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0" windowHeight="8025" tabRatio="739" activeTab="0"/>
  </bookViews>
  <sheets>
    <sheet name="Hoja1" sheetId="1" r:id="rId1"/>
  </sheets>
  <definedNames>
    <definedName name="RUN_clorganica_C6660016">#REF!</definedName>
    <definedName name="RUN_ConciliaTots_C6660016">#REF!</definedName>
    <definedName name="RUN_ConciliaTots_C6660016">#REF!</definedName>
    <definedName name="RUN_ConciliaTots_C6660016">#REF!</definedName>
    <definedName name="RUN_ConciliaTots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Cuenta_C6660016">#REF!</definedName>
    <definedName name="RUN_MayorOperTercero_C6660016">#REF!</definedName>
    <definedName name="RUN_MayorOperTercero_C6660016">#REF!</definedName>
    <definedName name="RUN_MayorOperTerceroING_C6660016">#REF!</definedName>
    <definedName name="RUN_MayorOperTerceroING_C6660016">#REF!</definedName>
    <definedName name="RUN_MayorOperTerceroING_C6660016">#REF!</definedName>
    <definedName name="RUN_MayorOperTerceroING_C6660016">#REF!</definedName>
    <definedName name="RUN_MayorOperTerceroING_C6660016">#REF!</definedName>
    <definedName name="RUN_MayorOperTerceroING_C6660016">#REF!</definedName>
    <definedName name="RUN_MayorOperTerceroING_C6660016">#REF!</definedName>
    <definedName name="RUN_MayorOperTerceroING_C6660016">#REF!</definedName>
    <definedName name="RUN_MayorOperTerceroING_C6660016">#REF!</definedName>
    <definedName name="RUN_MayorOperTerceroING_C6660016">#REF!</definedName>
    <definedName name="RUN_MayorOperTerceroING_C6660016">#REF!</definedName>
    <definedName name="RUN_MayorOperTerceroING_C6660016">#REF!</definedName>
    <definedName name="RUN_MCS_C6660016">#REF!</definedName>
    <definedName name="RUN_MCS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_C6660016">#REF!</definedName>
    <definedName name="RUN_OperacionConceptoTerceroCerrados_C6660016">#REF!</definedName>
    <definedName name="RUN_OperacionPartidaFase_C6660016">#REF!</definedName>
    <definedName name="RUN_OperacionPartidaFase_C6660016">#REF!</definedName>
    <definedName name="RUN_OperacionPartidaFase_C6660016">#REF!</definedName>
    <definedName name="RUN_OperacionPartidaFase_C6660016">#REF!</definedName>
    <definedName name="RUN_OperacionPartidaFase_C6660016">#REF!</definedName>
    <definedName name="RUN_OperacionPartidaFase_C6660016">#REF!</definedName>
    <definedName name="RUN_OperacionPartidaFase_C6660016">#REF!</definedName>
    <definedName name="RUN_OperacionPartidaFase_C6660016">#REF!</definedName>
    <definedName name="RUN_OperacionPartidaFase_C6660016">#REF!</definedName>
    <definedName name="RUN_OperacionPartidaFase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PartidaTercero_C6660016">#REF!</definedName>
    <definedName name="RUN_OperacionsFactur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CreditorsDia_C6660016">#REF!</definedName>
    <definedName name="RUN_PdtDretsAplicacioDataI_C6660016">#REF!</definedName>
    <definedName name="RUN_PdtDretsAplicacioDataI_C6660016">#REF!</definedName>
    <definedName name="RUN_PdtDretsAplicacioDataI_C6660016">#REF!</definedName>
    <definedName name="RUN_PdtDretsAplicacioDataI_C6660016">#REF!</definedName>
    <definedName name="RUN_PdtDretsAplicacioDataI_C6660016">#REF!</definedName>
    <definedName name="RUN_PendentActualTercer_C6660016">#REF!</definedName>
    <definedName name="RUN_PendentActualTercer_C6660016">#REF!</definedName>
    <definedName name="RUN_PendentActualTercer_C6660016">#REF!</definedName>
    <definedName name="RUN_PendentActualTercer_C6660016">#REF!</definedName>
    <definedName name="RUN_SIT001_C6660016">#REF!</definedName>
    <definedName name="RUN_SIT001_C6660016">#REF!</definedName>
    <definedName name="RUN_SIT001_C6660016">#REF!</definedName>
    <definedName name="RUN_SIT001_C6660016">#REF!</definedName>
    <definedName name="RUN_SIT001_C6660016">#REF!</definedName>
    <definedName name="RUN_SIT001_C6660016">#REF!</definedName>
    <definedName name="RUN_SIT003_C6660016">#REF!</definedName>
    <definedName name="RUN_SIT003_C6660016">#REF!</definedName>
  </definedNames>
  <calcPr fullCalcOnLoad="1"/>
</workbook>
</file>

<file path=xl/sharedStrings.xml><?xml version="1.0" encoding="utf-8"?>
<sst xmlns="http://schemas.openxmlformats.org/spreadsheetml/2006/main" count="50" uniqueCount="50">
  <si>
    <t>Total general</t>
  </si>
  <si>
    <t>A DATA</t>
  </si>
  <si>
    <t>Habilitacions de caixa fixa</t>
  </si>
  <si>
    <t>1er Trimestre</t>
  </si>
  <si>
    <t>UNITAT DE SUPORT A INSTITUTS DE BLASCO IBAÑEZ</t>
  </si>
  <si>
    <t>UNITAT DE SUPORT A INSTITUTS DE BURJASSOT-PATERNA</t>
  </si>
  <si>
    <t>UNITAT DE SUPORT A INSTITUTS DE TARONGERS</t>
  </si>
  <si>
    <t>TALLER D' AUDIOVISUALS</t>
  </si>
  <si>
    <t xml:space="preserve">   TOTALS  </t>
  </si>
  <si>
    <t xml:space="preserve">   En euros</t>
  </si>
  <si>
    <t>NOTES</t>
  </si>
  <si>
    <t>El sistema de pagament habitual és la transferència des del compte corrent de caixa fixa.</t>
  </si>
  <si>
    <t>Només excepcionalment es realitzen pagaments en metal∙lic, xec o tarjeta de crèdit.</t>
  </si>
  <si>
    <t>2º Trimestre</t>
  </si>
  <si>
    <t>3º Trimestre</t>
  </si>
  <si>
    <t xml:space="preserve"> PAGAMENTS PER BESTRETES DE CAIXA FIXA </t>
  </si>
  <si>
    <t xml:space="preserve"> per a despeses de comissions de servei i inscripcions a jornades i congressos.</t>
  </si>
  <si>
    <t xml:space="preserve">Els pagaments de bestretes de caixa fixa comprenen els lliuramentes de fons a personal </t>
  </si>
  <si>
    <t>ESCOLA TÈCNICA SUPERIOR D'ENGINYERIA</t>
  </si>
  <si>
    <t>FACULTAT DE CC. DE L'ACTIVITAT FÍSICA I ESPORT</t>
  </si>
  <si>
    <t>FACULTAT DE CIÈNCIES SOCIALS</t>
  </si>
  <si>
    <t>FACULTAT DE DRET</t>
  </si>
  <si>
    <t>FACULTAT D'ECONOMIA</t>
  </si>
  <si>
    <t>FACULTAT DE FARMÀCIA</t>
  </si>
  <si>
    <t>FACULTAT DE FILOSOFIA I CC DE L'EDUCACIÓ</t>
  </si>
  <si>
    <t>FACULTAT DE FÍSICA</t>
  </si>
  <si>
    <t>FACULTAT DE FISIOTERÀPIA</t>
  </si>
  <si>
    <t>FACULTAT DE MAGISTERI</t>
  </si>
  <si>
    <t>FACULTAT DE MEDICINA I ODONTOLOGIA</t>
  </si>
  <si>
    <t>FACULTAT DE PSICOLOGIA</t>
  </si>
  <si>
    <t>FACULTAT DE QUÍMICA</t>
  </si>
  <si>
    <t>FACULTAT D'INFERMEDIA I PODOLOGIA</t>
  </si>
  <si>
    <t>FACULTAT DE GEOGRAFIA I HISTÒRIA</t>
  </si>
  <si>
    <t>COL.LEGI MAJOR RECTOR PESET</t>
  </si>
  <si>
    <t>JARDÍ BOTÀNIC</t>
  </si>
  <si>
    <t>SERVEI ÀREA CULTURA</t>
  </si>
  <si>
    <t>SERVEI DE POLÍTICA LINGÜÍSTICA</t>
  </si>
  <si>
    <t>SERVEI D'EDUCACIÓ FÍSICA I ESPORTS</t>
  </si>
  <si>
    <t>SERVEI D'EXTENSIÓ UNIVERSITÀRIA</t>
  </si>
  <si>
    <t>SERVEI D'INFORMACIÓ I DINAMITZACIÓ</t>
  </si>
  <si>
    <t>SERVEI D'INFORMÀTICA</t>
  </si>
  <si>
    <t>SERVEI DE PUBLICACIONS</t>
  </si>
  <si>
    <t>SERVEIS CENTRALS I RECTORAT</t>
  </si>
  <si>
    <t>FACULTAT DE CIÈNCIES BIOLÒGIQUES</t>
  </si>
  <si>
    <t>FACULTAT DE FILOLOGIA, TRADUCCIÓ I COMUNICACIÓ</t>
  </si>
  <si>
    <t>FACULTAT DE CC. MATEMÀTIQUES</t>
  </si>
  <si>
    <t>SERVEI DE FORMACIÓ PERMANENT I INNOVACIÓ EDUCATIVA</t>
  </si>
  <si>
    <t>I.U. D'INVESTIGACIÓ DE ROBÒTICA I TECNOLOGIES DE LA INFORMACIÓ I COMUNICACIÓ</t>
  </si>
  <si>
    <r>
      <t xml:space="preserve">Unitats de gestió ateses </t>
    </r>
    <r>
      <rPr>
        <sz val="12"/>
        <color indexed="8"/>
        <rFont val="Calibri"/>
        <family val="2"/>
      </rPr>
      <t>(centres, departaments, instituts, serveis i altres unitats)</t>
    </r>
  </si>
  <si>
    <t>4º Trimestre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</si>
</sst>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dd\-mm\-yy;@"/>
    <numFmt numFmtId="174" formatCode="#,##0.00_ ;[Red]\-#,##0.00\ "/>
    <numFmt numFmtId="175" formatCode="0_ ;[Red]\-0\ "/>
    <numFmt numFmtId="176" formatCode="dd/mm/yy"/>
    <numFmt numFmtId="177" formatCode="#,##0_ ;[Red]\-#,##0\ "/>
    <numFmt numFmtId="178" formatCode="0.00_ ;[Red]\-0.00\ "/>
    <numFmt numFmtId="179" formatCode="0_ ;\-0\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color indexed="8"/>
      <name val="Calibri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4" fontId="44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7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73" fontId="44" fillId="0" borderId="0" xfId="0" applyNumberFormat="1" applyFont="1" applyAlignment="1" quotePrefix="1">
      <alignment horizontal="right"/>
    </xf>
    <xf numFmtId="0" fontId="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174" fontId="26" fillId="0" borderId="10" xfId="0" applyNumberFormat="1" applyFont="1" applyBorder="1" applyAlignment="1">
      <alignment/>
    </xf>
    <xf numFmtId="174" fontId="26" fillId="0" borderId="13" xfId="0" applyNumberFormat="1" applyFont="1" applyBorder="1" applyAlignment="1">
      <alignment/>
    </xf>
    <xf numFmtId="174" fontId="26" fillId="0" borderId="12" xfId="0" applyNumberFormat="1" applyFont="1" applyBorder="1" applyAlignment="1">
      <alignment/>
    </xf>
    <xf numFmtId="174" fontId="26" fillId="0" borderId="14" xfId="0" applyNumberFormat="1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left"/>
    </xf>
    <xf numFmtId="174" fontId="26" fillId="0" borderId="16" xfId="0" applyNumberFormat="1" applyFont="1" applyBorder="1" applyAlignment="1">
      <alignment/>
    </xf>
    <xf numFmtId="174" fontId="26" fillId="0" borderId="0" xfId="0" applyNumberFormat="1" applyFont="1" applyAlignment="1">
      <alignment/>
    </xf>
    <xf numFmtId="174" fontId="26" fillId="0" borderId="15" xfId="0" applyNumberFormat="1" applyFont="1" applyBorder="1" applyAlignment="1">
      <alignment/>
    </xf>
    <xf numFmtId="174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45" fillId="0" borderId="17" xfId="0" applyFont="1" applyBorder="1" applyAlignment="1">
      <alignment horizontal="left"/>
    </xf>
    <xf numFmtId="0" fontId="45" fillId="0" borderId="17" xfId="0" applyFont="1" applyBorder="1" applyAlignment="1">
      <alignment horizontal="center"/>
    </xf>
    <xf numFmtId="174" fontId="26" fillId="0" borderId="18" xfId="0" applyNumberFormat="1" applyFont="1" applyBorder="1" applyAlignment="1">
      <alignment/>
    </xf>
    <xf numFmtId="174" fontId="26" fillId="0" borderId="17" xfId="0" applyNumberFormat="1" applyFont="1" applyBorder="1" applyAlignment="1">
      <alignment/>
    </xf>
    <xf numFmtId="0" fontId="44" fillId="0" borderId="19" xfId="0" applyFont="1" applyBorder="1" applyAlignment="1">
      <alignment horizontal="left"/>
    </xf>
    <xf numFmtId="0" fontId="44" fillId="0" borderId="17" xfId="0" applyFont="1" applyBorder="1" applyAlignment="1">
      <alignment horizontal="center"/>
    </xf>
    <xf numFmtId="174" fontId="44" fillId="0" borderId="17" xfId="0" applyNumberFormat="1" applyFont="1" applyBorder="1" applyAlignment="1">
      <alignment/>
    </xf>
    <xf numFmtId="174" fontId="44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4" fillId="0" borderId="20" xfId="0" applyFont="1" applyBorder="1" applyAlignment="1">
      <alignment/>
    </xf>
    <xf numFmtId="174" fontId="26" fillId="0" borderId="19" xfId="0" applyNumberFormat="1" applyFont="1" applyBorder="1" applyAlignment="1">
      <alignment/>
    </xf>
    <xf numFmtId="4" fontId="44" fillId="33" borderId="0" xfId="0" applyNumberFormat="1" applyFont="1" applyFill="1" applyAlignment="1">
      <alignment horizontal="right"/>
    </xf>
    <xf numFmtId="4" fontId="44" fillId="33" borderId="0" xfId="0" applyNumberFormat="1" applyFont="1" applyFill="1" applyAlignment="1" quotePrefix="1">
      <alignment horizontal="right"/>
    </xf>
    <xf numFmtId="4" fontId="7" fillId="33" borderId="0" xfId="0" applyNumberFormat="1" applyFont="1" applyFill="1" applyAlignment="1">
      <alignment/>
    </xf>
    <xf numFmtId="4" fontId="44" fillId="33" borderId="11" xfId="0" applyNumberFormat="1" applyFont="1" applyFill="1" applyBorder="1" applyAlignment="1">
      <alignment horizontal="center" vertical="center"/>
    </xf>
    <xf numFmtId="4" fontId="44" fillId="33" borderId="17" xfId="0" applyNumberFormat="1" applyFont="1" applyFill="1" applyBorder="1" applyAlignment="1">
      <alignment/>
    </xf>
    <xf numFmtId="174" fontId="26" fillId="33" borderId="10" xfId="0" applyNumberFormat="1" applyFont="1" applyFill="1" applyBorder="1" applyAlignment="1">
      <alignment/>
    </xf>
    <xf numFmtId="174" fontId="26" fillId="33" borderId="14" xfId="0" applyNumberFormat="1" applyFont="1" applyFill="1" applyBorder="1" applyAlignment="1">
      <alignment/>
    </xf>
    <xf numFmtId="174" fontId="26" fillId="33" borderId="17" xfId="0" applyNumberFormat="1" applyFont="1" applyFill="1" applyBorder="1" applyAlignment="1">
      <alignment/>
    </xf>
    <xf numFmtId="174" fontId="7" fillId="0" borderId="0" xfId="0" applyNumberFormat="1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123825</xdr:rowOff>
    </xdr:from>
    <xdr:to>
      <xdr:col>1</xdr:col>
      <xdr:colOff>2152650</xdr:colOff>
      <xdr:row>4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23825"/>
          <a:ext cx="1847850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54"/>
  <sheetViews>
    <sheetView tabSelected="1" zoomScalePageLayoutView="0" workbookViewId="0" topLeftCell="A6">
      <selection activeCell="I12" sqref="I12"/>
    </sheetView>
  </sheetViews>
  <sheetFormatPr defaultColWidth="11.421875" defaultRowHeight="12.75"/>
  <cols>
    <col min="1" max="1" width="6.00390625" style="3" customWidth="1"/>
    <col min="2" max="2" width="66.00390625" style="3" customWidth="1"/>
    <col min="3" max="3" width="14.140625" style="3" customWidth="1"/>
    <col min="4" max="4" width="13.57421875" style="9" bestFit="1" customWidth="1"/>
    <col min="5" max="6" width="11.8515625" style="9" customWidth="1"/>
    <col min="7" max="7" width="11.8515625" style="41" customWidth="1"/>
    <col min="8" max="8" width="14.140625" style="3" customWidth="1"/>
    <col min="9" max="9" width="15.140625" style="3" bestFit="1" customWidth="1"/>
    <col min="10" max="16384" width="11.421875" style="3" customWidth="1"/>
  </cols>
  <sheetData>
    <row r="1" ht="15.75"/>
    <row r="2" ht="15.75"/>
    <row r="3" ht="15.75"/>
    <row r="4" ht="15.75"/>
    <row r="5" ht="15.75"/>
    <row r="7" spans="4:7" ht="15.75">
      <c r="D7" s="1" t="s">
        <v>1</v>
      </c>
      <c r="E7" s="1"/>
      <c r="F7" s="1"/>
      <c r="G7" s="39"/>
    </row>
    <row r="8" spans="1:7" s="2" customFormat="1" ht="15.75">
      <c r="A8" s="4" t="s">
        <v>15</v>
      </c>
      <c r="B8" s="5"/>
      <c r="C8" s="5"/>
      <c r="D8" s="6">
        <v>43100</v>
      </c>
      <c r="E8" s="6"/>
      <c r="F8" s="6"/>
      <c r="G8" s="40"/>
    </row>
    <row r="9" spans="2:3" ht="15.75">
      <c r="B9" s="7"/>
      <c r="C9" s="8"/>
    </row>
    <row r="10" spans="2:8" ht="15.75">
      <c r="B10" s="7"/>
      <c r="C10" s="8"/>
      <c r="H10" s="9"/>
    </row>
    <row r="11" spans="2:8" s="10" customFormat="1" ht="73.5" customHeight="1">
      <c r="B11" s="11" t="s">
        <v>2</v>
      </c>
      <c r="C11" s="11" t="s">
        <v>48</v>
      </c>
      <c r="D11" s="12" t="s">
        <v>3</v>
      </c>
      <c r="E11" s="12" t="s">
        <v>13</v>
      </c>
      <c r="F11" s="12" t="s">
        <v>14</v>
      </c>
      <c r="G11" s="42" t="s">
        <v>49</v>
      </c>
      <c r="H11" s="13" t="s">
        <v>0</v>
      </c>
    </row>
    <row r="12" spans="1:9" ht="15.75">
      <c r="A12" s="14">
        <v>1</v>
      </c>
      <c r="B12" s="15" t="s">
        <v>18</v>
      </c>
      <c r="C12" s="14">
        <v>4</v>
      </c>
      <c r="D12" s="16">
        <v>3112.78</v>
      </c>
      <c r="E12" s="17">
        <v>24923.62</v>
      </c>
      <c r="F12" s="18">
        <v>16103.12</v>
      </c>
      <c r="G12" s="44">
        <v>8053.82</v>
      </c>
      <c r="H12" s="22">
        <f>SUM(D12:G12)</f>
        <v>52193.34</v>
      </c>
      <c r="I12" s="47"/>
    </row>
    <row r="13" spans="1:8" ht="15.75">
      <c r="A13" s="20">
        <v>4</v>
      </c>
      <c r="B13" s="21" t="s">
        <v>43</v>
      </c>
      <c r="C13" s="20">
        <v>8</v>
      </c>
      <c r="D13" s="22">
        <v>16995.370000000003</v>
      </c>
      <c r="E13" s="23">
        <v>34847.72</v>
      </c>
      <c r="F13" s="24">
        <v>7005.25</v>
      </c>
      <c r="G13" s="45">
        <v>31605.35</v>
      </c>
      <c r="H13" s="22">
        <f>SUM(D13:G13)</f>
        <v>90453.69</v>
      </c>
    </row>
    <row r="14" spans="1:8" ht="15.75">
      <c r="A14" s="20">
        <v>2</v>
      </c>
      <c r="B14" s="21" t="s">
        <v>19</v>
      </c>
      <c r="C14" s="20">
        <v>2</v>
      </c>
      <c r="D14" s="22">
        <v>490</v>
      </c>
      <c r="E14" s="23">
        <v>2780</v>
      </c>
      <c r="F14" s="24">
        <v>350.32</v>
      </c>
      <c r="G14" s="45">
        <v>1600</v>
      </c>
      <c r="H14" s="22">
        <f>SUM(D14:G14)</f>
        <v>5220.32</v>
      </c>
    </row>
    <row r="15" spans="1:8" ht="15.75">
      <c r="A15" s="20">
        <v>3</v>
      </c>
      <c r="B15" s="21" t="s">
        <v>20</v>
      </c>
      <c r="C15" s="20">
        <v>3</v>
      </c>
      <c r="D15" s="22">
        <v>896</v>
      </c>
      <c r="E15" s="23">
        <v>2220</v>
      </c>
      <c r="F15" s="24">
        <v>53.2</v>
      </c>
      <c r="G15" s="45">
        <v>756.3</v>
      </c>
      <c r="H15" s="22">
        <f>SUM(D15:G15)</f>
        <v>3925.5</v>
      </c>
    </row>
    <row r="16" spans="1:8" ht="15.75">
      <c r="A16" s="20">
        <v>5</v>
      </c>
      <c r="B16" s="21" t="s">
        <v>21</v>
      </c>
      <c r="C16" s="20">
        <v>11</v>
      </c>
      <c r="D16" s="25">
        <v>0</v>
      </c>
      <c r="E16" s="23">
        <v>4142.26</v>
      </c>
      <c r="F16" s="24">
        <v>160</v>
      </c>
      <c r="G16" s="45">
        <v>1185.35</v>
      </c>
      <c r="H16" s="22">
        <f aca="true" t="shared" si="0" ref="H13:H45">SUM(D16:G16)</f>
        <v>5487.610000000001</v>
      </c>
    </row>
    <row r="17" spans="1:8" ht="15.75">
      <c r="A17" s="20">
        <v>6</v>
      </c>
      <c r="B17" s="21" t="s">
        <v>22</v>
      </c>
      <c r="C17" s="20">
        <v>10</v>
      </c>
      <c r="D17" s="22">
        <v>17527.99</v>
      </c>
      <c r="E17" s="23">
        <v>56312.46999999999</v>
      </c>
      <c r="F17" s="24">
        <v>17600.629999999997</v>
      </c>
      <c r="G17" s="45">
        <v>26913.16</v>
      </c>
      <c r="H17" s="22">
        <f t="shared" si="0"/>
        <v>118354.25</v>
      </c>
    </row>
    <row r="18" spans="1:8" ht="15.75">
      <c r="A18" s="20">
        <v>7</v>
      </c>
      <c r="B18" s="21" t="s">
        <v>23</v>
      </c>
      <c r="C18" s="20">
        <v>4</v>
      </c>
      <c r="D18" s="22">
        <v>4765.26</v>
      </c>
      <c r="E18" s="23">
        <v>14929.570000000002</v>
      </c>
      <c r="F18" s="24">
        <v>11512.630000000001</v>
      </c>
      <c r="G18" s="45">
        <v>7835.450000000001</v>
      </c>
      <c r="H18" s="22">
        <f t="shared" si="0"/>
        <v>39042.91</v>
      </c>
    </row>
    <row r="19" spans="1:8" ht="15.75">
      <c r="A19" s="20">
        <v>8</v>
      </c>
      <c r="B19" s="21" t="s">
        <v>44</v>
      </c>
      <c r="C19" s="20">
        <v>7</v>
      </c>
      <c r="D19" s="19">
        <v>1148.81</v>
      </c>
      <c r="E19" s="19">
        <v>9117.390000000001</v>
      </c>
      <c r="F19" s="24">
        <v>12332.91</v>
      </c>
      <c r="G19" s="45">
        <v>25122.370000000003</v>
      </c>
      <c r="H19" s="22">
        <f t="shared" si="0"/>
        <v>47721.48</v>
      </c>
    </row>
    <row r="20" spans="1:8" ht="15.75">
      <c r="A20" s="20">
        <v>9</v>
      </c>
      <c r="B20" s="21" t="s">
        <v>24</v>
      </c>
      <c r="C20" s="20">
        <v>6</v>
      </c>
      <c r="D20" s="19">
        <v>2150.71</v>
      </c>
      <c r="E20" s="19">
        <v>2123.28</v>
      </c>
      <c r="F20" s="24">
        <v>3849.4700000000003</v>
      </c>
      <c r="G20" s="45">
        <v>1642.46</v>
      </c>
      <c r="H20" s="22">
        <f t="shared" si="0"/>
        <v>9765.92</v>
      </c>
    </row>
    <row r="21" spans="1:8" ht="15.75">
      <c r="A21" s="20">
        <v>10</v>
      </c>
      <c r="B21" s="21" t="s">
        <v>25</v>
      </c>
      <c r="C21" s="20">
        <v>7</v>
      </c>
      <c r="D21" s="19">
        <v>59842.96000000001</v>
      </c>
      <c r="E21" s="19">
        <v>100974.86999999998</v>
      </c>
      <c r="F21" s="24">
        <v>43986.990000000005</v>
      </c>
      <c r="G21" s="45">
        <v>82031.37000000001</v>
      </c>
      <c r="H21" s="22">
        <f t="shared" si="0"/>
        <v>286836.19</v>
      </c>
    </row>
    <row r="22" spans="1:8" ht="15.75">
      <c r="A22" s="20">
        <v>11</v>
      </c>
      <c r="B22" s="21" t="s">
        <v>26</v>
      </c>
      <c r="C22" s="20">
        <v>2</v>
      </c>
      <c r="D22" s="19">
        <v>20</v>
      </c>
      <c r="E22" s="19">
        <v>951.47</v>
      </c>
      <c r="F22" s="24">
        <v>215.93000000000006</v>
      </c>
      <c r="G22" s="45">
        <v>745.03</v>
      </c>
      <c r="H22" s="22">
        <f>SUM(D22:G22)</f>
        <v>1932.43</v>
      </c>
    </row>
    <row r="23" spans="1:8" ht="15.75">
      <c r="A23" s="20">
        <v>12</v>
      </c>
      <c r="B23" s="21" t="s">
        <v>27</v>
      </c>
      <c r="C23" s="20">
        <v>5</v>
      </c>
      <c r="D23" s="19">
        <v>5158</v>
      </c>
      <c r="E23" s="19">
        <v>14350.330000000002</v>
      </c>
      <c r="F23" s="24">
        <v>5403.09</v>
      </c>
      <c r="G23" s="45">
        <v>9521.59</v>
      </c>
      <c r="H23" s="22">
        <f t="shared" si="0"/>
        <v>34433.01</v>
      </c>
    </row>
    <row r="24" spans="1:8" ht="15.75">
      <c r="A24" s="20">
        <v>13</v>
      </c>
      <c r="B24" s="21" t="s">
        <v>45</v>
      </c>
      <c r="C24" s="20">
        <v>4</v>
      </c>
      <c r="D24" s="19">
        <v>17808.52</v>
      </c>
      <c r="E24" s="19">
        <v>29217.96</v>
      </c>
      <c r="F24" s="24">
        <v>17844.28</v>
      </c>
      <c r="G24" s="45">
        <v>11827.87</v>
      </c>
      <c r="H24" s="22">
        <f t="shared" si="0"/>
        <v>76698.62999999999</v>
      </c>
    </row>
    <row r="25" spans="1:8" ht="15.75">
      <c r="A25" s="20">
        <v>14</v>
      </c>
      <c r="B25" s="21" t="s">
        <v>28</v>
      </c>
      <c r="C25" s="20">
        <v>10</v>
      </c>
      <c r="D25" s="19">
        <v>1606</v>
      </c>
      <c r="E25" s="19">
        <v>8434.220000000001</v>
      </c>
      <c r="F25" s="24">
        <v>7340.37</v>
      </c>
      <c r="G25" s="45">
        <v>9759.439999999999</v>
      </c>
      <c r="H25" s="22">
        <f t="shared" si="0"/>
        <v>27140.03</v>
      </c>
    </row>
    <row r="26" spans="1:8" ht="15.75">
      <c r="A26" s="20">
        <v>15</v>
      </c>
      <c r="B26" s="21" t="s">
        <v>29</v>
      </c>
      <c r="C26" s="20">
        <v>7</v>
      </c>
      <c r="D26" s="19">
        <v>1375.02</v>
      </c>
      <c r="E26" s="19">
        <v>14445.73</v>
      </c>
      <c r="F26" s="24">
        <v>5654.01</v>
      </c>
      <c r="G26" s="45">
        <v>4038.3500000000004</v>
      </c>
      <c r="H26" s="22">
        <f t="shared" si="0"/>
        <v>25513.11</v>
      </c>
    </row>
    <row r="27" spans="1:8" ht="15.75">
      <c r="A27" s="20">
        <v>16</v>
      </c>
      <c r="B27" s="21" t="s">
        <v>30</v>
      </c>
      <c r="C27" s="20">
        <v>5</v>
      </c>
      <c r="D27" s="19">
        <v>1189.9</v>
      </c>
      <c r="E27" s="19">
        <v>15382.929999999998</v>
      </c>
      <c r="F27" s="24">
        <v>3903.7</v>
      </c>
      <c r="G27" s="45">
        <v>5439.869999999999</v>
      </c>
      <c r="H27" s="22">
        <f t="shared" si="0"/>
        <v>25916.399999999998</v>
      </c>
    </row>
    <row r="28" spans="1:8" ht="15.75">
      <c r="A28" s="20">
        <v>17</v>
      </c>
      <c r="B28" s="21" t="s">
        <v>31</v>
      </c>
      <c r="C28" s="20">
        <v>3</v>
      </c>
      <c r="D28" s="25">
        <v>0</v>
      </c>
      <c r="E28" s="25">
        <v>0</v>
      </c>
      <c r="F28" s="24">
        <v>980.4</v>
      </c>
      <c r="G28" s="45">
        <v>0</v>
      </c>
      <c r="H28" s="22">
        <f t="shared" si="0"/>
        <v>980.4</v>
      </c>
    </row>
    <row r="29" spans="1:8" ht="15.75">
      <c r="A29" s="20">
        <v>18</v>
      </c>
      <c r="B29" s="26" t="s">
        <v>32</v>
      </c>
      <c r="C29" s="20">
        <v>6</v>
      </c>
      <c r="D29" s="19">
        <v>8533.279999999999</v>
      </c>
      <c r="E29" s="19">
        <v>14855.369999999999</v>
      </c>
      <c r="F29" s="24">
        <v>13136.400000000001</v>
      </c>
      <c r="G29" s="45">
        <v>31462.369999999995</v>
      </c>
      <c r="H29" s="22">
        <f t="shared" si="0"/>
        <v>67987.42</v>
      </c>
    </row>
    <row r="30" spans="1:8" s="27" customFormat="1" ht="15.75">
      <c r="A30" s="20">
        <v>25</v>
      </c>
      <c r="B30" s="26" t="s">
        <v>33</v>
      </c>
      <c r="C30" s="20">
        <v>1</v>
      </c>
      <c r="D30" s="19">
        <v>1530</v>
      </c>
      <c r="E30" s="25">
        <v>0</v>
      </c>
      <c r="F30" s="24">
        <v>35290.28</v>
      </c>
      <c r="G30" s="45">
        <v>38172.08</v>
      </c>
      <c r="H30" s="22">
        <f t="shared" si="0"/>
        <v>74992.36</v>
      </c>
    </row>
    <row r="31" spans="1:8" s="27" customFormat="1" ht="15.75">
      <c r="A31" s="20">
        <v>26</v>
      </c>
      <c r="B31" s="26" t="s">
        <v>34</v>
      </c>
      <c r="C31" s="20">
        <v>1</v>
      </c>
      <c r="D31" s="19">
        <v>832.65</v>
      </c>
      <c r="E31" s="19">
        <v>1860.89</v>
      </c>
      <c r="F31" s="24">
        <v>799.49</v>
      </c>
      <c r="G31" s="45">
        <v>335.29999999999995</v>
      </c>
      <c r="H31" s="22">
        <f>SUM(D31:G31)</f>
        <v>3828.33</v>
      </c>
    </row>
    <row r="32" spans="1:8" s="27" customFormat="1" ht="15.75">
      <c r="A32" s="20">
        <v>27</v>
      </c>
      <c r="B32" s="26" t="s">
        <v>35</v>
      </c>
      <c r="C32" s="20">
        <v>1</v>
      </c>
      <c r="D32" s="19">
        <v>2665.58</v>
      </c>
      <c r="E32" s="19">
        <v>4795.429999999999</v>
      </c>
      <c r="F32" s="24">
        <v>742.7</v>
      </c>
      <c r="G32" s="45">
        <v>825.47</v>
      </c>
      <c r="H32" s="22">
        <f t="shared" si="0"/>
        <v>9029.179999999998</v>
      </c>
    </row>
    <row r="33" spans="1:8" s="27" customFormat="1" ht="15.75">
      <c r="A33" s="20">
        <v>28</v>
      </c>
      <c r="B33" s="26" t="s">
        <v>36</v>
      </c>
      <c r="C33" s="20">
        <v>1</v>
      </c>
      <c r="D33" s="19">
        <v>17</v>
      </c>
      <c r="E33" s="19">
        <v>334.45</v>
      </c>
      <c r="F33" s="24">
        <v>23</v>
      </c>
      <c r="G33" s="45">
        <v>2641.97</v>
      </c>
      <c r="H33" s="22">
        <f t="shared" si="0"/>
        <v>3016.4199999999996</v>
      </c>
    </row>
    <row r="34" spans="1:8" ht="15.75">
      <c r="A34" s="20">
        <v>29</v>
      </c>
      <c r="B34" s="26" t="s">
        <v>37</v>
      </c>
      <c r="C34" s="20">
        <v>1</v>
      </c>
      <c r="D34" s="19">
        <v>5508.999999999998</v>
      </c>
      <c r="E34" s="19">
        <v>8048.5599999999995</v>
      </c>
      <c r="F34" s="24">
        <v>4674.629999999999</v>
      </c>
      <c r="G34" s="45">
        <v>0</v>
      </c>
      <c r="H34" s="22">
        <f t="shared" si="0"/>
        <v>18232.189999999995</v>
      </c>
    </row>
    <row r="35" spans="1:8" s="27" customFormat="1" ht="15.75">
      <c r="A35" s="20">
        <v>30</v>
      </c>
      <c r="B35" s="26" t="s">
        <v>38</v>
      </c>
      <c r="C35" s="20">
        <v>1</v>
      </c>
      <c r="D35" s="19">
        <v>422.87</v>
      </c>
      <c r="E35" s="19">
        <v>197.57</v>
      </c>
      <c r="F35" s="24">
        <v>190</v>
      </c>
      <c r="G35" s="45">
        <v>150</v>
      </c>
      <c r="H35" s="22">
        <f t="shared" si="0"/>
        <v>960.44</v>
      </c>
    </row>
    <row r="36" spans="1:8" s="27" customFormat="1" ht="15.75">
      <c r="A36" s="20">
        <v>31</v>
      </c>
      <c r="B36" s="26" t="s">
        <v>46</v>
      </c>
      <c r="C36" s="20">
        <v>1</v>
      </c>
      <c r="D36" s="25">
        <v>0</v>
      </c>
      <c r="E36" s="19">
        <v>2790</v>
      </c>
      <c r="F36" s="24">
        <v>0</v>
      </c>
      <c r="G36" s="45">
        <v>1260</v>
      </c>
      <c r="H36" s="22">
        <f t="shared" si="0"/>
        <v>4050</v>
      </c>
    </row>
    <row r="37" spans="1:8" s="27" customFormat="1" ht="15.75">
      <c r="A37" s="20">
        <v>32</v>
      </c>
      <c r="B37" s="26" t="s">
        <v>39</v>
      </c>
      <c r="C37" s="20">
        <v>1</v>
      </c>
      <c r="D37" s="19">
        <v>2364.62</v>
      </c>
      <c r="E37" s="19">
        <v>8271.070000000002</v>
      </c>
      <c r="F37" s="24">
        <v>5174.200000000001</v>
      </c>
      <c r="G37" s="45">
        <v>1182.42</v>
      </c>
      <c r="H37" s="22">
        <f t="shared" si="0"/>
        <v>16992.310000000005</v>
      </c>
    </row>
    <row r="38" spans="1:8" ht="15.75">
      <c r="A38" s="20">
        <v>33</v>
      </c>
      <c r="B38" s="26" t="s">
        <v>40</v>
      </c>
      <c r="C38" s="20">
        <v>1</v>
      </c>
      <c r="D38" s="19">
        <v>3194.21</v>
      </c>
      <c r="E38" s="19">
        <v>3539.1400000000003</v>
      </c>
      <c r="F38" s="24">
        <v>1635.58</v>
      </c>
      <c r="G38" s="45">
        <v>2504.05</v>
      </c>
      <c r="H38" s="22">
        <f t="shared" si="0"/>
        <v>10872.98</v>
      </c>
    </row>
    <row r="39" spans="1:8" ht="15.75">
      <c r="A39" s="20">
        <v>34</v>
      </c>
      <c r="B39" s="26" t="s">
        <v>41</v>
      </c>
      <c r="C39" s="20">
        <v>1</v>
      </c>
      <c r="D39" s="25">
        <v>0</v>
      </c>
      <c r="E39" s="25">
        <v>0</v>
      </c>
      <c r="F39" s="24">
        <v>0</v>
      </c>
      <c r="G39" s="45">
        <v>0</v>
      </c>
      <c r="H39" s="22">
        <f t="shared" si="0"/>
        <v>0</v>
      </c>
    </row>
    <row r="40" spans="1:8" ht="15.75">
      <c r="A40" s="20">
        <v>35</v>
      </c>
      <c r="B40" s="26" t="s">
        <v>42</v>
      </c>
      <c r="C40" s="20">
        <v>32</v>
      </c>
      <c r="D40" s="19">
        <v>19341.83</v>
      </c>
      <c r="E40" s="19">
        <v>37903.92</v>
      </c>
      <c r="F40" s="24">
        <v>23410.149999999998</v>
      </c>
      <c r="G40" s="45">
        <v>29118.140000000003</v>
      </c>
      <c r="H40" s="22">
        <f t="shared" si="0"/>
        <v>109774.04</v>
      </c>
    </row>
    <row r="41" spans="1:8" ht="15.75">
      <c r="A41" s="20">
        <v>36</v>
      </c>
      <c r="B41" s="26" t="s">
        <v>7</v>
      </c>
      <c r="C41" s="20">
        <v>1</v>
      </c>
      <c r="D41" s="19">
        <v>328.16</v>
      </c>
      <c r="E41" s="19">
        <v>1155.3700000000001</v>
      </c>
      <c r="F41" s="24">
        <v>2505.6099999999997</v>
      </c>
      <c r="G41" s="45">
        <v>2491.7999999999997</v>
      </c>
      <c r="H41" s="22">
        <f t="shared" si="0"/>
        <v>6480.94</v>
      </c>
    </row>
    <row r="42" spans="1:8" ht="15.75">
      <c r="A42" s="20">
        <v>19</v>
      </c>
      <c r="B42" s="26" t="s">
        <v>47</v>
      </c>
      <c r="C42" s="20">
        <v>1</v>
      </c>
      <c r="D42" s="19">
        <v>453.75</v>
      </c>
      <c r="E42" s="19">
        <v>1054.25</v>
      </c>
      <c r="F42" s="24">
        <v>389.79</v>
      </c>
      <c r="G42" s="45">
        <v>0</v>
      </c>
      <c r="H42" s="22">
        <f t="shared" si="0"/>
        <v>1897.79</v>
      </c>
    </row>
    <row r="43" spans="1:8" ht="15.75">
      <c r="A43" s="20">
        <v>22</v>
      </c>
      <c r="B43" s="26" t="s">
        <v>4</v>
      </c>
      <c r="C43" s="20">
        <v>7</v>
      </c>
      <c r="D43" s="19">
        <v>337.40999999999997</v>
      </c>
      <c r="E43" s="19">
        <v>8453.05</v>
      </c>
      <c r="F43" s="24">
        <v>17386.68</v>
      </c>
      <c r="G43" s="45">
        <v>24491.620000000003</v>
      </c>
      <c r="H43" s="22">
        <f t="shared" si="0"/>
        <v>50668.76</v>
      </c>
    </row>
    <row r="44" spans="1:8" ht="15.75">
      <c r="A44" s="20">
        <v>23</v>
      </c>
      <c r="B44" s="26" t="s">
        <v>5</v>
      </c>
      <c r="C44" s="20">
        <v>8</v>
      </c>
      <c r="D44" s="22">
        <v>116021.08000000002</v>
      </c>
      <c r="E44" s="19">
        <v>215988.67000000004</v>
      </c>
      <c r="F44" s="24">
        <v>127708.83</v>
      </c>
      <c r="G44" s="45">
        <v>145110.73000000004</v>
      </c>
      <c r="H44" s="22">
        <f t="shared" si="0"/>
        <v>604829.31</v>
      </c>
    </row>
    <row r="45" spans="1:8" ht="15.75">
      <c r="A45" s="20">
        <v>24</v>
      </c>
      <c r="B45" s="28" t="s">
        <v>6</v>
      </c>
      <c r="C45" s="29">
        <v>10</v>
      </c>
      <c r="D45" s="30">
        <v>45798.719999999994</v>
      </c>
      <c r="E45" s="31">
        <v>121622.57999999999</v>
      </c>
      <c r="F45" s="38">
        <v>67103.74</v>
      </c>
      <c r="G45" s="46">
        <v>78678.09</v>
      </c>
      <c r="H45" s="30">
        <f t="shared" si="0"/>
        <v>313203.13</v>
      </c>
    </row>
    <row r="46" spans="1:9" s="10" customFormat="1" ht="15.75">
      <c r="A46" s="37"/>
      <c r="B46" s="32" t="s">
        <v>8</v>
      </c>
      <c r="C46" s="33">
        <f>SUM(C12:C45)</f>
        <v>173</v>
      </c>
      <c r="D46" s="34">
        <f>SUM(D12:D45)</f>
        <v>341437.48</v>
      </c>
      <c r="E46" s="34">
        <f>SUM(E12:E45)</f>
        <v>766024.14</v>
      </c>
      <c r="F46" s="34">
        <f>SUM(F12:F45)</f>
        <v>454467.38</v>
      </c>
      <c r="G46" s="43">
        <f>SUM(G12:G45)</f>
        <v>586501.82</v>
      </c>
      <c r="H46" s="34">
        <f>SUM(D46:G46)</f>
        <v>2148430.82</v>
      </c>
      <c r="I46" s="35"/>
    </row>
    <row r="47" spans="2:8" ht="15.75">
      <c r="B47" s="36" t="s">
        <v>9</v>
      </c>
      <c r="C47" s="8"/>
      <c r="H47" s="9"/>
    </row>
    <row r="48" spans="2:8" ht="15.75">
      <c r="B48" s="7"/>
      <c r="C48" s="8"/>
      <c r="H48" s="9"/>
    </row>
    <row r="49" spans="1:8" ht="15.75">
      <c r="A49" s="10" t="s">
        <v>10</v>
      </c>
      <c r="B49" s="7"/>
      <c r="C49" s="8"/>
      <c r="H49" s="9"/>
    </row>
    <row r="50" spans="1:8" ht="15.75">
      <c r="A50" s="3" t="s">
        <v>17</v>
      </c>
      <c r="B50" s="7"/>
      <c r="C50" s="8"/>
      <c r="H50" s="9"/>
    </row>
    <row r="51" spans="1:8" ht="15.75">
      <c r="A51" s="3" t="s">
        <v>16</v>
      </c>
      <c r="B51" s="7"/>
      <c r="C51" s="8"/>
      <c r="H51" s="9"/>
    </row>
    <row r="52" spans="2:8" ht="15.75">
      <c r="B52" s="7"/>
      <c r="C52" s="8"/>
      <c r="H52" s="9"/>
    </row>
    <row r="53" spans="1:8" ht="15.75">
      <c r="A53" s="3" t="s">
        <v>11</v>
      </c>
      <c r="B53" s="7"/>
      <c r="C53" s="8"/>
      <c r="H53" s="9"/>
    </row>
    <row r="54" spans="1:8" ht="15.75">
      <c r="A54" s="3" t="s">
        <v>12</v>
      </c>
      <c r="B54" s="7"/>
      <c r="C54" s="8"/>
      <c r="H54" s="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Escamill</dc:creator>
  <cp:keywords/>
  <dc:description/>
  <cp:lastModifiedBy>user</cp:lastModifiedBy>
  <cp:lastPrinted>2018-02-23T09:17:15Z</cp:lastPrinted>
  <dcterms:created xsi:type="dcterms:W3CDTF">2017-05-08T11:02:06Z</dcterms:created>
  <dcterms:modified xsi:type="dcterms:W3CDTF">2018-02-27T09:50:15Z</dcterms:modified>
  <cp:category/>
  <cp:version/>
  <cp:contentType/>
  <cp:contentStatus/>
</cp:coreProperties>
</file>