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b\web\PT\estex\"/>
    </mc:Choice>
  </mc:AlternateContent>
  <bookViews>
    <workbookView xWindow="0" yWindow="0" windowWidth="28800" windowHeight="12036"/>
  </bookViews>
  <sheets>
    <sheet name="PROGRAMAS UV" sheetId="1" r:id="rId1"/>
  </sheets>
  <definedNames>
    <definedName name="_xlnm.Print_Area" localSheetId="0">'PROGRAMAS UV'!$A$1:$L$6</definedName>
    <definedName name="RUN_Cuenta_C6660009" localSheetId="0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3_C6660009" localSheetId="0">#REF!</definedName>
    <definedName name="RUN_SIT003_C6660009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6" i="1"/>
  <c r="G6" i="1"/>
  <c r="F6" i="1"/>
  <c r="D6" i="1"/>
  <c r="E5" i="1" s="1"/>
  <c r="C6" i="1"/>
  <c r="B6" i="1"/>
  <c r="L5" i="1"/>
  <c r="K5" i="1"/>
  <c r="I5" i="1"/>
  <c r="L4" i="1"/>
  <c r="K4" i="1"/>
  <c r="I4" i="1"/>
  <c r="L3" i="1"/>
  <c r="K3" i="1"/>
  <c r="I3" i="1"/>
  <c r="L2" i="1"/>
  <c r="K2" i="1"/>
  <c r="I2" i="1"/>
  <c r="K6" i="1" l="1"/>
  <c r="L6" i="1"/>
  <c r="E6" i="1"/>
  <c r="I6" i="1"/>
  <c r="E2" i="1"/>
  <c r="E3" i="1"/>
  <c r="E4" i="1"/>
</calcChain>
</file>

<file path=xl/sharedStrings.xml><?xml version="1.0" encoding="utf-8"?>
<sst xmlns="http://schemas.openxmlformats.org/spreadsheetml/2006/main" count="16" uniqueCount="16">
  <si>
    <t>PROGRAMES</t>
  </si>
  <si>
    <t>PRESSUPOST INICIAL</t>
  </si>
  <si>
    <t>MODIFICACIONS</t>
  </si>
  <si>
    <t>PRESSUPOST
 FINAL
a</t>
  </si>
  <si>
    <t xml:space="preserve">SALDO                        </t>
  </si>
  <si>
    <t>DESPESES COMPROMESES</t>
  </si>
  <si>
    <t>OBLIGACIONS RECONEGUDES
b</t>
  </si>
  <si>
    <t>% 
execució
b/a</t>
  </si>
  <si>
    <t>PAGAMENTS REALITZATS
c</t>
  </si>
  <si>
    <t>% 
complim
c/b</t>
  </si>
  <si>
    <t>321</t>
  </si>
  <si>
    <t>422</t>
  </si>
  <si>
    <t>541</t>
  </si>
  <si>
    <t>600</t>
  </si>
  <si>
    <t>Total general</t>
  </si>
  <si>
    <t>OBLIGACIONS PDTS. PAGAMENT A 31-03-19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</si>
</sst>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horizontal="center" vertical="center" wrapText="1"/>
    </xf>
    <xf numFmtId="164" fontId="2" fillId="2" borderId="2" xfId="2" applyNumberFormat="1" applyFont="1" applyFill="1" applyBorder="1" applyAlignment="1">
      <alignment horizontal="center" vertical="center" wrapText="1"/>
    </xf>
    <xf numFmtId="0" fontId="1" fillId="0" borderId="0" xfId="2"/>
    <xf numFmtId="0" fontId="3" fillId="0" borderId="2" xfId="2" applyFont="1" applyBorder="1" applyAlignment="1">
      <alignment horizontal="center" vertical="center"/>
    </xf>
    <xf numFmtId="164" fontId="3" fillId="0" borderId="2" xfId="2" applyNumberFormat="1" applyFont="1" applyBorder="1"/>
    <xf numFmtId="9" fontId="3" fillId="0" borderId="2" xfId="1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64" fontId="3" fillId="0" borderId="2" xfId="2" applyNumberFormat="1" applyFont="1" applyBorder="1" applyAlignment="1">
      <alignment vertical="center"/>
    </xf>
    <xf numFmtId="0" fontId="3" fillId="2" borderId="3" xfId="2" applyFont="1" applyFill="1" applyBorder="1" applyAlignment="1">
      <alignment vertical="center"/>
    </xf>
    <xf numFmtId="164" fontId="3" fillId="2" borderId="4" xfId="2" applyNumberFormat="1" applyFont="1" applyFill="1" applyBorder="1" applyAlignment="1">
      <alignment vertical="center"/>
    </xf>
    <xf numFmtId="164" fontId="3" fillId="2" borderId="2" xfId="2" applyNumberFormat="1" applyFont="1" applyFill="1" applyBorder="1" applyAlignment="1">
      <alignment vertical="center"/>
    </xf>
    <xf numFmtId="9" fontId="3" fillId="2" borderId="5" xfId="1" applyNumberFormat="1" applyFont="1" applyFill="1" applyBorder="1" applyAlignment="1">
      <alignment horizontal="center" vertical="center"/>
    </xf>
    <xf numFmtId="164" fontId="3" fillId="2" borderId="6" xfId="2" applyNumberFormat="1" applyFont="1" applyFill="1" applyBorder="1" applyAlignment="1">
      <alignment vertical="center"/>
    </xf>
    <xf numFmtId="9" fontId="2" fillId="2" borderId="4" xfId="1" applyFont="1" applyFill="1" applyBorder="1" applyAlignment="1">
      <alignment horizontal="center" vertical="center"/>
    </xf>
    <xf numFmtId="164" fontId="3" fillId="2" borderId="7" xfId="2" applyNumberFormat="1" applyFont="1" applyFill="1" applyBorder="1" applyAlignment="1">
      <alignment vertical="center"/>
    </xf>
    <xf numFmtId="0" fontId="3" fillId="0" borderId="0" xfId="2" applyFont="1"/>
    <xf numFmtId="164" fontId="3" fillId="0" borderId="0" xfId="2" applyNumberFormat="1" applyFont="1"/>
    <xf numFmtId="164" fontId="4" fillId="0" borderId="0" xfId="2" applyNumberFormat="1" applyFont="1" applyFill="1"/>
    <xf numFmtId="164" fontId="3" fillId="0" borderId="0" xfId="2" applyNumberFormat="1" applyFont="1" applyFill="1"/>
    <xf numFmtId="164" fontId="4" fillId="0" borderId="0" xfId="2" applyNumberFormat="1" applyFont="1" applyFill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10" workbookViewId="0">
      <selection activeCell="N26" sqref="K26:N29"/>
    </sheetView>
  </sheetViews>
  <sheetFormatPr baseColWidth="10" defaultRowHeight="12.6" x14ac:dyDescent="0.25"/>
  <cols>
    <col min="1" max="1" width="13.33203125" style="6" customWidth="1"/>
    <col min="2" max="2" width="14" style="6" customWidth="1"/>
    <col min="3" max="3" width="14.33203125" style="6" bestFit="1" customWidth="1"/>
    <col min="4" max="4" width="14.6640625" style="6" bestFit="1" customWidth="1"/>
    <col min="5" max="5" width="5.88671875" style="6" customWidth="1"/>
    <col min="6" max="6" width="14.5546875" style="6" customWidth="1"/>
    <col min="7" max="7" width="14.33203125" style="6" customWidth="1"/>
    <col min="8" max="8" width="16.5546875" style="6" customWidth="1"/>
    <col min="9" max="9" width="14.33203125" style="6" customWidth="1"/>
    <col min="10" max="10" width="13.6640625" style="6" customWidth="1"/>
    <col min="11" max="11" width="8" style="6" customWidth="1"/>
    <col min="12" max="12" width="15.88671875" style="6" customWidth="1"/>
    <col min="13" max="13" width="11.44140625" style="6" customWidth="1"/>
    <col min="14" max="122" width="11.44140625" style="6"/>
    <col min="123" max="123" width="13.33203125" style="6" customWidth="1"/>
    <col min="124" max="124" width="14" style="6" customWidth="1"/>
    <col min="125" max="125" width="14.33203125" style="6" bestFit="1" customWidth="1"/>
    <col min="126" max="126" width="14.6640625" style="6" bestFit="1" customWidth="1"/>
    <col min="127" max="127" width="5.88671875" style="6" customWidth="1"/>
    <col min="128" max="128" width="14.5546875" style="6" bestFit="1" customWidth="1"/>
    <col min="129" max="129" width="14.33203125" style="6" bestFit="1" customWidth="1"/>
    <col min="130" max="130" width="13.33203125" style="6" bestFit="1" customWidth="1"/>
    <col min="131" max="131" width="8.33203125" style="6" customWidth="1"/>
    <col min="132" max="132" width="13.33203125" style="6" bestFit="1" customWidth="1"/>
    <col min="133" max="133" width="8" style="6" customWidth="1"/>
    <col min="134" max="134" width="15.88671875" style="6" customWidth="1"/>
    <col min="135" max="378" width="11.44140625" style="6"/>
    <col min="379" max="379" width="13.33203125" style="6" customWidth="1"/>
    <col min="380" max="380" width="14" style="6" customWidth="1"/>
    <col min="381" max="381" width="14.33203125" style="6" bestFit="1" customWidth="1"/>
    <col min="382" max="382" width="14.6640625" style="6" bestFit="1" customWidth="1"/>
    <col min="383" max="383" width="5.88671875" style="6" customWidth="1"/>
    <col min="384" max="384" width="14.5546875" style="6" bestFit="1" customWidth="1"/>
    <col min="385" max="385" width="14.33203125" style="6" bestFit="1" customWidth="1"/>
    <col min="386" max="386" width="13.33203125" style="6" bestFit="1" customWidth="1"/>
    <col min="387" max="387" width="8.33203125" style="6" customWidth="1"/>
    <col min="388" max="388" width="13.33203125" style="6" bestFit="1" customWidth="1"/>
    <col min="389" max="389" width="8" style="6" customWidth="1"/>
    <col min="390" max="390" width="15.88671875" style="6" customWidth="1"/>
    <col min="391" max="634" width="11.44140625" style="6"/>
    <col min="635" max="635" width="13.33203125" style="6" customWidth="1"/>
    <col min="636" max="636" width="14" style="6" customWidth="1"/>
    <col min="637" max="637" width="14.33203125" style="6" bestFit="1" customWidth="1"/>
    <col min="638" max="638" width="14.6640625" style="6" bestFit="1" customWidth="1"/>
    <col min="639" max="639" width="5.88671875" style="6" customWidth="1"/>
    <col min="640" max="640" width="14.5546875" style="6" bestFit="1" customWidth="1"/>
    <col min="641" max="641" width="14.33203125" style="6" bestFit="1" customWidth="1"/>
    <col min="642" max="642" width="13.33203125" style="6" bestFit="1" customWidth="1"/>
    <col min="643" max="643" width="8.33203125" style="6" customWidth="1"/>
    <col min="644" max="644" width="13.33203125" style="6" bestFit="1" customWidth="1"/>
    <col min="645" max="645" width="8" style="6" customWidth="1"/>
    <col min="646" max="646" width="15.88671875" style="6" customWidth="1"/>
    <col min="647" max="890" width="11.44140625" style="6"/>
    <col min="891" max="891" width="13.33203125" style="6" customWidth="1"/>
    <col min="892" max="892" width="14" style="6" customWidth="1"/>
    <col min="893" max="893" width="14.33203125" style="6" bestFit="1" customWidth="1"/>
    <col min="894" max="894" width="14.6640625" style="6" bestFit="1" customWidth="1"/>
    <col min="895" max="895" width="5.88671875" style="6" customWidth="1"/>
    <col min="896" max="896" width="14.5546875" style="6" bestFit="1" customWidth="1"/>
    <col min="897" max="897" width="14.33203125" style="6" bestFit="1" customWidth="1"/>
    <col min="898" max="898" width="13.33203125" style="6" bestFit="1" customWidth="1"/>
    <col min="899" max="899" width="8.33203125" style="6" customWidth="1"/>
    <col min="900" max="900" width="13.33203125" style="6" bestFit="1" customWidth="1"/>
    <col min="901" max="901" width="8" style="6" customWidth="1"/>
    <col min="902" max="902" width="15.88671875" style="6" customWidth="1"/>
    <col min="903" max="1146" width="11.44140625" style="6"/>
    <col min="1147" max="1147" width="13.33203125" style="6" customWidth="1"/>
    <col min="1148" max="1148" width="14" style="6" customWidth="1"/>
    <col min="1149" max="1149" width="14.33203125" style="6" bestFit="1" customWidth="1"/>
    <col min="1150" max="1150" width="14.6640625" style="6" bestFit="1" customWidth="1"/>
    <col min="1151" max="1151" width="5.88671875" style="6" customWidth="1"/>
    <col min="1152" max="1152" width="14.5546875" style="6" bestFit="1" customWidth="1"/>
    <col min="1153" max="1153" width="14.33203125" style="6" bestFit="1" customWidth="1"/>
    <col min="1154" max="1154" width="13.33203125" style="6" bestFit="1" customWidth="1"/>
    <col min="1155" max="1155" width="8.33203125" style="6" customWidth="1"/>
    <col min="1156" max="1156" width="13.33203125" style="6" bestFit="1" customWidth="1"/>
    <col min="1157" max="1157" width="8" style="6" customWidth="1"/>
    <col min="1158" max="1158" width="15.88671875" style="6" customWidth="1"/>
    <col min="1159" max="1402" width="11.44140625" style="6"/>
    <col min="1403" max="1403" width="13.33203125" style="6" customWidth="1"/>
    <col min="1404" max="1404" width="14" style="6" customWidth="1"/>
    <col min="1405" max="1405" width="14.33203125" style="6" bestFit="1" customWidth="1"/>
    <col min="1406" max="1406" width="14.6640625" style="6" bestFit="1" customWidth="1"/>
    <col min="1407" max="1407" width="5.88671875" style="6" customWidth="1"/>
    <col min="1408" max="1408" width="14.5546875" style="6" bestFit="1" customWidth="1"/>
    <col min="1409" max="1409" width="14.33203125" style="6" bestFit="1" customWidth="1"/>
    <col min="1410" max="1410" width="13.33203125" style="6" bestFit="1" customWidth="1"/>
    <col min="1411" max="1411" width="8.33203125" style="6" customWidth="1"/>
    <col min="1412" max="1412" width="13.33203125" style="6" bestFit="1" customWidth="1"/>
    <col min="1413" max="1413" width="8" style="6" customWidth="1"/>
    <col min="1414" max="1414" width="15.88671875" style="6" customWidth="1"/>
    <col min="1415" max="1658" width="11.44140625" style="6"/>
    <col min="1659" max="1659" width="13.33203125" style="6" customWidth="1"/>
    <col min="1660" max="1660" width="14" style="6" customWidth="1"/>
    <col min="1661" max="1661" width="14.33203125" style="6" bestFit="1" customWidth="1"/>
    <col min="1662" max="1662" width="14.6640625" style="6" bestFit="1" customWidth="1"/>
    <col min="1663" max="1663" width="5.88671875" style="6" customWidth="1"/>
    <col min="1664" max="1664" width="14.5546875" style="6" bestFit="1" customWidth="1"/>
    <col min="1665" max="1665" width="14.33203125" style="6" bestFit="1" customWidth="1"/>
    <col min="1666" max="1666" width="13.33203125" style="6" bestFit="1" customWidth="1"/>
    <col min="1667" max="1667" width="8.33203125" style="6" customWidth="1"/>
    <col min="1668" max="1668" width="13.33203125" style="6" bestFit="1" customWidth="1"/>
    <col min="1669" max="1669" width="8" style="6" customWidth="1"/>
    <col min="1670" max="1670" width="15.88671875" style="6" customWidth="1"/>
    <col min="1671" max="1914" width="11.44140625" style="6"/>
    <col min="1915" max="1915" width="13.33203125" style="6" customWidth="1"/>
    <col min="1916" max="1916" width="14" style="6" customWidth="1"/>
    <col min="1917" max="1917" width="14.33203125" style="6" bestFit="1" customWidth="1"/>
    <col min="1918" max="1918" width="14.6640625" style="6" bestFit="1" customWidth="1"/>
    <col min="1919" max="1919" width="5.88671875" style="6" customWidth="1"/>
    <col min="1920" max="1920" width="14.5546875" style="6" bestFit="1" customWidth="1"/>
    <col min="1921" max="1921" width="14.33203125" style="6" bestFit="1" customWidth="1"/>
    <col min="1922" max="1922" width="13.33203125" style="6" bestFit="1" customWidth="1"/>
    <col min="1923" max="1923" width="8.33203125" style="6" customWidth="1"/>
    <col min="1924" max="1924" width="13.33203125" style="6" bestFit="1" customWidth="1"/>
    <col min="1925" max="1925" width="8" style="6" customWidth="1"/>
    <col min="1926" max="1926" width="15.88671875" style="6" customWidth="1"/>
    <col min="1927" max="2170" width="11.44140625" style="6"/>
    <col min="2171" max="2171" width="13.33203125" style="6" customWidth="1"/>
    <col min="2172" max="2172" width="14" style="6" customWidth="1"/>
    <col min="2173" max="2173" width="14.33203125" style="6" bestFit="1" customWidth="1"/>
    <col min="2174" max="2174" width="14.6640625" style="6" bestFit="1" customWidth="1"/>
    <col min="2175" max="2175" width="5.88671875" style="6" customWidth="1"/>
    <col min="2176" max="2176" width="14.5546875" style="6" bestFit="1" customWidth="1"/>
    <col min="2177" max="2177" width="14.33203125" style="6" bestFit="1" customWidth="1"/>
    <col min="2178" max="2178" width="13.33203125" style="6" bestFit="1" customWidth="1"/>
    <col min="2179" max="2179" width="8.33203125" style="6" customWidth="1"/>
    <col min="2180" max="2180" width="13.33203125" style="6" bestFit="1" customWidth="1"/>
    <col min="2181" max="2181" width="8" style="6" customWidth="1"/>
    <col min="2182" max="2182" width="15.88671875" style="6" customWidth="1"/>
    <col min="2183" max="2426" width="11.44140625" style="6"/>
    <col min="2427" max="2427" width="13.33203125" style="6" customWidth="1"/>
    <col min="2428" max="2428" width="14" style="6" customWidth="1"/>
    <col min="2429" max="2429" width="14.33203125" style="6" bestFit="1" customWidth="1"/>
    <col min="2430" max="2430" width="14.6640625" style="6" bestFit="1" customWidth="1"/>
    <col min="2431" max="2431" width="5.88671875" style="6" customWidth="1"/>
    <col min="2432" max="2432" width="14.5546875" style="6" bestFit="1" customWidth="1"/>
    <col min="2433" max="2433" width="14.33203125" style="6" bestFit="1" customWidth="1"/>
    <col min="2434" max="2434" width="13.33203125" style="6" bestFit="1" customWidth="1"/>
    <col min="2435" max="2435" width="8.33203125" style="6" customWidth="1"/>
    <col min="2436" max="2436" width="13.33203125" style="6" bestFit="1" customWidth="1"/>
    <col min="2437" max="2437" width="8" style="6" customWidth="1"/>
    <col min="2438" max="2438" width="15.88671875" style="6" customWidth="1"/>
    <col min="2439" max="2682" width="11.44140625" style="6"/>
    <col min="2683" max="2683" width="13.33203125" style="6" customWidth="1"/>
    <col min="2684" max="2684" width="14" style="6" customWidth="1"/>
    <col min="2685" max="2685" width="14.33203125" style="6" bestFit="1" customWidth="1"/>
    <col min="2686" max="2686" width="14.6640625" style="6" bestFit="1" customWidth="1"/>
    <col min="2687" max="2687" width="5.88671875" style="6" customWidth="1"/>
    <col min="2688" max="2688" width="14.5546875" style="6" bestFit="1" customWidth="1"/>
    <col min="2689" max="2689" width="14.33203125" style="6" bestFit="1" customWidth="1"/>
    <col min="2690" max="2690" width="13.33203125" style="6" bestFit="1" customWidth="1"/>
    <col min="2691" max="2691" width="8.33203125" style="6" customWidth="1"/>
    <col min="2692" max="2692" width="13.33203125" style="6" bestFit="1" customWidth="1"/>
    <col min="2693" max="2693" width="8" style="6" customWidth="1"/>
    <col min="2694" max="2694" width="15.88671875" style="6" customWidth="1"/>
    <col min="2695" max="2938" width="11.44140625" style="6"/>
    <col min="2939" max="2939" width="13.33203125" style="6" customWidth="1"/>
    <col min="2940" max="2940" width="14" style="6" customWidth="1"/>
    <col min="2941" max="2941" width="14.33203125" style="6" bestFit="1" customWidth="1"/>
    <col min="2942" max="2942" width="14.6640625" style="6" bestFit="1" customWidth="1"/>
    <col min="2943" max="2943" width="5.88671875" style="6" customWidth="1"/>
    <col min="2944" max="2944" width="14.5546875" style="6" bestFit="1" customWidth="1"/>
    <col min="2945" max="2945" width="14.33203125" style="6" bestFit="1" customWidth="1"/>
    <col min="2946" max="2946" width="13.33203125" style="6" bestFit="1" customWidth="1"/>
    <col min="2947" max="2947" width="8.33203125" style="6" customWidth="1"/>
    <col min="2948" max="2948" width="13.33203125" style="6" bestFit="1" customWidth="1"/>
    <col min="2949" max="2949" width="8" style="6" customWidth="1"/>
    <col min="2950" max="2950" width="15.88671875" style="6" customWidth="1"/>
    <col min="2951" max="3194" width="11.44140625" style="6"/>
    <col min="3195" max="3195" width="13.33203125" style="6" customWidth="1"/>
    <col min="3196" max="3196" width="14" style="6" customWidth="1"/>
    <col min="3197" max="3197" width="14.33203125" style="6" bestFit="1" customWidth="1"/>
    <col min="3198" max="3198" width="14.6640625" style="6" bestFit="1" customWidth="1"/>
    <col min="3199" max="3199" width="5.88671875" style="6" customWidth="1"/>
    <col min="3200" max="3200" width="14.5546875" style="6" bestFit="1" customWidth="1"/>
    <col min="3201" max="3201" width="14.33203125" style="6" bestFit="1" customWidth="1"/>
    <col min="3202" max="3202" width="13.33203125" style="6" bestFit="1" customWidth="1"/>
    <col min="3203" max="3203" width="8.33203125" style="6" customWidth="1"/>
    <col min="3204" max="3204" width="13.33203125" style="6" bestFit="1" customWidth="1"/>
    <col min="3205" max="3205" width="8" style="6" customWidth="1"/>
    <col min="3206" max="3206" width="15.88671875" style="6" customWidth="1"/>
    <col min="3207" max="3450" width="11.44140625" style="6"/>
    <col min="3451" max="3451" width="13.33203125" style="6" customWidth="1"/>
    <col min="3452" max="3452" width="14" style="6" customWidth="1"/>
    <col min="3453" max="3453" width="14.33203125" style="6" bestFit="1" customWidth="1"/>
    <col min="3454" max="3454" width="14.6640625" style="6" bestFit="1" customWidth="1"/>
    <col min="3455" max="3455" width="5.88671875" style="6" customWidth="1"/>
    <col min="3456" max="3456" width="14.5546875" style="6" bestFit="1" customWidth="1"/>
    <col min="3457" max="3457" width="14.33203125" style="6" bestFit="1" customWidth="1"/>
    <col min="3458" max="3458" width="13.33203125" style="6" bestFit="1" customWidth="1"/>
    <col min="3459" max="3459" width="8.33203125" style="6" customWidth="1"/>
    <col min="3460" max="3460" width="13.33203125" style="6" bestFit="1" customWidth="1"/>
    <col min="3461" max="3461" width="8" style="6" customWidth="1"/>
    <col min="3462" max="3462" width="15.88671875" style="6" customWidth="1"/>
    <col min="3463" max="3706" width="11.44140625" style="6"/>
    <col min="3707" max="3707" width="13.33203125" style="6" customWidth="1"/>
    <col min="3708" max="3708" width="14" style="6" customWidth="1"/>
    <col min="3709" max="3709" width="14.33203125" style="6" bestFit="1" customWidth="1"/>
    <col min="3710" max="3710" width="14.6640625" style="6" bestFit="1" customWidth="1"/>
    <col min="3711" max="3711" width="5.88671875" style="6" customWidth="1"/>
    <col min="3712" max="3712" width="14.5546875" style="6" bestFit="1" customWidth="1"/>
    <col min="3713" max="3713" width="14.33203125" style="6" bestFit="1" customWidth="1"/>
    <col min="3714" max="3714" width="13.33203125" style="6" bestFit="1" customWidth="1"/>
    <col min="3715" max="3715" width="8.33203125" style="6" customWidth="1"/>
    <col min="3716" max="3716" width="13.33203125" style="6" bestFit="1" customWidth="1"/>
    <col min="3717" max="3717" width="8" style="6" customWidth="1"/>
    <col min="3718" max="3718" width="15.88671875" style="6" customWidth="1"/>
    <col min="3719" max="3962" width="11.44140625" style="6"/>
    <col min="3963" max="3963" width="13.33203125" style="6" customWidth="1"/>
    <col min="3964" max="3964" width="14" style="6" customWidth="1"/>
    <col min="3965" max="3965" width="14.33203125" style="6" bestFit="1" customWidth="1"/>
    <col min="3966" max="3966" width="14.6640625" style="6" bestFit="1" customWidth="1"/>
    <col min="3967" max="3967" width="5.88671875" style="6" customWidth="1"/>
    <col min="3968" max="3968" width="14.5546875" style="6" bestFit="1" customWidth="1"/>
    <col min="3969" max="3969" width="14.33203125" style="6" bestFit="1" customWidth="1"/>
    <col min="3970" max="3970" width="13.33203125" style="6" bestFit="1" customWidth="1"/>
    <col min="3971" max="3971" width="8.33203125" style="6" customWidth="1"/>
    <col min="3972" max="3972" width="13.33203125" style="6" bestFit="1" customWidth="1"/>
    <col min="3973" max="3973" width="8" style="6" customWidth="1"/>
    <col min="3974" max="3974" width="15.88671875" style="6" customWidth="1"/>
    <col min="3975" max="4218" width="11.44140625" style="6"/>
    <col min="4219" max="4219" width="13.33203125" style="6" customWidth="1"/>
    <col min="4220" max="4220" width="14" style="6" customWidth="1"/>
    <col min="4221" max="4221" width="14.33203125" style="6" bestFit="1" customWidth="1"/>
    <col min="4222" max="4222" width="14.6640625" style="6" bestFit="1" customWidth="1"/>
    <col min="4223" max="4223" width="5.88671875" style="6" customWidth="1"/>
    <col min="4224" max="4224" width="14.5546875" style="6" bestFit="1" customWidth="1"/>
    <col min="4225" max="4225" width="14.33203125" style="6" bestFit="1" customWidth="1"/>
    <col min="4226" max="4226" width="13.33203125" style="6" bestFit="1" customWidth="1"/>
    <col min="4227" max="4227" width="8.33203125" style="6" customWidth="1"/>
    <col min="4228" max="4228" width="13.33203125" style="6" bestFit="1" customWidth="1"/>
    <col min="4229" max="4229" width="8" style="6" customWidth="1"/>
    <col min="4230" max="4230" width="15.88671875" style="6" customWidth="1"/>
    <col min="4231" max="4474" width="11.44140625" style="6"/>
    <col min="4475" max="4475" width="13.33203125" style="6" customWidth="1"/>
    <col min="4476" max="4476" width="14" style="6" customWidth="1"/>
    <col min="4477" max="4477" width="14.33203125" style="6" bestFit="1" customWidth="1"/>
    <col min="4478" max="4478" width="14.6640625" style="6" bestFit="1" customWidth="1"/>
    <col min="4479" max="4479" width="5.88671875" style="6" customWidth="1"/>
    <col min="4480" max="4480" width="14.5546875" style="6" bestFit="1" customWidth="1"/>
    <col min="4481" max="4481" width="14.33203125" style="6" bestFit="1" customWidth="1"/>
    <col min="4482" max="4482" width="13.33203125" style="6" bestFit="1" customWidth="1"/>
    <col min="4483" max="4483" width="8.33203125" style="6" customWidth="1"/>
    <col min="4484" max="4484" width="13.33203125" style="6" bestFit="1" customWidth="1"/>
    <col min="4485" max="4485" width="8" style="6" customWidth="1"/>
    <col min="4486" max="4486" width="15.88671875" style="6" customWidth="1"/>
    <col min="4487" max="4730" width="11.44140625" style="6"/>
    <col min="4731" max="4731" width="13.33203125" style="6" customWidth="1"/>
    <col min="4732" max="4732" width="14" style="6" customWidth="1"/>
    <col min="4733" max="4733" width="14.33203125" style="6" bestFit="1" customWidth="1"/>
    <col min="4734" max="4734" width="14.6640625" style="6" bestFit="1" customWidth="1"/>
    <col min="4735" max="4735" width="5.88671875" style="6" customWidth="1"/>
    <col min="4736" max="4736" width="14.5546875" style="6" bestFit="1" customWidth="1"/>
    <col min="4737" max="4737" width="14.33203125" style="6" bestFit="1" customWidth="1"/>
    <col min="4738" max="4738" width="13.33203125" style="6" bestFit="1" customWidth="1"/>
    <col min="4739" max="4739" width="8.33203125" style="6" customWidth="1"/>
    <col min="4740" max="4740" width="13.33203125" style="6" bestFit="1" customWidth="1"/>
    <col min="4741" max="4741" width="8" style="6" customWidth="1"/>
    <col min="4742" max="4742" width="15.88671875" style="6" customWidth="1"/>
    <col min="4743" max="4986" width="11.44140625" style="6"/>
    <col min="4987" max="4987" width="13.33203125" style="6" customWidth="1"/>
    <col min="4988" max="4988" width="14" style="6" customWidth="1"/>
    <col min="4989" max="4989" width="14.33203125" style="6" bestFit="1" customWidth="1"/>
    <col min="4990" max="4990" width="14.6640625" style="6" bestFit="1" customWidth="1"/>
    <col min="4991" max="4991" width="5.88671875" style="6" customWidth="1"/>
    <col min="4992" max="4992" width="14.5546875" style="6" bestFit="1" customWidth="1"/>
    <col min="4993" max="4993" width="14.33203125" style="6" bestFit="1" customWidth="1"/>
    <col min="4994" max="4994" width="13.33203125" style="6" bestFit="1" customWidth="1"/>
    <col min="4995" max="4995" width="8.33203125" style="6" customWidth="1"/>
    <col min="4996" max="4996" width="13.33203125" style="6" bestFit="1" customWidth="1"/>
    <col min="4997" max="4997" width="8" style="6" customWidth="1"/>
    <col min="4998" max="4998" width="15.88671875" style="6" customWidth="1"/>
    <col min="4999" max="5242" width="11.44140625" style="6"/>
    <col min="5243" max="5243" width="13.33203125" style="6" customWidth="1"/>
    <col min="5244" max="5244" width="14" style="6" customWidth="1"/>
    <col min="5245" max="5245" width="14.33203125" style="6" bestFit="1" customWidth="1"/>
    <col min="5246" max="5246" width="14.6640625" style="6" bestFit="1" customWidth="1"/>
    <col min="5247" max="5247" width="5.88671875" style="6" customWidth="1"/>
    <col min="5248" max="5248" width="14.5546875" style="6" bestFit="1" customWidth="1"/>
    <col min="5249" max="5249" width="14.33203125" style="6" bestFit="1" customWidth="1"/>
    <col min="5250" max="5250" width="13.33203125" style="6" bestFit="1" customWidth="1"/>
    <col min="5251" max="5251" width="8.33203125" style="6" customWidth="1"/>
    <col min="5252" max="5252" width="13.33203125" style="6" bestFit="1" customWidth="1"/>
    <col min="5253" max="5253" width="8" style="6" customWidth="1"/>
    <col min="5254" max="5254" width="15.88671875" style="6" customWidth="1"/>
    <col min="5255" max="5498" width="11.44140625" style="6"/>
    <col min="5499" max="5499" width="13.33203125" style="6" customWidth="1"/>
    <col min="5500" max="5500" width="14" style="6" customWidth="1"/>
    <col min="5501" max="5501" width="14.33203125" style="6" bestFit="1" customWidth="1"/>
    <col min="5502" max="5502" width="14.6640625" style="6" bestFit="1" customWidth="1"/>
    <col min="5503" max="5503" width="5.88671875" style="6" customWidth="1"/>
    <col min="5504" max="5504" width="14.5546875" style="6" bestFit="1" customWidth="1"/>
    <col min="5505" max="5505" width="14.33203125" style="6" bestFit="1" customWidth="1"/>
    <col min="5506" max="5506" width="13.33203125" style="6" bestFit="1" customWidth="1"/>
    <col min="5507" max="5507" width="8.33203125" style="6" customWidth="1"/>
    <col min="5508" max="5508" width="13.33203125" style="6" bestFit="1" customWidth="1"/>
    <col min="5509" max="5509" width="8" style="6" customWidth="1"/>
    <col min="5510" max="5510" width="15.88671875" style="6" customWidth="1"/>
    <col min="5511" max="5754" width="11.44140625" style="6"/>
    <col min="5755" max="5755" width="13.33203125" style="6" customWidth="1"/>
    <col min="5756" max="5756" width="14" style="6" customWidth="1"/>
    <col min="5757" max="5757" width="14.33203125" style="6" bestFit="1" customWidth="1"/>
    <col min="5758" max="5758" width="14.6640625" style="6" bestFit="1" customWidth="1"/>
    <col min="5759" max="5759" width="5.88671875" style="6" customWidth="1"/>
    <col min="5760" max="5760" width="14.5546875" style="6" bestFit="1" customWidth="1"/>
    <col min="5761" max="5761" width="14.33203125" style="6" bestFit="1" customWidth="1"/>
    <col min="5762" max="5762" width="13.33203125" style="6" bestFit="1" customWidth="1"/>
    <col min="5763" max="5763" width="8.33203125" style="6" customWidth="1"/>
    <col min="5764" max="5764" width="13.33203125" style="6" bestFit="1" customWidth="1"/>
    <col min="5765" max="5765" width="8" style="6" customWidth="1"/>
    <col min="5766" max="5766" width="15.88671875" style="6" customWidth="1"/>
    <col min="5767" max="6010" width="11.44140625" style="6"/>
    <col min="6011" max="6011" width="13.33203125" style="6" customWidth="1"/>
    <col min="6012" max="6012" width="14" style="6" customWidth="1"/>
    <col min="6013" max="6013" width="14.33203125" style="6" bestFit="1" customWidth="1"/>
    <col min="6014" max="6014" width="14.6640625" style="6" bestFit="1" customWidth="1"/>
    <col min="6015" max="6015" width="5.88671875" style="6" customWidth="1"/>
    <col min="6016" max="6016" width="14.5546875" style="6" bestFit="1" customWidth="1"/>
    <col min="6017" max="6017" width="14.33203125" style="6" bestFit="1" customWidth="1"/>
    <col min="6018" max="6018" width="13.33203125" style="6" bestFit="1" customWidth="1"/>
    <col min="6019" max="6019" width="8.33203125" style="6" customWidth="1"/>
    <col min="6020" max="6020" width="13.33203125" style="6" bestFit="1" customWidth="1"/>
    <col min="6021" max="6021" width="8" style="6" customWidth="1"/>
    <col min="6022" max="6022" width="15.88671875" style="6" customWidth="1"/>
    <col min="6023" max="6266" width="11.44140625" style="6"/>
    <col min="6267" max="6267" width="13.33203125" style="6" customWidth="1"/>
    <col min="6268" max="6268" width="14" style="6" customWidth="1"/>
    <col min="6269" max="6269" width="14.33203125" style="6" bestFit="1" customWidth="1"/>
    <col min="6270" max="6270" width="14.6640625" style="6" bestFit="1" customWidth="1"/>
    <col min="6271" max="6271" width="5.88671875" style="6" customWidth="1"/>
    <col min="6272" max="6272" width="14.5546875" style="6" bestFit="1" customWidth="1"/>
    <col min="6273" max="6273" width="14.33203125" style="6" bestFit="1" customWidth="1"/>
    <col min="6274" max="6274" width="13.33203125" style="6" bestFit="1" customWidth="1"/>
    <col min="6275" max="6275" width="8.33203125" style="6" customWidth="1"/>
    <col min="6276" max="6276" width="13.33203125" style="6" bestFit="1" customWidth="1"/>
    <col min="6277" max="6277" width="8" style="6" customWidth="1"/>
    <col min="6278" max="6278" width="15.88671875" style="6" customWidth="1"/>
    <col min="6279" max="6522" width="11.44140625" style="6"/>
    <col min="6523" max="6523" width="13.33203125" style="6" customWidth="1"/>
    <col min="6524" max="6524" width="14" style="6" customWidth="1"/>
    <col min="6525" max="6525" width="14.33203125" style="6" bestFit="1" customWidth="1"/>
    <col min="6526" max="6526" width="14.6640625" style="6" bestFit="1" customWidth="1"/>
    <col min="6527" max="6527" width="5.88671875" style="6" customWidth="1"/>
    <col min="6528" max="6528" width="14.5546875" style="6" bestFit="1" customWidth="1"/>
    <col min="6529" max="6529" width="14.33203125" style="6" bestFit="1" customWidth="1"/>
    <col min="6530" max="6530" width="13.33203125" style="6" bestFit="1" customWidth="1"/>
    <col min="6531" max="6531" width="8.33203125" style="6" customWidth="1"/>
    <col min="6532" max="6532" width="13.33203125" style="6" bestFit="1" customWidth="1"/>
    <col min="6533" max="6533" width="8" style="6" customWidth="1"/>
    <col min="6534" max="6534" width="15.88671875" style="6" customWidth="1"/>
    <col min="6535" max="6778" width="11.44140625" style="6"/>
    <col min="6779" max="6779" width="13.33203125" style="6" customWidth="1"/>
    <col min="6780" max="6780" width="14" style="6" customWidth="1"/>
    <col min="6781" max="6781" width="14.33203125" style="6" bestFit="1" customWidth="1"/>
    <col min="6782" max="6782" width="14.6640625" style="6" bestFit="1" customWidth="1"/>
    <col min="6783" max="6783" width="5.88671875" style="6" customWidth="1"/>
    <col min="6784" max="6784" width="14.5546875" style="6" bestFit="1" customWidth="1"/>
    <col min="6785" max="6785" width="14.33203125" style="6" bestFit="1" customWidth="1"/>
    <col min="6786" max="6786" width="13.33203125" style="6" bestFit="1" customWidth="1"/>
    <col min="6787" max="6787" width="8.33203125" style="6" customWidth="1"/>
    <col min="6788" max="6788" width="13.33203125" style="6" bestFit="1" customWidth="1"/>
    <col min="6789" max="6789" width="8" style="6" customWidth="1"/>
    <col min="6790" max="6790" width="15.88671875" style="6" customWidth="1"/>
    <col min="6791" max="7034" width="11.44140625" style="6"/>
    <col min="7035" max="7035" width="13.33203125" style="6" customWidth="1"/>
    <col min="7036" max="7036" width="14" style="6" customWidth="1"/>
    <col min="7037" max="7037" width="14.33203125" style="6" bestFit="1" customWidth="1"/>
    <col min="7038" max="7038" width="14.6640625" style="6" bestFit="1" customWidth="1"/>
    <col min="7039" max="7039" width="5.88671875" style="6" customWidth="1"/>
    <col min="7040" max="7040" width="14.5546875" style="6" bestFit="1" customWidth="1"/>
    <col min="7041" max="7041" width="14.33203125" style="6" bestFit="1" customWidth="1"/>
    <col min="7042" max="7042" width="13.33203125" style="6" bestFit="1" customWidth="1"/>
    <col min="7043" max="7043" width="8.33203125" style="6" customWidth="1"/>
    <col min="7044" max="7044" width="13.33203125" style="6" bestFit="1" customWidth="1"/>
    <col min="7045" max="7045" width="8" style="6" customWidth="1"/>
    <col min="7046" max="7046" width="15.88671875" style="6" customWidth="1"/>
    <col min="7047" max="7290" width="11.44140625" style="6"/>
    <col min="7291" max="7291" width="13.33203125" style="6" customWidth="1"/>
    <col min="7292" max="7292" width="14" style="6" customWidth="1"/>
    <col min="7293" max="7293" width="14.33203125" style="6" bestFit="1" customWidth="1"/>
    <col min="7294" max="7294" width="14.6640625" style="6" bestFit="1" customWidth="1"/>
    <col min="7295" max="7295" width="5.88671875" style="6" customWidth="1"/>
    <col min="7296" max="7296" width="14.5546875" style="6" bestFit="1" customWidth="1"/>
    <col min="7297" max="7297" width="14.33203125" style="6" bestFit="1" customWidth="1"/>
    <col min="7298" max="7298" width="13.33203125" style="6" bestFit="1" customWidth="1"/>
    <col min="7299" max="7299" width="8.33203125" style="6" customWidth="1"/>
    <col min="7300" max="7300" width="13.33203125" style="6" bestFit="1" customWidth="1"/>
    <col min="7301" max="7301" width="8" style="6" customWidth="1"/>
    <col min="7302" max="7302" width="15.88671875" style="6" customWidth="1"/>
    <col min="7303" max="7546" width="11.44140625" style="6"/>
    <col min="7547" max="7547" width="13.33203125" style="6" customWidth="1"/>
    <col min="7548" max="7548" width="14" style="6" customWidth="1"/>
    <col min="7549" max="7549" width="14.33203125" style="6" bestFit="1" customWidth="1"/>
    <col min="7550" max="7550" width="14.6640625" style="6" bestFit="1" customWidth="1"/>
    <col min="7551" max="7551" width="5.88671875" style="6" customWidth="1"/>
    <col min="7552" max="7552" width="14.5546875" style="6" bestFit="1" customWidth="1"/>
    <col min="7553" max="7553" width="14.33203125" style="6" bestFit="1" customWidth="1"/>
    <col min="7554" max="7554" width="13.33203125" style="6" bestFit="1" customWidth="1"/>
    <col min="7555" max="7555" width="8.33203125" style="6" customWidth="1"/>
    <col min="7556" max="7556" width="13.33203125" style="6" bestFit="1" customWidth="1"/>
    <col min="7557" max="7557" width="8" style="6" customWidth="1"/>
    <col min="7558" max="7558" width="15.88671875" style="6" customWidth="1"/>
    <col min="7559" max="7802" width="11.44140625" style="6"/>
    <col min="7803" max="7803" width="13.33203125" style="6" customWidth="1"/>
    <col min="7804" max="7804" width="14" style="6" customWidth="1"/>
    <col min="7805" max="7805" width="14.33203125" style="6" bestFit="1" customWidth="1"/>
    <col min="7806" max="7806" width="14.6640625" style="6" bestFit="1" customWidth="1"/>
    <col min="7807" max="7807" width="5.88671875" style="6" customWidth="1"/>
    <col min="7808" max="7808" width="14.5546875" style="6" bestFit="1" customWidth="1"/>
    <col min="7809" max="7809" width="14.33203125" style="6" bestFit="1" customWidth="1"/>
    <col min="7810" max="7810" width="13.33203125" style="6" bestFit="1" customWidth="1"/>
    <col min="7811" max="7811" width="8.33203125" style="6" customWidth="1"/>
    <col min="7812" max="7812" width="13.33203125" style="6" bestFit="1" customWidth="1"/>
    <col min="7813" max="7813" width="8" style="6" customWidth="1"/>
    <col min="7814" max="7814" width="15.88671875" style="6" customWidth="1"/>
    <col min="7815" max="8058" width="11.44140625" style="6"/>
    <col min="8059" max="8059" width="13.33203125" style="6" customWidth="1"/>
    <col min="8060" max="8060" width="14" style="6" customWidth="1"/>
    <col min="8061" max="8061" width="14.33203125" style="6" bestFit="1" customWidth="1"/>
    <col min="8062" max="8062" width="14.6640625" style="6" bestFit="1" customWidth="1"/>
    <col min="8063" max="8063" width="5.88671875" style="6" customWidth="1"/>
    <col min="8064" max="8064" width="14.5546875" style="6" bestFit="1" customWidth="1"/>
    <col min="8065" max="8065" width="14.33203125" style="6" bestFit="1" customWidth="1"/>
    <col min="8066" max="8066" width="13.33203125" style="6" bestFit="1" customWidth="1"/>
    <col min="8067" max="8067" width="8.33203125" style="6" customWidth="1"/>
    <col min="8068" max="8068" width="13.33203125" style="6" bestFit="1" customWidth="1"/>
    <col min="8069" max="8069" width="8" style="6" customWidth="1"/>
    <col min="8070" max="8070" width="15.88671875" style="6" customWidth="1"/>
    <col min="8071" max="8314" width="11.44140625" style="6"/>
    <col min="8315" max="8315" width="13.33203125" style="6" customWidth="1"/>
    <col min="8316" max="8316" width="14" style="6" customWidth="1"/>
    <col min="8317" max="8317" width="14.33203125" style="6" bestFit="1" customWidth="1"/>
    <col min="8318" max="8318" width="14.6640625" style="6" bestFit="1" customWidth="1"/>
    <col min="8319" max="8319" width="5.88671875" style="6" customWidth="1"/>
    <col min="8320" max="8320" width="14.5546875" style="6" bestFit="1" customWidth="1"/>
    <col min="8321" max="8321" width="14.33203125" style="6" bestFit="1" customWidth="1"/>
    <col min="8322" max="8322" width="13.33203125" style="6" bestFit="1" customWidth="1"/>
    <col min="8323" max="8323" width="8.33203125" style="6" customWidth="1"/>
    <col min="8324" max="8324" width="13.33203125" style="6" bestFit="1" customWidth="1"/>
    <col min="8325" max="8325" width="8" style="6" customWidth="1"/>
    <col min="8326" max="8326" width="15.88671875" style="6" customWidth="1"/>
    <col min="8327" max="8570" width="11.44140625" style="6"/>
    <col min="8571" max="8571" width="13.33203125" style="6" customWidth="1"/>
    <col min="8572" max="8572" width="14" style="6" customWidth="1"/>
    <col min="8573" max="8573" width="14.33203125" style="6" bestFit="1" customWidth="1"/>
    <col min="8574" max="8574" width="14.6640625" style="6" bestFit="1" customWidth="1"/>
    <col min="8575" max="8575" width="5.88671875" style="6" customWidth="1"/>
    <col min="8576" max="8576" width="14.5546875" style="6" bestFit="1" customWidth="1"/>
    <col min="8577" max="8577" width="14.33203125" style="6" bestFit="1" customWidth="1"/>
    <col min="8578" max="8578" width="13.33203125" style="6" bestFit="1" customWidth="1"/>
    <col min="8579" max="8579" width="8.33203125" style="6" customWidth="1"/>
    <col min="8580" max="8580" width="13.33203125" style="6" bestFit="1" customWidth="1"/>
    <col min="8581" max="8581" width="8" style="6" customWidth="1"/>
    <col min="8582" max="8582" width="15.88671875" style="6" customWidth="1"/>
    <col min="8583" max="8826" width="11.44140625" style="6"/>
    <col min="8827" max="8827" width="13.33203125" style="6" customWidth="1"/>
    <col min="8828" max="8828" width="14" style="6" customWidth="1"/>
    <col min="8829" max="8829" width="14.33203125" style="6" bestFit="1" customWidth="1"/>
    <col min="8830" max="8830" width="14.6640625" style="6" bestFit="1" customWidth="1"/>
    <col min="8831" max="8831" width="5.88671875" style="6" customWidth="1"/>
    <col min="8832" max="8832" width="14.5546875" style="6" bestFit="1" customWidth="1"/>
    <col min="8833" max="8833" width="14.33203125" style="6" bestFit="1" customWidth="1"/>
    <col min="8834" max="8834" width="13.33203125" style="6" bestFit="1" customWidth="1"/>
    <col min="8835" max="8835" width="8.33203125" style="6" customWidth="1"/>
    <col min="8836" max="8836" width="13.33203125" style="6" bestFit="1" customWidth="1"/>
    <col min="8837" max="8837" width="8" style="6" customWidth="1"/>
    <col min="8838" max="8838" width="15.88671875" style="6" customWidth="1"/>
    <col min="8839" max="9082" width="11.44140625" style="6"/>
    <col min="9083" max="9083" width="13.33203125" style="6" customWidth="1"/>
    <col min="9084" max="9084" width="14" style="6" customWidth="1"/>
    <col min="9085" max="9085" width="14.33203125" style="6" bestFit="1" customWidth="1"/>
    <col min="9086" max="9086" width="14.6640625" style="6" bestFit="1" customWidth="1"/>
    <col min="9087" max="9087" width="5.88671875" style="6" customWidth="1"/>
    <col min="9088" max="9088" width="14.5546875" style="6" bestFit="1" customWidth="1"/>
    <col min="9089" max="9089" width="14.33203125" style="6" bestFit="1" customWidth="1"/>
    <col min="9090" max="9090" width="13.33203125" style="6" bestFit="1" customWidth="1"/>
    <col min="9091" max="9091" width="8.33203125" style="6" customWidth="1"/>
    <col min="9092" max="9092" width="13.33203125" style="6" bestFit="1" customWidth="1"/>
    <col min="9093" max="9093" width="8" style="6" customWidth="1"/>
    <col min="9094" max="9094" width="15.88671875" style="6" customWidth="1"/>
    <col min="9095" max="9338" width="11.44140625" style="6"/>
    <col min="9339" max="9339" width="13.33203125" style="6" customWidth="1"/>
    <col min="9340" max="9340" width="14" style="6" customWidth="1"/>
    <col min="9341" max="9341" width="14.33203125" style="6" bestFit="1" customWidth="1"/>
    <col min="9342" max="9342" width="14.6640625" style="6" bestFit="1" customWidth="1"/>
    <col min="9343" max="9343" width="5.88671875" style="6" customWidth="1"/>
    <col min="9344" max="9344" width="14.5546875" style="6" bestFit="1" customWidth="1"/>
    <col min="9345" max="9345" width="14.33203125" style="6" bestFit="1" customWidth="1"/>
    <col min="9346" max="9346" width="13.33203125" style="6" bestFit="1" customWidth="1"/>
    <col min="9347" max="9347" width="8.33203125" style="6" customWidth="1"/>
    <col min="9348" max="9348" width="13.33203125" style="6" bestFit="1" customWidth="1"/>
    <col min="9349" max="9349" width="8" style="6" customWidth="1"/>
    <col min="9350" max="9350" width="15.88671875" style="6" customWidth="1"/>
    <col min="9351" max="9594" width="11.44140625" style="6"/>
    <col min="9595" max="9595" width="13.33203125" style="6" customWidth="1"/>
    <col min="9596" max="9596" width="14" style="6" customWidth="1"/>
    <col min="9597" max="9597" width="14.33203125" style="6" bestFit="1" customWidth="1"/>
    <col min="9598" max="9598" width="14.6640625" style="6" bestFit="1" customWidth="1"/>
    <col min="9599" max="9599" width="5.88671875" style="6" customWidth="1"/>
    <col min="9600" max="9600" width="14.5546875" style="6" bestFit="1" customWidth="1"/>
    <col min="9601" max="9601" width="14.33203125" style="6" bestFit="1" customWidth="1"/>
    <col min="9602" max="9602" width="13.33203125" style="6" bestFit="1" customWidth="1"/>
    <col min="9603" max="9603" width="8.33203125" style="6" customWidth="1"/>
    <col min="9604" max="9604" width="13.33203125" style="6" bestFit="1" customWidth="1"/>
    <col min="9605" max="9605" width="8" style="6" customWidth="1"/>
    <col min="9606" max="9606" width="15.88671875" style="6" customWidth="1"/>
    <col min="9607" max="9850" width="11.44140625" style="6"/>
    <col min="9851" max="9851" width="13.33203125" style="6" customWidth="1"/>
    <col min="9852" max="9852" width="14" style="6" customWidth="1"/>
    <col min="9853" max="9853" width="14.33203125" style="6" bestFit="1" customWidth="1"/>
    <col min="9854" max="9854" width="14.6640625" style="6" bestFit="1" customWidth="1"/>
    <col min="9855" max="9855" width="5.88671875" style="6" customWidth="1"/>
    <col min="9856" max="9856" width="14.5546875" style="6" bestFit="1" customWidth="1"/>
    <col min="9857" max="9857" width="14.33203125" style="6" bestFit="1" customWidth="1"/>
    <col min="9858" max="9858" width="13.33203125" style="6" bestFit="1" customWidth="1"/>
    <col min="9859" max="9859" width="8.33203125" style="6" customWidth="1"/>
    <col min="9860" max="9860" width="13.33203125" style="6" bestFit="1" customWidth="1"/>
    <col min="9861" max="9861" width="8" style="6" customWidth="1"/>
    <col min="9862" max="9862" width="15.88671875" style="6" customWidth="1"/>
    <col min="9863" max="10106" width="11.44140625" style="6"/>
    <col min="10107" max="10107" width="13.33203125" style="6" customWidth="1"/>
    <col min="10108" max="10108" width="14" style="6" customWidth="1"/>
    <col min="10109" max="10109" width="14.33203125" style="6" bestFit="1" customWidth="1"/>
    <col min="10110" max="10110" width="14.6640625" style="6" bestFit="1" customWidth="1"/>
    <col min="10111" max="10111" width="5.88671875" style="6" customWidth="1"/>
    <col min="10112" max="10112" width="14.5546875" style="6" bestFit="1" customWidth="1"/>
    <col min="10113" max="10113" width="14.33203125" style="6" bestFit="1" customWidth="1"/>
    <col min="10114" max="10114" width="13.33203125" style="6" bestFit="1" customWidth="1"/>
    <col min="10115" max="10115" width="8.33203125" style="6" customWidth="1"/>
    <col min="10116" max="10116" width="13.33203125" style="6" bestFit="1" customWidth="1"/>
    <col min="10117" max="10117" width="8" style="6" customWidth="1"/>
    <col min="10118" max="10118" width="15.88671875" style="6" customWidth="1"/>
    <col min="10119" max="10362" width="11.44140625" style="6"/>
    <col min="10363" max="10363" width="13.33203125" style="6" customWidth="1"/>
    <col min="10364" max="10364" width="14" style="6" customWidth="1"/>
    <col min="10365" max="10365" width="14.33203125" style="6" bestFit="1" customWidth="1"/>
    <col min="10366" max="10366" width="14.6640625" style="6" bestFit="1" customWidth="1"/>
    <col min="10367" max="10367" width="5.88671875" style="6" customWidth="1"/>
    <col min="10368" max="10368" width="14.5546875" style="6" bestFit="1" customWidth="1"/>
    <col min="10369" max="10369" width="14.33203125" style="6" bestFit="1" customWidth="1"/>
    <col min="10370" max="10370" width="13.33203125" style="6" bestFit="1" customWidth="1"/>
    <col min="10371" max="10371" width="8.33203125" style="6" customWidth="1"/>
    <col min="10372" max="10372" width="13.33203125" style="6" bestFit="1" customWidth="1"/>
    <col min="10373" max="10373" width="8" style="6" customWidth="1"/>
    <col min="10374" max="10374" width="15.88671875" style="6" customWidth="1"/>
    <col min="10375" max="10618" width="11.44140625" style="6"/>
    <col min="10619" max="10619" width="13.33203125" style="6" customWidth="1"/>
    <col min="10620" max="10620" width="14" style="6" customWidth="1"/>
    <col min="10621" max="10621" width="14.33203125" style="6" bestFit="1" customWidth="1"/>
    <col min="10622" max="10622" width="14.6640625" style="6" bestFit="1" customWidth="1"/>
    <col min="10623" max="10623" width="5.88671875" style="6" customWidth="1"/>
    <col min="10624" max="10624" width="14.5546875" style="6" bestFit="1" customWidth="1"/>
    <col min="10625" max="10625" width="14.33203125" style="6" bestFit="1" customWidth="1"/>
    <col min="10626" max="10626" width="13.33203125" style="6" bestFit="1" customWidth="1"/>
    <col min="10627" max="10627" width="8.33203125" style="6" customWidth="1"/>
    <col min="10628" max="10628" width="13.33203125" style="6" bestFit="1" customWidth="1"/>
    <col min="10629" max="10629" width="8" style="6" customWidth="1"/>
    <col min="10630" max="10630" width="15.88671875" style="6" customWidth="1"/>
    <col min="10631" max="10874" width="11.44140625" style="6"/>
    <col min="10875" max="10875" width="13.33203125" style="6" customWidth="1"/>
    <col min="10876" max="10876" width="14" style="6" customWidth="1"/>
    <col min="10877" max="10877" width="14.33203125" style="6" bestFit="1" customWidth="1"/>
    <col min="10878" max="10878" width="14.6640625" style="6" bestFit="1" customWidth="1"/>
    <col min="10879" max="10879" width="5.88671875" style="6" customWidth="1"/>
    <col min="10880" max="10880" width="14.5546875" style="6" bestFit="1" customWidth="1"/>
    <col min="10881" max="10881" width="14.33203125" style="6" bestFit="1" customWidth="1"/>
    <col min="10882" max="10882" width="13.33203125" style="6" bestFit="1" customWidth="1"/>
    <col min="10883" max="10883" width="8.33203125" style="6" customWidth="1"/>
    <col min="10884" max="10884" width="13.33203125" style="6" bestFit="1" customWidth="1"/>
    <col min="10885" max="10885" width="8" style="6" customWidth="1"/>
    <col min="10886" max="10886" width="15.88671875" style="6" customWidth="1"/>
    <col min="10887" max="11130" width="11.44140625" style="6"/>
    <col min="11131" max="11131" width="13.33203125" style="6" customWidth="1"/>
    <col min="11132" max="11132" width="14" style="6" customWidth="1"/>
    <col min="11133" max="11133" width="14.33203125" style="6" bestFit="1" customWidth="1"/>
    <col min="11134" max="11134" width="14.6640625" style="6" bestFit="1" customWidth="1"/>
    <col min="11135" max="11135" width="5.88671875" style="6" customWidth="1"/>
    <col min="11136" max="11136" width="14.5546875" style="6" bestFit="1" customWidth="1"/>
    <col min="11137" max="11137" width="14.33203125" style="6" bestFit="1" customWidth="1"/>
    <col min="11138" max="11138" width="13.33203125" style="6" bestFit="1" customWidth="1"/>
    <col min="11139" max="11139" width="8.33203125" style="6" customWidth="1"/>
    <col min="11140" max="11140" width="13.33203125" style="6" bestFit="1" customWidth="1"/>
    <col min="11141" max="11141" width="8" style="6" customWidth="1"/>
    <col min="11142" max="11142" width="15.88671875" style="6" customWidth="1"/>
    <col min="11143" max="11386" width="11.44140625" style="6"/>
    <col min="11387" max="11387" width="13.33203125" style="6" customWidth="1"/>
    <col min="11388" max="11388" width="14" style="6" customWidth="1"/>
    <col min="11389" max="11389" width="14.33203125" style="6" bestFit="1" customWidth="1"/>
    <col min="11390" max="11390" width="14.6640625" style="6" bestFit="1" customWidth="1"/>
    <col min="11391" max="11391" width="5.88671875" style="6" customWidth="1"/>
    <col min="11392" max="11392" width="14.5546875" style="6" bestFit="1" customWidth="1"/>
    <col min="11393" max="11393" width="14.33203125" style="6" bestFit="1" customWidth="1"/>
    <col min="11394" max="11394" width="13.33203125" style="6" bestFit="1" customWidth="1"/>
    <col min="11395" max="11395" width="8.33203125" style="6" customWidth="1"/>
    <col min="11396" max="11396" width="13.33203125" style="6" bestFit="1" customWidth="1"/>
    <col min="11397" max="11397" width="8" style="6" customWidth="1"/>
    <col min="11398" max="11398" width="15.88671875" style="6" customWidth="1"/>
    <col min="11399" max="11642" width="11.44140625" style="6"/>
    <col min="11643" max="11643" width="13.33203125" style="6" customWidth="1"/>
    <col min="11644" max="11644" width="14" style="6" customWidth="1"/>
    <col min="11645" max="11645" width="14.33203125" style="6" bestFit="1" customWidth="1"/>
    <col min="11646" max="11646" width="14.6640625" style="6" bestFit="1" customWidth="1"/>
    <col min="11647" max="11647" width="5.88671875" style="6" customWidth="1"/>
    <col min="11648" max="11648" width="14.5546875" style="6" bestFit="1" customWidth="1"/>
    <col min="11649" max="11649" width="14.33203125" style="6" bestFit="1" customWidth="1"/>
    <col min="11650" max="11650" width="13.33203125" style="6" bestFit="1" customWidth="1"/>
    <col min="11651" max="11651" width="8.33203125" style="6" customWidth="1"/>
    <col min="11652" max="11652" width="13.33203125" style="6" bestFit="1" customWidth="1"/>
    <col min="11653" max="11653" width="8" style="6" customWidth="1"/>
    <col min="11654" max="11654" width="15.88671875" style="6" customWidth="1"/>
    <col min="11655" max="11898" width="11.44140625" style="6"/>
    <col min="11899" max="11899" width="13.33203125" style="6" customWidth="1"/>
    <col min="11900" max="11900" width="14" style="6" customWidth="1"/>
    <col min="11901" max="11901" width="14.33203125" style="6" bestFit="1" customWidth="1"/>
    <col min="11902" max="11902" width="14.6640625" style="6" bestFit="1" customWidth="1"/>
    <col min="11903" max="11903" width="5.88671875" style="6" customWidth="1"/>
    <col min="11904" max="11904" width="14.5546875" style="6" bestFit="1" customWidth="1"/>
    <col min="11905" max="11905" width="14.33203125" style="6" bestFit="1" customWidth="1"/>
    <col min="11906" max="11906" width="13.33203125" style="6" bestFit="1" customWidth="1"/>
    <col min="11907" max="11907" width="8.33203125" style="6" customWidth="1"/>
    <col min="11908" max="11908" width="13.33203125" style="6" bestFit="1" customWidth="1"/>
    <col min="11909" max="11909" width="8" style="6" customWidth="1"/>
    <col min="11910" max="11910" width="15.88671875" style="6" customWidth="1"/>
    <col min="11911" max="12154" width="11.44140625" style="6"/>
    <col min="12155" max="12155" width="13.33203125" style="6" customWidth="1"/>
    <col min="12156" max="12156" width="14" style="6" customWidth="1"/>
    <col min="12157" max="12157" width="14.33203125" style="6" bestFit="1" customWidth="1"/>
    <col min="12158" max="12158" width="14.6640625" style="6" bestFit="1" customWidth="1"/>
    <col min="12159" max="12159" width="5.88671875" style="6" customWidth="1"/>
    <col min="12160" max="12160" width="14.5546875" style="6" bestFit="1" customWidth="1"/>
    <col min="12161" max="12161" width="14.33203125" style="6" bestFit="1" customWidth="1"/>
    <col min="12162" max="12162" width="13.33203125" style="6" bestFit="1" customWidth="1"/>
    <col min="12163" max="12163" width="8.33203125" style="6" customWidth="1"/>
    <col min="12164" max="12164" width="13.33203125" style="6" bestFit="1" customWidth="1"/>
    <col min="12165" max="12165" width="8" style="6" customWidth="1"/>
    <col min="12166" max="12166" width="15.88671875" style="6" customWidth="1"/>
    <col min="12167" max="12410" width="11.44140625" style="6"/>
    <col min="12411" max="12411" width="13.33203125" style="6" customWidth="1"/>
    <col min="12412" max="12412" width="14" style="6" customWidth="1"/>
    <col min="12413" max="12413" width="14.33203125" style="6" bestFit="1" customWidth="1"/>
    <col min="12414" max="12414" width="14.6640625" style="6" bestFit="1" customWidth="1"/>
    <col min="12415" max="12415" width="5.88671875" style="6" customWidth="1"/>
    <col min="12416" max="12416" width="14.5546875" style="6" bestFit="1" customWidth="1"/>
    <col min="12417" max="12417" width="14.33203125" style="6" bestFit="1" customWidth="1"/>
    <col min="12418" max="12418" width="13.33203125" style="6" bestFit="1" customWidth="1"/>
    <col min="12419" max="12419" width="8.33203125" style="6" customWidth="1"/>
    <col min="12420" max="12420" width="13.33203125" style="6" bestFit="1" customWidth="1"/>
    <col min="12421" max="12421" width="8" style="6" customWidth="1"/>
    <col min="12422" max="12422" width="15.88671875" style="6" customWidth="1"/>
    <col min="12423" max="12666" width="11.44140625" style="6"/>
    <col min="12667" max="12667" width="13.33203125" style="6" customWidth="1"/>
    <col min="12668" max="12668" width="14" style="6" customWidth="1"/>
    <col min="12669" max="12669" width="14.33203125" style="6" bestFit="1" customWidth="1"/>
    <col min="12670" max="12670" width="14.6640625" style="6" bestFit="1" customWidth="1"/>
    <col min="12671" max="12671" width="5.88671875" style="6" customWidth="1"/>
    <col min="12672" max="12672" width="14.5546875" style="6" bestFit="1" customWidth="1"/>
    <col min="12673" max="12673" width="14.33203125" style="6" bestFit="1" customWidth="1"/>
    <col min="12674" max="12674" width="13.33203125" style="6" bestFit="1" customWidth="1"/>
    <col min="12675" max="12675" width="8.33203125" style="6" customWidth="1"/>
    <col min="12676" max="12676" width="13.33203125" style="6" bestFit="1" customWidth="1"/>
    <col min="12677" max="12677" width="8" style="6" customWidth="1"/>
    <col min="12678" max="12678" width="15.88671875" style="6" customWidth="1"/>
    <col min="12679" max="12922" width="11.44140625" style="6"/>
    <col min="12923" max="12923" width="13.33203125" style="6" customWidth="1"/>
    <col min="12924" max="12924" width="14" style="6" customWidth="1"/>
    <col min="12925" max="12925" width="14.33203125" style="6" bestFit="1" customWidth="1"/>
    <col min="12926" max="12926" width="14.6640625" style="6" bestFit="1" customWidth="1"/>
    <col min="12927" max="12927" width="5.88671875" style="6" customWidth="1"/>
    <col min="12928" max="12928" width="14.5546875" style="6" bestFit="1" customWidth="1"/>
    <col min="12929" max="12929" width="14.33203125" style="6" bestFit="1" customWidth="1"/>
    <col min="12930" max="12930" width="13.33203125" style="6" bestFit="1" customWidth="1"/>
    <col min="12931" max="12931" width="8.33203125" style="6" customWidth="1"/>
    <col min="12932" max="12932" width="13.33203125" style="6" bestFit="1" customWidth="1"/>
    <col min="12933" max="12933" width="8" style="6" customWidth="1"/>
    <col min="12934" max="12934" width="15.88671875" style="6" customWidth="1"/>
    <col min="12935" max="13178" width="11.44140625" style="6"/>
    <col min="13179" max="13179" width="13.33203125" style="6" customWidth="1"/>
    <col min="13180" max="13180" width="14" style="6" customWidth="1"/>
    <col min="13181" max="13181" width="14.33203125" style="6" bestFit="1" customWidth="1"/>
    <col min="13182" max="13182" width="14.6640625" style="6" bestFit="1" customWidth="1"/>
    <col min="13183" max="13183" width="5.88671875" style="6" customWidth="1"/>
    <col min="13184" max="13184" width="14.5546875" style="6" bestFit="1" customWidth="1"/>
    <col min="13185" max="13185" width="14.33203125" style="6" bestFit="1" customWidth="1"/>
    <col min="13186" max="13186" width="13.33203125" style="6" bestFit="1" customWidth="1"/>
    <col min="13187" max="13187" width="8.33203125" style="6" customWidth="1"/>
    <col min="13188" max="13188" width="13.33203125" style="6" bestFit="1" customWidth="1"/>
    <col min="13189" max="13189" width="8" style="6" customWidth="1"/>
    <col min="13190" max="13190" width="15.88671875" style="6" customWidth="1"/>
    <col min="13191" max="13434" width="11.44140625" style="6"/>
    <col min="13435" max="13435" width="13.33203125" style="6" customWidth="1"/>
    <col min="13436" max="13436" width="14" style="6" customWidth="1"/>
    <col min="13437" max="13437" width="14.33203125" style="6" bestFit="1" customWidth="1"/>
    <col min="13438" max="13438" width="14.6640625" style="6" bestFit="1" customWidth="1"/>
    <col min="13439" max="13439" width="5.88671875" style="6" customWidth="1"/>
    <col min="13440" max="13440" width="14.5546875" style="6" bestFit="1" customWidth="1"/>
    <col min="13441" max="13441" width="14.33203125" style="6" bestFit="1" customWidth="1"/>
    <col min="13442" max="13442" width="13.33203125" style="6" bestFit="1" customWidth="1"/>
    <col min="13443" max="13443" width="8.33203125" style="6" customWidth="1"/>
    <col min="13444" max="13444" width="13.33203125" style="6" bestFit="1" customWidth="1"/>
    <col min="13445" max="13445" width="8" style="6" customWidth="1"/>
    <col min="13446" max="13446" width="15.88671875" style="6" customWidth="1"/>
    <col min="13447" max="13690" width="11.44140625" style="6"/>
    <col min="13691" max="13691" width="13.33203125" style="6" customWidth="1"/>
    <col min="13692" max="13692" width="14" style="6" customWidth="1"/>
    <col min="13693" max="13693" width="14.33203125" style="6" bestFit="1" customWidth="1"/>
    <col min="13694" max="13694" width="14.6640625" style="6" bestFit="1" customWidth="1"/>
    <col min="13695" max="13695" width="5.88671875" style="6" customWidth="1"/>
    <col min="13696" max="13696" width="14.5546875" style="6" bestFit="1" customWidth="1"/>
    <col min="13697" max="13697" width="14.33203125" style="6" bestFit="1" customWidth="1"/>
    <col min="13698" max="13698" width="13.33203125" style="6" bestFit="1" customWidth="1"/>
    <col min="13699" max="13699" width="8.33203125" style="6" customWidth="1"/>
    <col min="13700" max="13700" width="13.33203125" style="6" bestFit="1" customWidth="1"/>
    <col min="13701" max="13701" width="8" style="6" customWidth="1"/>
    <col min="13702" max="13702" width="15.88671875" style="6" customWidth="1"/>
    <col min="13703" max="13946" width="11.44140625" style="6"/>
    <col min="13947" max="13947" width="13.33203125" style="6" customWidth="1"/>
    <col min="13948" max="13948" width="14" style="6" customWidth="1"/>
    <col min="13949" max="13949" width="14.33203125" style="6" bestFit="1" customWidth="1"/>
    <col min="13950" max="13950" width="14.6640625" style="6" bestFit="1" customWidth="1"/>
    <col min="13951" max="13951" width="5.88671875" style="6" customWidth="1"/>
    <col min="13952" max="13952" width="14.5546875" style="6" bestFit="1" customWidth="1"/>
    <col min="13953" max="13953" width="14.33203125" style="6" bestFit="1" customWidth="1"/>
    <col min="13954" max="13954" width="13.33203125" style="6" bestFit="1" customWidth="1"/>
    <col min="13955" max="13955" width="8.33203125" style="6" customWidth="1"/>
    <col min="13956" max="13956" width="13.33203125" style="6" bestFit="1" customWidth="1"/>
    <col min="13957" max="13957" width="8" style="6" customWidth="1"/>
    <col min="13958" max="13958" width="15.88671875" style="6" customWidth="1"/>
    <col min="13959" max="14202" width="11.44140625" style="6"/>
    <col min="14203" max="14203" width="13.33203125" style="6" customWidth="1"/>
    <col min="14204" max="14204" width="14" style="6" customWidth="1"/>
    <col min="14205" max="14205" width="14.33203125" style="6" bestFit="1" customWidth="1"/>
    <col min="14206" max="14206" width="14.6640625" style="6" bestFit="1" customWidth="1"/>
    <col min="14207" max="14207" width="5.88671875" style="6" customWidth="1"/>
    <col min="14208" max="14208" width="14.5546875" style="6" bestFit="1" customWidth="1"/>
    <col min="14209" max="14209" width="14.33203125" style="6" bestFit="1" customWidth="1"/>
    <col min="14210" max="14210" width="13.33203125" style="6" bestFit="1" customWidth="1"/>
    <col min="14211" max="14211" width="8.33203125" style="6" customWidth="1"/>
    <col min="14212" max="14212" width="13.33203125" style="6" bestFit="1" customWidth="1"/>
    <col min="14213" max="14213" width="8" style="6" customWidth="1"/>
    <col min="14214" max="14214" width="15.88671875" style="6" customWidth="1"/>
    <col min="14215" max="14458" width="11.44140625" style="6"/>
    <col min="14459" max="14459" width="13.33203125" style="6" customWidth="1"/>
    <col min="14460" max="14460" width="14" style="6" customWidth="1"/>
    <col min="14461" max="14461" width="14.33203125" style="6" bestFit="1" customWidth="1"/>
    <col min="14462" max="14462" width="14.6640625" style="6" bestFit="1" customWidth="1"/>
    <col min="14463" max="14463" width="5.88671875" style="6" customWidth="1"/>
    <col min="14464" max="14464" width="14.5546875" style="6" bestFit="1" customWidth="1"/>
    <col min="14465" max="14465" width="14.33203125" style="6" bestFit="1" customWidth="1"/>
    <col min="14466" max="14466" width="13.33203125" style="6" bestFit="1" customWidth="1"/>
    <col min="14467" max="14467" width="8.33203125" style="6" customWidth="1"/>
    <col min="14468" max="14468" width="13.33203125" style="6" bestFit="1" customWidth="1"/>
    <col min="14469" max="14469" width="8" style="6" customWidth="1"/>
    <col min="14470" max="14470" width="15.88671875" style="6" customWidth="1"/>
    <col min="14471" max="14714" width="11.44140625" style="6"/>
    <col min="14715" max="14715" width="13.33203125" style="6" customWidth="1"/>
    <col min="14716" max="14716" width="14" style="6" customWidth="1"/>
    <col min="14717" max="14717" width="14.33203125" style="6" bestFit="1" customWidth="1"/>
    <col min="14718" max="14718" width="14.6640625" style="6" bestFit="1" customWidth="1"/>
    <col min="14719" max="14719" width="5.88671875" style="6" customWidth="1"/>
    <col min="14720" max="14720" width="14.5546875" style="6" bestFit="1" customWidth="1"/>
    <col min="14721" max="14721" width="14.33203125" style="6" bestFit="1" customWidth="1"/>
    <col min="14722" max="14722" width="13.33203125" style="6" bestFit="1" customWidth="1"/>
    <col min="14723" max="14723" width="8.33203125" style="6" customWidth="1"/>
    <col min="14724" max="14724" width="13.33203125" style="6" bestFit="1" customWidth="1"/>
    <col min="14725" max="14725" width="8" style="6" customWidth="1"/>
    <col min="14726" max="14726" width="15.88671875" style="6" customWidth="1"/>
    <col min="14727" max="14970" width="11.44140625" style="6"/>
    <col min="14971" max="14971" width="13.33203125" style="6" customWidth="1"/>
    <col min="14972" max="14972" width="14" style="6" customWidth="1"/>
    <col min="14973" max="14973" width="14.33203125" style="6" bestFit="1" customWidth="1"/>
    <col min="14974" max="14974" width="14.6640625" style="6" bestFit="1" customWidth="1"/>
    <col min="14975" max="14975" width="5.88671875" style="6" customWidth="1"/>
    <col min="14976" max="14976" width="14.5546875" style="6" bestFit="1" customWidth="1"/>
    <col min="14977" max="14977" width="14.33203125" style="6" bestFit="1" customWidth="1"/>
    <col min="14978" max="14978" width="13.33203125" style="6" bestFit="1" customWidth="1"/>
    <col min="14979" max="14979" width="8.33203125" style="6" customWidth="1"/>
    <col min="14980" max="14980" width="13.33203125" style="6" bestFit="1" customWidth="1"/>
    <col min="14981" max="14981" width="8" style="6" customWidth="1"/>
    <col min="14982" max="14982" width="15.88671875" style="6" customWidth="1"/>
    <col min="14983" max="15226" width="11.44140625" style="6"/>
    <col min="15227" max="15227" width="13.33203125" style="6" customWidth="1"/>
    <col min="15228" max="15228" width="14" style="6" customWidth="1"/>
    <col min="15229" max="15229" width="14.33203125" style="6" bestFit="1" customWidth="1"/>
    <col min="15230" max="15230" width="14.6640625" style="6" bestFit="1" customWidth="1"/>
    <col min="15231" max="15231" width="5.88671875" style="6" customWidth="1"/>
    <col min="15232" max="15232" width="14.5546875" style="6" bestFit="1" customWidth="1"/>
    <col min="15233" max="15233" width="14.33203125" style="6" bestFit="1" customWidth="1"/>
    <col min="15234" max="15234" width="13.33203125" style="6" bestFit="1" customWidth="1"/>
    <col min="15235" max="15235" width="8.33203125" style="6" customWidth="1"/>
    <col min="15236" max="15236" width="13.33203125" style="6" bestFit="1" customWidth="1"/>
    <col min="15237" max="15237" width="8" style="6" customWidth="1"/>
    <col min="15238" max="15238" width="15.88671875" style="6" customWidth="1"/>
    <col min="15239" max="15482" width="11.44140625" style="6"/>
    <col min="15483" max="15483" width="13.33203125" style="6" customWidth="1"/>
    <col min="15484" max="15484" width="14" style="6" customWidth="1"/>
    <col min="15485" max="15485" width="14.33203125" style="6" bestFit="1" customWidth="1"/>
    <col min="15486" max="15486" width="14.6640625" style="6" bestFit="1" customWidth="1"/>
    <col min="15487" max="15487" width="5.88671875" style="6" customWidth="1"/>
    <col min="15488" max="15488" width="14.5546875" style="6" bestFit="1" customWidth="1"/>
    <col min="15489" max="15489" width="14.33203125" style="6" bestFit="1" customWidth="1"/>
    <col min="15490" max="15490" width="13.33203125" style="6" bestFit="1" customWidth="1"/>
    <col min="15491" max="15491" width="8.33203125" style="6" customWidth="1"/>
    <col min="15492" max="15492" width="13.33203125" style="6" bestFit="1" customWidth="1"/>
    <col min="15493" max="15493" width="8" style="6" customWidth="1"/>
    <col min="15494" max="15494" width="15.88671875" style="6" customWidth="1"/>
    <col min="15495" max="15738" width="11.44140625" style="6"/>
    <col min="15739" max="15739" width="13.33203125" style="6" customWidth="1"/>
    <col min="15740" max="15740" width="14" style="6" customWidth="1"/>
    <col min="15741" max="15741" width="14.33203125" style="6" bestFit="1" customWidth="1"/>
    <col min="15742" max="15742" width="14.6640625" style="6" bestFit="1" customWidth="1"/>
    <col min="15743" max="15743" width="5.88671875" style="6" customWidth="1"/>
    <col min="15744" max="15744" width="14.5546875" style="6" bestFit="1" customWidth="1"/>
    <col min="15745" max="15745" width="14.33203125" style="6" bestFit="1" customWidth="1"/>
    <col min="15746" max="15746" width="13.33203125" style="6" bestFit="1" customWidth="1"/>
    <col min="15747" max="15747" width="8.33203125" style="6" customWidth="1"/>
    <col min="15748" max="15748" width="13.33203125" style="6" bestFit="1" customWidth="1"/>
    <col min="15749" max="15749" width="8" style="6" customWidth="1"/>
    <col min="15750" max="15750" width="15.88671875" style="6" customWidth="1"/>
    <col min="15751" max="15994" width="11.44140625" style="6"/>
    <col min="15995" max="15995" width="13.33203125" style="6" customWidth="1"/>
    <col min="15996" max="15996" width="14" style="6" customWidth="1"/>
    <col min="15997" max="15997" width="14.33203125" style="6" bestFit="1" customWidth="1"/>
    <col min="15998" max="15998" width="14.6640625" style="6" bestFit="1" customWidth="1"/>
    <col min="15999" max="15999" width="5.88671875" style="6" customWidth="1"/>
    <col min="16000" max="16000" width="14.5546875" style="6" bestFit="1" customWidth="1"/>
    <col min="16001" max="16001" width="14.33203125" style="6" bestFit="1" customWidth="1"/>
    <col min="16002" max="16002" width="13.33203125" style="6" bestFit="1" customWidth="1"/>
    <col min="16003" max="16003" width="8.33203125" style="6" customWidth="1"/>
    <col min="16004" max="16004" width="13.33203125" style="6" bestFit="1" customWidth="1"/>
    <col min="16005" max="16005" width="8" style="6" customWidth="1"/>
    <col min="16006" max="16006" width="15.88671875" style="6" customWidth="1"/>
    <col min="16007" max="16384" width="11.44140625" style="6"/>
  </cols>
  <sheetData>
    <row r="1" spans="1:12" ht="54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/>
      <c r="F1" s="4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15</v>
      </c>
    </row>
    <row r="2" spans="1:12" ht="24.75" customHeight="1" x14ac:dyDescent="0.25">
      <c r="A2" s="7" t="s">
        <v>10</v>
      </c>
      <c r="B2" s="8">
        <v>1776120</v>
      </c>
      <c r="C2" s="8">
        <v>114864.16</v>
      </c>
      <c r="D2" s="8">
        <v>1890984.1600000001</v>
      </c>
      <c r="E2" s="9">
        <f>+D2/$D$6</f>
        <v>3.615660960333944E-3</v>
      </c>
      <c r="F2" s="8">
        <v>638713.07000000007</v>
      </c>
      <c r="G2" s="8">
        <v>955143.15999999992</v>
      </c>
      <c r="H2" s="8">
        <v>316240.46000000002</v>
      </c>
      <c r="I2" s="10">
        <f>+H2/D2</f>
        <v>0.16723591169584415</v>
      </c>
      <c r="J2" s="8">
        <v>253649.33999999997</v>
      </c>
      <c r="K2" s="10">
        <f>+J2/H2</f>
        <v>0.80207744448638851</v>
      </c>
      <c r="L2" s="11">
        <f>H2-J2</f>
        <v>62591.120000000054</v>
      </c>
    </row>
    <row r="3" spans="1:12" ht="24.75" customHeight="1" x14ac:dyDescent="0.25">
      <c r="A3" s="7" t="s">
        <v>11</v>
      </c>
      <c r="B3" s="8">
        <v>318539437.99999958</v>
      </c>
      <c r="C3" s="8">
        <v>73832523.39000003</v>
      </c>
      <c r="D3" s="8">
        <v>392371961.38999897</v>
      </c>
      <c r="E3" s="9">
        <f>+D3/$D$6</f>
        <v>0.75023578342796737</v>
      </c>
      <c r="F3" s="8">
        <v>91716411.930000097</v>
      </c>
      <c r="G3" s="8">
        <v>276488981.48000002</v>
      </c>
      <c r="H3" s="8">
        <v>63673636.530000582</v>
      </c>
      <c r="I3" s="10">
        <f>+H3/D3</f>
        <v>0.1622787629993572</v>
      </c>
      <c r="J3" s="8">
        <v>54684673.800000548</v>
      </c>
      <c r="K3" s="10">
        <f>+J3/H3</f>
        <v>0.85882755847053316</v>
      </c>
      <c r="L3" s="11">
        <f>H3-J3</f>
        <v>8988962.730000034</v>
      </c>
    </row>
    <row r="4" spans="1:12" ht="24.75" customHeight="1" x14ac:dyDescent="0.25">
      <c r="A4" s="7" t="s">
        <v>12</v>
      </c>
      <c r="B4" s="8">
        <v>51549158</v>
      </c>
      <c r="C4" s="8">
        <v>76859654.380000114</v>
      </c>
      <c r="D4" s="8">
        <v>128408812.3800002</v>
      </c>
      <c r="E4" s="9">
        <f>+D4/$D$6</f>
        <v>0.24552438867875695</v>
      </c>
      <c r="F4" s="8">
        <v>76938585.679999962</v>
      </c>
      <c r="G4" s="8">
        <v>45124054.439999983</v>
      </c>
      <c r="H4" s="8">
        <v>8482161.3699999955</v>
      </c>
      <c r="I4" s="10">
        <f>+H4/D4</f>
        <v>6.6055913241364894E-2</v>
      </c>
      <c r="J4" s="8">
        <v>6221162.0799999973</v>
      </c>
      <c r="K4" s="10">
        <f>+J4/H4</f>
        <v>0.73344066548924902</v>
      </c>
      <c r="L4" s="11">
        <f>H4-J4</f>
        <v>2260999.2899999982</v>
      </c>
    </row>
    <row r="5" spans="1:12" ht="24.75" customHeight="1" x14ac:dyDescent="0.25">
      <c r="A5" s="7" t="s">
        <v>13</v>
      </c>
      <c r="B5" s="8">
        <v>289657</v>
      </c>
      <c r="C5" s="8">
        <v>36781.18</v>
      </c>
      <c r="D5" s="8">
        <v>326438.18000000005</v>
      </c>
      <c r="E5" s="9">
        <f>+D5/$D$6</f>
        <v>6.2416693294166197E-4</v>
      </c>
      <c r="F5" s="8">
        <v>114255.71</v>
      </c>
      <c r="G5" s="8">
        <v>203182.46999999997</v>
      </c>
      <c r="H5" s="8">
        <v>46958.859999999993</v>
      </c>
      <c r="I5" s="10">
        <f>+H5/D5</f>
        <v>0.14385222954006172</v>
      </c>
      <c r="J5" s="8">
        <v>36891.119999999995</v>
      </c>
      <c r="K5" s="10">
        <f>+J5/H5</f>
        <v>0.78560510199779132</v>
      </c>
      <c r="L5" s="11">
        <f>H5-J5</f>
        <v>10067.739999999998</v>
      </c>
    </row>
    <row r="6" spans="1:12" ht="24.75" customHeight="1" x14ac:dyDescent="0.25">
      <c r="A6" s="12" t="s">
        <v>14</v>
      </c>
      <c r="B6" s="13">
        <f>SUM(B2:B5)</f>
        <v>372154372.99999958</v>
      </c>
      <c r="C6" s="13">
        <f>SUM(C2:C5)</f>
        <v>150843823.11000013</v>
      </c>
      <c r="D6" s="14">
        <f>SUM(D2:D5)</f>
        <v>522998196.10999924</v>
      </c>
      <c r="E6" s="15">
        <f>+D6/$D$6</f>
        <v>1</v>
      </c>
      <c r="F6" s="13">
        <f>SUM(F2:F5)</f>
        <v>169407966.39000008</v>
      </c>
      <c r="G6" s="13">
        <f>SUM(G2:G5)</f>
        <v>322771361.55000007</v>
      </c>
      <c r="H6" s="16">
        <f>SUM(H2:H5)</f>
        <v>72518997.22000058</v>
      </c>
      <c r="I6" s="17">
        <f>+H6/D6</f>
        <v>0.13866012877174069</v>
      </c>
      <c r="J6" s="16">
        <f>SUM(J2:J5)</f>
        <v>61196376.340000547</v>
      </c>
      <c r="K6" s="17">
        <f>+J6/H6</f>
        <v>0.84386683056784906</v>
      </c>
      <c r="L6" s="18">
        <f>SUM(L2:L5)</f>
        <v>11322620.880000031</v>
      </c>
    </row>
    <row r="7" spans="1:12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x14ac:dyDescent="0.25">
      <c r="A8" s="19"/>
      <c r="B8" s="21"/>
      <c r="C8" s="21"/>
      <c r="D8" s="21"/>
      <c r="E8" s="22"/>
      <c r="F8" s="23"/>
      <c r="G8" s="21"/>
      <c r="H8" s="21"/>
      <c r="I8" s="22"/>
      <c r="J8" s="21"/>
      <c r="K8" s="22"/>
      <c r="L8" s="21"/>
    </row>
  </sheetData>
  <pageMargins left="0.94488188976377963" right="0.70866141732283472" top="1.4566929133858268" bottom="0.74803149606299213" header="0.82677165354330717" footer="0.31496062992125984"/>
  <pageSetup paperSize="9" scale="80" fitToHeight="0" orientation="landscape" r:id="rId1"/>
  <headerFooter>
    <oddHeader>&amp;C&amp;"-,Negrita"&amp;12PRESSUPOST DE DESPESES
PER PROGRAMES</oddHeader>
    <oddFooter>&amp;RI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PROGRAMAS UV</vt:lpstr>
      <vt:lpstr>'PROGRAMAS UV'!Área_de_impresión</vt:lpstr>
    </vt:vector>
  </TitlesOfParts>
  <Company>Universitat de València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Raquel Ferrer</cp:lastModifiedBy>
  <cp:lastPrinted>2019-04-15T12:02:36Z</cp:lastPrinted>
  <dcterms:created xsi:type="dcterms:W3CDTF">2019-04-11T07:28:28Z</dcterms:created>
  <dcterms:modified xsi:type="dcterms:W3CDTF">2019-04-15T12:03:25Z</dcterms:modified>
</cp:coreProperties>
</file>