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ntab\web\documents\Estex\"/>
    </mc:Choice>
  </mc:AlternateContent>
  <bookViews>
    <workbookView xWindow="0" yWindow="0" windowWidth="12936" windowHeight="8616"/>
  </bookViews>
  <sheets>
    <sheet name="PROGRAMAS UV" sheetId="4" r:id="rId1"/>
  </sheets>
  <definedNames>
    <definedName name="_xlnm.Print_Area" localSheetId="0">'PROGRAMAS UV'!$A$8:$L$13</definedName>
    <definedName name="borrar">#REF!</definedName>
    <definedName name="ingresos">#REF!</definedName>
    <definedName name="RUN_Cuenta_C6660009" localSheetId="0">#REF!</definedName>
    <definedName name="RUN_Cuenta_C6660009">#REF!</definedName>
    <definedName name="RUN_FacturaAreaGesTramit1_C6660009">#REF!</definedName>
    <definedName name="RUN_FacturasDetPartida_C6660009">#REF!</definedName>
    <definedName name="RUN_OperacionsFactura_C6660009">#REF!</definedName>
    <definedName name="RUN_SIT001_C6660009">#REF!</definedName>
    <definedName name="RUN_SIT001_C6660009_2">#REF!</definedName>
    <definedName name="RUN_SIT003_C6660009" localSheetId="0">#REF!</definedName>
    <definedName name="RUN_SIT003_C6660009">#REF!</definedName>
    <definedName name="RUN_VINSIT001_C6660009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4" l="1"/>
  <c r="K13" i="4" s="1"/>
  <c r="H13" i="4"/>
  <c r="G13" i="4"/>
  <c r="F13" i="4"/>
  <c r="D13" i="4"/>
  <c r="E12" i="4" s="1"/>
  <c r="C13" i="4"/>
  <c r="B13" i="4"/>
  <c r="L12" i="4"/>
  <c r="K12" i="4"/>
  <c r="I12" i="4"/>
  <c r="L11" i="4"/>
  <c r="K11" i="4"/>
  <c r="I11" i="4"/>
  <c r="L10" i="4"/>
  <c r="K10" i="4"/>
  <c r="I10" i="4"/>
  <c r="L9" i="4"/>
  <c r="K9" i="4"/>
  <c r="I9" i="4"/>
  <c r="L13" i="4" l="1"/>
  <c r="E13" i="4"/>
  <c r="I13" i="4"/>
  <c r="E9" i="4"/>
  <c r="E10" i="4"/>
  <c r="E11" i="4"/>
</calcChain>
</file>

<file path=xl/sharedStrings.xml><?xml version="1.0" encoding="utf-8"?>
<sst xmlns="http://schemas.openxmlformats.org/spreadsheetml/2006/main" count="17" uniqueCount="17">
  <si>
    <t>PROGRAMES</t>
  </si>
  <si>
    <t>PRESSUPOST INICIAL</t>
  </si>
  <si>
    <t>MODIFICACIONS</t>
  </si>
  <si>
    <t>PRESSUPOST
 FINAL
a</t>
  </si>
  <si>
    <t xml:space="preserve">SALDO                        </t>
  </si>
  <si>
    <t>DESPESES COMPROMESES</t>
  </si>
  <si>
    <t>OBLIGACIONS RECONEGUDES
b</t>
  </si>
  <si>
    <t>% 
execució
b/a</t>
  </si>
  <si>
    <t>PAGAMENTS REALITZATS
c</t>
  </si>
  <si>
    <t>% 
complim
c/b</t>
  </si>
  <si>
    <t>321</t>
  </si>
  <si>
    <t>541</t>
  </si>
  <si>
    <t>600</t>
  </si>
  <si>
    <t>Total general</t>
  </si>
  <si>
    <t>OBLIGACIONS PDTS. PAGAMENT A 30-09-2019</t>
  </si>
  <si>
    <t xml:space="preserve"> a 30/09/2019</t>
  </si>
  <si>
    <t>ESTAT D'EXECUCIÓ DEL PRESSUPOST DE DESPESES PER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</si>
</sst>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5" x14ac:knownFonts="1">
    <font>
      <sz val="10"/>
      <color theme="1"/>
      <name val="Calibri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2">
    <xf numFmtId="0" fontId="0" fillId="0" borderId="0" xfId="0"/>
    <xf numFmtId="0" fontId="2" fillId="2" borderId="1" xfId="2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/>
    </xf>
    <xf numFmtId="9" fontId="2" fillId="2" borderId="2" xfId="1" applyFont="1" applyFill="1" applyBorder="1" applyAlignment="1">
      <alignment horizontal="center" vertical="center" wrapText="1"/>
    </xf>
    <xf numFmtId="164" fontId="2" fillId="2" borderId="2" xfId="2" applyNumberFormat="1" applyFont="1" applyFill="1" applyBorder="1" applyAlignment="1">
      <alignment horizontal="center" vertical="center" wrapText="1"/>
    </xf>
    <xf numFmtId="0" fontId="1" fillId="0" borderId="0" xfId="2"/>
    <xf numFmtId="0" fontId="3" fillId="0" borderId="2" xfId="2" applyFont="1" applyBorder="1" applyAlignment="1">
      <alignment horizontal="center" vertical="center"/>
    </xf>
    <xf numFmtId="164" fontId="3" fillId="0" borderId="2" xfId="2" applyNumberFormat="1" applyFont="1" applyBorder="1"/>
    <xf numFmtId="9" fontId="3" fillId="0" borderId="2" xfId="1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164" fontId="3" fillId="0" borderId="2" xfId="2" applyNumberFormat="1" applyFont="1" applyBorder="1" applyAlignment="1">
      <alignment vertical="center"/>
    </xf>
    <xf numFmtId="0" fontId="3" fillId="2" borderId="3" xfId="2" applyFont="1" applyFill="1" applyBorder="1" applyAlignment="1">
      <alignment vertical="center"/>
    </xf>
    <xf numFmtId="164" fontId="3" fillId="2" borderId="4" xfId="2" applyNumberFormat="1" applyFont="1" applyFill="1" applyBorder="1" applyAlignment="1">
      <alignment vertical="center"/>
    </xf>
    <xf numFmtId="164" fontId="3" fillId="2" borderId="2" xfId="2" applyNumberFormat="1" applyFont="1" applyFill="1" applyBorder="1" applyAlignment="1">
      <alignment vertical="center"/>
    </xf>
    <xf numFmtId="9" fontId="3" fillId="2" borderId="5" xfId="1" applyNumberFormat="1" applyFont="1" applyFill="1" applyBorder="1" applyAlignment="1">
      <alignment horizontal="center" vertical="center"/>
    </xf>
    <xf numFmtId="164" fontId="3" fillId="2" borderId="6" xfId="2" applyNumberFormat="1" applyFont="1" applyFill="1" applyBorder="1" applyAlignment="1">
      <alignment vertical="center"/>
    </xf>
    <xf numFmtId="9" fontId="2" fillId="2" borderId="4" xfId="1" applyFont="1" applyFill="1" applyBorder="1" applyAlignment="1">
      <alignment horizontal="center" vertical="center"/>
    </xf>
    <xf numFmtId="164" fontId="3" fillId="2" borderId="7" xfId="2" applyNumberFormat="1" applyFont="1" applyFill="1" applyBorder="1" applyAlignment="1">
      <alignment vertical="center"/>
    </xf>
    <xf numFmtId="0" fontId="3" fillId="0" borderId="0" xfId="2" applyFont="1"/>
    <xf numFmtId="164" fontId="3" fillId="0" borderId="0" xfId="2" applyNumberFormat="1" applyFont="1"/>
    <xf numFmtId="0" fontId="4" fillId="0" borderId="0" xfId="3" applyFont="1" applyAlignment="1">
      <alignment horizontal="center" vertical="center"/>
    </xf>
  </cellXfs>
  <cellStyles count="4">
    <cellStyle name="Normal" xfId="0" builtinId="0"/>
    <cellStyle name="Normal 2" xfId="2"/>
    <cellStyle name="Normal 2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142875</xdr:rowOff>
    </xdr:from>
    <xdr:to>
      <xdr:col>3</xdr:col>
      <xdr:colOff>371476</xdr:colOff>
      <xdr:row>2</xdr:row>
      <xdr:rowOff>76199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2875"/>
          <a:ext cx="3076576" cy="257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14"/>
  <sheetViews>
    <sheetView tabSelected="1" workbookViewId="0">
      <selection activeCell="A24" sqref="A24"/>
    </sheetView>
  </sheetViews>
  <sheetFormatPr baseColWidth="10" defaultRowHeight="12.6" x14ac:dyDescent="0.25"/>
  <cols>
    <col min="1" max="1" width="13.33203125" style="6" customWidth="1"/>
    <col min="2" max="2" width="14" style="6" customWidth="1"/>
    <col min="3" max="3" width="14.33203125" style="6" customWidth="1"/>
    <col min="4" max="4" width="14.6640625" style="6" customWidth="1"/>
    <col min="5" max="5" width="5.88671875" style="6" customWidth="1"/>
    <col min="6" max="6" width="14.5546875" style="6" customWidth="1"/>
    <col min="7" max="7" width="14.33203125" style="6" customWidth="1"/>
    <col min="8" max="8" width="16.5546875" style="6" customWidth="1"/>
    <col min="9" max="9" width="11" style="6" customWidth="1"/>
    <col min="10" max="10" width="13.6640625" style="6" customWidth="1"/>
    <col min="11" max="11" width="8" style="6" customWidth="1"/>
    <col min="12" max="12" width="15.88671875" style="6" customWidth="1"/>
    <col min="13" max="13" width="11.44140625" style="6" customWidth="1"/>
    <col min="14" max="61" width="11.44140625" style="6"/>
    <col min="62" max="62" width="13.33203125" style="6" customWidth="1"/>
    <col min="63" max="63" width="14" style="6" customWidth="1"/>
    <col min="64" max="64" width="14.33203125" style="6" bestFit="1" customWidth="1"/>
    <col min="65" max="65" width="14.6640625" style="6" bestFit="1" customWidth="1"/>
    <col min="66" max="66" width="5.88671875" style="6" customWidth="1"/>
    <col min="67" max="67" width="14.5546875" style="6" bestFit="1" customWidth="1"/>
    <col min="68" max="68" width="14.33203125" style="6" bestFit="1" customWidth="1"/>
    <col min="69" max="69" width="13.33203125" style="6" bestFit="1" customWidth="1"/>
    <col min="70" max="70" width="8.33203125" style="6" customWidth="1"/>
    <col min="71" max="71" width="13.33203125" style="6" bestFit="1" customWidth="1"/>
    <col min="72" max="72" width="8" style="6" customWidth="1"/>
    <col min="73" max="73" width="15.88671875" style="6" customWidth="1"/>
    <col min="74" max="317" width="11.44140625" style="6"/>
    <col min="318" max="318" width="13.33203125" style="6" customWidth="1"/>
    <col min="319" max="319" width="14" style="6" customWidth="1"/>
    <col min="320" max="320" width="14.33203125" style="6" bestFit="1" customWidth="1"/>
    <col min="321" max="321" width="14.6640625" style="6" bestFit="1" customWidth="1"/>
    <col min="322" max="322" width="5.88671875" style="6" customWidth="1"/>
    <col min="323" max="323" width="14.5546875" style="6" bestFit="1" customWidth="1"/>
    <col min="324" max="324" width="14.33203125" style="6" bestFit="1" customWidth="1"/>
    <col min="325" max="325" width="13.33203125" style="6" bestFit="1" customWidth="1"/>
    <col min="326" max="326" width="8.33203125" style="6" customWidth="1"/>
    <col min="327" max="327" width="13.33203125" style="6" bestFit="1" customWidth="1"/>
    <col min="328" max="328" width="8" style="6" customWidth="1"/>
    <col min="329" max="329" width="15.88671875" style="6" customWidth="1"/>
    <col min="330" max="573" width="11.44140625" style="6"/>
    <col min="574" max="574" width="13.33203125" style="6" customWidth="1"/>
    <col min="575" max="575" width="14" style="6" customWidth="1"/>
    <col min="576" max="576" width="14.33203125" style="6" bestFit="1" customWidth="1"/>
    <col min="577" max="577" width="14.6640625" style="6" bestFit="1" customWidth="1"/>
    <col min="578" max="578" width="5.88671875" style="6" customWidth="1"/>
    <col min="579" max="579" width="14.5546875" style="6" bestFit="1" customWidth="1"/>
    <col min="580" max="580" width="14.33203125" style="6" bestFit="1" customWidth="1"/>
    <col min="581" max="581" width="13.33203125" style="6" bestFit="1" customWidth="1"/>
    <col min="582" max="582" width="8.33203125" style="6" customWidth="1"/>
    <col min="583" max="583" width="13.33203125" style="6" bestFit="1" customWidth="1"/>
    <col min="584" max="584" width="8" style="6" customWidth="1"/>
    <col min="585" max="585" width="15.88671875" style="6" customWidth="1"/>
    <col min="586" max="829" width="11.44140625" style="6"/>
    <col min="830" max="830" width="13.33203125" style="6" customWidth="1"/>
    <col min="831" max="831" width="14" style="6" customWidth="1"/>
    <col min="832" max="832" width="14.33203125" style="6" bestFit="1" customWidth="1"/>
    <col min="833" max="833" width="14.6640625" style="6" bestFit="1" customWidth="1"/>
    <col min="834" max="834" width="5.88671875" style="6" customWidth="1"/>
    <col min="835" max="835" width="14.5546875" style="6" bestFit="1" customWidth="1"/>
    <col min="836" max="836" width="14.33203125" style="6" bestFit="1" customWidth="1"/>
    <col min="837" max="837" width="13.33203125" style="6" bestFit="1" customWidth="1"/>
    <col min="838" max="838" width="8.33203125" style="6" customWidth="1"/>
    <col min="839" max="839" width="13.33203125" style="6" bestFit="1" customWidth="1"/>
    <col min="840" max="840" width="8" style="6" customWidth="1"/>
    <col min="841" max="841" width="15.88671875" style="6" customWidth="1"/>
    <col min="842" max="1085" width="11.44140625" style="6"/>
    <col min="1086" max="1086" width="13.33203125" style="6" customWidth="1"/>
    <col min="1087" max="1087" width="14" style="6" customWidth="1"/>
    <col min="1088" max="1088" width="14.33203125" style="6" bestFit="1" customWidth="1"/>
    <col min="1089" max="1089" width="14.6640625" style="6" bestFit="1" customWidth="1"/>
    <col min="1090" max="1090" width="5.88671875" style="6" customWidth="1"/>
    <col min="1091" max="1091" width="14.5546875" style="6" bestFit="1" customWidth="1"/>
    <col min="1092" max="1092" width="14.33203125" style="6" bestFit="1" customWidth="1"/>
    <col min="1093" max="1093" width="13.33203125" style="6" bestFit="1" customWidth="1"/>
    <col min="1094" max="1094" width="8.33203125" style="6" customWidth="1"/>
    <col min="1095" max="1095" width="13.33203125" style="6" bestFit="1" customWidth="1"/>
    <col min="1096" max="1096" width="8" style="6" customWidth="1"/>
    <col min="1097" max="1097" width="15.88671875" style="6" customWidth="1"/>
    <col min="1098" max="1341" width="11.44140625" style="6"/>
    <col min="1342" max="1342" width="13.33203125" style="6" customWidth="1"/>
    <col min="1343" max="1343" width="14" style="6" customWidth="1"/>
    <col min="1344" max="1344" width="14.33203125" style="6" bestFit="1" customWidth="1"/>
    <col min="1345" max="1345" width="14.6640625" style="6" bestFit="1" customWidth="1"/>
    <col min="1346" max="1346" width="5.88671875" style="6" customWidth="1"/>
    <col min="1347" max="1347" width="14.5546875" style="6" bestFit="1" customWidth="1"/>
    <col min="1348" max="1348" width="14.33203125" style="6" bestFit="1" customWidth="1"/>
    <col min="1349" max="1349" width="13.33203125" style="6" bestFit="1" customWidth="1"/>
    <col min="1350" max="1350" width="8.33203125" style="6" customWidth="1"/>
    <col min="1351" max="1351" width="13.33203125" style="6" bestFit="1" customWidth="1"/>
    <col min="1352" max="1352" width="8" style="6" customWidth="1"/>
    <col min="1353" max="1353" width="15.88671875" style="6" customWidth="1"/>
    <col min="1354" max="1597" width="11.44140625" style="6"/>
    <col min="1598" max="1598" width="13.33203125" style="6" customWidth="1"/>
    <col min="1599" max="1599" width="14" style="6" customWidth="1"/>
    <col min="1600" max="1600" width="14.33203125" style="6" bestFit="1" customWidth="1"/>
    <col min="1601" max="1601" width="14.6640625" style="6" bestFit="1" customWidth="1"/>
    <col min="1602" max="1602" width="5.88671875" style="6" customWidth="1"/>
    <col min="1603" max="1603" width="14.5546875" style="6" bestFit="1" customWidth="1"/>
    <col min="1604" max="1604" width="14.33203125" style="6" bestFit="1" customWidth="1"/>
    <col min="1605" max="1605" width="13.33203125" style="6" bestFit="1" customWidth="1"/>
    <col min="1606" max="1606" width="8.33203125" style="6" customWidth="1"/>
    <col min="1607" max="1607" width="13.33203125" style="6" bestFit="1" customWidth="1"/>
    <col min="1608" max="1608" width="8" style="6" customWidth="1"/>
    <col min="1609" max="1609" width="15.88671875" style="6" customWidth="1"/>
    <col min="1610" max="1853" width="11.44140625" style="6"/>
    <col min="1854" max="1854" width="13.33203125" style="6" customWidth="1"/>
    <col min="1855" max="1855" width="14" style="6" customWidth="1"/>
    <col min="1856" max="1856" width="14.33203125" style="6" bestFit="1" customWidth="1"/>
    <col min="1857" max="1857" width="14.6640625" style="6" bestFit="1" customWidth="1"/>
    <col min="1858" max="1858" width="5.88671875" style="6" customWidth="1"/>
    <col min="1859" max="1859" width="14.5546875" style="6" bestFit="1" customWidth="1"/>
    <col min="1860" max="1860" width="14.33203125" style="6" bestFit="1" customWidth="1"/>
    <col min="1861" max="1861" width="13.33203125" style="6" bestFit="1" customWidth="1"/>
    <col min="1862" max="1862" width="8.33203125" style="6" customWidth="1"/>
    <col min="1863" max="1863" width="13.33203125" style="6" bestFit="1" customWidth="1"/>
    <col min="1864" max="1864" width="8" style="6" customWidth="1"/>
    <col min="1865" max="1865" width="15.88671875" style="6" customWidth="1"/>
    <col min="1866" max="2109" width="11.44140625" style="6"/>
    <col min="2110" max="2110" width="13.33203125" style="6" customWidth="1"/>
    <col min="2111" max="2111" width="14" style="6" customWidth="1"/>
    <col min="2112" max="2112" width="14.33203125" style="6" bestFit="1" customWidth="1"/>
    <col min="2113" max="2113" width="14.6640625" style="6" bestFit="1" customWidth="1"/>
    <col min="2114" max="2114" width="5.88671875" style="6" customWidth="1"/>
    <col min="2115" max="2115" width="14.5546875" style="6" bestFit="1" customWidth="1"/>
    <col min="2116" max="2116" width="14.33203125" style="6" bestFit="1" customWidth="1"/>
    <col min="2117" max="2117" width="13.33203125" style="6" bestFit="1" customWidth="1"/>
    <col min="2118" max="2118" width="8.33203125" style="6" customWidth="1"/>
    <col min="2119" max="2119" width="13.33203125" style="6" bestFit="1" customWidth="1"/>
    <col min="2120" max="2120" width="8" style="6" customWidth="1"/>
    <col min="2121" max="2121" width="15.88671875" style="6" customWidth="1"/>
    <col min="2122" max="2365" width="11.44140625" style="6"/>
    <col min="2366" max="2366" width="13.33203125" style="6" customWidth="1"/>
    <col min="2367" max="2367" width="14" style="6" customWidth="1"/>
    <col min="2368" max="2368" width="14.33203125" style="6" bestFit="1" customWidth="1"/>
    <col min="2369" max="2369" width="14.6640625" style="6" bestFit="1" customWidth="1"/>
    <col min="2370" max="2370" width="5.88671875" style="6" customWidth="1"/>
    <col min="2371" max="2371" width="14.5546875" style="6" bestFit="1" customWidth="1"/>
    <col min="2372" max="2372" width="14.33203125" style="6" bestFit="1" customWidth="1"/>
    <col min="2373" max="2373" width="13.33203125" style="6" bestFit="1" customWidth="1"/>
    <col min="2374" max="2374" width="8.33203125" style="6" customWidth="1"/>
    <col min="2375" max="2375" width="13.33203125" style="6" bestFit="1" customWidth="1"/>
    <col min="2376" max="2376" width="8" style="6" customWidth="1"/>
    <col min="2377" max="2377" width="15.88671875" style="6" customWidth="1"/>
    <col min="2378" max="2621" width="11.44140625" style="6"/>
    <col min="2622" max="2622" width="13.33203125" style="6" customWidth="1"/>
    <col min="2623" max="2623" width="14" style="6" customWidth="1"/>
    <col min="2624" max="2624" width="14.33203125" style="6" bestFit="1" customWidth="1"/>
    <col min="2625" max="2625" width="14.6640625" style="6" bestFit="1" customWidth="1"/>
    <col min="2626" max="2626" width="5.88671875" style="6" customWidth="1"/>
    <col min="2627" max="2627" width="14.5546875" style="6" bestFit="1" customWidth="1"/>
    <col min="2628" max="2628" width="14.33203125" style="6" bestFit="1" customWidth="1"/>
    <col min="2629" max="2629" width="13.33203125" style="6" bestFit="1" customWidth="1"/>
    <col min="2630" max="2630" width="8.33203125" style="6" customWidth="1"/>
    <col min="2631" max="2631" width="13.33203125" style="6" bestFit="1" customWidth="1"/>
    <col min="2632" max="2632" width="8" style="6" customWidth="1"/>
    <col min="2633" max="2633" width="15.88671875" style="6" customWidth="1"/>
    <col min="2634" max="2877" width="11.44140625" style="6"/>
    <col min="2878" max="2878" width="13.33203125" style="6" customWidth="1"/>
    <col min="2879" max="2879" width="14" style="6" customWidth="1"/>
    <col min="2880" max="2880" width="14.33203125" style="6" bestFit="1" customWidth="1"/>
    <col min="2881" max="2881" width="14.6640625" style="6" bestFit="1" customWidth="1"/>
    <col min="2882" max="2882" width="5.88671875" style="6" customWidth="1"/>
    <col min="2883" max="2883" width="14.5546875" style="6" bestFit="1" customWidth="1"/>
    <col min="2884" max="2884" width="14.33203125" style="6" bestFit="1" customWidth="1"/>
    <col min="2885" max="2885" width="13.33203125" style="6" bestFit="1" customWidth="1"/>
    <col min="2886" max="2886" width="8.33203125" style="6" customWidth="1"/>
    <col min="2887" max="2887" width="13.33203125" style="6" bestFit="1" customWidth="1"/>
    <col min="2888" max="2888" width="8" style="6" customWidth="1"/>
    <col min="2889" max="2889" width="15.88671875" style="6" customWidth="1"/>
    <col min="2890" max="3133" width="11.44140625" style="6"/>
    <col min="3134" max="3134" width="13.33203125" style="6" customWidth="1"/>
    <col min="3135" max="3135" width="14" style="6" customWidth="1"/>
    <col min="3136" max="3136" width="14.33203125" style="6" bestFit="1" customWidth="1"/>
    <col min="3137" max="3137" width="14.6640625" style="6" bestFit="1" customWidth="1"/>
    <col min="3138" max="3138" width="5.88671875" style="6" customWidth="1"/>
    <col min="3139" max="3139" width="14.5546875" style="6" bestFit="1" customWidth="1"/>
    <col min="3140" max="3140" width="14.33203125" style="6" bestFit="1" customWidth="1"/>
    <col min="3141" max="3141" width="13.33203125" style="6" bestFit="1" customWidth="1"/>
    <col min="3142" max="3142" width="8.33203125" style="6" customWidth="1"/>
    <col min="3143" max="3143" width="13.33203125" style="6" bestFit="1" customWidth="1"/>
    <col min="3144" max="3144" width="8" style="6" customWidth="1"/>
    <col min="3145" max="3145" width="15.88671875" style="6" customWidth="1"/>
    <col min="3146" max="3389" width="11.44140625" style="6"/>
    <col min="3390" max="3390" width="13.33203125" style="6" customWidth="1"/>
    <col min="3391" max="3391" width="14" style="6" customWidth="1"/>
    <col min="3392" max="3392" width="14.33203125" style="6" bestFit="1" customWidth="1"/>
    <col min="3393" max="3393" width="14.6640625" style="6" bestFit="1" customWidth="1"/>
    <col min="3394" max="3394" width="5.88671875" style="6" customWidth="1"/>
    <col min="3395" max="3395" width="14.5546875" style="6" bestFit="1" customWidth="1"/>
    <col min="3396" max="3396" width="14.33203125" style="6" bestFit="1" customWidth="1"/>
    <col min="3397" max="3397" width="13.33203125" style="6" bestFit="1" customWidth="1"/>
    <col min="3398" max="3398" width="8.33203125" style="6" customWidth="1"/>
    <col min="3399" max="3399" width="13.33203125" style="6" bestFit="1" customWidth="1"/>
    <col min="3400" max="3400" width="8" style="6" customWidth="1"/>
    <col min="3401" max="3401" width="15.88671875" style="6" customWidth="1"/>
    <col min="3402" max="3645" width="11.44140625" style="6"/>
    <col min="3646" max="3646" width="13.33203125" style="6" customWidth="1"/>
    <col min="3647" max="3647" width="14" style="6" customWidth="1"/>
    <col min="3648" max="3648" width="14.33203125" style="6" bestFit="1" customWidth="1"/>
    <col min="3649" max="3649" width="14.6640625" style="6" bestFit="1" customWidth="1"/>
    <col min="3650" max="3650" width="5.88671875" style="6" customWidth="1"/>
    <col min="3651" max="3651" width="14.5546875" style="6" bestFit="1" customWidth="1"/>
    <col min="3652" max="3652" width="14.33203125" style="6" bestFit="1" customWidth="1"/>
    <col min="3653" max="3653" width="13.33203125" style="6" bestFit="1" customWidth="1"/>
    <col min="3654" max="3654" width="8.33203125" style="6" customWidth="1"/>
    <col min="3655" max="3655" width="13.33203125" style="6" bestFit="1" customWidth="1"/>
    <col min="3656" max="3656" width="8" style="6" customWidth="1"/>
    <col min="3657" max="3657" width="15.88671875" style="6" customWidth="1"/>
    <col min="3658" max="3901" width="11.44140625" style="6"/>
    <col min="3902" max="3902" width="13.33203125" style="6" customWidth="1"/>
    <col min="3903" max="3903" width="14" style="6" customWidth="1"/>
    <col min="3904" max="3904" width="14.33203125" style="6" bestFit="1" customWidth="1"/>
    <col min="3905" max="3905" width="14.6640625" style="6" bestFit="1" customWidth="1"/>
    <col min="3906" max="3906" width="5.88671875" style="6" customWidth="1"/>
    <col min="3907" max="3907" width="14.5546875" style="6" bestFit="1" customWidth="1"/>
    <col min="3908" max="3908" width="14.33203125" style="6" bestFit="1" customWidth="1"/>
    <col min="3909" max="3909" width="13.33203125" style="6" bestFit="1" customWidth="1"/>
    <col min="3910" max="3910" width="8.33203125" style="6" customWidth="1"/>
    <col min="3911" max="3911" width="13.33203125" style="6" bestFit="1" customWidth="1"/>
    <col min="3912" max="3912" width="8" style="6" customWidth="1"/>
    <col min="3913" max="3913" width="15.88671875" style="6" customWidth="1"/>
    <col min="3914" max="4157" width="11.44140625" style="6"/>
    <col min="4158" max="4158" width="13.33203125" style="6" customWidth="1"/>
    <col min="4159" max="4159" width="14" style="6" customWidth="1"/>
    <col min="4160" max="4160" width="14.33203125" style="6" bestFit="1" customWidth="1"/>
    <col min="4161" max="4161" width="14.6640625" style="6" bestFit="1" customWidth="1"/>
    <col min="4162" max="4162" width="5.88671875" style="6" customWidth="1"/>
    <col min="4163" max="4163" width="14.5546875" style="6" bestFit="1" customWidth="1"/>
    <col min="4164" max="4164" width="14.33203125" style="6" bestFit="1" customWidth="1"/>
    <col min="4165" max="4165" width="13.33203125" style="6" bestFit="1" customWidth="1"/>
    <col min="4166" max="4166" width="8.33203125" style="6" customWidth="1"/>
    <col min="4167" max="4167" width="13.33203125" style="6" bestFit="1" customWidth="1"/>
    <col min="4168" max="4168" width="8" style="6" customWidth="1"/>
    <col min="4169" max="4169" width="15.88671875" style="6" customWidth="1"/>
    <col min="4170" max="4413" width="11.44140625" style="6"/>
    <col min="4414" max="4414" width="13.33203125" style="6" customWidth="1"/>
    <col min="4415" max="4415" width="14" style="6" customWidth="1"/>
    <col min="4416" max="4416" width="14.33203125" style="6" bestFit="1" customWidth="1"/>
    <col min="4417" max="4417" width="14.6640625" style="6" bestFit="1" customWidth="1"/>
    <col min="4418" max="4418" width="5.88671875" style="6" customWidth="1"/>
    <col min="4419" max="4419" width="14.5546875" style="6" bestFit="1" customWidth="1"/>
    <col min="4420" max="4420" width="14.33203125" style="6" bestFit="1" customWidth="1"/>
    <col min="4421" max="4421" width="13.33203125" style="6" bestFit="1" customWidth="1"/>
    <col min="4422" max="4422" width="8.33203125" style="6" customWidth="1"/>
    <col min="4423" max="4423" width="13.33203125" style="6" bestFit="1" customWidth="1"/>
    <col min="4424" max="4424" width="8" style="6" customWidth="1"/>
    <col min="4425" max="4425" width="15.88671875" style="6" customWidth="1"/>
    <col min="4426" max="4669" width="11.44140625" style="6"/>
    <col min="4670" max="4670" width="13.33203125" style="6" customWidth="1"/>
    <col min="4671" max="4671" width="14" style="6" customWidth="1"/>
    <col min="4672" max="4672" width="14.33203125" style="6" bestFit="1" customWidth="1"/>
    <col min="4673" max="4673" width="14.6640625" style="6" bestFit="1" customWidth="1"/>
    <col min="4674" max="4674" width="5.88671875" style="6" customWidth="1"/>
    <col min="4675" max="4675" width="14.5546875" style="6" bestFit="1" customWidth="1"/>
    <col min="4676" max="4676" width="14.33203125" style="6" bestFit="1" customWidth="1"/>
    <col min="4677" max="4677" width="13.33203125" style="6" bestFit="1" customWidth="1"/>
    <col min="4678" max="4678" width="8.33203125" style="6" customWidth="1"/>
    <col min="4679" max="4679" width="13.33203125" style="6" bestFit="1" customWidth="1"/>
    <col min="4680" max="4680" width="8" style="6" customWidth="1"/>
    <col min="4681" max="4681" width="15.88671875" style="6" customWidth="1"/>
    <col min="4682" max="4925" width="11.44140625" style="6"/>
    <col min="4926" max="4926" width="13.33203125" style="6" customWidth="1"/>
    <col min="4927" max="4927" width="14" style="6" customWidth="1"/>
    <col min="4928" max="4928" width="14.33203125" style="6" bestFit="1" customWidth="1"/>
    <col min="4929" max="4929" width="14.6640625" style="6" bestFit="1" customWidth="1"/>
    <col min="4930" max="4930" width="5.88671875" style="6" customWidth="1"/>
    <col min="4931" max="4931" width="14.5546875" style="6" bestFit="1" customWidth="1"/>
    <col min="4932" max="4932" width="14.33203125" style="6" bestFit="1" customWidth="1"/>
    <col min="4933" max="4933" width="13.33203125" style="6" bestFit="1" customWidth="1"/>
    <col min="4934" max="4934" width="8.33203125" style="6" customWidth="1"/>
    <col min="4935" max="4935" width="13.33203125" style="6" bestFit="1" customWidth="1"/>
    <col min="4936" max="4936" width="8" style="6" customWidth="1"/>
    <col min="4937" max="4937" width="15.88671875" style="6" customWidth="1"/>
    <col min="4938" max="5181" width="11.44140625" style="6"/>
    <col min="5182" max="5182" width="13.33203125" style="6" customWidth="1"/>
    <col min="5183" max="5183" width="14" style="6" customWidth="1"/>
    <col min="5184" max="5184" width="14.33203125" style="6" bestFit="1" customWidth="1"/>
    <col min="5185" max="5185" width="14.6640625" style="6" bestFit="1" customWidth="1"/>
    <col min="5186" max="5186" width="5.88671875" style="6" customWidth="1"/>
    <col min="5187" max="5187" width="14.5546875" style="6" bestFit="1" customWidth="1"/>
    <col min="5188" max="5188" width="14.33203125" style="6" bestFit="1" customWidth="1"/>
    <col min="5189" max="5189" width="13.33203125" style="6" bestFit="1" customWidth="1"/>
    <col min="5190" max="5190" width="8.33203125" style="6" customWidth="1"/>
    <col min="5191" max="5191" width="13.33203125" style="6" bestFit="1" customWidth="1"/>
    <col min="5192" max="5192" width="8" style="6" customWidth="1"/>
    <col min="5193" max="5193" width="15.88671875" style="6" customWidth="1"/>
    <col min="5194" max="5437" width="11.44140625" style="6"/>
    <col min="5438" max="5438" width="13.33203125" style="6" customWidth="1"/>
    <col min="5439" max="5439" width="14" style="6" customWidth="1"/>
    <col min="5440" max="5440" width="14.33203125" style="6" bestFit="1" customWidth="1"/>
    <col min="5441" max="5441" width="14.6640625" style="6" bestFit="1" customWidth="1"/>
    <col min="5442" max="5442" width="5.88671875" style="6" customWidth="1"/>
    <col min="5443" max="5443" width="14.5546875" style="6" bestFit="1" customWidth="1"/>
    <col min="5444" max="5444" width="14.33203125" style="6" bestFit="1" customWidth="1"/>
    <col min="5445" max="5445" width="13.33203125" style="6" bestFit="1" customWidth="1"/>
    <col min="5446" max="5446" width="8.33203125" style="6" customWidth="1"/>
    <col min="5447" max="5447" width="13.33203125" style="6" bestFit="1" customWidth="1"/>
    <col min="5448" max="5448" width="8" style="6" customWidth="1"/>
    <col min="5449" max="5449" width="15.88671875" style="6" customWidth="1"/>
    <col min="5450" max="5693" width="11.44140625" style="6"/>
    <col min="5694" max="5694" width="13.33203125" style="6" customWidth="1"/>
    <col min="5695" max="5695" width="14" style="6" customWidth="1"/>
    <col min="5696" max="5696" width="14.33203125" style="6" bestFit="1" customWidth="1"/>
    <col min="5697" max="5697" width="14.6640625" style="6" bestFit="1" customWidth="1"/>
    <col min="5698" max="5698" width="5.88671875" style="6" customWidth="1"/>
    <col min="5699" max="5699" width="14.5546875" style="6" bestFit="1" customWidth="1"/>
    <col min="5700" max="5700" width="14.33203125" style="6" bestFit="1" customWidth="1"/>
    <col min="5701" max="5701" width="13.33203125" style="6" bestFit="1" customWidth="1"/>
    <col min="5702" max="5702" width="8.33203125" style="6" customWidth="1"/>
    <col min="5703" max="5703" width="13.33203125" style="6" bestFit="1" customWidth="1"/>
    <col min="5704" max="5704" width="8" style="6" customWidth="1"/>
    <col min="5705" max="5705" width="15.88671875" style="6" customWidth="1"/>
    <col min="5706" max="5949" width="11.44140625" style="6"/>
    <col min="5950" max="5950" width="13.33203125" style="6" customWidth="1"/>
    <col min="5951" max="5951" width="14" style="6" customWidth="1"/>
    <col min="5952" max="5952" width="14.33203125" style="6" bestFit="1" customWidth="1"/>
    <col min="5953" max="5953" width="14.6640625" style="6" bestFit="1" customWidth="1"/>
    <col min="5954" max="5954" width="5.88671875" style="6" customWidth="1"/>
    <col min="5955" max="5955" width="14.5546875" style="6" bestFit="1" customWidth="1"/>
    <col min="5956" max="5956" width="14.33203125" style="6" bestFit="1" customWidth="1"/>
    <col min="5957" max="5957" width="13.33203125" style="6" bestFit="1" customWidth="1"/>
    <col min="5958" max="5958" width="8.33203125" style="6" customWidth="1"/>
    <col min="5959" max="5959" width="13.33203125" style="6" bestFit="1" customWidth="1"/>
    <col min="5960" max="5960" width="8" style="6" customWidth="1"/>
    <col min="5961" max="5961" width="15.88671875" style="6" customWidth="1"/>
    <col min="5962" max="6205" width="11.44140625" style="6"/>
    <col min="6206" max="6206" width="13.33203125" style="6" customWidth="1"/>
    <col min="6207" max="6207" width="14" style="6" customWidth="1"/>
    <col min="6208" max="6208" width="14.33203125" style="6" bestFit="1" customWidth="1"/>
    <col min="6209" max="6209" width="14.6640625" style="6" bestFit="1" customWidth="1"/>
    <col min="6210" max="6210" width="5.88671875" style="6" customWidth="1"/>
    <col min="6211" max="6211" width="14.5546875" style="6" bestFit="1" customWidth="1"/>
    <col min="6212" max="6212" width="14.33203125" style="6" bestFit="1" customWidth="1"/>
    <col min="6213" max="6213" width="13.33203125" style="6" bestFit="1" customWidth="1"/>
    <col min="6214" max="6214" width="8.33203125" style="6" customWidth="1"/>
    <col min="6215" max="6215" width="13.33203125" style="6" bestFit="1" customWidth="1"/>
    <col min="6216" max="6216" width="8" style="6" customWidth="1"/>
    <col min="6217" max="6217" width="15.88671875" style="6" customWidth="1"/>
    <col min="6218" max="6461" width="11.44140625" style="6"/>
    <col min="6462" max="6462" width="13.33203125" style="6" customWidth="1"/>
    <col min="6463" max="6463" width="14" style="6" customWidth="1"/>
    <col min="6464" max="6464" width="14.33203125" style="6" bestFit="1" customWidth="1"/>
    <col min="6465" max="6465" width="14.6640625" style="6" bestFit="1" customWidth="1"/>
    <col min="6466" max="6466" width="5.88671875" style="6" customWidth="1"/>
    <col min="6467" max="6467" width="14.5546875" style="6" bestFit="1" customWidth="1"/>
    <col min="6468" max="6468" width="14.33203125" style="6" bestFit="1" customWidth="1"/>
    <col min="6469" max="6469" width="13.33203125" style="6" bestFit="1" customWidth="1"/>
    <col min="6470" max="6470" width="8.33203125" style="6" customWidth="1"/>
    <col min="6471" max="6471" width="13.33203125" style="6" bestFit="1" customWidth="1"/>
    <col min="6472" max="6472" width="8" style="6" customWidth="1"/>
    <col min="6473" max="6473" width="15.88671875" style="6" customWidth="1"/>
    <col min="6474" max="6717" width="11.44140625" style="6"/>
    <col min="6718" max="6718" width="13.33203125" style="6" customWidth="1"/>
    <col min="6719" max="6719" width="14" style="6" customWidth="1"/>
    <col min="6720" max="6720" width="14.33203125" style="6" bestFit="1" customWidth="1"/>
    <col min="6721" max="6721" width="14.6640625" style="6" bestFit="1" customWidth="1"/>
    <col min="6722" max="6722" width="5.88671875" style="6" customWidth="1"/>
    <col min="6723" max="6723" width="14.5546875" style="6" bestFit="1" customWidth="1"/>
    <col min="6724" max="6724" width="14.33203125" style="6" bestFit="1" customWidth="1"/>
    <col min="6725" max="6725" width="13.33203125" style="6" bestFit="1" customWidth="1"/>
    <col min="6726" max="6726" width="8.33203125" style="6" customWidth="1"/>
    <col min="6727" max="6727" width="13.33203125" style="6" bestFit="1" customWidth="1"/>
    <col min="6728" max="6728" width="8" style="6" customWidth="1"/>
    <col min="6729" max="6729" width="15.88671875" style="6" customWidth="1"/>
    <col min="6730" max="6973" width="11.44140625" style="6"/>
    <col min="6974" max="6974" width="13.33203125" style="6" customWidth="1"/>
    <col min="6975" max="6975" width="14" style="6" customWidth="1"/>
    <col min="6976" max="6976" width="14.33203125" style="6" bestFit="1" customWidth="1"/>
    <col min="6977" max="6977" width="14.6640625" style="6" bestFit="1" customWidth="1"/>
    <col min="6978" max="6978" width="5.88671875" style="6" customWidth="1"/>
    <col min="6979" max="6979" width="14.5546875" style="6" bestFit="1" customWidth="1"/>
    <col min="6980" max="6980" width="14.33203125" style="6" bestFit="1" customWidth="1"/>
    <col min="6981" max="6981" width="13.33203125" style="6" bestFit="1" customWidth="1"/>
    <col min="6982" max="6982" width="8.33203125" style="6" customWidth="1"/>
    <col min="6983" max="6983" width="13.33203125" style="6" bestFit="1" customWidth="1"/>
    <col min="6984" max="6984" width="8" style="6" customWidth="1"/>
    <col min="6985" max="6985" width="15.88671875" style="6" customWidth="1"/>
    <col min="6986" max="7229" width="11.44140625" style="6"/>
    <col min="7230" max="7230" width="13.33203125" style="6" customWidth="1"/>
    <col min="7231" max="7231" width="14" style="6" customWidth="1"/>
    <col min="7232" max="7232" width="14.33203125" style="6" bestFit="1" customWidth="1"/>
    <col min="7233" max="7233" width="14.6640625" style="6" bestFit="1" customWidth="1"/>
    <col min="7234" max="7234" width="5.88671875" style="6" customWidth="1"/>
    <col min="7235" max="7235" width="14.5546875" style="6" bestFit="1" customWidth="1"/>
    <col min="7236" max="7236" width="14.33203125" style="6" bestFit="1" customWidth="1"/>
    <col min="7237" max="7237" width="13.33203125" style="6" bestFit="1" customWidth="1"/>
    <col min="7238" max="7238" width="8.33203125" style="6" customWidth="1"/>
    <col min="7239" max="7239" width="13.33203125" style="6" bestFit="1" customWidth="1"/>
    <col min="7240" max="7240" width="8" style="6" customWidth="1"/>
    <col min="7241" max="7241" width="15.88671875" style="6" customWidth="1"/>
    <col min="7242" max="7485" width="11.44140625" style="6"/>
    <col min="7486" max="7486" width="13.33203125" style="6" customWidth="1"/>
    <col min="7487" max="7487" width="14" style="6" customWidth="1"/>
    <col min="7488" max="7488" width="14.33203125" style="6" bestFit="1" customWidth="1"/>
    <col min="7489" max="7489" width="14.6640625" style="6" bestFit="1" customWidth="1"/>
    <col min="7490" max="7490" width="5.88671875" style="6" customWidth="1"/>
    <col min="7491" max="7491" width="14.5546875" style="6" bestFit="1" customWidth="1"/>
    <col min="7492" max="7492" width="14.33203125" style="6" bestFit="1" customWidth="1"/>
    <col min="7493" max="7493" width="13.33203125" style="6" bestFit="1" customWidth="1"/>
    <col min="7494" max="7494" width="8.33203125" style="6" customWidth="1"/>
    <col min="7495" max="7495" width="13.33203125" style="6" bestFit="1" customWidth="1"/>
    <col min="7496" max="7496" width="8" style="6" customWidth="1"/>
    <col min="7497" max="7497" width="15.88671875" style="6" customWidth="1"/>
    <col min="7498" max="7741" width="11.44140625" style="6"/>
    <col min="7742" max="7742" width="13.33203125" style="6" customWidth="1"/>
    <col min="7743" max="7743" width="14" style="6" customWidth="1"/>
    <col min="7744" max="7744" width="14.33203125" style="6" bestFit="1" customWidth="1"/>
    <col min="7745" max="7745" width="14.6640625" style="6" bestFit="1" customWidth="1"/>
    <col min="7746" max="7746" width="5.88671875" style="6" customWidth="1"/>
    <col min="7747" max="7747" width="14.5546875" style="6" bestFit="1" customWidth="1"/>
    <col min="7748" max="7748" width="14.33203125" style="6" bestFit="1" customWidth="1"/>
    <col min="7749" max="7749" width="13.33203125" style="6" bestFit="1" customWidth="1"/>
    <col min="7750" max="7750" width="8.33203125" style="6" customWidth="1"/>
    <col min="7751" max="7751" width="13.33203125" style="6" bestFit="1" customWidth="1"/>
    <col min="7752" max="7752" width="8" style="6" customWidth="1"/>
    <col min="7753" max="7753" width="15.88671875" style="6" customWidth="1"/>
    <col min="7754" max="7997" width="11.44140625" style="6"/>
    <col min="7998" max="7998" width="13.33203125" style="6" customWidth="1"/>
    <col min="7999" max="7999" width="14" style="6" customWidth="1"/>
    <col min="8000" max="8000" width="14.33203125" style="6" bestFit="1" customWidth="1"/>
    <col min="8001" max="8001" width="14.6640625" style="6" bestFit="1" customWidth="1"/>
    <col min="8002" max="8002" width="5.88671875" style="6" customWidth="1"/>
    <col min="8003" max="8003" width="14.5546875" style="6" bestFit="1" customWidth="1"/>
    <col min="8004" max="8004" width="14.33203125" style="6" bestFit="1" customWidth="1"/>
    <col min="8005" max="8005" width="13.33203125" style="6" bestFit="1" customWidth="1"/>
    <col min="8006" max="8006" width="8.33203125" style="6" customWidth="1"/>
    <col min="8007" max="8007" width="13.33203125" style="6" bestFit="1" customWidth="1"/>
    <col min="8008" max="8008" width="8" style="6" customWidth="1"/>
    <col min="8009" max="8009" width="15.88671875" style="6" customWidth="1"/>
    <col min="8010" max="8253" width="11.44140625" style="6"/>
    <col min="8254" max="8254" width="13.33203125" style="6" customWidth="1"/>
    <col min="8255" max="8255" width="14" style="6" customWidth="1"/>
    <col min="8256" max="8256" width="14.33203125" style="6" bestFit="1" customWidth="1"/>
    <col min="8257" max="8257" width="14.6640625" style="6" bestFit="1" customWidth="1"/>
    <col min="8258" max="8258" width="5.88671875" style="6" customWidth="1"/>
    <col min="8259" max="8259" width="14.5546875" style="6" bestFit="1" customWidth="1"/>
    <col min="8260" max="8260" width="14.33203125" style="6" bestFit="1" customWidth="1"/>
    <col min="8261" max="8261" width="13.33203125" style="6" bestFit="1" customWidth="1"/>
    <col min="8262" max="8262" width="8.33203125" style="6" customWidth="1"/>
    <col min="8263" max="8263" width="13.33203125" style="6" bestFit="1" customWidth="1"/>
    <col min="8264" max="8264" width="8" style="6" customWidth="1"/>
    <col min="8265" max="8265" width="15.88671875" style="6" customWidth="1"/>
    <col min="8266" max="8509" width="11.44140625" style="6"/>
    <col min="8510" max="8510" width="13.33203125" style="6" customWidth="1"/>
    <col min="8511" max="8511" width="14" style="6" customWidth="1"/>
    <col min="8512" max="8512" width="14.33203125" style="6" bestFit="1" customWidth="1"/>
    <col min="8513" max="8513" width="14.6640625" style="6" bestFit="1" customWidth="1"/>
    <col min="8514" max="8514" width="5.88671875" style="6" customWidth="1"/>
    <col min="8515" max="8515" width="14.5546875" style="6" bestFit="1" customWidth="1"/>
    <col min="8516" max="8516" width="14.33203125" style="6" bestFit="1" customWidth="1"/>
    <col min="8517" max="8517" width="13.33203125" style="6" bestFit="1" customWidth="1"/>
    <col min="8518" max="8518" width="8.33203125" style="6" customWidth="1"/>
    <col min="8519" max="8519" width="13.33203125" style="6" bestFit="1" customWidth="1"/>
    <col min="8520" max="8520" width="8" style="6" customWidth="1"/>
    <col min="8521" max="8521" width="15.88671875" style="6" customWidth="1"/>
    <col min="8522" max="8765" width="11.44140625" style="6"/>
    <col min="8766" max="8766" width="13.33203125" style="6" customWidth="1"/>
    <col min="8767" max="8767" width="14" style="6" customWidth="1"/>
    <col min="8768" max="8768" width="14.33203125" style="6" bestFit="1" customWidth="1"/>
    <col min="8769" max="8769" width="14.6640625" style="6" bestFit="1" customWidth="1"/>
    <col min="8770" max="8770" width="5.88671875" style="6" customWidth="1"/>
    <col min="8771" max="8771" width="14.5546875" style="6" bestFit="1" customWidth="1"/>
    <col min="8772" max="8772" width="14.33203125" style="6" bestFit="1" customWidth="1"/>
    <col min="8773" max="8773" width="13.33203125" style="6" bestFit="1" customWidth="1"/>
    <col min="8774" max="8774" width="8.33203125" style="6" customWidth="1"/>
    <col min="8775" max="8775" width="13.33203125" style="6" bestFit="1" customWidth="1"/>
    <col min="8776" max="8776" width="8" style="6" customWidth="1"/>
    <col min="8777" max="8777" width="15.88671875" style="6" customWidth="1"/>
    <col min="8778" max="9021" width="11.44140625" style="6"/>
    <col min="9022" max="9022" width="13.33203125" style="6" customWidth="1"/>
    <col min="9023" max="9023" width="14" style="6" customWidth="1"/>
    <col min="9024" max="9024" width="14.33203125" style="6" bestFit="1" customWidth="1"/>
    <col min="9025" max="9025" width="14.6640625" style="6" bestFit="1" customWidth="1"/>
    <col min="9026" max="9026" width="5.88671875" style="6" customWidth="1"/>
    <col min="9027" max="9027" width="14.5546875" style="6" bestFit="1" customWidth="1"/>
    <col min="9028" max="9028" width="14.33203125" style="6" bestFit="1" customWidth="1"/>
    <col min="9029" max="9029" width="13.33203125" style="6" bestFit="1" customWidth="1"/>
    <col min="9030" max="9030" width="8.33203125" style="6" customWidth="1"/>
    <col min="9031" max="9031" width="13.33203125" style="6" bestFit="1" customWidth="1"/>
    <col min="9032" max="9032" width="8" style="6" customWidth="1"/>
    <col min="9033" max="9033" width="15.88671875" style="6" customWidth="1"/>
    <col min="9034" max="9277" width="11.44140625" style="6"/>
    <col min="9278" max="9278" width="13.33203125" style="6" customWidth="1"/>
    <col min="9279" max="9279" width="14" style="6" customWidth="1"/>
    <col min="9280" max="9280" width="14.33203125" style="6" bestFit="1" customWidth="1"/>
    <col min="9281" max="9281" width="14.6640625" style="6" bestFit="1" customWidth="1"/>
    <col min="9282" max="9282" width="5.88671875" style="6" customWidth="1"/>
    <col min="9283" max="9283" width="14.5546875" style="6" bestFit="1" customWidth="1"/>
    <col min="9284" max="9284" width="14.33203125" style="6" bestFit="1" customWidth="1"/>
    <col min="9285" max="9285" width="13.33203125" style="6" bestFit="1" customWidth="1"/>
    <col min="9286" max="9286" width="8.33203125" style="6" customWidth="1"/>
    <col min="9287" max="9287" width="13.33203125" style="6" bestFit="1" customWidth="1"/>
    <col min="9288" max="9288" width="8" style="6" customWidth="1"/>
    <col min="9289" max="9289" width="15.88671875" style="6" customWidth="1"/>
    <col min="9290" max="9533" width="11.44140625" style="6"/>
    <col min="9534" max="9534" width="13.33203125" style="6" customWidth="1"/>
    <col min="9535" max="9535" width="14" style="6" customWidth="1"/>
    <col min="9536" max="9536" width="14.33203125" style="6" bestFit="1" customWidth="1"/>
    <col min="9537" max="9537" width="14.6640625" style="6" bestFit="1" customWidth="1"/>
    <col min="9538" max="9538" width="5.88671875" style="6" customWidth="1"/>
    <col min="9539" max="9539" width="14.5546875" style="6" bestFit="1" customWidth="1"/>
    <col min="9540" max="9540" width="14.33203125" style="6" bestFit="1" customWidth="1"/>
    <col min="9541" max="9541" width="13.33203125" style="6" bestFit="1" customWidth="1"/>
    <col min="9542" max="9542" width="8.33203125" style="6" customWidth="1"/>
    <col min="9543" max="9543" width="13.33203125" style="6" bestFit="1" customWidth="1"/>
    <col min="9544" max="9544" width="8" style="6" customWidth="1"/>
    <col min="9545" max="9545" width="15.88671875" style="6" customWidth="1"/>
    <col min="9546" max="9789" width="11.44140625" style="6"/>
    <col min="9790" max="9790" width="13.33203125" style="6" customWidth="1"/>
    <col min="9791" max="9791" width="14" style="6" customWidth="1"/>
    <col min="9792" max="9792" width="14.33203125" style="6" bestFit="1" customWidth="1"/>
    <col min="9793" max="9793" width="14.6640625" style="6" bestFit="1" customWidth="1"/>
    <col min="9794" max="9794" width="5.88671875" style="6" customWidth="1"/>
    <col min="9795" max="9795" width="14.5546875" style="6" bestFit="1" customWidth="1"/>
    <col min="9796" max="9796" width="14.33203125" style="6" bestFit="1" customWidth="1"/>
    <col min="9797" max="9797" width="13.33203125" style="6" bestFit="1" customWidth="1"/>
    <col min="9798" max="9798" width="8.33203125" style="6" customWidth="1"/>
    <col min="9799" max="9799" width="13.33203125" style="6" bestFit="1" customWidth="1"/>
    <col min="9800" max="9800" width="8" style="6" customWidth="1"/>
    <col min="9801" max="9801" width="15.88671875" style="6" customWidth="1"/>
    <col min="9802" max="10045" width="11.44140625" style="6"/>
    <col min="10046" max="10046" width="13.33203125" style="6" customWidth="1"/>
    <col min="10047" max="10047" width="14" style="6" customWidth="1"/>
    <col min="10048" max="10048" width="14.33203125" style="6" bestFit="1" customWidth="1"/>
    <col min="10049" max="10049" width="14.6640625" style="6" bestFit="1" customWidth="1"/>
    <col min="10050" max="10050" width="5.88671875" style="6" customWidth="1"/>
    <col min="10051" max="10051" width="14.5546875" style="6" bestFit="1" customWidth="1"/>
    <col min="10052" max="10052" width="14.33203125" style="6" bestFit="1" customWidth="1"/>
    <col min="10053" max="10053" width="13.33203125" style="6" bestFit="1" customWidth="1"/>
    <col min="10054" max="10054" width="8.33203125" style="6" customWidth="1"/>
    <col min="10055" max="10055" width="13.33203125" style="6" bestFit="1" customWidth="1"/>
    <col min="10056" max="10056" width="8" style="6" customWidth="1"/>
    <col min="10057" max="10057" width="15.88671875" style="6" customWidth="1"/>
    <col min="10058" max="10301" width="11.44140625" style="6"/>
    <col min="10302" max="10302" width="13.33203125" style="6" customWidth="1"/>
    <col min="10303" max="10303" width="14" style="6" customWidth="1"/>
    <col min="10304" max="10304" width="14.33203125" style="6" bestFit="1" customWidth="1"/>
    <col min="10305" max="10305" width="14.6640625" style="6" bestFit="1" customWidth="1"/>
    <col min="10306" max="10306" width="5.88671875" style="6" customWidth="1"/>
    <col min="10307" max="10307" width="14.5546875" style="6" bestFit="1" customWidth="1"/>
    <col min="10308" max="10308" width="14.33203125" style="6" bestFit="1" customWidth="1"/>
    <col min="10309" max="10309" width="13.33203125" style="6" bestFit="1" customWidth="1"/>
    <col min="10310" max="10310" width="8.33203125" style="6" customWidth="1"/>
    <col min="10311" max="10311" width="13.33203125" style="6" bestFit="1" customWidth="1"/>
    <col min="10312" max="10312" width="8" style="6" customWidth="1"/>
    <col min="10313" max="10313" width="15.88671875" style="6" customWidth="1"/>
    <col min="10314" max="10557" width="11.44140625" style="6"/>
    <col min="10558" max="10558" width="13.33203125" style="6" customWidth="1"/>
    <col min="10559" max="10559" width="14" style="6" customWidth="1"/>
    <col min="10560" max="10560" width="14.33203125" style="6" bestFit="1" customWidth="1"/>
    <col min="10561" max="10561" width="14.6640625" style="6" bestFit="1" customWidth="1"/>
    <col min="10562" max="10562" width="5.88671875" style="6" customWidth="1"/>
    <col min="10563" max="10563" width="14.5546875" style="6" bestFit="1" customWidth="1"/>
    <col min="10564" max="10564" width="14.33203125" style="6" bestFit="1" customWidth="1"/>
    <col min="10565" max="10565" width="13.33203125" style="6" bestFit="1" customWidth="1"/>
    <col min="10566" max="10566" width="8.33203125" style="6" customWidth="1"/>
    <col min="10567" max="10567" width="13.33203125" style="6" bestFit="1" customWidth="1"/>
    <col min="10568" max="10568" width="8" style="6" customWidth="1"/>
    <col min="10569" max="10569" width="15.88671875" style="6" customWidth="1"/>
    <col min="10570" max="10813" width="11.44140625" style="6"/>
    <col min="10814" max="10814" width="13.33203125" style="6" customWidth="1"/>
    <col min="10815" max="10815" width="14" style="6" customWidth="1"/>
    <col min="10816" max="10816" width="14.33203125" style="6" bestFit="1" customWidth="1"/>
    <col min="10817" max="10817" width="14.6640625" style="6" bestFit="1" customWidth="1"/>
    <col min="10818" max="10818" width="5.88671875" style="6" customWidth="1"/>
    <col min="10819" max="10819" width="14.5546875" style="6" bestFit="1" customWidth="1"/>
    <col min="10820" max="10820" width="14.33203125" style="6" bestFit="1" customWidth="1"/>
    <col min="10821" max="10821" width="13.33203125" style="6" bestFit="1" customWidth="1"/>
    <col min="10822" max="10822" width="8.33203125" style="6" customWidth="1"/>
    <col min="10823" max="10823" width="13.33203125" style="6" bestFit="1" customWidth="1"/>
    <col min="10824" max="10824" width="8" style="6" customWidth="1"/>
    <col min="10825" max="10825" width="15.88671875" style="6" customWidth="1"/>
    <col min="10826" max="11069" width="11.44140625" style="6"/>
    <col min="11070" max="11070" width="13.33203125" style="6" customWidth="1"/>
    <col min="11071" max="11071" width="14" style="6" customWidth="1"/>
    <col min="11072" max="11072" width="14.33203125" style="6" bestFit="1" customWidth="1"/>
    <col min="11073" max="11073" width="14.6640625" style="6" bestFit="1" customWidth="1"/>
    <col min="11074" max="11074" width="5.88671875" style="6" customWidth="1"/>
    <col min="11075" max="11075" width="14.5546875" style="6" bestFit="1" customWidth="1"/>
    <col min="11076" max="11076" width="14.33203125" style="6" bestFit="1" customWidth="1"/>
    <col min="11077" max="11077" width="13.33203125" style="6" bestFit="1" customWidth="1"/>
    <col min="11078" max="11078" width="8.33203125" style="6" customWidth="1"/>
    <col min="11079" max="11079" width="13.33203125" style="6" bestFit="1" customWidth="1"/>
    <col min="11080" max="11080" width="8" style="6" customWidth="1"/>
    <col min="11081" max="11081" width="15.88671875" style="6" customWidth="1"/>
    <col min="11082" max="11325" width="11.44140625" style="6"/>
    <col min="11326" max="11326" width="13.33203125" style="6" customWidth="1"/>
    <col min="11327" max="11327" width="14" style="6" customWidth="1"/>
    <col min="11328" max="11328" width="14.33203125" style="6" bestFit="1" customWidth="1"/>
    <col min="11329" max="11329" width="14.6640625" style="6" bestFit="1" customWidth="1"/>
    <col min="11330" max="11330" width="5.88671875" style="6" customWidth="1"/>
    <col min="11331" max="11331" width="14.5546875" style="6" bestFit="1" customWidth="1"/>
    <col min="11332" max="11332" width="14.33203125" style="6" bestFit="1" customWidth="1"/>
    <col min="11333" max="11333" width="13.33203125" style="6" bestFit="1" customWidth="1"/>
    <col min="11334" max="11334" width="8.33203125" style="6" customWidth="1"/>
    <col min="11335" max="11335" width="13.33203125" style="6" bestFit="1" customWidth="1"/>
    <col min="11336" max="11336" width="8" style="6" customWidth="1"/>
    <col min="11337" max="11337" width="15.88671875" style="6" customWidth="1"/>
    <col min="11338" max="11581" width="11.44140625" style="6"/>
    <col min="11582" max="11582" width="13.33203125" style="6" customWidth="1"/>
    <col min="11583" max="11583" width="14" style="6" customWidth="1"/>
    <col min="11584" max="11584" width="14.33203125" style="6" bestFit="1" customWidth="1"/>
    <col min="11585" max="11585" width="14.6640625" style="6" bestFit="1" customWidth="1"/>
    <col min="11586" max="11586" width="5.88671875" style="6" customWidth="1"/>
    <col min="11587" max="11587" width="14.5546875" style="6" bestFit="1" customWidth="1"/>
    <col min="11588" max="11588" width="14.33203125" style="6" bestFit="1" customWidth="1"/>
    <col min="11589" max="11589" width="13.33203125" style="6" bestFit="1" customWidth="1"/>
    <col min="11590" max="11590" width="8.33203125" style="6" customWidth="1"/>
    <col min="11591" max="11591" width="13.33203125" style="6" bestFit="1" customWidth="1"/>
    <col min="11592" max="11592" width="8" style="6" customWidth="1"/>
    <col min="11593" max="11593" width="15.88671875" style="6" customWidth="1"/>
    <col min="11594" max="11837" width="11.44140625" style="6"/>
    <col min="11838" max="11838" width="13.33203125" style="6" customWidth="1"/>
    <col min="11839" max="11839" width="14" style="6" customWidth="1"/>
    <col min="11840" max="11840" width="14.33203125" style="6" bestFit="1" customWidth="1"/>
    <col min="11841" max="11841" width="14.6640625" style="6" bestFit="1" customWidth="1"/>
    <col min="11842" max="11842" width="5.88671875" style="6" customWidth="1"/>
    <col min="11843" max="11843" width="14.5546875" style="6" bestFit="1" customWidth="1"/>
    <col min="11844" max="11844" width="14.33203125" style="6" bestFit="1" customWidth="1"/>
    <col min="11845" max="11845" width="13.33203125" style="6" bestFit="1" customWidth="1"/>
    <col min="11846" max="11846" width="8.33203125" style="6" customWidth="1"/>
    <col min="11847" max="11847" width="13.33203125" style="6" bestFit="1" customWidth="1"/>
    <col min="11848" max="11848" width="8" style="6" customWidth="1"/>
    <col min="11849" max="11849" width="15.88671875" style="6" customWidth="1"/>
    <col min="11850" max="12093" width="11.44140625" style="6"/>
    <col min="12094" max="12094" width="13.33203125" style="6" customWidth="1"/>
    <col min="12095" max="12095" width="14" style="6" customWidth="1"/>
    <col min="12096" max="12096" width="14.33203125" style="6" bestFit="1" customWidth="1"/>
    <col min="12097" max="12097" width="14.6640625" style="6" bestFit="1" customWidth="1"/>
    <col min="12098" max="12098" width="5.88671875" style="6" customWidth="1"/>
    <col min="12099" max="12099" width="14.5546875" style="6" bestFit="1" customWidth="1"/>
    <col min="12100" max="12100" width="14.33203125" style="6" bestFit="1" customWidth="1"/>
    <col min="12101" max="12101" width="13.33203125" style="6" bestFit="1" customWidth="1"/>
    <col min="12102" max="12102" width="8.33203125" style="6" customWidth="1"/>
    <col min="12103" max="12103" width="13.33203125" style="6" bestFit="1" customWidth="1"/>
    <col min="12104" max="12104" width="8" style="6" customWidth="1"/>
    <col min="12105" max="12105" width="15.88671875" style="6" customWidth="1"/>
    <col min="12106" max="12349" width="11.44140625" style="6"/>
    <col min="12350" max="12350" width="13.33203125" style="6" customWidth="1"/>
    <col min="12351" max="12351" width="14" style="6" customWidth="1"/>
    <col min="12352" max="12352" width="14.33203125" style="6" bestFit="1" customWidth="1"/>
    <col min="12353" max="12353" width="14.6640625" style="6" bestFit="1" customWidth="1"/>
    <col min="12354" max="12354" width="5.88671875" style="6" customWidth="1"/>
    <col min="12355" max="12355" width="14.5546875" style="6" bestFit="1" customWidth="1"/>
    <col min="12356" max="12356" width="14.33203125" style="6" bestFit="1" customWidth="1"/>
    <col min="12357" max="12357" width="13.33203125" style="6" bestFit="1" customWidth="1"/>
    <col min="12358" max="12358" width="8.33203125" style="6" customWidth="1"/>
    <col min="12359" max="12359" width="13.33203125" style="6" bestFit="1" customWidth="1"/>
    <col min="12360" max="12360" width="8" style="6" customWidth="1"/>
    <col min="12361" max="12361" width="15.88671875" style="6" customWidth="1"/>
    <col min="12362" max="12605" width="11.44140625" style="6"/>
    <col min="12606" max="12606" width="13.33203125" style="6" customWidth="1"/>
    <col min="12607" max="12607" width="14" style="6" customWidth="1"/>
    <col min="12608" max="12608" width="14.33203125" style="6" bestFit="1" customWidth="1"/>
    <col min="12609" max="12609" width="14.6640625" style="6" bestFit="1" customWidth="1"/>
    <col min="12610" max="12610" width="5.88671875" style="6" customWidth="1"/>
    <col min="12611" max="12611" width="14.5546875" style="6" bestFit="1" customWidth="1"/>
    <col min="12612" max="12612" width="14.33203125" style="6" bestFit="1" customWidth="1"/>
    <col min="12613" max="12613" width="13.33203125" style="6" bestFit="1" customWidth="1"/>
    <col min="12614" max="12614" width="8.33203125" style="6" customWidth="1"/>
    <col min="12615" max="12615" width="13.33203125" style="6" bestFit="1" customWidth="1"/>
    <col min="12616" max="12616" width="8" style="6" customWidth="1"/>
    <col min="12617" max="12617" width="15.88671875" style="6" customWidth="1"/>
    <col min="12618" max="12861" width="11.44140625" style="6"/>
    <col min="12862" max="12862" width="13.33203125" style="6" customWidth="1"/>
    <col min="12863" max="12863" width="14" style="6" customWidth="1"/>
    <col min="12864" max="12864" width="14.33203125" style="6" bestFit="1" customWidth="1"/>
    <col min="12865" max="12865" width="14.6640625" style="6" bestFit="1" customWidth="1"/>
    <col min="12866" max="12866" width="5.88671875" style="6" customWidth="1"/>
    <col min="12867" max="12867" width="14.5546875" style="6" bestFit="1" customWidth="1"/>
    <col min="12868" max="12868" width="14.33203125" style="6" bestFit="1" customWidth="1"/>
    <col min="12869" max="12869" width="13.33203125" style="6" bestFit="1" customWidth="1"/>
    <col min="12870" max="12870" width="8.33203125" style="6" customWidth="1"/>
    <col min="12871" max="12871" width="13.33203125" style="6" bestFit="1" customWidth="1"/>
    <col min="12872" max="12872" width="8" style="6" customWidth="1"/>
    <col min="12873" max="12873" width="15.88671875" style="6" customWidth="1"/>
    <col min="12874" max="13117" width="11.44140625" style="6"/>
    <col min="13118" max="13118" width="13.33203125" style="6" customWidth="1"/>
    <col min="13119" max="13119" width="14" style="6" customWidth="1"/>
    <col min="13120" max="13120" width="14.33203125" style="6" bestFit="1" customWidth="1"/>
    <col min="13121" max="13121" width="14.6640625" style="6" bestFit="1" customWidth="1"/>
    <col min="13122" max="13122" width="5.88671875" style="6" customWidth="1"/>
    <col min="13123" max="13123" width="14.5546875" style="6" bestFit="1" customWidth="1"/>
    <col min="13124" max="13124" width="14.33203125" style="6" bestFit="1" customWidth="1"/>
    <col min="13125" max="13125" width="13.33203125" style="6" bestFit="1" customWidth="1"/>
    <col min="13126" max="13126" width="8.33203125" style="6" customWidth="1"/>
    <col min="13127" max="13127" width="13.33203125" style="6" bestFit="1" customWidth="1"/>
    <col min="13128" max="13128" width="8" style="6" customWidth="1"/>
    <col min="13129" max="13129" width="15.88671875" style="6" customWidth="1"/>
    <col min="13130" max="13373" width="11.44140625" style="6"/>
    <col min="13374" max="13374" width="13.33203125" style="6" customWidth="1"/>
    <col min="13375" max="13375" width="14" style="6" customWidth="1"/>
    <col min="13376" max="13376" width="14.33203125" style="6" bestFit="1" customWidth="1"/>
    <col min="13377" max="13377" width="14.6640625" style="6" bestFit="1" customWidth="1"/>
    <col min="13378" max="13378" width="5.88671875" style="6" customWidth="1"/>
    <col min="13379" max="13379" width="14.5546875" style="6" bestFit="1" customWidth="1"/>
    <col min="13380" max="13380" width="14.33203125" style="6" bestFit="1" customWidth="1"/>
    <col min="13381" max="13381" width="13.33203125" style="6" bestFit="1" customWidth="1"/>
    <col min="13382" max="13382" width="8.33203125" style="6" customWidth="1"/>
    <col min="13383" max="13383" width="13.33203125" style="6" bestFit="1" customWidth="1"/>
    <col min="13384" max="13384" width="8" style="6" customWidth="1"/>
    <col min="13385" max="13385" width="15.88671875" style="6" customWidth="1"/>
    <col min="13386" max="13629" width="11.44140625" style="6"/>
    <col min="13630" max="13630" width="13.33203125" style="6" customWidth="1"/>
    <col min="13631" max="13631" width="14" style="6" customWidth="1"/>
    <col min="13632" max="13632" width="14.33203125" style="6" bestFit="1" customWidth="1"/>
    <col min="13633" max="13633" width="14.6640625" style="6" bestFit="1" customWidth="1"/>
    <col min="13634" max="13634" width="5.88671875" style="6" customWidth="1"/>
    <col min="13635" max="13635" width="14.5546875" style="6" bestFit="1" customWidth="1"/>
    <col min="13636" max="13636" width="14.33203125" style="6" bestFit="1" customWidth="1"/>
    <col min="13637" max="13637" width="13.33203125" style="6" bestFit="1" customWidth="1"/>
    <col min="13638" max="13638" width="8.33203125" style="6" customWidth="1"/>
    <col min="13639" max="13639" width="13.33203125" style="6" bestFit="1" customWidth="1"/>
    <col min="13640" max="13640" width="8" style="6" customWidth="1"/>
    <col min="13641" max="13641" width="15.88671875" style="6" customWidth="1"/>
    <col min="13642" max="13885" width="11.44140625" style="6"/>
    <col min="13886" max="13886" width="13.33203125" style="6" customWidth="1"/>
    <col min="13887" max="13887" width="14" style="6" customWidth="1"/>
    <col min="13888" max="13888" width="14.33203125" style="6" bestFit="1" customWidth="1"/>
    <col min="13889" max="13889" width="14.6640625" style="6" bestFit="1" customWidth="1"/>
    <col min="13890" max="13890" width="5.88671875" style="6" customWidth="1"/>
    <col min="13891" max="13891" width="14.5546875" style="6" bestFit="1" customWidth="1"/>
    <col min="13892" max="13892" width="14.33203125" style="6" bestFit="1" customWidth="1"/>
    <col min="13893" max="13893" width="13.33203125" style="6" bestFit="1" customWidth="1"/>
    <col min="13894" max="13894" width="8.33203125" style="6" customWidth="1"/>
    <col min="13895" max="13895" width="13.33203125" style="6" bestFit="1" customWidth="1"/>
    <col min="13896" max="13896" width="8" style="6" customWidth="1"/>
    <col min="13897" max="13897" width="15.88671875" style="6" customWidth="1"/>
    <col min="13898" max="14141" width="11.44140625" style="6"/>
    <col min="14142" max="14142" width="13.33203125" style="6" customWidth="1"/>
    <col min="14143" max="14143" width="14" style="6" customWidth="1"/>
    <col min="14144" max="14144" width="14.33203125" style="6" bestFit="1" customWidth="1"/>
    <col min="14145" max="14145" width="14.6640625" style="6" bestFit="1" customWidth="1"/>
    <col min="14146" max="14146" width="5.88671875" style="6" customWidth="1"/>
    <col min="14147" max="14147" width="14.5546875" style="6" bestFit="1" customWidth="1"/>
    <col min="14148" max="14148" width="14.33203125" style="6" bestFit="1" customWidth="1"/>
    <col min="14149" max="14149" width="13.33203125" style="6" bestFit="1" customWidth="1"/>
    <col min="14150" max="14150" width="8.33203125" style="6" customWidth="1"/>
    <col min="14151" max="14151" width="13.33203125" style="6" bestFit="1" customWidth="1"/>
    <col min="14152" max="14152" width="8" style="6" customWidth="1"/>
    <col min="14153" max="14153" width="15.88671875" style="6" customWidth="1"/>
    <col min="14154" max="14397" width="11.44140625" style="6"/>
    <col min="14398" max="14398" width="13.33203125" style="6" customWidth="1"/>
    <col min="14399" max="14399" width="14" style="6" customWidth="1"/>
    <col min="14400" max="14400" width="14.33203125" style="6" bestFit="1" customWidth="1"/>
    <col min="14401" max="14401" width="14.6640625" style="6" bestFit="1" customWidth="1"/>
    <col min="14402" max="14402" width="5.88671875" style="6" customWidth="1"/>
    <col min="14403" max="14403" width="14.5546875" style="6" bestFit="1" customWidth="1"/>
    <col min="14404" max="14404" width="14.33203125" style="6" bestFit="1" customWidth="1"/>
    <col min="14405" max="14405" width="13.33203125" style="6" bestFit="1" customWidth="1"/>
    <col min="14406" max="14406" width="8.33203125" style="6" customWidth="1"/>
    <col min="14407" max="14407" width="13.33203125" style="6" bestFit="1" customWidth="1"/>
    <col min="14408" max="14408" width="8" style="6" customWidth="1"/>
    <col min="14409" max="14409" width="15.88671875" style="6" customWidth="1"/>
    <col min="14410" max="14653" width="11.44140625" style="6"/>
    <col min="14654" max="14654" width="13.33203125" style="6" customWidth="1"/>
    <col min="14655" max="14655" width="14" style="6" customWidth="1"/>
    <col min="14656" max="14656" width="14.33203125" style="6" bestFit="1" customWidth="1"/>
    <col min="14657" max="14657" width="14.6640625" style="6" bestFit="1" customWidth="1"/>
    <col min="14658" max="14658" width="5.88671875" style="6" customWidth="1"/>
    <col min="14659" max="14659" width="14.5546875" style="6" bestFit="1" customWidth="1"/>
    <col min="14660" max="14660" width="14.33203125" style="6" bestFit="1" customWidth="1"/>
    <col min="14661" max="14661" width="13.33203125" style="6" bestFit="1" customWidth="1"/>
    <col min="14662" max="14662" width="8.33203125" style="6" customWidth="1"/>
    <col min="14663" max="14663" width="13.33203125" style="6" bestFit="1" customWidth="1"/>
    <col min="14664" max="14664" width="8" style="6" customWidth="1"/>
    <col min="14665" max="14665" width="15.88671875" style="6" customWidth="1"/>
    <col min="14666" max="14909" width="11.44140625" style="6"/>
    <col min="14910" max="14910" width="13.33203125" style="6" customWidth="1"/>
    <col min="14911" max="14911" width="14" style="6" customWidth="1"/>
    <col min="14912" max="14912" width="14.33203125" style="6" bestFit="1" customWidth="1"/>
    <col min="14913" max="14913" width="14.6640625" style="6" bestFit="1" customWidth="1"/>
    <col min="14914" max="14914" width="5.88671875" style="6" customWidth="1"/>
    <col min="14915" max="14915" width="14.5546875" style="6" bestFit="1" customWidth="1"/>
    <col min="14916" max="14916" width="14.33203125" style="6" bestFit="1" customWidth="1"/>
    <col min="14917" max="14917" width="13.33203125" style="6" bestFit="1" customWidth="1"/>
    <col min="14918" max="14918" width="8.33203125" style="6" customWidth="1"/>
    <col min="14919" max="14919" width="13.33203125" style="6" bestFit="1" customWidth="1"/>
    <col min="14920" max="14920" width="8" style="6" customWidth="1"/>
    <col min="14921" max="14921" width="15.88671875" style="6" customWidth="1"/>
    <col min="14922" max="15165" width="11.44140625" style="6"/>
    <col min="15166" max="15166" width="13.33203125" style="6" customWidth="1"/>
    <col min="15167" max="15167" width="14" style="6" customWidth="1"/>
    <col min="15168" max="15168" width="14.33203125" style="6" bestFit="1" customWidth="1"/>
    <col min="15169" max="15169" width="14.6640625" style="6" bestFit="1" customWidth="1"/>
    <col min="15170" max="15170" width="5.88671875" style="6" customWidth="1"/>
    <col min="15171" max="15171" width="14.5546875" style="6" bestFit="1" customWidth="1"/>
    <col min="15172" max="15172" width="14.33203125" style="6" bestFit="1" customWidth="1"/>
    <col min="15173" max="15173" width="13.33203125" style="6" bestFit="1" customWidth="1"/>
    <col min="15174" max="15174" width="8.33203125" style="6" customWidth="1"/>
    <col min="15175" max="15175" width="13.33203125" style="6" bestFit="1" customWidth="1"/>
    <col min="15176" max="15176" width="8" style="6" customWidth="1"/>
    <col min="15177" max="15177" width="15.88671875" style="6" customWidth="1"/>
    <col min="15178" max="15421" width="11.44140625" style="6"/>
    <col min="15422" max="15422" width="13.33203125" style="6" customWidth="1"/>
    <col min="15423" max="15423" width="14" style="6" customWidth="1"/>
    <col min="15424" max="15424" width="14.33203125" style="6" bestFit="1" customWidth="1"/>
    <col min="15425" max="15425" width="14.6640625" style="6" bestFit="1" customWidth="1"/>
    <col min="15426" max="15426" width="5.88671875" style="6" customWidth="1"/>
    <col min="15427" max="15427" width="14.5546875" style="6" bestFit="1" customWidth="1"/>
    <col min="15428" max="15428" width="14.33203125" style="6" bestFit="1" customWidth="1"/>
    <col min="15429" max="15429" width="13.33203125" style="6" bestFit="1" customWidth="1"/>
    <col min="15430" max="15430" width="8.33203125" style="6" customWidth="1"/>
    <col min="15431" max="15431" width="13.33203125" style="6" bestFit="1" customWidth="1"/>
    <col min="15432" max="15432" width="8" style="6" customWidth="1"/>
    <col min="15433" max="15433" width="15.88671875" style="6" customWidth="1"/>
    <col min="15434" max="15677" width="11.44140625" style="6"/>
    <col min="15678" max="15678" width="13.33203125" style="6" customWidth="1"/>
    <col min="15679" max="15679" width="14" style="6" customWidth="1"/>
    <col min="15680" max="15680" width="14.33203125" style="6" bestFit="1" customWidth="1"/>
    <col min="15681" max="15681" width="14.6640625" style="6" bestFit="1" customWidth="1"/>
    <col min="15682" max="15682" width="5.88671875" style="6" customWidth="1"/>
    <col min="15683" max="15683" width="14.5546875" style="6" bestFit="1" customWidth="1"/>
    <col min="15684" max="15684" width="14.33203125" style="6" bestFit="1" customWidth="1"/>
    <col min="15685" max="15685" width="13.33203125" style="6" bestFit="1" customWidth="1"/>
    <col min="15686" max="15686" width="8.33203125" style="6" customWidth="1"/>
    <col min="15687" max="15687" width="13.33203125" style="6" bestFit="1" customWidth="1"/>
    <col min="15688" max="15688" width="8" style="6" customWidth="1"/>
    <col min="15689" max="15689" width="15.88671875" style="6" customWidth="1"/>
    <col min="15690" max="15933" width="11.44140625" style="6"/>
    <col min="15934" max="15934" width="13.33203125" style="6" customWidth="1"/>
    <col min="15935" max="15935" width="14" style="6" customWidth="1"/>
    <col min="15936" max="15936" width="14.33203125" style="6" bestFit="1" customWidth="1"/>
    <col min="15937" max="15937" width="14.6640625" style="6" bestFit="1" customWidth="1"/>
    <col min="15938" max="15938" width="5.88671875" style="6" customWidth="1"/>
    <col min="15939" max="15939" width="14.5546875" style="6" bestFit="1" customWidth="1"/>
    <col min="15940" max="15940" width="14.33203125" style="6" bestFit="1" customWidth="1"/>
    <col min="15941" max="15941" width="13.33203125" style="6" bestFit="1" customWidth="1"/>
    <col min="15942" max="15942" width="8.33203125" style="6" customWidth="1"/>
    <col min="15943" max="15943" width="13.33203125" style="6" bestFit="1" customWidth="1"/>
    <col min="15944" max="15944" width="8" style="6" customWidth="1"/>
    <col min="15945" max="15945" width="15.88671875" style="6" customWidth="1"/>
    <col min="15946" max="16384" width="11.44140625" style="6"/>
  </cols>
  <sheetData>
    <row r="5" spans="1:12" ht="15.6" x14ac:dyDescent="0.25">
      <c r="F5" s="21" t="s">
        <v>16</v>
      </c>
    </row>
    <row r="6" spans="1:12" ht="15.6" x14ac:dyDescent="0.25">
      <c r="F6" s="21" t="s">
        <v>15</v>
      </c>
    </row>
    <row r="8" spans="1:12" ht="54" customHeight="1" x14ac:dyDescent="0.25">
      <c r="A8" s="1" t="s">
        <v>0</v>
      </c>
      <c r="B8" s="2" t="s">
        <v>1</v>
      </c>
      <c r="C8" s="3" t="s">
        <v>2</v>
      </c>
      <c r="D8" s="2" t="s">
        <v>3</v>
      </c>
      <c r="E8" s="4"/>
      <c r="F8" s="4" t="s">
        <v>4</v>
      </c>
      <c r="G8" s="5" t="s">
        <v>5</v>
      </c>
      <c r="H8" s="5" t="s">
        <v>6</v>
      </c>
      <c r="I8" s="5" t="s">
        <v>7</v>
      </c>
      <c r="J8" s="5" t="s">
        <v>8</v>
      </c>
      <c r="K8" s="5" t="s">
        <v>9</v>
      </c>
      <c r="L8" s="5" t="s">
        <v>14</v>
      </c>
    </row>
    <row r="9" spans="1:12" ht="24.75" customHeight="1" x14ac:dyDescent="0.25">
      <c r="A9" s="7" t="s">
        <v>10</v>
      </c>
      <c r="B9" s="8">
        <v>1776120</v>
      </c>
      <c r="C9" s="8">
        <v>116396.23999999999</v>
      </c>
      <c r="D9" s="8">
        <v>1892516.2400000002</v>
      </c>
      <c r="E9" s="9">
        <f>+D9/$D$13</f>
        <v>3.4656101433603852E-3</v>
      </c>
      <c r="F9" s="8">
        <v>185551.56000000011</v>
      </c>
      <c r="G9" s="8">
        <v>1602897.0499999996</v>
      </c>
      <c r="H9" s="8">
        <v>1172119.25</v>
      </c>
      <c r="I9" s="10">
        <f>+H9/D9</f>
        <v>0.61934435500537621</v>
      </c>
      <c r="J9" s="8">
        <v>1000842.3</v>
      </c>
      <c r="K9" s="10">
        <f>+J9/H9</f>
        <v>0.85387412586219369</v>
      </c>
      <c r="L9" s="11">
        <f>H9-J9</f>
        <v>171276.94999999995</v>
      </c>
    </row>
    <row r="10" spans="1:12" ht="24.75" customHeight="1" x14ac:dyDescent="0.25">
      <c r="A10" s="7">
        <v>422</v>
      </c>
      <c r="B10" s="8">
        <v>318539437.99999958</v>
      </c>
      <c r="C10" s="8">
        <v>81464430.679999977</v>
      </c>
      <c r="D10" s="8">
        <v>400003868.68000036</v>
      </c>
      <c r="E10" s="9">
        <f>+D10/$D$13</f>
        <v>0.73249435612811686</v>
      </c>
      <c r="F10" s="8">
        <v>67251605.889999852</v>
      </c>
      <c r="G10" s="8">
        <v>320080762.42000002</v>
      </c>
      <c r="H10" s="8">
        <v>235647892.42000142</v>
      </c>
      <c r="I10" s="10">
        <f>+H10/D10</f>
        <v>0.58911403331580703</v>
      </c>
      <c r="J10" s="8">
        <v>221006837.78000137</v>
      </c>
      <c r="K10" s="10">
        <f>+J10/H10</f>
        <v>0.93786893449526421</v>
      </c>
      <c r="L10" s="11">
        <f>H10-J10</f>
        <v>14641054.640000045</v>
      </c>
    </row>
    <row r="11" spans="1:12" ht="24.75" customHeight="1" x14ac:dyDescent="0.25">
      <c r="A11" s="7" t="s">
        <v>11</v>
      </c>
      <c r="B11" s="8">
        <v>51549158</v>
      </c>
      <c r="C11" s="8">
        <v>92312593.250000164</v>
      </c>
      <c r="D11" s="8">
        <v>143861751.25000018</v>
      </c>
      <c r="E11" s="9">
        <f>+D11/$D$13</f>
        <v>0.26344225419888029</v>
      </c>
      <c r="F11" s="8">
        <v>66191532.229999959</v>
      </c>
      <c r="G11" s="8">
        <v>70897153.810000181</v>
      </c>
      <c r="H11" s="8">
        <v>45336465.470000081</v>
      </c>
      <c r="I11" s="10">
        <f>+H11/D11</f>
        <v>0.31513911846669546</v>
      </c>
      <c r="J11" s="8">
        <v>41702469.920000024</v>
      </c>
      <c r="K11" s="10">
        <f>+J11/H11</f>
        <v>0.91984387154299152</v>
      </c>
      <c r="L11" s="11">
        <f>H11-J11</f>
        <v>3633995.5500000566</v>
      </c>
    </row>
    <row r="12" spans="1:12" ht="24.75" customHeight="1" x14ac:dyDescent="0.25">
      <c r="A12" s="7" t="s">
        <v>12</v>
      </c>
      <c r="B12" s="8">
        <v>289657</v>
      </c>
      <c r="C12" s="8">
        <v>36781.18</v>
      </c>
      <c r="D12" s="8">
        <v>326438.18000000005</v>
      </c>
      <c r="E12" s="9">
        <f>+D12/$D$13</f>
        <v>5.9777952964255843E-4</v>
      </c>
      <c r="F12" s="8">
        <v>93508.549999999974</v>
      </c>
      <c r="G12" s="8">
        <v>232929.63</v>
      </c>
      <c r="H12" s="8">
        <v>182927.47</v>
      </c>
      <c r="I12" s="10">
        <f>+H12/D12</f>
        <v>0.56037400404572768</v>
      </c>
      <c r="J12" s="8">
        <v>169830.12</v>
      </c>
      <c r="K12" s="10">
        <f>+J12/H12</f>
        <v>0.92840140411934846</v>
      </c>
      <c r="L12" s="11">
        <f>H12-J12</f>
        <v>13097.350000000006</v>
      </c>
    </row>
    <row r="13" spans="1:12" ht="24.75" customHeight="1" x14ac:dyDescent="0.25">
      <c r="A13" s="12" t="s">
        <v>13</v>
      </c>
      <c r="B13" s="13">
        <f>SUM(B9:B12)</f>
        <v>372154372.99999958</v>
      </c>
      <c r="C13" s="13">
        <f>SUM(C9:C12)</f>
        <v>173930201.35000014</v>
      </c>
      <c r="D13" s="14">
        <f>SUM(D9:D12)</f>
        <v>546084574.3500005</v>
      </c>
      <c r="E13" s="15">
        <f>+D13/$D$13</f>
        <v>1</v>
      </c>
      <c r="F13" s="13">
        <f>SUM(F9:F12)</f>
        <v>133722198.22999981</v>
      </c>
      <c r="G13" s="13">
        <f>SUM(G9:G12)</f>
        <v>392813742.91000021</v>
      </c>
      <c r="H13" s="16">
        <f>SUM(H9:H12)</f>
        <v>282339404.6100015</v>
      </c>
      <c r="I13" s="17">
        <f>+H13/D13</f>
        <v>0.51702505046231628</v>
      </c>
      <c r="J13" s="16">
        <f>SUM(J9:J12)</f>
        <v>263879980.12000141</v>
      </c>
      <c r="K13" s="17">
        <f>+J13/H13</f>
        <v>0.93461973713694591</v>
      </c>
      <c r="L13" s="18">
        <f>SUM(L9:L12)</f>
        <v>18459424.490000103</v>
      </c>
    </row>
    <row r="14" spans="1:12" x14ac:dyDescent="0.2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</row>
  </sheetData>
  <pageMargins left="0.47244094488188981" right="0.23622047244094491" top="1.4566929133858268" bottom="0.74803149606299213" header="0.82677165354330717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PROGRAMAS UV</vt:lpstr>
      <vt:lpstr>'PROGRAMAS UV'!Área_de_impresión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</dc:creator>
  <cp:lastModifiedBy>Raquel Ferrer</cp:lastModifiedBy>
  <cp:lastPrinted>2019-10-14T12:33:18Z</cp:lastPrinted>
  <dcterms:created xsi:type="dcterms:W3CDTF">2019-10-10T21:15:44Z</dcterms:created>
  <dcterms:modified xsi:type="dcterms:W3CDTF">2019-10-14T14:08:42Z</dcterms:modified>
</cp:coreProperties>
</file>