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Z:\contab\web\documents\Estex\"/>
    </mc:Choice>
  </mc:AlternateContent>
  <xr:revisionPtr revIDLastSave="0" documentId="8_{090F5EE3-FF0A-4620-81C4-028C8F02B0D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GASTOS POR PROGRAMAS" sheetId="44" r:id="rId1"/>
  </sheets>
  <definedNames>
    <definedName name="borrar">#REF!</definedName>
    <definedName name="ingresos">#REF!</definedName>
    <definedName name="RUN_Cuenta_C6660009">#REF!</definedName>
    <definedName name="RUN_FacturaAreaGesTramit1_C6660009">#REF!</definedName>
    <definedName name="RUN_FacturasDetPartida_C6660009">#REF!</definedName>
    <definedName name="RUN_OperacionsFactura_C6660009">#REF!</definedName>
    <definedName name="RUN_SIT001_C6660009">#REF!</definedName>
    <definedName name="RUN_SIT001_C6660009_2">#REF!</definedName>
    <definedName name="RUN_SIT003_C6660009">#REF!</definedName>
    <definedName name="RUN_VINSIT001_C6660009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44" l="1"/>
  <c r="E7" i="44" s="1"/>
  <c r="J11" i="44"/>
  <c r="H11" i="44"/>
  <c r="G11" i="44"/>
  <c r="F11" i="44"/>
  <c r="C11" i="44"/>
  <c r="B11" i="44"/>
  <c r="L10" i="44"/>
  <c r="K10" i="44"/>
  <c r="I10" i="44"/>
  <c r="L9" i="44"/>
  <c r="K9" i="44"/>
  <c r="I9" i="44"/>
  <c r="L8" i="44"/>
  <c r="K8" i="44"/>
  <c r="I8" i="44"/>
  <c r="L7" i="44"/>
  <c r="K7" i="44"/>
  <c r="I7" i="44"/>
  <c r="E11" i="44" l="1"/>
  <c r="E10" i="44"/>
  <c r="E9" i="44"/>
  <c r="E8" i="44"/>
  <c r="I11" i="44"/>
  <c r="L11" i="44"/>
  <c r="K11" i="44"/>
</calcChain>
</file>

<file path=xl/sharedStrings.xml><?xml version="1.0" encoding="utf-8"?>
<sst xmlns="http://schemas.openxmlformats.org/spreadsheetml/2006/main" count="17" uniqueCount="17">
  <si>
    <t>Total general</t>
  </si>
  <si>
    <t>PRESSUPOST INICIAL</t>
  </si>
  <si>
    <t>MODIFICACIONS</t>
  </si>
  <si>
    <t>PRESSUPOST
 FINAL
a</t>
  </si>
  <si>
    <t xml:space="preserve">SALDO                        </t>
  </si>
  <si>
    <t>DESPESES COMPROMESES</t>
  </si>
  <si>
    <t>OBLIGACIONS RECONEGUDES
b</t>
  </si>
  <si>
    <t>% 
execució
b/a</t>
  </si>
  <si>
    <t>PAGAMENTS REALITZATS
c</t>
  </si>
  <si>
    <t>% 
complim
c/b</t>
  </si>
  <si>
    <t>PROGRAMES</t>
  </si>
  <si>
    <t>321</t>
  </si>
  <si>
    <t>541</t>
  </si>
  <si>
    <t>600</t>
  </si>
  <si>
    <t>PRESSUPOST DE DESPESES PER PROGRAMES</t>
  </si>
  <si>
    <t xml:space="preserve">        a 31/12/2019</t>
  </si>
  <si>
    <t>OBLIGACIONS PDTS. PAGAMENT A 31-12-19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</si>
</sst>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_ ;[Red]\-#,##0.00\ "/>
  </numFmts>
  <fonts count="24" x14ac:knownFonts="1"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MS Sans Serif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52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16" borderId="4" applyNumberFormat="0" applyAlignment="0" applyProtection="0"/>
    <xf numFmtId="0" fontId="7" fillId="17" borderId="5" applyNumberFormat="0" applyAlignment="0" applyProtection="0"/>
    <xf numFmtId="0" fontId="8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0" fillId="7" borderId="4" applyNumberFormat="0" applyAlignment="0" applyProtection="0"/>
    <xf numFmtId="44" fontId="2" fillId="0" borderId="0" applyFont="0" applyFill="0" applyBorder="0" applyAlignment="0" applyProtection="0"/>
    <xf numFmtId="0" fontId="11" fillId="3" borderId="0" applyNumberFormat="0" applyBorder="0" applyAlignment="0" applyProtection="0"/>
    <xf numFmtId="0" fontId="12" fillId="22" borderId="0" applyNumberFormat="0" applyBorder="0" applyAlignment="0" applyProtection="0"/>
    <xf numFmtId="0" fontId="2" fillId="0" borderId="0"/>
    <xf numFmtId="0" fontId="4" fillId="23" borderId="7" applyNumberFormat="0" applyFont="0" applyAlignment="0" applyProtection="0"/>
    <xf numFmtId="0" fontId="13" fillId="16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9" fillId="0" borderId="10" applyNumberFormat="0" applyFill="0" applyAlignment="0" applyProtection="0"/>
    <xf numFmtId="0" fontId="18" fillId="0" borderId="11" applyNumberFormat="0" applyFill="0" applyAlignment="0" applyProtection="0"/>
    <xf numFmtId="0" fontId="19" fillId="0" borderId="0"/>
    <xf numFmtId="0" fontId="4" fillId="0" borderId="0"/>
    <xf numFmtId="0" fontId="1" fillId="0" borderId="0"/>
    <xf numFmtId="44" fontId="2" fillId="0" borderId="0" applyFont="0" applyFill="0" applyBorder="0" applyAlignment="0" applyProtection="0"/>
  </cellStyleXfs>
  <cellXfs count="22">
    <xf numFmtId="0" fontId="0" fillId="0" borderId="0" xfId="0"/>
    <xf numFmtId="0" fontId="20" fillId="24" borderId="1" xfId="1" applyFont="1" applyFill="1" applyBorder="1" applyAlignment="1">
      <alignment horizontal="center" vertical="center"/>
    </xf>
    <xf numFmtId="164" fontId="20" fillId="24" borderId="1" xfId="1" applyNumberFormat="1" applyFont="1" applyFill="1" applyBorder="1" applyAlignment="1">
      <alignment horizontal="center" vertical="center" wrapText="1"/>
    </xf>
    <xf numFmtId="164" fontId="20" fillId="24" borderId="1" xfId="1" applyNumberFormat="1" applyFont="1" applyFill="1" applyBorder="1" applyAlignment="1">
      <alignment horizontal="center" vertical="center"/>
    </xf>
    <xf numFmtId="9" fontId="20" fillId="24" borderId="2" xfId="2" applyFont="1" applyFill="1" applyBorder="1" applyAlignment="1">
      <alignment horizontal="center" vertical="center" wrapText="1"/>
    </xf>
    <xf numFmtId="164" fontId="20" fillId="24" borderId="2" xfId="1" applyNumberFormat="1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9" fontId="21" fillId="0" borderId="2" xfId="2" applyNumberFormat="1" applyFont="1" applyBorder="1" applyAlignment="1">
      <alignment horizontal="center" vertical="center"/>
    </xf>
    <xf numFmtId="9" fontId="21" fillId="0" borderId="2" xfId="2" applyFont="1" applyBorder="1" applyAlignment="1">
      <alignment horizontal="center" vertical="center"/>
    </xf>
    <xf numFmtId="164" fontId="21" fillId="0" borderId="2" xfId="0" applyNumberFormat="1" applyFont="1" applyBorder="1" applyAlignment="1">
      <alignment vertical="center"/>
    </xf>
    <xf numFmtId="0" fontId="21" fillId="24" borderId="12" xfId="0" applyFont="1" applyFill="1" applyBorder="1" applyAlignment="1">
      <alignment vertical="center"/>
    </xf>
    <xf numFmtId="164" fontId="21" fillId="24" borderId="3" xfId="0" applyNumberFormat="1" applyFont="1" applyFill="1" applyBorder="1" applyAlignment="1">
      <alignment vertical="center"/>
    </xf>
    <xf numFmtId="164" fontId="21" fillId="24" borderId="2" xfId="0" applyNumberFormat="1" applyFont="1" applyFill="1" applyBorder="1" applyAlignment="1">
      <alignment vertical="center"/>
    </xf>
    <xf numFmtId="9" fontId="21" fillId="24" borderId="13" xfId="2" applyNumberFormat="1" applyFont="1" applyFill="1" applyBorder="1" applyAlignment="1">
      <alignment horizontal="center" vertical="center"/>
    </xf>
    <xf numFmtId="164" fontId="21" fillId="24" borderId="14" xfId="0" applyNumberFormat="1" applyFont="1" applyFill="1" applyBorder="1" applyAlignment="1">
      <alignment vertical="center"/>
    </xf>
    <xf numFmtId="164" fontId="21" fillId="24" borderId="15" xfId="0" applyNumberFormat="1" applyFont="1" applyFill="1" applyBorder="1" applyAlignment="1">
      <alignment vertical="center"/>
    </xf>
    <xf numFmtId="164" fontId="21" fillId="0" borderId="0" xfId="0" applyNumberFormat="1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9" fontId="21" fillId="24" borderId="3" xfId="2" applyFont="1" applyFill="1" applyBorder="1" applyAlignment="1">
      <alignment horizontal="center" vertical="center"/>
    </xf>
    <xf numFmtId="0" fontId="22" fillId="0" borderId="0" xfId="4" applyFont="1" applyAlignment="1">
      <alignment horizontal="left"/>
    </xf>
  </cellXfs>
  <cellStyles count="52">
    <cellStyle name="20% - Énfasis1 2" xfId="7" xr:uid="{00000000-0005-0000-0000-000000000000}"/>
    <cellStyle name="20% - Énfasis2 2" xfId="8" xr:uid="{00000000-0005-0000-0000-000001000000}"/>
    <cellStyle name="20% - Énfasis3 2" xfId="9" xr:uid="{00000000-0005-0000-0000-000002000000}"/>
    <cellStyle name="20% - Énfasis4 2" xfId="10" xr:uid="{00000000-0005-0000-0000-000003000000}"/>
    <cellStyle name="20% - Énfasis5 2" xfId="11" xr:uid="{00000000-0005-0000-0000-000004000000}"/>
    <cellStyle name="20% - Énfasis6 2" xfId="12" xr:uid="{00000000-0005-0000-0000-000005000000}"/>
    <cellStyle name="40% - Énfasis1 2" xfId="13" xr:uid="{00000000-0005-0000-0000-000006000000}"/>
    <cellStyle name="40% - Énfasis2 2" xfId="14" xr:uid="{00000000-0005-0000-0000-000007000000}"/>
    <cellStyle name="40% - Énfasis3 2" xfId="15" xr:uid="{00000000-0005-0000-0000-000008000000}"/>
    <cellStyle name="40% - Énfasis4 2" xfId="16" xr:uid="{00000000-0005-0000-0000-000009000000}"/>
    <cellStyle name="40% - Énfasis5 2" xfId="17" xr:uid="{00000000-0005-0000-0000-00000A000000}"/>
    <cellStyle name="40% - Énfasis6 2" xfId="18" xr:uid="{00000000-0005-0000-0000-00000B000000}"/>
    <cellStyle name="60% - Énfasis1 2" xfId="19" xr:uid="{00000000-0005-0000-0000-00000C000000}"/>
    <cellStyle name="60% - Énfasis2 2" xfId="20" xr:uid="{00000000-0005-0000-0000-00000D000000}"/>
    <cellStyle name="60% - Énfasis3 2" xfId="21" xr:uid="{00000000-0005-0000-0000-00000E000000}"/>
    <cellStyle name="60% - Énfasis4 2" xfId="22" xr:uid="{00000000-0005-0000-0000-00000F000000}"/>
    <cellStyle name="60% - Énfasis5 2" xfId="23" xr:uid="{00000000-0005-0000-0000-000010000000}"/>
    <cellStyle name="60% - Énfasis6 2" xfId="24" xr:uid="{00000000-0005-0000-0000-000011000000}"/>
    <cellStyle name="Cálculo 2" xfId="25" xr:uid="{00000000-0005-0000-0000-000012000000}"/>
    <cellStyle name="Celda de comprobación 2" xfId="26" xr:uid="{00000000-0005-0000-0000-000013000000}"/>
    <cellStyle name="Celda vinculada 2" xfId="27" xr:uid="{00000000-0005-0000-0000-000014000000}"/>
    <cellStyle name="Encabezado 4 2" xfId="28" xr:uid="{00000000-0005-0000-0000-000015000000}"/>
    <cellStyle name="Énfasis1 2" xfId="29" xr:uid="{00000000-0005-0000-0000-000016000000}"/>
    <cellStyle name="Énfasis2 2" xfId="30" xr:uid="{00000000-0005-0000-0000-000017000000}"/>
    <cellStyle name="Énfasis3 2" xfId="31" xr:uid="{00000000-0005-0000-0000-000018000000}"/>
    <cellStyle name="Énfasis4 2" xfId="32" xr:uid="{00000000-0005-0000-0000-000019000000}"/>
    <cellStyle name="Énfasis5 2" xfId="33" xr:uid="{00000000-0005-0000-0000-00001A000000}"/>
    <cellStyle name="Énfasis6 2" xfId="34" xr:uid="{00000000-0005-0000-0000-00001B000000}"/>
    <cellStyle name="Entrada 2" xfId="35" xr:uid="{00000000-0005-0000-0000-00001C000000}"/>
    <cellStyle name="Euro" xfId="36" xr:uid="{00000000-0005-0000-0000-00001D000000}"/>
    <cellStyle name="Euro 2" xfId="51" xr:uid="{00000000-0005-0000-0000-00001E000000}"/>
    <cellStyle name="Incorrecto 2" xfId="37" xr:uid="{00000000-0005-0000-0000-00001F000000}"/>
    <cellStyle name="Neutral 2" xfId="38" xr:uid="{00000000-0005-0000-0000-000020000000}"/>
    <cellStyle name="Normal" xfId="0" builtinId="0"/>
    <cellStyle name="Normal 2" xfId="1" xr:uid="{00000000-0005-0000-0000-000022000000}"/>
    <cellStyle name="Normal 2 2" xfId="4" xr:uid="{00000000-0005-0000-0000-000023000000}"/>
    <cellStyle name="Normal 2 2 2" xfId="39" xr:uid="{00000000-0005-0000-0000-000024000000}"/>
    <cellStyle name="Normal 2 3" xfId="5" xr:uid="{00000000-0005-0000-0000-000025000000}"/>
    <cellStyle name="Normal 2_F_2014_00_0000_CV_PMP_plantilla" xfId="49" xr:uid="{00000000-0005-0000-0000-000026000000}"/>
    <cellStyle name="Normal 3" xfId="3" xr:uid="{00000000-0005-0000-0000-000027000000}"/>
    <cellStyle name="Normal 3 2" xfId="50" xr:uid="{00000000-0005-0000-0000-000028000000}"/>
    <cellStyle name="Normal 3 3" xfId="6" xr:uid="{00000000-0005-0000-0000-000029000000}"/>
    <cellStyle name="Normal 4" xfId="48" xr:uid="{00000000-0005-0000-0000-00002A000000}"/>
    <cellStyle name="Notas 2" xfId="40" xr:uid="{00000000-0005-0000-0000-00002B000000}"/>
    <cellStyle name="Porcentaje" xfId="2" builtinId="5"/>
    <cellStyle name="Salida 2" xfId="41" xr:uid="{00000000-0005-0000-0000-00002D000000}"/>
    <cellStyle name="Texto de advertencia 2" xfId="42" xr:uid="{00000000-0005-0000-0000-00002E000000}"/>
    <cellStyle name="Texto explicativo 2" xfId="43" xr:uid="{00000000-0005-0000-0000-00002F000000}"/>
    <cellStyle name="Título 2 2" xfId="45" xr:uid="{00000000-0005-0000-0000-000030000000}"/>
    <cellStyle name="Título 3 2" xfId="46" xr:uid="{00000000-0005-0000-0000-000031000000}"/>
    <cellStyle name="Título 4" xfId="44" xr:uid="{00000000-0005-0000-0000-000032000000}"/>
    <cellStyle name="Total 2" xfId="47" xr:uid="{00000000-0005-0000-0000-000033000000}"/>
  </cellStyles>
  <dxfs count="0"/>
  <tableStyles count="0" defaultTableStyle="TableStyleMedium2" defaultPivotStyle="PivotStyleLight16"/>
  <colors>
    <mruColors>
      <color rgb="FFFFFF99"/>
      <color rgb="FFCCFFCC"/>
      <color rgb="FFFFCC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114300</xdr:rowOff>
    </xdr:from>
    <xdr:to>
      <xdr:col>3</xdr:col>
      <xdr:colOff>5292</xdr:colOff>
      <xdr:row>2</xdr:row>
      <xdr:rowOff>50800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14300"/>
          <a:ext cx="2710392" cy="260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L12"/>
  <sheetViews>
    <sheetView tabSelected="1" workbookViewId="0">
      <selection activeCell="G7" sqref="G7"/>
    </sheetView>
  </sheetViews>
  <sheetFormatPr baseColWidth="10" defaultRowHeight="12.75" x14ac:dyDescent="0.2"/>
  <cols>
    <col min="1" max="1" width="13.28515625" customWidth="1"/>
    <col min="2" max="2" width="14" customWidth="1"/>
    <col min="3" max="3" width="14.28515625" customWidth="1"/>
    <col min="4" max="4" width="14.7109375" customWidth="1"/>
    <col min="5" max="5" width="5.85546875" customWidth="1"/>
    <col min="6" max="6" width="14.5703125" customWidth="1"/>
    <col min="7" max="7" width="14.28515625" customWidth="1"/>
    <col min="8" max="8" width="16.5703125" customWidth="1"/>
    <col min="9" max="9" width="14.28515625" customWidth="1"/>
    <col min="10" max="10" width="13.7109375" customWidth="1"/>
    <col min="11" max="11" width="8" customWidth="1"/>
    <col min="12" max="12" width="15.85546875" customWidth="1"/>
    <col min="13" max="13" width="11.42578125" customWidth="1"/>
    <col min="252" max="252" width="13.28515625" customWidth="1"/>
    <col min="253" max="253" width="14" customWidth="1"/>
    <col min="254" max="254" width="14.28515625" bestFit="1" customWidth="1"/>
    <col min="255" max="255" width="14.7109375" bestFit="1" customWidth="1"/>
    <col min="256" max="256" width="5.85546875" customWidth="1"/>
    <col min="257" max="257" width="14.5703125" bestFit="1" customWidth="1"/>
    <col min="258" max="258" width="14.28515625" bestFit="1" customWidth="1"/>
    <col min="259" max="259" width="13.28515625" bestFit="1" customWidth="1"/>
    <col min="260" max="260" width="8.28515625" customWidth="1"/>
    <col min="261" max="261" width="13.28515625" bestFit="1" customWidth="1"/>
    <col min="262" max="262" width="8" customWidth="1"/>
    <col min="263" max="263" width="15.85546875" customWidth="1"/>
    <col min="508" max="508" width="13.28515625" customWidth="1"/>
    <col min="509" max="509" width="14" customWidth="1"/>
    <col min="510" max="510" width="14.28515625" bestFit="1" customWidth="1"/>
    <col min="511" max="511" width="14.7109375" bestFit="1" customWidth="1"/>
    <col min="512" max="512" width="5.85546875" customWidth="1"/>
    <col min="513" max="513" width="14.5703125" bestFit="1" customWidth="1"/>
    <col min="514" max="514" width="14.28515625" bestFit="1" customWidth="1"/>
    <col min="515" max="515" width="13.28515625" bestFit="1" customWidth="1"/>
    <col min="516" max="516" width="8.28515625" customWidth="1"/>
    <col min="517" max="517" width="13.28515625" bestFit="1" customWidth="1"/>
    <col min="518" max="518" width="8" customWidth="1"/>
    <col min="519" max="519" width="15.85546875" customWidth="1"/>
    <col min="764" max="764" width="13.28515625" customWidth="1"/>
    <col min="765" max="765" width="14" customWidth="1"/>
    <col min="766" max="766" width="14.28515625" bestFit="1" customWidth="1"/>
    <col min="767" max="767" width="14.7109375" bestFit="1" customWidth="1"/>
    <col min="768" max="768" width="5.85546875" customWidth="1"/>
    <col min="769" max="769" width="14.5703125" bestFit="1" customWidth="1"/>
    <col min="770" max="770" width="14.28515625" bestFit="1" customWidth="1"/>
    <col min="771" max="771" width="13.28515625" bestFit="1" customWidth="1"/>
    <col min="772" max="772" width="8.28515625" customWidth="1"/>
    <col min="773" max="773" width="13.28515625" bestFit="1" customWidth="1"/>
    <col min="774" max="774" width="8" customWidth="1"/>
    <col min="775" max="775" width="15.85546875" customWidth="1"/>
    <col min="1020" max="1020" width="13.28515625" customWidth="1"/>
    <col min="1021" max="1021" width="14" customWidth="1"/>
    <col min="1022" max="1022" width="14.28515625" bestFit="1" customWidth="1"/>
    <col min="1023" max="1023" width="14.7109375" bestFit="1" customWidth="1"/>
    <col min="1024" max="1024" width="5.85546875" customWidth="1"/>
    <col min="1025" max="1025" width="14.5703125" bestFit="1" customWidth="1"/>
    <col min="1026" max="1026" width="14.28515625" bestFit="1" customWidth="1"/>
    <col min="1027" max="1027" width="13.28515625" bestFit="1" customWidth="1"/>
    <col min="1028" max="1028" width="8.28515625" customWidth="1"/>
    <col min="1029" max="1029" width="13.28515625" bestFit="1" customWidth="1"/>
    <col min="1030" max="1030" width="8" customWidth="1"/>
    <col min="1031" max="1031" width="15.85546875" customWidth="1"/>
    <col min="1276" max="1276" width="13.28515625" customWidth="1"/>
    <col min="1277" max="1277" width="14" customWidth="1"/>
    <col min="1278" max="1278" width="14.28515625" bestFit="1" customWidth="1"/>
    <col min="1279" max="1279" width="14.7109375" bestFit="1" customWidth="1"/>
    <col min="1280" max="1280" width="5.85546875" customWidth="1"/>
    <col min="1281" max="1281" width="14.5703125" bestFit="1" customWidth="1"/>
    <col min="1282" max="1282" width="14.28515625" bestFit="1" customWidth="1"/>
    <col min="1283" max="1283" width="13.28515625" bestFit="1" customWidth="1"/>
    <col min="1284" max="1284" width="8.28515625" customWidth="1"/>
    <col min="1285" max="1285" width="13.28515625" bestFit="1" customWidth="1"/>
    <col min="1286" max="1286" width="8" customWidth="1"/>
    <col min="1287" max="1287" width="15.85546875" customWidth="1"/>
    <col min="1532" max="1532" width="13.28515625" customWidth="1"/>
    <col min="1533" max="1533" width="14" customWidth="1"/>
    <col min="1534" max="1534" width="14.28515625" bestFit="1" customWidth="1"/>
    <col min="1535" max="1535" width="14.7109375" bestFit="1" customWidth="1"/>
    <col min="1536" max="1536" width="5.85546875" customWidth="1"/>
    <col min="1537" max="1537" width="14.5703125" bestFit="1" customWidth="1"/>
    <col min="1538" max="1538" width="14.28515625" bestFit="1" customWidth="1"/>
    <col min="1539" max="1539" width="13.28515625" bestFit="1" customWidth="1"/>
    <col min="1540" max="1540" width="8.28515625" customWidth="1"/>
    <col min="1541" max="1541" width="13.28515625" bestFit="1" customWidth="1"/>
    <col min="1542" max="1542" width="8" customWidth="1"/>
    <col min="1543" max="1543" width="15.85546875" customWidth="1"/>
    <col min="1788" max="1788" width="13.28515625" customWidth="1"/>
    <col min="1789" max="1789" width="14" customWidth="1"/>
    <col min="1790" max="1790" width="14.28515625" bestFit="1" customWidth="1"/>
    <col min="1791" max="1791" width="14.7109375" bestFit="1" customWidth="1"/>
    <col min="1792" max="1792" width="5.85546875" customWidth="1"/>
    <col min="1793" max="1793" width="14.5703125" bestFit="1" customWidth="1"/>
    <col min="1794" max="1794" width="14.28515625" bestFit="1" customWidth="1"/>
    <col min="1795" max="1795" width="13.28515625" bestFit="1" customWidth="1"/>
    <col min="1796" max="1796" width="8.28515625" customWidth="1"/>
    <col min="1797" max="1797" width="13.28515625" bestFit="1" customWidth="1"/>
    <col min="1798" max="1798" width="8" customWidth="1"/>
    <col min="1799" max="1799" width="15.85546875" customWidth="1"/>
    <col min="2044" max="2044" width="13.28515625" customWidth="1"/>
    <col min="2045" max="2045" width="14" customWidth="1"/>
    <col min="2046" max="2046" width="14.28515625" bestFit="1" customWidth="1"/>
    <col min="2047" max="2047" width="14.7109375" bestFit="1" customWidth="1"/>
    <col min="2048" max="2048" width="5.85546875" customWidth="1"/>
    <col min="2049" max="2049" width="14.5703125" bestFit="1" customWidth="1"/>
    <col min="2050" max="2050" width="14.28515625" bestFit="1" customWidth="1"/>
    <col min="2051" max="2051" width="13.28515625" bestFit="1" customWidth="1"/>
    <col min="2052" max="2052" width="8.28515625" customWidth="1"/>
    <col min="2053" max="2053" width="13.28515625" bestFit="1" customWidth="1"/>
    <col min="2054" max="2054" width="8" customWidth="1"/>
    <col min="2055" max="2055" width="15.85546875" customWidth="1"/>
    <col min="2300" max="2300" width="13.28515625" customWidth="1"/>
    <col min="2301" max="2301" width="14" customWidth="1"/>
    <col min="2302" max="2302" width="14.28515625" bestFit="1" customWidth="1"/>
    <col min="2303" max="2303" width="14.7109375" bestFit="1" customWidth="1"/>
    <col min="2304" max="2304" width="5.85546875" customWidth="1"/>
    <col min="2305" max="2305" width="14.5703125" bestFit="1" customWidth="1"/>
    <col min="2306" max="2306" width="14.28515625" bestFit="1" customWidth="1"/>
    <col min="2307" max="2307" width="13.28515625" bestFit="1" customWidth="1"/>
    <col min="2308" max="2308" width="8.28515625" customWidth="1"/>
    <col min="2309" max="2309" width="13.28515625" bestFit="1" customWidth="1"/>
    <col min="2310" max="2310" width="8" customWidth="1"/>
    <col min="2311" max="2311" width="15.85546875" customWidth="1"/>
    <col min="2556" max="2556" width="13.28515625" customWidth="1"/>
    <col min="2557" max="2557" width="14" customWidth="1"/>
    <col min="2558" max="2558" width="14.28515625" bestFit="1" customWidth="1"/>
    <col min="2559" max="2559" width="14.7109375" bestFit="1" customWidth="1"/>
    <col min="2560" max="2560" width="5.85546875" customWidth="1"/>
    <col min="2561" max="2561" width="14.5703125" bestFit="1" customWidth="1"/>
    <col min="2562" max="2562" width="14.28515625" bestFit="1" customWidth="1"/>
    <col min="2563" max="2563" width="13.28515625" bestFit="1" customWidth="1"/>
    <col min="2564" max="2564" width="8.28515625" customWidth="1"/>
    <col min="2565" max="2565" width="13.28515625" bestFit="1" customWidth="1"/>
    <col min="2566" max="2566" width="8" customWidth="1"/>
    <col min="2567" max="2567" width="15.85546875" customWidth="1"/>
    <col min="2812" max="2812" width="13.28515625" customWidth="1"/>
    <col min="2813" max="2813" width="14" customWidth="1"/>
    <col min="2814" max="2814" width="14.28515625" bestFit="1" customWidth="1"/>
    <col min="2815" max="2815" width="14.7109375" bestFit="1" customWidth="1"/>
    <col min="2816" max="2816" width="5.85546875" customWidth="1"/>
    <col min="2817" max="2817" width="14.5703125" bestFit="1" customWidth="1"/>
    <col min="2818" max="2818" width="14.28515625" bestFit="1" customWidth="1"/>
    <col min="2819" max="2819" width="13.28515625" bestFit="1" customWidth="1"/>
    <col min="2820" max="2820" width="8.28515625" customWidth="1"/>
    <col min="2821" max="2821" width="13.28515625" bestFit="1" customWidth="1"/>
    <col min="2822" max="2822" width="8" customWidth="1"/>
    <col min="2823" max="2823" width="15.85546875" customWidth="1"/>
    <col min="3068" max="3068" width="13.28515625" customWidth="1"/>
    <col min="3069" max="3069" width="14" customWidth="1"/>
    <col min="3070" max="3070" width="14.28515625" bestFit="1" customWidth="1"/>
    <col min="3071" max="3071" width="14.7109375" bestFit="1" customWidth="1"/>
    <col min="3072" max="3072" width="5.85546875" customWidth="1"/>
    <col min="3073" max="3073" width="14.5703125" bestFit="1" customWidth="1"/>
    <col min="3074" max="3074" width="14.28515625" bestFit="1" customWidth="1"/>
    <col min="3075" max="3075" width="13.28515625" bestFit="1" customWidth="1"/>
    <col min="3076" max="3076" width="8.28515625" customWidth="1"/>
    <col min="3077" max="3077" width="13.28515625" bestFit="1" customWidth="1"/>
    <col min="3078" max="3078" width="8" customWidth="1"/>
    <col min="3079" max="3079" width="15.85546875" customWidth="1"/>
    <col min="3324" max="3324" width="13.28515625" customWidth="1"/>
    <col min="3325" max="3325" width="14" customWidth="1"/>
    <col min="3326" max="3326" width="14.28515625" bestFit="1" customWidth="1"/>
    <col min="3327" max="3327" width="14.7109375" bestFit="1" customWidth="1"/>
    <col min="3328" max="3328" width="5.85546875" customWidth="1"/>
    <col min="3329" max="3329" width="14.5703125" bestFit="1" customWidth="1"/>
    <col min="3330" max="3330" width="14.28515625" bestFit="1" customWidth="1"/>
    <col min="3331" max="3331" width="13.28515625" bestFit="1" customWidth="1"/>
    <col min="3332" max="3332" width="8.28515625" customWidth="1"/>
    <col min="3333" max="3333" width="13.28515625" bestFit="1" customWidth="1"/>
    <col min="3334" max="3334" width="8" customWidth="1"/>
    <col min="3335" max="3335" width="15.85546875" customWidth="1"/>
    <col min="3580" max="3580" width="13.28515625" customWidth="1"/>
    <col min="3581" max="3581" width="14" customWidth="1"/>
    <col min="3582" max="3582" width="14.28515625" bestFit="1" customWidth="1"/>
    <col min="3583" max="3583" width="14.7109375" bestFit="1" customWidth="1"/>
    <col min="3584" max="3584" width="5.85546875" customWidth="1"/>
    <col min="3585" max="3585" width="14.5703125" bestFit="1" customWidth="1"/>
    <col min="3586" max="3586" width="14.28515625" bestFit="1" customWidth="1"/>
    <col min="3587" max="3587" width="13.28515625" bestFit="1" customWidth="1"/>
    <col min="3588" max="3588" width="8.28515625" customWidth="1"/>
    <col min="3589" max="3589" width="13.28515625" bestFit="1" customWidth="1"/>
    <col min="3590" max="3590" width="8" customWidth="1"/>
    <col min="3591" max="3591" width="15.85546875" customWidth="1"/>
    <col min="3836" max="3836" width="13.28515625" customWidth="1"/>
    <col min="3837" max="3837" width="14" customWidth="1"/>
    <col min="3838" max="3838" width="14.28515625" bestFit="1" customWidth="1"/>
    <col min="3839" max="3839" width="14.7109375" bestFit="1" customWidth="1"/>
    <col min="3840" max="3840" width="5.85546875" customWidth="1"/>
    <col min="3841" max="3841" width="14.5703125" bestFit="1" customWidth="1"/>
    <col min="3842" max="3842" width="14.28515625" bestFit="1" customWidth="1"/>
    <col min="3843" max="3843" width="13.28515625" bestFit="1" customWidth="1"/>
    <col min="3844" max="3844" width="8.28515625" customWidth="1"/>
    <col min="3845" max="3845" width="13.28515625" bestFit="1" customWidth="1"/>
    <col min="3846" max="3846" width="8" customWidth="1"/>
    <col min="3847" max="3847" width="15.85546875" customWidth="1"/>
    <col min="4092" max="4092" width="13.28515625" customWidth="1"/>
    <col min="4093" max="4093" width="14" customWidth="1"/>
    <col min="4094" max="4094" width="14.28515625" bestFit="1" customWidth="1"/>
    <col min="4095" max="4095" width="14.7109375" bestFit="1" customWidth="1"/>
    <col min="4096" max="4096" width="5.85546875" customWidth="1"/>
    <col min="4097" max="4097" width="14.5703125" bestFit="1" customWidth="1"/>
    <col min="4098" max="4098" width="14.28515625" bestFit="1" customWidth="1"/>
    <col min="4099" max="4099" width="13.28515625" bestFit="1" customWidth="1"/>
    <col min="4100" max="4100" width="8.28515625" customWidth="1"/>
    <col min="4101" max="4101" width="13.28515625" bestFit="1" customWidth="1"/>
    <col min="4102" max="4102" width="8" customWidth="1"/>
    <col min="4103" max="4103" width="15.85546875" customWidth="1"/>
    <col min="4348" max="4348" width="13.28515625" customWidth="1"/>
    <col min="4349" max="4349" width="14" customWidth="1"/>
    <col min="4350" max="4350" width="14.28515625" bestFit="1" customWidth="1"/>
    <col min="4351" max="4351" width="14.7109375" bestFit="1" customWidth="1"/>
    <col min="4352" max="4352" width="5.85546875" customWidth="1"/>
    <col min="4353" max="4353" width="14.5703125" bestFit="1" customWidth="1"/>
    <col min="4354" max="4354" width="14.28515625" bestFit="1" customWidth="1"/>
    <col min="4355" max="4355" width="13.28515625" bestFit="1" customWidth="1"/>
    <col min="4356" max="4356" width="8.28515625" customWidth="1"/>
    <col min="4357" max="4357" width="13.28515625" bestFit="1" customWidth="1"/>
    <col min="4358" max="4358" width="8" customWidth="1"/>
    <col min="4359" max="4359" width="15.85546875" customWidth="1"/>
    <col min="4604" max="4604" width="13.28515625" customWidth="1"/>
    <col min="4605" max="4605" width="14" customWidth="1"/>
    <col min="4606" max="4606" width="14.28515625" bestFit="1" customWidth="1"/>
    <col min="4607" max="4607" width="14.7109375" bestFit="1" customWidth="1"/>
    <col min="4608" max="4608" width="5.85546875" customWidth="1"/>
    <col min="4609" max="4609" width="14.5703125" bestFit="1" customWidth="1"/>
    <col min="4610" max="4610" width="14.28515625" bestFit="1" customWidth="1"/>
    <col min="4611" max="4611" width="13.28515625" bestFit="1" customWidth="1"/>
    <col min="4612" max="4612" width="8.28515625" customWidth="1"/>
    <col min="4613" max="4613" width="13.28515625" bestFit="1" customWidth="1"/>
    <col min="4614" max="4614" width="8" customWidth="1"/>
    <col min="4615" max="4615" width="15.85546875" customWidth="1"/>
    <col min="4860" max="4860" width="13.28515625" customWidth="1"/>
    <col min="4861" max="4861" width="14" customWidth="1"/>
    <col min="4862" max="4862" width="14.28515625" bestFit="1" customWidth="1"/>
    <col min="4863" max="4863" width="14.7109375" bestFit="1" customWidth="1"/>
    <col min="4864" max="4864" width="5.85546875" customWidth="1"/>
    <col min="4865" max="4865" width="14.5703125" bestFit="1" customWidth="1"/>
    <col min="4866" max="4866" width="14.28515625" bestFit="1" customWidth="1"/>
    <col min="4867" max="4867" width="13.28515625" bestFit="1" customWidth="1"/>
    <col min="4868" max="4868" width="8.28515625" customWidth="1"/>
    <col min="4869" max="4869" width="13.28515625" bestFit="1" customWidth="1"/>
    <col min="4870" max="4870" width="8" customWidth="1"/>
    <col min="4871" max="4871" width="15.85546875" customWidth="1"/>
    <col min="5116" max="5116" width="13.28515625" customWidth="1"/>
    <col min="5117" max="5117" width="14" customWidth="1"/>
    <col min="5118" max="5118" width="14.28515625" bestFit="1" customWidth="1"/>
    <col min="5119" max="5119" width="14.7109375" bestFit="1" customWidth="1"/>
    <col min="5120" max="5120" width="5.85546875" customWidth="1"/>
    <col min="5121" max="5121" width="14.5703125" bestFit="1" customWidth="1"/>
    <col min="5122" max="5122" width="14.28515625" bestFit="1" customWidth="1"/>
    <col min="5123" max="5123" width="13.28515625" bestFit="1" customWidth="1"/>
    <col min="5124" max="5124" width="8.28515625" customWidth="1"/>
    <col min="5125" max="5125" width="13.28515625" bestFit="1" customWidth="1"/>
    <col min="5126" max="5126" width="8" customWidth="1"/>
    <col min="5127" max="5127" width="15.85546875" customWidth="1"/>
    <col min="5372" max="5372" width="13.28515625" customWidth="1"/>
    <col min="5373" max="5373" width="14" customWidth="1"/>
    <col min="5374" max="5374" width="14.28515625" bestFit="1" customWidth="1"/>
    <col min="5375" max="5375" width="14.7109375" bestFit="1" customWidth="1"/>
    <col min="5376" max="5376" width="5.85546875" customWidth="1"/>
    <col min="5377" max="5377" width="14.5703125" bestFit="1" customWidth="1"/>
    <col min="5378" max="5378" width="14.28515625" bestFit="1" customWidth="1"/>
    <col min="5379" max="5379" width="13.28515625" bestFit="1" customWidth="1"/>
    <col min="5380" max="5380" width="8.28515625" customWidth="1"/>
    <col min="5381" max="5381" width="13.28515625" bestFit="1" customWidth="1"/>
    <col min="5382" max="5382" width="8" customWidth="1"/>
    <col min="5383" max="5383" width="15.85546875" customWidth="1"/>
    <col min="5628" max="5628" width="13.28515625" customWidth="1"/>
    <col min="5629" max="5629" width="14" customWidth="1"/>
    <col min="5630" max="5630" width="14.28515625" bestFit="1" customWidth="1"/>
    <col min="5631" max="5631" width="14.7109375" bestFit="1" customWidth="1"/>
    <col min="5632" max="5632" width="5.85546875" customWidth="1"/>
    <col min="5633" max="5633" width="14.5703125" bestFit="1" customWidth="1"/>
    <col min="5634" max="5634" width="14.28515625" bestFit="1" customWidth="1"/>
    <col min="5635" max="5635" width="13.28515625" bestFit="1" customWidth="1"/>
    <col min="5636" max="5636" width="8.28515625" customWidth="1"/>
    <col min="5637" max="5637" width="13.28515625" bestFit="1" customWidth="1"/>
    <col min="5638" max="5638" width="8" customWidth="1"/>
    <col min="5639" max="5639" width="15.85546875" customWidth="1"/>
    <col min="5884" max="5884" width="13.28515625" customWidth="1"/>
    <col min="5885" max="5885" width="14" customWidth="1"/>
    <col min="5886" max="5886" width="14.28515625" bestFit="1" customWidth="1"/>
    <col min="5887" max="5887" width="14.7109375" bestFit="1" customWidth="1"/>
    <col min="5888" max="5888" width="5.85546875" customWidth="1"/>
    <col min="5889" max="5889" width="14.5703125" bestFit="1" customWidth="1"/>
    <col min="5890" max="5890" width="14.28515625" bestFit="1" customWidth="1"/>
    <col min="5891" max="5891" width="13.28515625" bestFit="1" customWidth="1"/>
    <col min="5892" max="5892" width="8.28515625" customWidth="1"/>
    <col min="5893" max="5893" width="13.28515625" bestFit="1" customWidth="1"/>
    <col min="5894" max="5894" width="8" customWidth="1"/>
    <col min="5895" max="5895" width="15.85546875" customWidth="1"/>
    <col min="6140" max="6140" width="13.28515625" customWidth="1"/>
    <col min="6141" max="6141" width="14" customWidth="1"/>
    <col min="6142" max="6142" width="14.28515625" bestFit="1" customWidth="1"/>
    <col min="6143" max="6143" width="14.7109375" bestFit="1" customWidth="1"/>
    <col min="6144" max="6144" width="5.85546875" customWidth="1"/>
    <col min="6145" max="6145" width="14.5703125" bestFit="1" customWidth="1"/>
    <col min="6146" max="6146" width="14.28515625" bestFit="1" customWidth="1"/>
    <col min="6147" max="6147" width="13.28515625" bestFit="1" customWidth="1"/>
    <col min="6148" max="6148" width="8.28515625" customWidth="1"/>
    <col min="6149" max="6149" width="13.28515625" bestFit="1" customWidth="1"/>
    <col min="6150" max="6150" width="8" customWidth="1"/>
    <col min="6151" max="6151" width="15.85546875" customWidth="1"/>
    <col min="6396" max="6396" width="13.28515625" customWidth="1"/>
    <col min="6397" max="6397" width="14" customWidth="1"/>
    <col min="6398" max="6398" width="14.28515625" bestFit="1" customWidth="1"/>
    <col min="6399" max="6399" width="14.7109375" bestFit="1" customWidth="1"/>
    <col min="6400" max="6400" width="5.85546875" customWidth="1"/>
    <col min="6401" max="6401" width="14.5703125" bestFit="1" customWidth="1"/>
    <col min="6402" max="6402" width="14.28515625" bestFit="1" customWidth="1"/>
    <col min="6403" max="6403" width="13.28515625" bestFit="1" customWidth="1"/>
    <col min="6404" max="6404" width="8.28515625" customWidth="1"/>
    <col min="6405" max="6405" width="13.28515625" bestFit="1" customWidth="1"/>
    <col min="6406" max="6406" width="8" customWidth="1"/>
    <col min="6407" max="6407" width="15.85546875" customWidth="1"/>
    <col min="6652" max="6652" width="13.28515625" customWidth="1"/>
    <col min="6653" max="6653" width="14" customWidth="1"/>
    <col min="6654" max="6654" width="14.28515625" bestFit="1" customWidth="1"/>
    <col min="6655" max="6655" width="14.7109375" bestFit="1" customWidth="1"/>
    <col min="6656" max="6656" width="5.85546875" customWidth="1"/>
    <col min="6657" max="6657" width="14.5703125" bestFit="1" customWidth="1"/>
    <col min="6658" max="6658" width="14.28515625" bestFit="1" customWidth="1"/>
    <col min="6659" max="6659" width="13.28515625" bestFit="1" customWidth="1"/>
    <col min="6660" max="6660" width="8.28515625" customWidth="1"/>
    <col min="6661" max="6661" width="13.28515625" bestFit="1" customWidth="1"/>
    <col min="6662" max="6662" width="8" customWidth="1"/>
    <col min="6663" max="6663" width="15.85546875" customWidth="1"/>
    <col min="6908" max="6908" width="13.28515625" customWidth="1"/>
    <col min="6909" max="6909" width="14" customWidth="1"/>
    <col min="6910" max="6910" width="14.28515625" bestFit="1" customWidth="1"/>
    <col min="6911" max="6911" width="14.7109375" bestFit="1" customWidth="1"/>
    <col min="6912" max="6912" width="5.85546875" customWidth="1"/>
    <col min="6913" max="6913" width="14.5703125" bestFit="1" customWidth="1"/>
    <col min="6914" max="6914" width="14.28515625" bestFit="1" customWidth="1"/>
    <col min="6915" max="6915" width="13.28515625" bestFit="1" customWidth="1"/>
    <col min="6916" max="6916" width="8.28515625" customWidth="1"/>
    <col min="6917" max="6917" width="13.28515625" bestFit="1" customWidth="1"/>
    <col min="6918" max="6918" width="8" customWidth="1"/>
    <col min="6919" max="6919" width="15.85546875" customWidth="1"/>
    <col min="7164" max="7164" width="13.28515625" customWidth="1"/>
    <col min="7165" max="7165" width="14" customWidth="1"/>
    <col min="7166" max="7166" width="14.28515625" bestFit="1" customWidth="1"/>
    <col min="7167" max="7167" width="14.7109375" bestFit="1" customWidth="1"/>
    <col min="7168" max="7168" width="5.85546875" customWidth="1"/>
    <col min="7169" max="7169" width="14.5703125" bestFit="1" customWidth="1"/>
    <col min="7170" max="7170" width="14.28515625" bestFit="1" customWidth="1"/>
    <col min="7171" max="7171" width="13.28515625" bestFit="1" customWidth="1"/>
    <col min="7172" max="7172" width="8.28515625" customWidth="1"/>
    <col min="7173" max="7173" width="13.28515625" bestFit="1" customWidth="1"/>
    <col min="7174" max="7174" width="8" customWidth="1"/>
    <col min="7175" max="7175" width="15.85546875" customWidth="1"/>
    <col min="7420" max="7420" width="13.28515625" customWidth="1"/>
    <col min="7421" max="7421" width="14" customWidth="1"/>
    <col min="7422" max="7422" width="14.28515625" bestFit="1" customWidth="1"/>
    <col min="7423" max="7423" width="14.7109375" bestFit="1" customWidth="1"/>
    <col min="7424" max="7424" width="5.85546875" customWidth="1"/>
    <col min="7425" max="7425" width="14.5703125" bestFit="1" customWidth="1"/>
    <col min="7426" max="7426" width="14.28515625" bestFit="1" customWidth="1"/>
    <col min="7427" max="7427" width="13.28515625" bestFit="1" customWidth="1"/>
    <col min="7428" max="7428" width="8.28515625" customWidth="1"/>
    <col min="7429" max="7429" width="13.28515625" bestFit="1" customWidth="1"/>
    <col min="7430" max="7430" width="8" customWidth="1"/>
    <col min="7431" max="7431" width="15.85546875" customWidth="1"/>
    <col min="7676" max="7676" width="13.28515625" customWidth="1"/>
    <col min="7677" max="7677" width="14" customWidth="1"/>
    <col min="7678" max="7678" width="14.28515625" bestFit="1" customWidth="1"/>
    <col min="7679" max="7679" width="14.7109375" bestFit="1" customWidth="1"/>
    <col min="7680" max="7680" width="5.85546875" customWidth="1"/>
    <col min="7681" max="7681" width="14.5703125" bestFit="1" customWidth="1"/>
    <col min="7682" max="7682" width="14.28515625" bestFit="1" customWidth="1"/>
    <col min="7683" max="7683" width="13.28515625" bestFit="1" customWidth="1"/>
    <col min="7684" max="7684" width="8.28515625" customWidth="1"/>
    <col min="7685" max="7685" width="13.28515625" bestFit="1" customWidth="1"/>
    <col min="7686" max="7686" width="8" customWidth="1"/>
    <col min="7687" max="7687" width="15.85546875" customWidth="1"/>
    <col min="7932" max="7932" width="13.28515625" customWidth="1"/>
    <col min="7933" max="7933" width="14" customWidth="1"/>
    <col min="7934" max="7934" width="14.28515625" bestFit="1" customWidth="1"/>
    <col min="7935" max="7935" width="14.7109375" bestFit="1" customWidth="1"/>
    <col min="7936" max="7936" width="5.85546875" customWidth="1"/>
    <col min="7937" max="7937" width="14.5703125" bestFit="1" customWidth="1"/>
    <col min="7938" max="7938" width="14.28515625" bestFit="1" customWidth="1"/>
    <col min="7939" max="7939" width="13.28515625" bestFit="1" customWidth="1"/>
    <col min="7940" max="7940" width="8.28515625" customWidth="1"/>
    <col min="7941" max="7941" width="13.28515625" bestFit="1" customWidth="1"/>
    <col min="7942" max="7942" width="8" customWidth="1"/>
    <col min="7943" max="7943" width="15.85546875" customWidth="1"/>
    <col min="8188" max="8188" width="13.28515625" customWidth="1"/>
    <col min="8189" max="8189" width="14" customWidth="1"/>
    <col min="8190" max="8190" width="14.28515625" bestFit="1" customWidth="1"/>
    <col min="8191" max="8191" width="14.7109375" bestFit="1" customWidth="1"/>
    <col min="8192" max="8192" width="5.85546875" customWidth="1"/>
    <col min="8193" max="8193" width="14.5703125" bestFit="1" customWidth="1"/>
    <col min="8194" max="8194" width="14.28515625" bestFit="1" customWidth="1"/>
    <col min="8195" max="8195" width="13.28515625" bestFit="1" customWidth="1"/>
    <col min="8196" max="8196" width="8.28515625" customWidth="1"/>
    <col min="8197" max="8197" width="13.28515625" bestFit="1" customWidth="1"/>
    <col min="8198" max="8198" width="8" customWidth="1"/>
    <col min="8199" max="8199" width="15.85546875" customWidth="1"/>
    <col min="8444" max="8444" width="13.28515625" customWidth="1"/>
    <col min="8445" max="8445" width="14" customWidth="1"/>
    <col min="8446" max="8446" width="14.28515625" bestFit="1" customWidth="1"/>
    <col min="8447" max="8447" width="14.7109375" bestFit="1" customWidth="1"/>
    <col min="8448" max="8448" width="5.85546875" customWidth="1"/>
    <col min="8449" max="8449" width="14.5703125" bestFit="1" customWidth="1"/>
    <col min="8450" max="8450" width="14.28515625" bestFit="1" customWidth="1"/>
    <col min="8451" max="8451" width="13.28515625" bestFit="1" customWidth="1"/>
    <col min="8452" max="8452" width="8.28515625" customWidth="1"/>
    <col min="8453" max="8453" width="13.28515625" bestFit="1" customWidth="1"/>
    <col min="8454" max="8454" width="8" customWidth="1"/>
    <col min="8455" max="8455" width="15.85546875" customWidth="1"/>
    <col min="8700" max="8700" width="13.28515625" customWidth="1"/>
    <col min="8701" max="8701" width="14" customWidth="1"/>
    <col min="8702" max="8702" width="14.28515625" bestFit="1" customWidth="1"/>
    <col min="8703" max="8703" width="14.7109375" bestFit="1" customWidth="1"/>
    <col min="8704" max="8704" width="5.85546875" customWidth="1"/>
    <col min="8705" max="8705" width="14.5703125" bestFit="1" customWidth="1"/>
    <col min="8706" max="8706" width="14.28515625" bestFit="1" customWidth="1"/>
    <col min="8707" max="8707" width="13.28515625" bestFit="1" customWidth="1"/>
    <col min="8708" max="8708" width="8.28515625" customWidth="1"/>
    <col min="8709" max="8709" width="13.28515625" bestFit="1" customWidth="1"/>
    <col min="8710" max="8710" width="8" customWidth="1"/>
    <col min="8711" max="8711" width="15.85546875" customWidth="1"/>
    <col min="8956" max="8956" width="13.28515625" customWidth="1"/>
    <col min="8957" max="8957" width="14" customWidth="1"/>
    <col min="8958" max="8958" width="14.28515625" bestFit="1" customWidth="1"/>
    <col min="8959" max="8959" width="14.7109375" bestFit="1" customWidth="1"/>
    <col min="8960" max="8960" width="5.85546875" customWidth="1"/>
    <col min="8961" max="8961" width="14.5703125" bestFit="1" customWidth="1"/>
    <col min="8962" max="8962" width="14.28515625" bestFit="1" customWidth="1"/>
    <col min="8963" max="8963" width="13.28515625" bestFit="1" customWidth="1"/>
    <col min="8964" max="8964" width="8.28515625" customWidth="1"/>
    <col min="8965" max="8965" width="13.28515625" bestFit="1" customWidth="1"/>
    <col min="8966" max="8966" width="8" customWidth="1"/>
    <col min="8967" max="8967" width="15.85546875" customWidth="1"/>
    <col min="9212" max="9212" width="13.28515625" customWidth="1"/>
    <col min="9213" max="9213" width="14" customWidth="1"/>
    <col min="9214" max="9214" width="14.28515625" bestFit="1" customWidth="1"/>
    <col min="9215" max="9215" width="14.7109375" bestFit="1" customWidth="1"/>
    <col min="9216" max="9216" width="5.85546875" customWidth="1"/>
    <col min="9217" max="9217" width="14.5703125" bestFit="1" customWidth="1"/>
    <col min="9218" max="9218" width="14.28515625" bestFit="1" customWidth="1"/>
    <col min="9219" max="9219" width="13.28515625" bestFit="1" customWidth="1"/>
    <col min="9220" max="9220" width="8.28515625" customWidth="1"/>
    <col min="9221" max="9221" width="13.28515625" bestFit="1" customWidth="1"/>
    <col min="9222" max="9222" width="8" customWidth="1"/>
    <col min="9223" max="9223" width="15.85546875" customWidth="1"/>
    <col min="9468" max="9468" width="13.28515625" customWidth="1"/>
    <col min="9469" max="9469" width="14" customWidth="1"/>
    <col min="9470" max="9470" width="14.28515625" bestFit="1" customWidth="1"/>
    <col min="9471" max="9471" width="14.7109375" bestFit="1" customWidth="1"/>
    <col min="9472" max="9472" width="5.85546875" customWidth="1"/>
    <col min="9473" max="9473" width="14.5703125" bestFit="1" customWidth="1"/>
    <col min="9474" max="9474" width="14.28515625" bestFit="1" customWidth="1"/>
    <col min="9475" max="9475" width="13.28515625" bestFit="1" customWidth="1"/>
    <col min="9476" max="9476" width="8.28515625" customWidth="1"/>
    <col min="9477" max="9477" width="13.28515625" bestFit="1" customWidth="1"/>
    <col min="9478" max="9478" width="8" customWidth="1"/>
    <col min="9479" max="9479" width="15.85546875" customWidth="1"/>
    <col min="9724" max="9724" width="13.28515625" customWidth="1"/>
    <col min="9725" max="9725" width="14" customWidth="1"/>
    <col min="9726" max="9726" width="14.28515625" bestFit="1" customWidth="1"/>
    <col min="9727" max="9727" width="14.7109375" bestFit="1" customWidth="1"/>
    <col min="9728" max="9728" width="5.85546875" customWidth="1"/>
    <col min="9729" max="9729" width="14.5703125" bestFit="1" customWidth="1"/>
    <col min="9730" max="9730" width="14.28515625" bestFit="1" customWidth="1"/>
    <col min="9731" max="9731" width="13.28515625" bestFit="1" customWidth="1"/>
    <col min="9732" max="9732" width="8.28515625" customWidth="1"/>
    <col min="9733" max="9733" width="13.28515625" bestFit="1" customWidth="1"/>
    <col min="9734" max="9734" width="8" customWidth="1"/>
    <col min="9735" max="9735" width="15.85546875" customWidth="1"/>
    <col min="9980" max="9980" width="13.28515625" customWidth="1"/>
    <col min="9981" max="9981" width="14" customWidth="1"/>
    <col min="9982" max="9982" width="14.28515625" bestFit="1" customWidth="1"/>
    <col min="9983" max="9983" width="14.7109375" bestFit="1" customWidth="1"/>
    <col min="9984" max="9984" width="5.85546875" customWidth="1"/>
    <col min="9985" max="9985" width="14.5703125" bestFit="1" customWidth="1"/>
    <col min="9986" max="9986" width="14.28515625" bestFit="1" customWidth="1"/>
    <col min="9987" max="9987" width="13.28515625" bestFit="1" customWidth="1"/>
    <col min="9988" max="9988" width="8.28515625" customWidth="1"/>
    <col min="9989" max="9989" width="13.28515625" bestFit="1" customWidth="1"/>
    <col min="9990" max="9990" width="8" customWidth="1"/>
    <col min="9991" max="9991" width="15.85546875" customWidth="1"/>
    <col min="10236" max="10236" width="13.28515625" customWidth="1"/>
    <col min="10237" max="10237" width="14" customWidth="1"/>
    <col min="10238" max="10238" width="14.28515625" bestFit="1" customWidth="1"/>
    <col min="10239" max="10239" width="14.7109375" bestFit="1" customWidth="1"/>
    <col min="10240" max="10240" width="5.85546875" customWidth="1"/>
    <col min="10241" max="10241" width="14.5703125" bestFit="1" customWidth="1"/>
    <col min="10242" max="10242" width="14.28515625" bestFit="1" customWidth="1"/>
    <col min="10243" max="10243" width="13.28515625" bestFit="1" customWidth="1"/>
    <col min="10244" max="10244" width="8.28515625" customWidth="1"/>
    <col min="10245" max="10245" width="13.28515625" bestFit="1" customWidth="1"/>
    <col min="10246" max="10246" width="8" customWidth="1"/>
    <col min="10247" max="10247" width="15.85546875" customWidth="1"/>
    <col min="10492" max="10492" width="13.28515625" customWidth="1"/>
    <col min="10493" max="10493" width="14" customWidth="1"/>
    <col min="10494" max="10494" width="14.28515625" bestFit="1" customWidth="1"/>
    <col min="10495" max="10495" width="14.7109375" bestFit="1" customWidth="1"/>
    <col min="10496" max="10496" width="5.85546875" customWidth="1"/>
    <col min="10497" max="10497" width="14.5703125" bestFit="1" customWidth="1"/>
    <col min="10498" max="10498" width="14.28515625" bestFit="1" customWidth="1"/>
    <col min="10499" max="10499" width="13.28515625" bestFit="1" customWidth="1"/>
    <col min="10500" max="10500" width="8.28515625" customWidth="1"/>
    <col min="10501" max="10501" width="13.28515625" bestFit="1" customWidth="1"/>
    <col min="10502" max="10502" width="8" customWidth="1"/>
    <col min="10503" max="10503" width="15.85546875" customWidth="1"/>
    <col min="10748" max="10748" width="13.28515625" customWidth="1"/>
    <col min="10749" max="10749" width="14" customWidth="1"/>
    <col min="10750" max="10750" width="14.28515625" bestFit="1" customWidth="1"/>
    <col min="10751" max="10751" width="14.7109375" bestFit="1" customWidth="1"/>
    <col min="10752" max="10752" width="5.85546875" customWidth="1"/>
    <col min="10753" max="10753" width="14.5703125" bestFit="1" customWidth="1"/>
    <col min="10754" max="10754" width="14.28515625" bestFit="1" customWidth="1"/>
    <col min="10755" max="10755" width="13.28515625" bestFit="1" customWidth="1"/>
    <col min="10756" max="10756" width="8.28515625" customWidth="1"/>
    <col min="10757" max="10757" width="13.28515625" bestFit="1" customWidth="1"/>
    <col min="10758" max="10758" width="8" customWidth="1"/>
    <col min="10759" max="10759" width="15.85546875" customWidth="1"/>
    <col min="11004" max="11004" width="13.28515625" customWidth="1"/>
    <col min="11005" max="11005" width="14" customWidth="1"/>
    <col min="11006" max="11006" width="14.28515625" bestFit="1" customWidth="1"/>
    <col min="11007" max="11007" width="14.7109375" bestFit="1" customWidth="1"/>
    <col min="11008" max="11008" width="5.85546875" customWidth="1"/>
    <col min="11009" max="11009" width="14.5703125" bestFit="1" customWidth="1"/>
    <col min="11010" max="11010" width="14.28515625" bestFit="1" customWidth="1"/>
    <col min="11011" max="11011" width="13.28515625" bestFit="1" customWidth="1"/>
    <col min="11012" max="11012" width="8.28515625" customWidth="1"/>
    <col min="11013" max="11013" width="13.28515625" bestFit="1" customWidth="1"/>
    <col min="11014" max="11014" width="8" customWidth="1"/>
    <col min="11015" max="11015" width="15.85546875" customWidth="1"/>
    <col min="11260" max="11260" width="13.28515625" customWidth="1"/>
    <col min="11261" max="11261" width="14" customWidth="1"/>
    <col min="11262" max="11262" width="14.28515625" bestFit="1" customWidth="1"/>
    <col min="11263" max="11263" width="14.7109375" bestFit="1" customWidth="1"/>
    <col min="11264" max="11264" width="5.85546875" customWidth="1"/>
    <col min="11265" max="11265" width="14.5703125" bestFit="1" customWidth="1"/>
    <col min="11266" max="11266" width="14.28515625" bestFit="1" customWidth="1"/>
    <col min="11267" max="11267" width="13.28515625" bestFit="1" customWidth="1"/>
    <col min="11268" max="11268" width="8.28515625" customWidth="1"/>
    <col min="11269" max="11269" width="13.28515625" bestFit="1" customWidth="1"/>
    <col min="11270" max="11270" width="8" customWidth="1"/>
    <col min="11271" max="11271" width="15.85546875" customWidth="1"/>
    <col min="11516" max="11516" width="13.28515625" customWidth="1"/>
    <col min="11517" max="11517" width="14" customWidth="1"/>
    <col min="11518" max="11518" width="14.28515625" bestFit="1" customWidth="1"/>
    <col min="11519" max="11519" width="14.7109375" bestFit="1" customWidth="1"/>
    <col min="11520" max="11520" width="5.85546875" customWidth="1"/>
    <col min="11521" max="11521" width="14.5703125" bestFit="1" customWidth="1"/>
    <col min="11522" max="11522" width="14.28515625" bestFit="1" customWidth="1"/>
    <col min="11523" max="11523" width="13.28515625" bestFit="1" customWidth="1"/>
    <col min="11524" max="11524" width="8.28515625" customWidth="1"/>
    <col min="11525" max="11525" width="13.28515625" bestFit="1" customWidth="1"/>
    <col min="11526" max="11526" width="8" customWidth="1"/>
    <col min="11527" max="11527" width="15.85546875" customWidth="1"/>
    <col min="11772" max="11772" width="13.28515625" customWidth="1"/>
    <col min="11773" max="11773" width="14" customWidth="1"/>
    <col min="11774" max="11774" width="14.28515625" bestFit="1" customWidth="1"/>
    <col min="11775" max="11775" width="14.7109375" bestFit="1" customWidth="1"/>
    <col min="11776" max="11776" width="5.85546875" customWidth="1"/>
    <col min="11777" max="11777" width="14.5703125" bestFit="1" customWidth="1"/>
    <col min="11778" max="11778" width="14.28515625" bestFit="1" customWidth="1"/>
    <col min="11779" max="11779" width="13.28515625" bestFit="1" customWidth="1"/>
    <col min="11780" max="11780" width="8.28515625" customWidth="1"/>
    <col min="11781" max="11781" width="13.28515625" bestFit="1" customWidth="1"/>
    <col min="11782" max="11782" width="8" customWidth="1"/>
    <col min="11783" max="11783" width="15.85546875" customWidth="1"/>
    <col min="12028" max="12028" width="13.28515625" customWidth="1"/>
    <col min="12029" max="12029" width="14" customWidth="1"/>
    <col min="12030" max="12030" width="14.28515625" bestFit="1" customWidth="1"/>
    <col min="12031" max="12031" width="14.7109375" bestFit="1" customWidth="1"/>
    <col min="12032" max="12032" width="5.85546875" customWidth="1"/>
    <col min="12033" max="12033" width="14.5703125" bestFit="1" customWidth="1"/>
    <col min="12034" max="12034" width="14.28515625" bestFit="1" customWidth="1"/>
    <col min="12035" max="12035" width="13.28515625" bestFit="1" customWidth="1"/>
    <col min="12036" max="12036" width="8.28515625" customWidth="1"/>
    <col min="12037" max="12037" width="13.28515625" bestFit="1" customWidth="1"/>
    <col min="12038" max="12038" width="8" customWidth="1"/>
    <col min="12039" max="12039" width="15.85546875" customWidth="1"/>
    <col min="12284" max="12284" width="13.28515625" customWidth="1"/>
    <col min="12285" max="12285" width="14" customWidth="1"/>
    <col min="12286" max="12286" width="14.28515625" bestFit="1" customWidth="1"/>
    <col min="12287" max="12287" width="14.7109375" bestFit="1" customWidth="1"/>
    <col min="12288" max="12288" width="5.85546875" customWidth="1"/>
    <col min="12289" max="12289" width="14.5703125" bestFit="1" customWidth="1"/>
    <col min="12290" max="12290" width="14.28515625" bestFit="1" customWidth="1"/>
    <col min="12291" max="12291" width="13.28515625" bestFit="1" customWidth="1"/>
    <col min="12292" max="12292" width="8.28515625" customWidth="1"/>
    <col min="12293" max="12293" width="13.28515625" bestFit="1" customWidth="1"/>
    <col min="12294" max="12294" width="8" customWidth="1"/>
    <col min="12295" max="12295" width="15.85546875" customWidth="1"/>
    <col min="12540" max="12540" width="13.28515625" customWidth="1"/>
    <col min="12541" max="12541" width="14" customWidth="1"/>
    <col min="12542" max="12542" width="14.28515625" bestFit="1" customWidth="1"/>
    <col min="12543" max="12543" width="14.7109375" bestFit="1" customWidth="1"/>
    <col min="12544" max="12544" width="5.85546875" customWidth="1"/>
    <col min="12545" max="12545" width="14.5703125" bestFit="1" customWidth="1"/>
    <col min="12546" max="12546" width="14.28515625" bestFit="1" customWidth="1"/>
    <col min="12547" max="12547" width="13.28515625" bestFit="1" customWidth="1"/>
    <col min="12548" max="12548" width="8.28515625" customWidth="1"/>
    <col min="12549" max="12549" width="13.28515625" bestFit="1" customWidth="1"/>
    <col min="12550" max="12550" width="8" customWidth="1"/>
    <col min="12551" max="12551" width="15.85546875" customWidth="1"/>
    <col min="12796" max="12796" width="13.28515625" customWidth="1"/>
    <col min="12797" max="12797" width="14" customWidth="1"/>
    <col min="12798" max="12798" width="14.28515625" bestFit="1" customWidth="1"/>
    <col min="12799" max="12799" width="14.7109375" bestFit="1" customWidth="1"/>
    <col min="12800" max="12800" width="5.85546875" customWidth="1"/>
    <col min="12801" max="12801" width="14.5703125" bestFit="1" customWidth="1"/>
    <col min="12802" max="12802" width="14.28515625" bestFit="1" customWidth="1"/>
    <col min="12803" max="12803" width="13.28515625" bestFit="1" customWidth="1"/>
    <col min="12804" max="12804" width="8.28515625" customWidth="1"/>
    <col min="12805" max="12805" width="13.28515625" bestFit="1" customWidth="1"/>
    <col min="12806" max="12806" width="8" customWidth="1"/>
    <col min="12807" max="12807" width="15.85546875" customWidth="1"/>
    <col min="13052" max="13052" width="13.28515625" customWidth="1"/>
    <col min="13053" max="13053" width="14" customWidth="1"/>
    <col min="13054" max="13054" width="14.28515625" bestFit="1" customWidth="1"/>
    <col min="13055" max="13055" width="14.7109375" bestFit="1" customWidth="1"/>
    <col min="13056" max="13056" width="5.85546875" customWidth="1"/>
    <col min="13057" max="13057" width="14.5703125" bestFit="1" customWidth="1"/>
    <col min="13058" max="13058" width="14.28515625" bestFit="1" customWidth="1"/>
    <col min="13059" max="13059" width="13.28515625" bestFit="1" customWidth="1"/>
    <col min="13060" max="13060" width="8.28515625" customWidth="1"/>
    <col min="13061" max="13061" width="13.28515625" bestFit="1" customWidth="1"/>
    <col min="13062" max="13062" width="8" customWidth="1"/>
    <col min="13063" max="13063" width="15.85546875" customWidth="1"/>
    <col min="13308" max="13308" width="13.28515625" customWidth="1"/>
    <col min="13309" max="13309" width="14" customWidth="1"/>
    <col min="13310" max="13310" width="14.28515625" bestFit="1" customWidth="1"/>
    <col min="13311" max="13311" width="14.7109375" bestFit="1" customWidth="1"/>
    <col min="13312" max="13312" width="5.85546875" customWidth="1"/>
    <col min="13313" max="13313" width="14.5703125" bestFit="1" customWidth="1"/>
    <col min="13314" max="13314" width="14.28515625" bestFit="1" customWidth="1"/>
    <col min="13315" max="13315" width="13.28515625" bestFit="1" customWidth="1"/>
    <col min="13316" max="13316" width="8.28515625" customWidth="1"/>
    <col min="13317" max="13317" width="13.28515625" bestFit="1" customWidth="1"/>
    <col min="13318" max="13318" width="8" customWidth="1"/>
    <col min="13319" max="13319" width="15.85546875" customWidth="1"/>
    <col min="13564" max="13564" width="13.28515625" customWidth="1"/>
    <col min="13565" max="13565" width="14" customWidth="1"/>
    <col min="13566" max="13566" width="14.28515625" bestFit="1" customWidth="1"/>
    <col min="13567" max="13567" width="14.7109375" bestFit="1" customWidth="1"/>
    <col min="13568" max="13568" width="5.85546875" customWidth="1"/>
    <col min="13569" max="13569" width="14.5703125" bestFit="1" customWidth="1"/>
    <col min="13570" max="13570" width="14.28515625" bestFit="1" customWidth="1"/>
    <col min="13571" max="13571" width="13.28515625" bestFit="1" customWidth="1"/>
    <col min="13572" max="13572" width="8.28515625" customWidth="1"/>
    <col min="13573" max="13573" width="13.28515625" bestFit="1" customWidth="1"/>
    <col min="13574" max="13574" width="8" customWidth="1"/>
    <col min="13575" max="13575" width="15.85546875" customWidth="1"/>
    <col min="13820" max="13820" width="13.28515625" customWidth="1"/>
    <col min="13821" max="13821" width="14" customWidth="1"/>
    <col min="13822" max="13822" width="14.28515625" bestFit="1" customWidth="1"/>
    <col min="13823" max="13823" width="14.7109375" bestFit="1" customWidth="1"/>
    <col min="13824" max="13824" width="5.85546875" customWidth="1"/>
    <col min="13825" max="13825" width="14.5703125" bestFit="1" customWidth="1"/>
    <col min="13826" max="13826" width="14.28515625" bestFit="1" customWidth="1"/>
    <col min="13827" max="13827" width="13.28515625" bestFit="1" customWidth="1"/>
    <col min="13828" max="13828" width="8.28515625" customWidth="1"/>
    <col min="13829" max="13829" width="13.28515625" bestFit="1" customWidth="1"/>
    <col min="13830" max="13830" width="8" customWidth="1"/>
    <col min="13831" max="13831" width="15.85546875" customWidth="1"/>
    <col min="14076" max="14076" width="13.28515625" customWidth="1"/>
    <col min="14077" max="14077" width="14" customWidth="1"/>
    <col min="14078" max="14078" width="14.28515625" bestFit="1" customWidth="1"/>
    <col min="14079" max="14079" width="14.7109375" bestFit="1" customWidth="1"/>
    <col min="14080" max="14080" width="5.85546875" customWidth="1"/>
    <col min="14081" max="14081" width="14.5703125" bestFit="1" customWidth="1"/>
    <col min="14082" max="14082" width="14.28515625" bestFit="1" customWidth="1"/>
    <col min="14083" max="14083" width="13.28515625" bestFit="1" customWidth="1"/>
    <col min="14084" max="14084" width="8.28515625" customWidth="1"/>
    <col min="14085" max="14085" width="13.28515625" bestFit="1" customWidth="1"/>
    <col min="14086" max="14086" width="8" customWidth="1"/>
    <col min="14087" max="14087" width="15.85546875" customWidth="1"/>
    <col min="14332" max="14332" width="13.28515625" customWidth="1"/>
    <col min="14333" max="14333" width="14" customWidth="1"/>
    <col min="14334" max="14334" width="14.28515625" bestFit="1" customWidth="1"/>
    <col min="14335" max="14335" width="14.7109375" bestFit="1" customWidth="1"/>
    <col min="14336" max="14336" width="5.85546875" customWidth="1"/>
    <col min="14337" max="14337" width="14.5703125" bestFit="1" customWidth="1"/>
    <col min="14338" max="14338" width="14.28515625" bestFit="1" customWidth="1"/>
    <col min="14339" max="14339" width="13.28515625" bestFit="1" customWidth="1"/>
    <col min="14340" max="14340" width="8.28515625" customWidth="1"/>
    <col min="14341" max="14341" width="13.28515625" bestFit="1" customWidth="1"/>
    <col min="14342" max="14342" width="8" customWidth="1"/>
    <col min="14343" max="14343" width="15.85546875" customWidth="1"/>
    <col min="14588" max="14588" width="13.28515625" customWidth="1"/>
    <col min="14589" max="14589" width="14" customWidth="1"/>
    <col min="14590" max="14590" width="14.28515625" bestFit="1" customWidth="1"/>
    <col min="14591" max="14591" width="14.7109375" bestFit="1" customWidth="1"/>
    <col min="14592" max="14592" width="5.85546875" customWidth="1"/>
    <col min="14593" max="14593" width="14.5703125" bestFit="1" customWidth="1"/>
    <col min="14594" max="14594" width="14.28515625" bestFit="1" customWidth="1"/>
    <col min="14595" max="14595" width="13.28515625" bestFit="1" customWidth="1"/>
    <col min="14596" max="14596" width="8.28515625" customWidth="1"/>
    <col min="14597" max="14597" width="13.28515625" bestFit="1" customWidth="1"/>
    <col min="14598" max="14598" width="8" customWidth="1"/>
    <col min="14599" max="14599" width="15.85546875" customWidth="1"/>
    <col min="14844" max="14844" width="13.28515625" customWidth="1"/>
    <col min="14845" max="14845" width="14" customWidth="1"/>
    <col min="14846" max="14846" width="14.28515625" bestFit="1" customWidth="1"/>
    <col min="14847" max="14847" width="14.7109375" bestFit="1" customWidth="1"/>
    <col min="14848" max="14848" width="5.85546875" customWidth="1"/>
    <col min="14849" max="14849" width="14.5703125" bestFit="1" customWidth="1"/>
    <col min="14850" max="14850" width="14.28515625" bestFit="1" customWidth="1"/>
    <col min="14851" max="14851" width="13.28515625" bestFit="1" customWidth="1"/>
    <col min="14852" max="14852" width="8.28515625" customWidth="1"/>
    <col min="14853" max="14853" width="13.28515625" bestFit="1" customWidth="1"/>
    <col min="14854" max="14854" width="8" customWidth="1"/>
    <col min="14855" max="14855" width="15.85546875" customWidth="1"/>
    <col min="15100" max="15100" width="13.28515625" customWidth="1"/>
    <col min="15101" max="15101" width="14" customWidth="1"/>
    <col min="15102" max="15102" width="14.28515625" bestFit="1" customWidth="1"/>
    <col min="15103" max="15103" width="14.7109375" bestFit="1" customWidth="1"/>
    <col min="15104" max="15104" width="5.85546875" customWidth="1"/>
    <col min="15105" max="15105" width="14.5703125" bestFit="1" customWidth="1"/>
    <col min="15106" max="15106" width="14.28515625" bestFit="1" customWidth="1"/>
    <col min="15107" max="15107" width="13.28515625" bestFit="1" customWidth="1"/>
    <col min="15108" max="15108" width="8.28515625" customWidth="1"/>
    <col min="15109" max="15109" width="13.28515625" bestFit="1" customWidth="1"/>
    <col min="15110" max="15110" width="8" customWidth="1"/>
    <col min="15111" max="15111" width="15.85546875" customWidth="1"/>
    <col min="15356" max="15356" width="13.28515625" customWidth="1"/>
    <col min="15357" max="15357" width="14" customWidth="1"/>
    <col min="15358" max="15358" width="14.28515625" bestFit="1" customWidth="1"/>
    <col min="15359" max="15359" width="14.7109375" bestFit="1" customWidth="1"/>
    <col min="15360" max="15360" width="5.85546875" customWidth="1"/>
    <col min="15361" max="15361" width="14.5703125" bestFit="1" customWidth="1"/>
    <col min="15362" max="15362" width="14.28515625" bestFit="1" customWidth="1"/>
    <col min="15363" max="15363" width="13.28515625" bestFit="1" customWidth="1"/>
    <col min="15364" max="15364" width="8.28515625" customWidth="1"/>
    <col min="15365" max="15365" width="13.28515625" bestFit="1" customWidth="1"/>
    <col min="15366" max="15366" width="8" customWidth="1"/>
    <col min="15367" max="15367" width="15.85546875" customWidth="1"/>
    <col min="15612" max="15612" width="13.28515625" customWidth="1"/>
    <col min="15613" max="15613" width="14" customWidth="1"/>
    <col min="15614" max="15614" width="14.28515625" bestFit="1" customWidth="1"/>
    <col min="15615" max="15615" width="14.7109375" bestFit="1" customWidth="1"/>
    <col min="15616" max="15616" width="5.85546875" customWidth="1"/>
    <col min="15617" max="15617" width="14.5703125" bestFit="1" customWidth="1"/>
    <col min="15618" max="15618" width="14.28515625" bestFit="1" customWidth="1"/>
    <col min="15619" max="15619" width="13.28515625" bestFit="1" customWidth="1"/>
    <col min="15620" max="15620" width="8.28515625" customWidth="1"/>
    <col min="15621" max="15621" width="13.28515625" bestFit="1" customWidth="1"/>
    <col min="15622" max="15622" width="8" customWidth="1"/>
    <col min="15623" max="15623" width="15.85546875" customWidth="1"/>
    <col min="15868" max="15868" width="13.28515625" customWidth="1"/>
    <col min="15869" max="15869" width="14" customWidth="1"/>
    <col min="15870" max="15870" width="14.28515625" bestFit="1" customWidth="1"/>
    <col min="15871" max="15871" width="14.7109375" bestFit="1" customWidth="1"/>
    <col min="15872" max="15872" width="5.85546875" customWidth="1"/>
    <col min="15873" max="15873" width="14.5703125" bestFit="1" customWidth="1"/>
    <col min="15874" max="15874" width="14.28515625" bestFit="1" customWidth="1"/>
    <col min="15875" max="15875" width="13.28515625" bestFit="1" customWidth="1"/>
    <col min="15876" max="15876" width="8.28515625" customWidth="1"/>
    <col min="15877" max="15877" width="13.28515625" bestFit="1" customWidth="1"/>
    <col min="15878" max="15878" width="8" customWidth="1"/>
    <col min="15879" max="15879" width="15.85546875" customWidth="1"/>
  </cols>
  <sheetData>
    <row r="3" spans="1:12" ht="18.75" x14ac:dyDescent="0.3">
      <c r="E3" s="18" t="s">
        <v>14</v>
      </c>
      <c r="F3" s="19"/>
      <c r="G3" s="19"/>
      <c r="H3" s="19"/>
    </row>
    <row r="4" spans="1:12" ht="15.75" x14ac:dyDescent="0.25">
      <c r="F4" s="21" t="s">
        <v>15</v>
      </c>
    </row>
    <row r="6" spans="1:12" ht="54" customHeight="1" x14ac:dyDescent="0.2">
      <c r="A6" s="1" t="s">
        <v>10</v>
      </c>
      <c r="B6" s="2" t="s">
        <v>1</v>
      </c>
      <c r="C6" s="3" t="s">
        <v>2</v>
      </c>
      <c r="D6" s="2" t="s">
        <v>3</v>
      </c>
      <c r="E6" s="4"/>
      <c r="F6" s="4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5" t="s">
        <v>9</v>
      </c>
      <c r="L6" s="5" t="s">
        <v>16</v>
      </c>
    </row>
    <row r="7" spans="1:12" ht="24.95" customHeight="1" x14ac:dyDescent="0.2">
      <c r="A7" s="6" t="s">
        <v>11</v>
      </c>
      <c r="B7" s="9">
        <v>1776120</v>
      </c>
      <c r="C7" s="9">
        <v>160221.32999999999</v>
      </c>
      <c r="D7" s="9">
        <v>1936341.3300000003</v>
      </c>
      <c r="E7" s="7">
        <f>+D7/$D$11</f>
        <v>3.3110345294733229E-3</v>
      </c>
      <c r="F7" s="9">
        <v>120249.56999999995</v>
      </c>
      <c r="G7" s="9">
        <v>1816091.7599999998</v>
      </c>
      <c r="H7" s="9">
        <v>1740659.22</v>
      </c>
      <c r="I7" s="8">
        <f>+H7/D7</f>
        <v>0.89894234711191112</v>
      </c>
      <c r="J7" s="9">
        <v>1501243.14</v>
      </c>
      <c r="K7" s="8">
        <f>+J7/H7</f>
        <v>0.86245666167786705</v>
      </c>
      <c r="L7" s="9">
        <f>H7-J7</f>
        <v>239416.08000000007</v>
      </c>
    </row>
    <row r="8" spans="1:12" ht="24.95" customHeight="1" x14ac:dyDescent="0.2">
      <c r="A8" s="6">
        <v>422</v>
      </c>
      <c r="B8" s="9">
        <v>318539437.99999958</v>
      </c>
      <c r="C8" s="9">
        <v>99180773.08999975</v>
      </c>
      <c r="D8" s="9">
        <v>417720211.09000057</v>
      </c>
      <c r="E8" s="7">
        <f>+D8/$D$11</f>
        <v>0.71427801552832471</v>
      </c>
      <c r="F8" s="9">
        <v>54105800.58999984</v>
      </c>
      <c r="G8" s="9">
        <v>358538036.33999747</v>
      </c>
      <c r="H8" s="9">
        <v>343638100.06999791</v>
      </c>
      <c r="I8" s="8">
        <f>+H8/D8</f>
        <v>0.82265136075965162</v>
      </c>
      <c r="J8" s="9">
        <v>328642216.73999733</v>
      </c>
      <c r="K8" s="8">
        <f>+J8/H8</f>
        <v>0.95636140658749436</v>
      </c>
      <c r="L8" s="9">
        <f>H8-J8</f>
        <v>14995883.330000579</v>
      </c>
    </row>
    <row r="9" spans="1:12" ht="24.95" customHeight="1" x14ac:dyDescent="0.2">
      <c r="A9" s="6" t="s">
        <v>12</v>
      </c>
      <c r="B9" s="9">
        <v>51549158</v>
      </c>
      <c r="C9" s="9">
        <v>113277389.80000022</v>
      </c>
      <c r="D9" s="9">
        <v>164826547.79999989</v>
      </c>
      <c r="E9" s="7">
        <f>+D9/$D$11</f>
        <v>0.28184410603872445</v>
      </c>
      <c r="F9" s="9">
        <v>72042320.20999983</v>
      </c>
      <c r="G9" s="9">
        <v>90753765.499999806</v>
      </c>
      <c r="H9" s="9">
        <v>86832424.539999902</v>
      </c>
      <c r="I9" s="8">
        <f>+H9/D9</f>
        <v>0.52681091546831482</v>
      </c>
      <c r="J9" s="9">
        <v>80807932.549999952</v>
      </c>
      <c r="K9" s="8">
        <f>+J9/H9</f>
        <v>0.93061932772331224</v>
      </c>
      <c r="L9" s="9">
        <f>H9-J9</f>
        <v>6024491.9899999499</v>
      </c>
    </row>
    <row r="10" spans="1:12" ht="24.95" customHeight="1" x14ac:dyDescent="0.2">
      <c r="A10" s="6" t="s">
        <v>13</v>
      </c>
      <c r="B10" s="9">
        <v>289657</v>
      </c>
      <c r="C10" s="9">
        <v>41841.589999999997</v>
      </c>
      <c r="D10" s="9">
        <v>331498.59000000003</v>
      </c>
      <c r="E10" s="7">
        <f>+D10/$D$11</f>
        <v>5.668439034773482E-4</v>
      </c>
      <c r="F10" s="9">
        <v>80464.019999999975</v>
      </c>
      <c r="G10" s="9">
        <v>251034.57</v>
      </c>
      <c r="H10" s="9">
        <v>250744.05</v>
      </c>
      <c r="I10" s="8">
        <f>+H10/D10</f>
        <v>0.75639552494024176</v>
      </c>
      <c r="J10" s="9">
        <v>232038.84000000003</v>
      </c>
      <c r="K10" s="8">
        <f>+J10/H10</f>
        <v>0.92540118100509283</v>
      </c>
      <c r="L10" s="9">
        <f>H10-J10</f>
        <v>18705.209999999963</v>
      </c>
    </row>
    <row r="11" spans="1:12" ht="24.95" customHeight="1" x14ac:dyDescent="0.2">
      <c r="A11" s="10" t="s">
        <v>0</v>
      </c>
      <c r="B11" s="11">
        <f>SUM(B7:B10)</f>
        <v>372154372.99999958</v>
      </c>
      <c r="C11" s="11">
        <f>SUM(C7:C10)</f>
        <v>212660225.80999997</v>
      </c>
      <c r="D11" s="12">
        <f>SUM(D7:D10)</f>
        <v>584814598.81000054</v>
      </c>
      <c r="E11" s="13">
        <f>+D11/$D$11</f>
        <v>1</v>
      </c>
      <c r="F11" s="11">
        <f>SUM(F7:F10)</f>
        <v>126348834.38999967</v>
      </c>
      <c r="G11" s="11">
        <f>SUM(G7:G10)</f>
        <v>451358928.16999727</v>
      </c>
      <c r="H11" s="14">
        <f>SUM(H7:H10)</f>
        <v>432461927.87999785</v>
      </c>
      <c r="I11" s="20">
        <f>+H11/D11</f>
        <v>0.73948552029991255</v>
      </c>
      <c r="J11" s="14">
        <f>SUM(J7:J10)</f>
        <v>411183431.26999724</v>
      </c>
      <c r="K11" s="20">
        <f>+J11/H11</f>
        <v>0.95079683264995962</v>
      </c>
      <c r="L11" s="15">
        <f>SUM(L7:L10)</f>
        <v>21278496.610000528</v>
      </c>
    </row>
    <row r="12" spans="1:12" x14ac:dyDescent="0.2">
      <c r="A12" s="17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pageMargins left="0.70866141732283472" right="0.70866141732283472" top="0.74803149606299213" bottom="0.74803149606299213" header="0.31496062992125984" footer="0.31496062992125984"/>
  <pageSetup paperSize="9" scale="83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POR PROGRAMAS</vt:lpstr>
    </vt:vector>
  </TitlesOfParts>
  <Company>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Usuario</cp:lastModifiedBy>
  <cp:lastPrinted>2020-06-12T08:25:20Z</cp:lastPrinted>
  <dcterms:created xsi:type="dcterms:W3CDTF">2017-08-31T10:30:43Z</dcterms:created>
  <dcterms:modified xsi:type="dcterms:W3CDTF">2020-06-12T09:44:26Z</dcterms:modified>
</cp:coreProperties>
</file>