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Z:\contab\web\PT\cf\"/>
    </mc:Choice>
  </mc:AlternateContent>
  <xr:revisionPtr revIDLastSave="0" documentId="8_{598BD0FF-6F06-4294-A377-69B766AF2A9F}" xr6:coauthVersionLast="47" xr6:coauthVersionMax="47" xr10:uidLastSave="{00000000-0000-0000-0000-000000000000}"/>
  <bookViews>
    <workbookView xWindow="28680" yWindow="4560" windowWidth="20730" windowHeight="1131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12" i="1"/>
  <c r="F46" i="1"/>
  <c r="E46" i="1" l="1"/>
  <c r="G46" i="1" l="1"/>
  <c r="D46" i="1" l="1"/>
</calcChain>
</file>

<file path=xl/sharedStrings.xml><?xml version="1.0" encoding="utf-8"?>
<sst xmlns="http://schemas.openxmlformats.org/spreadsheetml/2006/main" count="79" uniqueCount="79">
  <si>
    <t>NOTES</t>
  </si>
  <si>
    <t xml:space="preserve">Els pagaments pel sistema de caixa fixa estan limitats a imports no superiors a 200 euros, </t>
  </si>
  <si>
    <t>excepte en els casos de bestretes per a despeses de comissions de servei i inscripcions a jornades i congressos.</t>
  </si>
  <si>
    <t>El sistema de pagament habitual és la transferència des del compte corrent de caixa fixa.</t>
  </si>
  <si>
    <t>Només excepcionalment es realitzen pagaments en metal∙lic, xec o tarjeta de crèdit.</t>
  </si>
  <si>
    <t>HABILITACIONS DE CAIXA FIXA</t>
  </si>
  <si>
    <t>ESCOLA TÈCNICA SUPERIOR D'ENGINYERIA</t>
  </si>
  <si>
    <t>FACULTAT DE CIÈNCIES SOCIALS</t>
  </si>
  <si>
    <t>FACULTAT DE DRET</t>
  </si>
  <si>
    <t>FACULTAT D'ECONOMIA</t>
  </si>
  <si>
    <t>FACULTAT DE FARMÀCIA</t>
  </si>
  <si>
    <t>FACULTAT DE FÍSICA</t>
  </si>
  <si>
    <t>FACULAT DE FISIOTERÀPIA</t>
  </si>
  <si>
    <t>FACULTAT DE MAGISTERI</t>
  </si>
  <si>
    <t>FACULTAT DE PSICOLOGIA</t>
  </si>
  <si>
    <t>FACULTAT D'INFERMERIA I PODOLOGIA</t>
  </si>
  <si>
    <t>FACULTAT DE GEOGRAFIA I HISTÒRIA</t>
  </si>
  <si>
    <t>COL.LEGI MAJOR RECTOR PESET</t>
  </si>
  <si>
    <t>JARDÍ BOTÀNIC</t>
  </si>
  <si>
    <t>SERVEI DE POLÍTICA LINGÜÍSTICA</t>
  </si>
  <si>
    <t>SERVEI D'INFORMACIÓ I DINAMITZACIÓ</t>
  </si>
  <si>
    <t>SERVEI D'INFORMÀTICA</t>
  </si>
  <si>
    <t>SERVEI DE PUBLICACIONS</t>
  </si>
  <si>
    <t>SERVEIS CENTRALS I RECTORAT</t>
  </si>
  <si>
    <t>TALLER D'AUDIOVISUALS</t>
  </si>
  <si>
    <t>FACULTAT DE CIÈNCIES BIOLÒGIQUES</t>
  </si>
  <si>
    <t>FACULTAT DE CC. DE L'ACTIVITAT FISICA I ESPORT</t>
  </si>
  <si>
    <t>FACULAT DE FILOLOGIA, TRADUCCIÓ I COMUNICACIÓ</t>
  </si>
  <si>
    <t>FACULAT DE FILOSOFIA I CC. DE L'EDUCACIÓ</t>
  </si>
  <si>
    <t>UNITAT DE SUPORT ALS INSTITUTS DE BLASCO IBAÑEZ</t>
  </si>
  <si>
    <t>UNITAT DE SUPORT ALS INSTITUTS DE BURJASSOT-PATERNA</t>
  </si>
  <si>
    <t>UNITAT DE SUPORT ALS INSTITUTS DE TARONGERS</t>
  </si>
  <si>
    <t>UNITATS DE GESTIÓ ATESES (CENTRES, DEPTARTAMENTS, INSTITUTS, SERVEIS I ALTRES UNITATS)</t>
  </si>
  <si>
    <t>FACULTAT DE CIÈNCIES MATEMÀTIQUES</t>
  </si>
  <si>
    <t>FACULTAT DE QUÍMICA</t>
  </si>
  <si>
    <t xml:space="preserve">   TOTALS  EN EUROS</t>
  </si>
  <si>
    <t>I.U. D'INVESTIGACIÓ DE ROBÒTICA I TECNOLOGIES DE LA INFORMACIÓ I LA COMUNICACIÓ</t>
  </si>
  <si>
    <t>UNITAT DE SUPORT AL VICERECTORAT DE CULTURA I ESPORT</t>
  </si>
  <si>
    <t>Totals</t>
  </si>
  <si>
    <t>SERVEI D'EDUCACIÓ FÍSICA I ESPORTS</t>
  </si>
  <si>
    <t>SERVEI DE FORMACIÓ PERMANENT  I INNOVACIÓ EDUCATIVA</t>
  </si>
  <si>
    <t>FACULTAT DE MEDICINA I ODONTOLOGIA</t>
  </si>
  <si>
    <t>COD.</t>
  </si>
  <si>
    <t>182</t>
  </si>
  <si>
    <t>22538</t>
  </si>
  <si>
    <t>48</t>
  </si>
  <si>
    <t>3102</t>
  </si>
  <si>
    <t>7975</t>
  </si>
  <si>
    <t>46</t>
  </si>
  <si>
    <t>23</t>
  </si>
  <si>
    <t>78</t>
  </si>
  <si>
    <t>58</t>
  </si>
  <si>
    <t>21</t>
  </si>
  <si>
    <t>57</t>
  </si>
  <si>
    <t>246</t>
  </si>
  <si>
    <t>32</t>
  </si>
  <si>
    <t>114</t>
  </si>
  <si>
    <t>35</t>
  </si>
  <si>
    <t>62</t>
  </si>
  <si>
    <t>95</t>
  </si>
  <si>
    <t>44</t>
  </si>
  <si>
    <t>47</t>
  </si>
  <si>
    <t>3099</t>
  </si>
  <si>
    <t>43</t>
  </si>
  <si>
    <t>40</t>
  </si>
  <si>
    <t>20</t>
  </si>
  <si>
    <t>225</t>
  </si>
  <si>
    <t>15168</t>
  </si>
  <si>
    <t>55</t>
  </si>
  <si>
    <t>30</t>
  </si>
  <si>
    <t>8142</t>
  </si>
  <si>
    <t>3090</t>
  </si>
  <si>
    <t>14037</t>
  </si>
  <si>
    <t>3496</t>
  </si>
  <si>
    <t>3103</t>
  </si>
  <si>
    <t>7084</t>
  </si>
  <si>
    <t>1º trimestre 2022</t>
  </si>
  <si>
    <t>2º trimestre 2022</t>
  </si>
  <si>
    <t xml:space="preserve"> PAGAMENTS PEL SISTEMA DE CAIXA FIXA A DATA 30/09/2022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</si>
</sst>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1" fillId="0" borderId="0" xfId="0" applyFont="1"/>
    <xf numFmtId="164" fontId="0" fillId="0" borderId="0" xfId="0" applyNumberFormat="1"/>
    <xf numFmtId="0" fontId="1" fillId="0" borderId="1" xfId="0" applyFont="1" applyBorder="1" applyAlignment="1">
      <alignment horizontal="left" vertical="center"/>
    </xf>
    <xf numFmtId="0" fontId="0" fillId="0" borderId="1" xfId="0" applyBorder="1"/>
    <xf numFmtId="4" fontId="0" fillId="0" borderId="1" xfId="0" applyNumberFormat="1" applyBorder="1"/>
    <xf numFmtId="0" fontId="1" fillId="0" borderId="1" xfId="0" applyFont="1" applyBorder="1"/>
    <xf numFmtId="49" fontId="1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/>
    <xf numFmtId="164" fontId="0" fillId="0" borderId="2" xfId="0" applyNumberFormat="1" applyBorder="1"/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64" fontId="0" fillId="0" borderId="0" xfId="0" applyNumberFormat="1" applyBorder="1"/>
    <xf numFmtId="0" fontId="0" fillId="0" borderId="0" xfId="0" applyBorder="1"/>
    <xf numFmtId="164" fontId="3" fillId="0" borderId="0" xfId="0" applyNumberFormat="1" applyFont="1" applyBorder="1"/>
    <xf numFmtId="164" fontId="1" fillId="0" borderId="2" xfId="0" applyNumberFormat="1" applyFont="1" applyBorder="1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171450</xdr:rowOff>
    </xdr:from>
    <xdr:to>
      <xdr:col>1</xdr:col>
      <xdr:colOff>1703798</xdr:colOff>
      <xdr:row>6</xdr:row>
      <xdr:rowOff>28575</xdr:rowOff>
    </xdr:to>
    <xdr:pic>
      <xdr:nvPicPr>
        <xdr:cNvPr id="6" name="2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71450"/>
          <a:ext cx="2180048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J52"/>
  <sheetViews>
    <sheetView tabSelected="1" workbookViewId="0">
      <selection activeCell="E16" sqref="E16"/>
    </sheetView>
  </sheetViews>
  <sheetFormatPr baseColWidth="10" defaultRowHeight="14.4" x14ac:dyDescent="0.3"/>
  <cols>
    <col min="2" max="2" width="81" bestFit="1" customWidth="1"/>
    <col min="3" max="3" width="24.6640625" customWidth="1"/>
    <col min="4" max="6" width="16.33203125" customWidth="1"/>
    <col min="7" max="7" width="17.88671875" bestFit="1" customWidth="1"/>
    <col min="9" max="9" width="49" style="3" customWidth="1"/>
    <col min="10" max="10" width="19.6640625" customWidth="1"/>
  </cols>
  <sheetData>
    <row r="7" spans="1:10" ht="18" x14ac:dyDescent="0.35">
      <c r="A7" s="1"/>
      <c r="B7" s="1"/>
      <c r="C7" s="1"/>
      <c r="D7" s="1"/>
      <c r="E7" s="1"/>
      <c r="F7" s="1"/>
    </row>
    <row r="8" spans="1:10" ht="18" x14ac:dyDescent="0.35">
      <c r="A8" s="1" t="s">
        <v>78</v>
      </c>
      <c r="B8" s="1"/>
      <c r="C8" s="1"/>
      <c r="D8" s="1"/>
      <c r="E8" s="1"/>
      <c r="F8" s="1"/>
      <c r="G8" s="2"/>
    </row>
    <row r="11" spans="1:10" ht="71.25" customHeight="1" x14ac:dyDescent="0.3">
      <c r="A11" s="21" t="s">
        <v>42</v>
      </c>
      <c r="B11" s="4" t="s">
        <v>5</v>
      </c>
      <c r="C11" s="8" t="s">
        <v>32</v>
      </c>
      <c r="D11" s="8" t="s">
        <v>76</v>
      </c>
      <c r="E11" s="8" t="s">
        <v>77</v>
      </c>
      <c r="F11" s="8"/>
      <c r="G11" s="13" t="s">
        <v>38</v>
      </c>
      <c r="I11" s="16"/>
      <c r="J11" s="17"/>
    </row>
    <row r="12" spans="1:10" x14ac:dyDescent="0.3">
      <c r="A12" s="22" t="s">
        <v>43</v>
      </c>
      <c r="B12" s="5" t="s">
        <v>17</v>
      </c>
      <c r="C12" s="9">
        <v>1</v>
      </c>
      <c r="D12" s="12">
        <v>0</v>
      </c>
      <c r="E12" s="12">
        <v>0</v>
      </c>
      <c r="F12" s="12">
        <v>0</v>
      </c>
      <c r="G12" s="6">
        <f>SUM(D12:F12)</f>
        <v>0</v>
      </c>
      <c r="I12"/>
    </row>
    <row r="13" spans="1:10" x14ac:dyDescent="0.3">
      <c r="A13" s="22" t="s">
        <v>44</v>
      </c>
      <c r="B13" s="5" t="s">
        <v>6</v>
      </c>
      <c r="C13" s="9">
        <v>4</v>
      </c>
      <c r="D13" s="12">
        <v>4989.79</v>
      </c>
      <c r="E13" s="12">
        <v>8987.9599999999991</v>
      </c>
      <c r="F13" s="12">
        <v>27373.600000000002</v>
      </c>
      <c r="G13" s="6">
        <f t="shared" ref="G13:G44" si="0">SUM(D13:F13)</f>
        <v>41351.350000000006</v>
      </c>
      <c r="I13"/>
    </row>
    <row r="14" spans="1:10" x14ac:dyDescent="0.3">
      <c r="A14" s="22" t="s">
        <v>45</v>
      </c>
      <c r="B14" s="5" t="s">
        <v>25</v>
      </c>
      <c r="C14" s="9">
        <v>8</v>
      </c>
      <c r="D14" s="12">
        <v>3709.579999999999</v>
      </c>
      <c r="E14" s="12">
        <v>9637.24</v>
      </c>
      <c r="F14" s="12">
        <v>18313.84</v>
      </c>
      <c r="G14" s="6">
        <f t="shared" si="0"/>
        <v>31660.66</v>
      </c>
      <c r="I14"/>
    </row>
    <row r="15" spans="1:10" x14ac:dyDescent="0.3">
      <c r="A15" s="22" t="s">
        <v>46</v>
      </c>
      <c r="B15" s="5" t="s">
        <v>26</v>
      </c>
      <c r="C15" s="9">
        <v>2</v>
      </c>
      <c r="D15" s="12">
        <v>196.21999999999997</v>
      </c>
      <c r="E15" s="12">
        <v>1265.74</v>
      </c>
      <c r="F15" s="12">
        <v>1267.8500000000001</v>
      </c>
      <c r="G15" s="6">
        <f t="shared" si="0"/>
        <v>2729.8100000000004</v>
      </c>
      <c r="I15"/>
    </row>
    <row r="16" spans="1:10" x14ac:dyDescent="0.3">
      <c r="A16" s="22" t="s">
        <v>47</v>
      </c>
      <c r="B16" s="5" t="s">
        <v>7</v>
      </c>
      <c r="C16" s="9">
        <v>3</v>
      </c>
      <c r="D16" s="12">
        <v>114.49000000000001</v>
      </c>
      <c r="E16" s="12">
        <v>346.38</v>
      </c>
      <c r="F16" s="12">
        <v>4237.25</v>
      </c>
      <c r="G16" s="6">
        <f t="shared" si="0"/>
        <v>4698.12</v>
      </c>
      <c r="I16"/>
    </row>
    <row r="17" spans="1:9" x14ac:dyDescent="0.3">
      <c r="A17" s="22" t="s">
        <v>48</v>
      </c>
      <c r="B17" s="5" t="s">
        <v>8</v>
      </c>
      <c r="C17" s="9">
        <v>11</v>
      </c>
      <c r="D17" s="12">
        <v>0</v>
      </c>
      <c r="E17" s="12">
        <v>2353.6099999999997</v>
      </c>
      <c r="F17" s="12">
        <v>8553.82</v>
      </c>
      <c r="G17" s="6">
        <f t="shared" si="0"/>
        <v>10907.43</v>
      </c>
      <c r="I17"/>
    </row>
    <row r="18" spans="1:9" x14ac:dyDescent="0.3">
      <c r="A18" s="22" t="s">
        <v>49</v>
      </c>
      <c r="B18" s="5" t="s">
        <v>9</v>
      </c>
      <c r="C18" s="9">
        <v>10</v>
      </c>
      <c r="D18" s="12">
        <v>9281.5399999999991</v>
      </c>
      <c r="E18" s="12">
        <v>21772.429999999993</v>
      </c>
      <c r="F18" s="12">
        <v>53813.940000000024</v>
      </c>
      <c r="G18" s="6">
        <f t="shared" si="0"/>
        <v>84867.910000000018</v>
      </c>
      <c r="I18"/>
    </row>
    <row r="19" spans="1:9" x14ac:dyDescent="0.3">
      <c r="A19" s="22" t="s">
        <v>50</v>
      </c>
      <c r="B19" s="5" t="s">
        <v>10</v>
      </c>
      <c r="C19" s="9">
        <v>4</v>
      </c>
      <c r="D19" s="12">
        <v>3240.3700000000003</v>
      </c>
      <c r="E19" s="12">
        <v>15452.570000000003</v>
      </c>
      <c r="F19" s="12">
        <v>18985.769999999986</v>
      </c>
      <c r="G19" s="6">
        <f t="shared" si="0"/>
        <v>37678.709999999992</v>
      </c>
      <c r="I19"/>
    </row>
    <row r="20" spans="1:9" x14ac:dyDescent="0.3">
      <c r="A20" s="22" t="s">
        <v>51</v>
      </c>
      <c r="B20" s="5" t="s">
        <v>27</v>
      </c>
      <c r="C20" s="9">
        <v>7</v>
      </c>
      <c r="D20" s="12">
        <v>9667.27</v>
      </c>
      <c r="E20" s="12">
        <v>12165.040000000005</v>
      </c>
      <c r="F20" s="12">
        <v>18161.089999999997</v>
      </c>
      <c r="G20" s="6">
        <f t="shared" si="0"/>
        <v>39993.4</v>
      </c>
      <c r="I20"/>
    </row>
    <row r="21" spans="1:9" x14ac:dyDescent="0.3">
      <c r="A21" s="22" t="s">
        <v>52</v>
      </c>
      <c r="B21" s="5" t="s">
        <v>28</v>
      </c>
      <c r="C21" s="9">
        <v>6</v>
      </c>
      <c r="D21" s="12">
        <v>1938.3799999999997</v>
      </c>
      <c r="E21" s="12">
        <v>11108.67</v>
      </c>
      <c r="F21" s="12">
        <v>8836.6900000000023</v>
      </c>
      <c r="G21" s="6">
        <f t="shared" si="0"/>
        <v>21883.74</v>
      </c>
      <c r="I21"/>
    </row>
    <row r="22" spans="1:9" x14ac:dyDescent="0.3">
      <c r="A22" s="22" t="s">
        <v>53</v>
      </c>
      <c r="B22" s="5" t="s">
        <v>11</v>
      </c>
      <c r="C22" s="9">
        <v>7</v>
      </c>
      <c r="D22" s="12">
        <v>4262.7199999999984</v>
      </c>
      <c r="E22" s="12">
        <v>37798.270000000004</v>
      </c>
      <c r="F22" s="12">
        <v>111999.14</v>
      </c>
      <c r="G22" s="6">
        <f t="shared" si="0"/>
        <v>154060.13</v>
      </c>
      <c r="I22"/>
    </row>
    <row r="23" spans="1:9" x14ac:dyDescent="0.3">
      <c r="A23" s="22" t="s">
        <v>54</v>
      </c>
      <c r="B23" s="5" t="s">
        <v>12</v>
      </c>
      <c r="C23" s="9">
        <v>2</v>
      </c>
      <c r="D23" s="12">
        <v>1788.3000000000006</v>
      </c>
      <c r="E23" s="12">
        <v>4843.9100000000026</v>
      </c>
      <c r="F23" s="12">
        <v>1891.3999999999999</v>
      </c>
      <c r="G23" s="6">
        <f t="shared" si="0"/>
        <v>8523.6100000000024</v>
      </c>
      <c r="I23"/>
    </row>
    <row r="24" spans="1:9" x14ac:dyDescent="0.3">
      <c r="A24" s="22" t="s">
        <v>55</v>
      </c>
      <c r="B24" s="5" t="s">
        <v>13</v>
      </c>
      <c r="C24" s="9">
        <v>5</v>
      </c>
      <c r="D24" s="12">
        <v>1559.8400000000001</v>
      </c>
      <c r="E24" s="12">
        <v>6680.1600000000008</v>
      </c>
      <c r="F24" s="12">
        <v>13466.229999999998</v>
      </c>
      <c r="G24" s="6">
        <f t="shared" si="0"/>
        <v>21706.229999999996</v>
      </c>
      <c r="I24"/>
    </row>
    <row r="25" spans="1:9" x14ac:dyDescent="0.3">
      <c r="A25" s="22" t="s">
        <v>56</v>
      </c>
      <c r="B25" s="5" t="s">
        <v>33</v>
      </c>
      <c r="C25" s="9">
        <v>4</v>
      </c>
      <c r="D25" s="12">
        <v>717.23000000000013</v>
      </c>
      <c r="E25" s="12">
        <v>13781.829999999994</v>
      </c>
      <c r="F25" s="12">
        <v>32161.039999999997</v>
      </c>
      <c r="G25" s="6">
        <f t="shared" si="0"/>
        <v>46660.099999999991</v>
      </c>
      <c r="I25"/>
    </row>
    <row r="26" spans="1:9" x14ac:dyDescent="0.3">
      <c r="A26" s="22" t="s">
        <v>57</v>
      </c>
      <c r="B26" s="5" t="s">
        <v>41</v>
      </c>
      <c r="C26" s="9">
        <v>10</v>
      </c>
      <c r="D26" s="12">
        <v>2458.69</v>
      </c>
      <c r="E26" s="12">
        <v>10738.309999999998</v>
      </c>
      <c r="F26" s="12">
        <v>6004.9400000000014</v>
      </c>
      <c r="G26" s="6">
        <f t="shared" si="0"/>
        <v>19201.939999999999</v>
      </c>
      <c r="I26"/>
    </row>
    <row r="27" spans="1:9" x14ac:dyDescent="0.3">
      <c r="A27" s="22" t="s">
        <v>58</v>
      </c>
      <c r="B27" s="5" t="s">
        <v>14</v>
      </c>
      <c r="C27" s="9">
        <v>7</v>
      </c>
      <c r="D27" s="12">
        <v>5862.1799999999994</v>
      </c>
      <c r="E27" s="12">
        <v>12466.199999999997</v>
      </c>
      <c r="F27" s="12">
        <v>22736.760000000009</v>
      </c>
      <c r="G27" s="6">
        <f t="shared" si="0"/>
        <v>41065.140000000007</v>
      </c>
      <c r="I27"/>
    </row>
    <row r="28" spans="1:9" x14ac:dyDescent="0.3">
      <c r="A28" s="22" t="s">
        <v>59</v>
      </c>
      <c r="B28" s="5" t="s">
        <v>34</v>
      </c>
      <c r="C28" s="9">
        <v>5</v>
      </c>
      <c r="D28" s="12">
        <v>1770.59</v>
      </c>
      <c r="E28" s="12">
        <v>5321.6500000000015</v>
      </c>
      <c r="F28" s="12">
        <v>7726.6699999999983</v>
      </c>
      <c r="G28" s="6">
        <f t="shared" si="0"/>
        <v>14818.91</v>
      </c>
      <c r="I28"/>
    </row>
    <row r="29" spans="1:9" x14ac:dyDescent="0.3">
      <c r="A29" s="22" t="s">
        <v>60</v>
      </c>
      <c r="B29" s="5" t="s">
        <v>15</v>
      </c>
      <c r="C29" s="9">
        <v>3</v>
      </c>
      <c r="D29" s="12">
        <v>528.04999999999995</v>
      </c>
      <c r="E29" s="12">
        <v>816.04</v>
      </c>
      <c r="F29" s="12">
        <v>1082.8800000000001</v>
      </c>
      <c r="G29" s="6">
        <f t="shared" si="0"/>
        <v>2426.9700000000003</v>
      </c>
      <c r="I29"/>
    </row>
    <row r="30" spans="1:9" x14ac:dyDescent="0.3">
      <c r="A30" s="22" t="s">
        <v>61</v>
      </c>
      <c r="B30" s="5" t="s">
        <v>16</v>
      </c>
      <c r="C30" s="9">
        <v>6</v>
      </c>
      <c r="D30" s="12">
        <v>722.51</v>
      </c>
      <c r="E30" s="12">
        <v>15390.39</v>
      </c>
      <c r="F30" s="12">
        <v>19160.27</v>
      </c>
      <c r="G30" s="6">
        <f t="shared" si="0"/>
        <v>35273.17</v>
      </c>
      <c r="I30"/>
    </row>
    <row r="31" spans="1:9" x14ac:dyDescent="0.3">
      <c r="A31" s="22" t="s">
        <v>62</v>
      </c>
      <c r="B31" s="5" t="s">
        <v>36</v>
      </c>
      <c r="C31" s="9">
        <v>1</v>
      </c>
      <c r="D31" s="12">
        <v>3163.97</v>
      </c>
      <c r="E31" s="12">
        <v>2099.7499999999995</v>
      </c>
      <c r="F31" s="12">
        <v>1779.29</v>
      </c>
      <c r="G31" s="6">
        <f t="shared" si="0"/>
        <v>7043.0099999999993</v>
      </c>
      <c r="I31"/>
    </row>
    <row r="32" spans="1:9" x14ac:dyDescent="0.3">
      <c r="A32" s="22" t="s">
        <v>63</v>
      </c>
      <c r="B32" s="5" t="s">
        <v>18</v>
      </c>
      <c r="C32" s="9">
        <v>1</v>
      </c>
      <c r="D32" s="12">
        <v>1894.9299999999998</v>
      </c>
      <c r="E32" s="12">
        <v>1859.350000000001</v>
      </c>
      <c r="F32" s="12">
        <v>2803.3100000000004</v>
      </c>
      <c r="G32" s="6">
        <f t="shared" si="0"/>
        <v>6557.5900000000011</v>
      </c>
      <c r="I32"/>
    </row>
    <row r="33" spans="1:10" x14ac:dyDescent="0.3">
      <c r="A33" s="22" t="s">
        <v>64</v>
      </c>
      <c r="B33" s="5" t="s">
        <v>19</v>
      </c>
      <c r="C33" s="9">
        <v>1</v>
      </c>
      <c r="D33" s="12">
        <v>273.09000000000003</v>
      </c>
      <c r="E33" s="12">
        <v>160.4</v>
      </c>
      <c r="F33" s="12">
        <v>335.15</v>
      </c>
      <c r="G33" s="6">
        <f t="shared" si="0"/>
        <v>768.64</v>
      </c>
      <c r="I33"/>
    </row>
    <row r="34" spans="1:10" x14ac:dyDescent="0.3">
      <c r="A34" s="22" t="s">
        <v>65</v>
      </c>
      <c r="B34" s="5" t="s">
        <v>39</v>
      </c>
      <c r="C34" s="9">
        <v>1</v>
      </c>
      <c r="D34" s="12">
        <v>1752.2</v>
      </c>
      <c r="E34" s="12">
        <v>3105.6300000000006</v>
      </c>
      <c r="F34" s="12">
        <v>2334.61</v>
      </c>
      <c r="G34" s="6">
        <f t="shared" si="0"/>
        <v>7192.4400000000005</v>
      </c>
      <c r="I34"/>
    </row>
    <row r="35" spans="1:10" x14ac:dyDescent="0.3">
      <c r="A35" s="22" t="s">
        <v>66</v>
      </c>
      <c r="B35" s="5" t="s">
        <v>40</v>
      </c>
      <c r="C35" s="9">
        <v>1</v>
      </c>
      <c r="D35" s="12">
        <v>0</v>
      </c>
      <c r="E35" s="12">
        <v>104.91</v>
      </c>
      <c r="F35" s="12">
        <v>772.99</v>
      </c>
      <c r="G35" s="6">
        <f t="shared" si="0"/>
        <v>877.9</v>
      </c>
      <c r="I35"/>
    </row>
    <row r="36" spans="1:10" x14ac:dyDescent="0.3">
      <c r="A36" s="22" t="s">
        <v>67</v>
      </c>
      <c r="B36" s="5" t="s">
        <v>20</v>
      </c>
      <c r="C36" s="9">
        <v>1</v>
      </c>
      <c r="D36" s="12">
        <v>1999.86</v>
      </c>
      <c r="E36" s="12">
        <v>1272.4099999999999</v>
      </c>
      <c r="F36" s="12">
        <v>612.28</v>
      </c>
      <c r="G36" s="6">
        <f t="shared" si="0"/>
        <v>3884.5499999999993</v>
      </c>
      <c r="I36"/>
    </row>
    <row r="37" spans="1:10" x14ac:dyDescent="0.3">
      <c r="A37" s="22" t="s">
        <v>68</v>
      </c>
      <c r="B37" s="5" t="s">
        <v>21</v>
      </c>
      <c r="C37" s="9">
        <v>1</v>
      </c>
      <c r="D37" s="12">
        <v>104.21000000000001</v>
      </c>
      <c r="E37" s="12">
        <v>1370.0400000000004</v>
      </c>
      <c r="F37" s="12">
        <v>741.19</v>
      </c>
      <c r="G37" s="6">
        <f t="shared" si="0"/>
        <v>2215.4400000000005</v>
      </c>
      <c r="I37"/>
    </row>
    <row r="38" spans="1:10" x14ac:dyDescent="0.3">
      <c r="A38" s="22" t="s">
        <v>69</v>
      </c>
      <c r="B38" s="5" t="s">
        <v>22</v>
      </c>
      <c r="C38" s="9">
        <v>1</v>
      </c>
      <c r="D38" s="12">
        <v>181.84</v>
      </c>
      <c r="E38" s="12">
        <v>133.94999999999999</v>
      </c>
      <c r="F38" s="12">
        <v>114.19999999999999</v>
      </c>
      <c r="G38" s="6">
        <f t="shared" si="0"/>
        <v>429.98999999999995</v>
      </c>
      <c r="I38"/>
    </row>
    <row r="39" spans="1:10" x14ac:dyDescent="0.3">
      <c r="A39" s="22" t="s">
        <v>70</v>
      </c>
      <c r="B39" s="5" t="s">
        <v>23</v>
      </c>
      <c r="C39" s="9">
        <v>32</v>
      </c>
      <c r="D39" s="12">
        <v>9222.7200000000012</v>
      </c>
      <c r="E39" s="12">
        <v>11295.360000000002</v>
      </c>
      <c r="F39" s="12">
        <v>8580.0199999999968</v>
      </c>
      <c r="G39" s="6">
        <f t="shared" si="0"/>
        <v>29098.1</v>
      </c>
      <c r="I39"/>
    </row>
    <row r="40" spans="1:10" x14ac:dyDescent="0.3">
      <c r="A40" s="22" t="s">
        <v>71</v>
      </c>
      <c r="B40" s="5" t="s">
        <v>24</v>
      </c>
      <c r="C40" s="9">
        <v>1</v>
      </c>
      <c r="D40" s="12">
        <v>560.35</v>
      </c>
      <c r="E40" s="12">
        <v>367.79999999999995</v>
      </c>
      <c r="F40" s="12">
        <v>27.99</v>
      </c>
      <c r="G40" s="6">
        <f t="shared" si="0"/>
        <v>956.14</v>
      </c>
      <c r="I40"/>
    </row>
    <row r="41" spans="1:10" x14ac:dyDescent="0.3">
      <c r="A41" s="22" t="s">
        <v>72</v>
      </c>
      <c r="B41" s="5" t="s">
        <v>37</v>
      </c>
      <c r="C41" s="9">
        <v>1</v>
      </c>
      <c r="D41" s="12">
        <v>3222.7999999999997</v>
      </c>
      <c r="E41" s="12">
        <v>4783.1800000000012</v>
      </c>
      <c r="F41" s="12">
        <v>1811.3600000000001</v>
      </c>
      <c r="G41" s="6">
        <f t="shared" si="0"/>
        <v>9817.340000000002</v>
      </c>
      <c r="I41"/>
    </row>
    <row r="42" spans="1:10" x14ac:dyDescent="0.3">
      <c r="A42" s="22" t="s">
        <v>73</v>
      </c>
      <c r="B42" s="5" t="s">
        <v>29</v>
      </c>
      <c r="C42" s="9">
        <v>7</v>
      </c>
      <c r="D42" s="12">
        <v>5527.1900000000005</v>
      </c>
      <c r="E42" s="12">
        <v>17507.150000000001</v>
      </c>
      <c r="F42" s="12">
        <v>10337.890000000003</v>
      </c>
      <c r="G42" s="6">
        <f t="shared" si="0"/>
        <v>33372.23000000001</v>
      </c>
      <c r="I42"/>
    </row>
    <row r="43" spans="1:10" x14ac:dyDescent="0.3">
      <c r="A43" s="22" t="s">
        <v>74</v>
      </c>
      <c r="B43" s="5" t="s">
        <v>30</v>
      </c>
      <c r="C43" s="9">
        <v>8</v>
      </c>
      <c r="D43" s="12">
        <v>36702.730000000025</v>
      </c>
      <c r="E43" s="12">
        <v>123194.55</v>
      </c>
      <c r="F43" s="12">
        <v>170685.53000000012</v>
      </c>
      <c r="G43" s="6">
        <f t="shared" si="0"/>
        <v>330582.81000000017</v>
      </c>
      <c r="I43"/>
    </row>
    <row r="44" spans="1:10" x14ac:dyDescent="0.3">
      <c r="A44" s="22" t="s">
        <v>75</v>
      </c>
      <c r="B44" s="5" t="s">
        <v>31</v>
      </c>
      <c r="C44" s="9">
        <v>10</v>
      </c>
      <c r="D44" s="12">
        <v>33924.289999999994</v>
      </c>
      <c r="E44" s="12">
        <v>30077.960000000003</v>
      </c>
      <c r="F44" s="12">
        <v>56666.500000000022</v>
      </c>
      <c r="G44" s="6">
        <f t="shared" si="0"/>
        <v>120668.75000000003</v>
      </c>
      <c r="H44" s="11"/>
      <c r="I44"/>
    </row>
    <row r="45" spans="1:10" ht="15.6" x14ac:dyDescent="0.3">
      <c r="C45" s="10"/>
      <c r="D45" s="12"/>
      <c r="E45" s="16"/>
      <c r="F45" s="16"/>
      <c r="I45" s="18"/>
      <c r="J45" s="17"/>
    </row>
    <row r="46" spans="1:10" x14ac:dyDescent="0.3">
      <c r="A46" s="20"/>
      <c r="B46" s="7" t="s">
        <v>35</v>
      </c>
      <c r="C46" s="15"/>
      <c r="D46" s="19">
        <f>SUM(D12:D44)</f>
        <v>151337.93000000005</v>
      </c>
      <c r="E46" s="19">
        <f>SUM(E12:E44)</f>
        <v>388258.84000000008</v>
      </c>
      <c r="F46" s="19">
        <f>SUM(F12:F44)</f>
        <v>633375.49000000011</v>
      </c>
      <c r="G46" s="14">
        <f>SUM(G12:G44)</f>
        <v>1172972.26</v>
      </c>
    </row>
    <row r="47" spans="1:10" x14ac:dyDescent="0.3">
      <c r="A47" s="2" t="s">
        <v>0</v>
      </c>
    </row>
    <row r="48" spans="1:10" x14ac:dyDescent="0.3">
      <c r="A48" t="s">
        <v>1</v>
      </c>
    </row>
    <row r="49" spans="1:1" x14ac:dyDescent="0.3">
      <c r="A49" t="s">
        <v>2</v>
      </c>
    </row>
    <row r="51" spans="1:1" x14ac:dyDescent="0.3">
      <c r="A51" t="s">
        <v>3</v>
      </c>
    </row>
    <row r="52" spans="1:1" x14ac:dyDescent="0.3">
      <c r="A52" t="s">
        <v>4</v>
      </c>
    </row>
  </sheetData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</cp:lastModifiedBy>
  <cp:lastPrinted>2018-07-19T11:50:25Z</cp:lastPrinted>
  <dcterms:created xsi:type="dcterms:W3CDTF">2018-07-17T09:14:04Z</dcterms:created>
  <dcterms:modified xsi:type="dcterms:W3CDTF">2022-10-27T10:17:10Z</dcterms:modified>
</cp:coreProperties>
</file>