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13_ncr:1_{1CC7447B-21C4-46D7-AF11-0F9FD2281C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STOS" sheetId="1" r:id="rId1"/>
  </sheets>
  <externalReferences>
    <externalReference r:id="rId2"/>
  </externalReferences>
  <definedNames>
    <definedName name="_xlnm._FilterDatabase" localSheetId="0" hidden="1">GASTOS!$A$8:$S$8</definedName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<sst xmlns="http://schemas.openxmlformats.org/spreadsheetml/2006/main" count="82" uniqueCount="71">
  <si>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</si>
  <si>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</si>
  <si>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</si>
  <si>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</si>
  <si>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</si>
  <si>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</si>
  <si>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</si>
  <si>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</si>
  <si>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</si>
  <si>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</si>
  <si>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</si>
  <si>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</si>
  <si>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</si>
  <si>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</si>
  <si>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</si>
  <si>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</si>
  <si>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</si>
  <si>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</si>
  <si>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</si>
  <si>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</si>
  <si>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</si>
  <si>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</si>
  <si>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</si>
  <si>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</si>
  <si>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</si>
  <si>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</si>
  <si>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</si>
  <si>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</si>
  <si>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</si>
  <si>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</si>
  <si>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</si>
  <si>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</si>
  <si>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</si>
  <si>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</si>
  <si>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</si>
  <si>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</si>
  <si>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</si>
  <si>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</si>
  <si>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</si>
  <si>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</si>
  <si>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</si>
  <si>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</si>
  <si>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</si>
  <si>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</si>
  <si>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</si>
  <si>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</si>
  <si>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</si>
  <si>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</si>
  <si>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</si>
  <si>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</si>
  <si>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</si>
  <si>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</si>
  <si>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</si>
  <si>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</si>
  <si>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</si>
  <si>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</si>
  <si>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</si>
  <si>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 xml:space="preserve">     ESTAT D'EXECUCIÓ DEL PRESSUPOST DE DESPESES DE 2021</t>
  </si>
  <si>
    <t>OBLIGACIONS PDTS. PAGAMENT 31/12/2021</t>
  </si>
  <si>
    <t xml:space="preserve">        a 31/12/2021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</si>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</sst>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9" fontId="3" fillId="2" borderId="5" xfId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20" xfId="0" applyNumberFormat="1" applyFont="1" applyBorder="1"/>
    <xf numFmtId="164" fontId="4" fillId="0" borderId="19" xfId="0" applyNumberFormat="1" applyFont="1" applyBorder="1"/>
    <xf numFmtId="164" fontId="4" fillId="0" borderId="22" xfId="0" applyNumberFormat="1" applyFont="1" applyBorder="1" applyAlignment="1">
      <alignment vertical="center"/>
    </xf>
    <xf numFmtId="164" fontId="4" fillId="0" borderId="26" xfId="0" applyNumberFormat="1" applyFont="1" applyBorder="1"/>
    <xf numFmtId="164" fontId="4" fillId="0" borderId="20" xfId="0" applyNumberFormat="1" applyFont="1" applyBorder="1" applyAlignment="1">
      <alignment vertic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4" fillId="0" borderId="11" xfId="0" applyNumberFormat="1" applyFont="1" applyBorder="1" applyAlignment="1">
      <alignment vertical="center"/>
    </xf>
    <xf numFmtId="164" fontId="4" fillId="0" borderId="17" xfId="0" applyNumberFormat="1" applyFont="1" applyBorder="1"/>
    <xf numFmtId="164" fontId="4" fillId="0" borderId="18" xfId="0" applyNumberFormat="1" applyFont="1" applyBorder="1"/>
    <xf numFmtId="164" fontId="3" fillId="2" borderId="16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1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25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3" xfId="0" applyNumberFormat="1" applyFont="1" applyBorder="1"/>
    <xf numFmtId="164" fontId="4" fillId="0" borderId="23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4" fillId="0" borderId="12" xfId="0" applyNumberFormat="1" applyFont="1" applyFill="1" applyBorder="1"/>
    <xf numFmtId="164" fontId="4" fillId="0" borderId="20" xfId="0" applyNumberFormat="1" applyFont="1" applyFill="1" applyBorder="1"/>
    <xf numFmtId="0" fontId="4" fillId="0" borderId="0" xfId="0" applyFont="1" applyFill="1" applyBorder="1"/>
    <xf numFmtId="164" fontId="4" fillId="0" borderId="19" xfId="0" applyNumberFormat="1" applyFont="1" applyFill="1" applyBorder="1"/>
    <xf numFmtId="0" fontId="4" fillId="0" borderId="11" xfId="0" applyFont="1" applyFill="1" applyBorder="1"/>
    <xf numFmtId="164" fontId="4" fillId="0" borderId="11" xfId="0" applyNumberFormat="1" applyFont="1" applyFill="1" applyBorder="1"/>
    <xf numFmtId="0" fontId="4" fillId="0" borderId="11" xfId="0" applyFont="1" applyBorder="1"/>
    <xf numFmtId="164" fontId="3" fillId="2" borderId="8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4" fillId="0" borderId="27" xfId="0" applyNumberFormat="1" applyFont="1" applyBorder="1"/>
    <xf numFmtId="164" fontId="4" fillId="0" borderId="28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9" fontId="3" fillId="2" borderId="29" xfId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9" fontId="3" fillId="2" borderId="6" xfId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9" fontId="3" fillId="2" borderId="16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164" fontId="3" fillId="3" borderId="16" xfId="0" applyNumberFormat="1" applyFont="1" applyFill="1" applyBorder="1" applyAlignment="1">
      <alignment vertical="center"/>
    </xf>
    <xf numFmtId="9" fontId="3" fillId="3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2" xr:uid="{00000000-0005-0000-0000-000001000000}"/>
    <cellStyle name="Porcentaje" xfId="1" builtinId="5"/>
  </cellStyles>
  <dxfs count="2">
    <dxf>
      <fill>
        <patternFill patternType="solid">
          <fgColor rgb="FFCCFFCC"/>
          <bgColor rgb="FF000000"/>
        </patternFill>
      </fill>
    </dxf>
    <dxf>
      <fill>
        <patternFill patternType="solid">
          <fgColor rgb="FFCCFFC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48796310296348"/>
          <c:y val="6.98208463056250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633890112491147E-2"/>
          <c:y val="0.20074982519689827"/>
          <c:w val="0.81970543433108423"/>
          <c:h val="0.71164814470437665"/>
        </c:manualLayout>
      </c:layout>
      <c:pie3DChart>
        <c:varyColors val="1"/>
        <c:ser>
          <c:idx val="0"/>
          <c:order val="0"/>
          <c:tx>
            <c:strRef>
              <c:f>GASTOS!$C$51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AF-4707-8307-0B943813F08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AF-4707-8307-0B943813F08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AF-4707-8307-0B943813F08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AF-4707-8307-0B943813F08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6AF-4707-8307-0B943813F08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6AF-4707-8307-0B943813F08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6AF-4707-8307-0B943813F08C}"/>
              </c:ext>
            </c:extLst>
          </c:dPt>
          <c:dLbls>
            <c:dLbl>
              <c:idx val="0"/>
              <c:layout>
                <c:manualLayout>
                  <c:x val="-0.24086305764477067"/>
                  <c:y val="-2.901147352516003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F-4707-8307-0B943813F08C}"/>
                </c:ext>
              </c:extLst>
            </c:dLbl>
            <c:dLbl>
              <c:idx val="1"/>
              <c:layout>
                <c:manualLayout>
                  <c:x val="0.2359484030159921"/>
                  <c:y val="-2.6555829769029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F-4707-8307-0B943813F08C}"/>
                </c:ext>
              </c:extLst>
            </c:dLbl>
            <c:dLbl>
              <c:idx val="2"/>
              <c:layout>
                <c:manualLayout>
                  <c:x val="0.15663075911908736"/>
                  <c:y val="0.19155239229859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F-4707-8307-0B943813F08C}"/>
                </c:ext>
              </c:extLst>
            </c:dLbl>
            <c:dLbl>
              <c:idx val="3"/>
              <c:layout>
                <c:manualLayout>
                  <c:x val="2.0705210500598564E-2"/>
                  <c:y val="1.3384179833158554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6AF-4707-8307-0B943813F08C}"/>
                </c:ext>
              </c:extLst>
            </c:dLbl>
            <c:dLbl>
              <c:idx val="5"/>
              <c:layout>
                <c:manualLayout>
                  <c:x val="-0.26652039873587619"/>
                  <c:y val="5.4339293477794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AF-4707-8307-0B943813F08C}"/>
                </c:ext>
              </c:extLst>
            </c:dLbl>
            <c:dLbl>
              <c:idx val="6"/>
              <c:layout>
                <c:manualLayout>
                  <c:x val="0.1790836584494227"/>
                  <c:y val="-2.061560296343670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AF-4707-8307-0B943813F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GASTOS!$B$52:$B$58</c:f>
              <c:strCache>
                <c:ptCount val="7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9 PASSIUS FINANCERS</c:v>
                </c:pt>
              </c:strCache>
            </c:strRef>
          </c:cat>
          <c:val>
            <c:numRef>
              <c:f>GASTOS!$C$52:$C$58</c:f>
              <c:numCache>
                <c:formatCode>#,##0.00_ ;[Red]\-#,##0.00\ </c:formatCode>
                <c:ptCount val="7"/>
                <c:pt idx="0">
                  <c:v>276089842.75000006</c:v>
                </c:pt>
                <c:pt idx="1">
                  <c:v>94236173.219999805</c:v>
                </c:pt>
                <c:pt idx="2">
                  <c:v>6573132.2799999993</c:v>
                </c:pt>
                <c:pt idx="3">
                  <c:v>23297235.140000001</c:v>
                </c:pt>
                <c:pt idx="4">
                  <c:v>249554496.70000026</c:v>
                </c:pt>
                <c:pt idx="5">
                  <c:v>4777579.2699999996</c:v>
                </c:pt>
                <c:pt idx="6">
                  <c:v>1565346.6800000002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AF-4707-8307-0B943813F0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GASTOS!$C$71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GASTOS!$B$72:$B$78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GASTOS!$C$72:$C$78</c:f>
              <c:numCache>
                <c:formatCode>#,##0.00_ ;[Red]\-#,##0.00\ </c:formatCode>
                <c:ptCount val="7"/>
                <c:pt idx="0">
                  <c:v>276089842.75000006</c:v>
                </c:pt>
                <c:pt idx="1">
                  <c:v>94236173.219999805</c:v>
                </c:pt>
                <c:pt idx="2">
                  <c:v>6573132.2799999993</c:v>
                </c:pt>
                <c:pt idx="3">
                  <c:v>23297235.140000001</c:v>
                </c:pt>
                <c:pt idx="4">
                  <c:v>249554496.70000026</c:v>
                </c:pt>
                <c:pt idx="5">
                  <c:v>4777579.2699999996</c:v>
                </c:pt>
                <c:pt idx="6">
                  <c:v>1565346.6800000002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E-408A-A51B-13714C98EB1E}"/>
            </c:ext>
          </c:extLst>
        </c:ser>
        <c:ser>
          <c:idx val="1"/>
          <c:order val="1"/>
          <c:tx>
            <c:strRef>
              <c:f>GASTOS!$D$71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GASTOS!$B$72:$B$78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GASTOS!$D$72:$D$78</c:f>
              <c:numCache>
                <c:formatCode>#,##0.00_ ;[Red]\-#,##0.00\ </c:formatCode>
                <c:ptCount val="7"/>
                <c:pt idx="0">
                  <c:v>265174291.13999996</c:v>
                </c:pt>
                <c:pt idx="1">
                  <c:v>65816118.449999951</c:v>
                </c:pt>
                <c:pt idx="2">
                  <c:v>3435938.83</c:v>
                </c:pt>
                <c:pt idx="3">
                  <c:v>13683368.229999995</c:v>
                </c:pt>
                <c:pt idx="4">
                  <c:v>98405439.889999941</c:v>
                </c:pt>
                <c:pt idx="5">
                  <c:v>2860401.9400000004</c:v>
                </c:pt>
                <c:pt idx="6">
                  <c:v>1565340.2300000002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E-408A-A51B-13714C98EB1E}"/>
            </c:ext>
          </c:extLst>
        </c:ser>
        <c:ser>
          <c:idx val="2"/>
          <c:order val="2"/>
          <c:tx>
            <c:strRef>
              <c:f>GASTOS!$E$71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GASTOS!$B$72:$B$78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GASTOS!$E$72:$E$78</c:f>
              <c:numCache>
                <c:formatCode>#,##0.00_ ;[Red]\-#,##0.00\ </c:formatCode>
                <c:ptCount val="7"/>
                <c:pt idx="0">
                  <c:v>256326841.77999997</c:v>
                </c:pt>
                <c:pt idx="1">
                  <c:v>59749934.210000023</c:v>
                </c:pt>
                <c:pt idx="2">
                  <c:v>3435938.83</c:v>
                </c:pt>
                <c:pt idx="3">
                  <c:v>13501403.369999995</c:v>
                </c:pt>
                <c:pt idx="4">
                  <c:v>92426800.109999925</c:v>
                </c:pt>
                <c:pt idx="5">
                  <c:v>2859644.4000000004</c:v>
                </c:pt>
                <c:pt idx="6">
                  <c:v>1565340.2300000002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E-408A-A51B-13714C98E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456192</xdr:colOff>
      <xdr:row>49</xdr:row>
      <xdr:rowOff>128669</xdr:rowOff>
    </xdr:from>
    <xdr:to>
      <xdr:col>12</xdr:col>
      <xdr:colOff>73523</xdr:colOff>
      <xdr:row>69</xdr:row>
      <xdr:rowOff>96920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6B23CE-6A05-4E7F-847C-67B3E4C65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69</xdr:row>
      <xdr:rowOff>176722</xdr:rowOff>
    </xdr:from>
    <xdr:to>
      <xdr:col>12</xdr:col>
      <xdr:colOff>106128</xdr:colOff>
      <xdr:row>91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0BDA0-D719-4EDF-A89D-84AACACA7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03_Estat_execucio_pressupost_despeses_c_a_31_03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</sheetNames>
    <sheetDataSet>
      <sheetData sheetId="0">
        <row r="51">
          <cell r="C51" t="str">
            <v>PRESSUPOST FINAL</v>
          </cell>
        </row>
        <row r="52">
          <cell r="B52" t="str">
            <v>Total Cap. 1 DESPESES DE PERSONAL</v>
          </cell>
          <cell r="C52">
            <v>273610544.45999998</v>
          </cell>
        </row>
        <row r="53">
          <cell r="B53" t="str">
            <v>Total Cap. 2 BENS CORRENTS I DESPESES FUNCION.</v>
          </cell>
          <cell r="C53">
            <v>87866493.039999932</v>
          </cell>
        </row>
        <row r="54">
          <cell r="B54" t="str">
            <v>Total Cap. 3 DESPESES FINANCERES</v>
          </cell>
          <cell r="C54">
            <v>3598122.36</v>
          </cell>
        </row>
        <row r="55">
          <cell r="B55" t="str">
            <v>Total Cap. 4 TRANSFERÈNCIES CORRENTS</v>
          </cell>
          <cell r="C55">
            <v>14026962.409999998</v>
          </cell>
        </row>
        <row r="56">
          <cell r="B56" t="str">
            <v>Total Cap. 6 INVERSIONS REALS</v>
          </cell>
          <cell r="C56">
            <v>166872147.73000014</v>
          </cell>
        </row>
        <row r="57">
          <cell r="B57" t="str">
            <v>Total Cap. 7 TRANSFERÈNCIES DE CAPITAL</v>
          </cell>
          <cell r="C57">
            <v>3838661.2899999996</v>
          </cell>
        </row>
        <row r="58">
          <cell r="B58" t="str">
            <v>Total Cap. 9 PASSIUS FINANCERS</v>
          </cell>
          <cell r="C58">
            <v>1565346.6800000002</v>
          </cell>
        </row>
        <row r="59">
          <cell r="B59" t="str">
            <v>Total general</v>
          </cell>
          <cell r="C59">
            <v>551378277.97000003</v>
          </cell>
        </row>
        <row r="71">
          <cell r="C71" t="str">
            <v>a. PRESSUPOST FINAL</v>
          </cell>
          <cell r="D71" t="str">
            <v>b. OBLIGACIONS RECONEGUDES</v>
          </cell>
          <cell r="E71" t="str">
            <v>c. PAGAMENTS REALITZATS</v>
          </cell>
        </row>
        <row r="72">
          <cell r="B72" t="str">
            <v xml:space="preserve">Total Cap. 1 </v>
          </cell>
          <cell r="C72">
            <v>273610544.45999998</v>
          </cell>
          <cell r="D72">
            <v>59413552.279998809</v>
          </cell>
          <cell r="E72">
            <v>50889138.209998727</v>
          </cell>
        </row>
        <row r="73">
          <cell r="B73" t="str">
            <v xml:space="preserve">Total Cap. 2 </v>
          </cell>
          <cell r="C73">
            <v>87866493.039999932</v>
          </cell>
          <cell r="D73">
            <v>8375360.9999999991</v>
          </cell>
          <cell r="E73">
            <v>7389631.0599999959</v>
          </cell>
        </row>
        <row r="74">
          <cell r="B74" t="str">
            <v>Total Cap. 3</v>
          </cell>
          <cell r="C74">
            <v>3598122.36</v>
          </cell>
          <cell r="D74">
            <v>10344.340000000002</v>
          </cell>
          <cell r="E74">
            <v>4612.9799999999996</v>
          </cell>
        </row>
        <row r="75">
          <cell r="B75" t="str">
            <v xml:space="preserve">Total Cap. 4 </v>
          </cell>
          <cell r="C75">
            <v>14026962.409999998</v>
          </cell>
          <cell r="D75">
            <v>801369.56</v>
          </cell>
          <cell r="E75">
            <v>801369.56</v>
          </cell>
        </row>
        <row r="76">
          <cell r="B76" t="str">
            <v xml:space="preserve">Total Cap. 6 </v>
          </cell>
          <cell r="C76">
            <v>166872147.73000014</v>
          </cell>
          <cell r="D76">
            <v>5190366.7800000012</v>
          </cell>
          <cell r="E76">
            <v>4078149.04</v>
          </cell>
        </row>
        <row r="77">
          <cell r="B77" t="str">
            <v>Total Cap. 7</v>
          </cell>
          <cell r="C77">
            <v>3838661.2899999996</v>
          </cell>
          <cell r="D77">
            <v>137265.52000000002</v>
          </cell>
          <cell r="E77">
            <v>137265.52000000002</v>
          </cell>
        </row>
        <row r="78">
          <cell r="B78" t="str">
            <v>Total Cap. 9</v>
          </cell>
          <cell r="C78">
            <v>1565346.6800000002</v>
          </cell>
          <cell r="D78">
            <v>0</v>
          </cell>
          <cell r="E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tabSelected="1" topLeftCell="A52" zoomScale="90" zoomScaleNormal="90" zoomScaleSheetLayoutView="100" workbookViewId="0">
      <selection activeCell="E67" sqref="E67:E68"/>
    </sheetView>
  </sheetViews>
  <sheetFormatPr baseColWidth="10" defaultColWidth="11.44140625" defaultRowHeight="13.8" x14ac:dyDescent="0.3"/>
  <cols>
    <col min="1" max="1" width="3.5546875" style="1" customWidth="1"/>
    <col min="2" max="2" width="46.6640625" style="1" bestFit="1" customWidth="1"/>
    <col min="3" max="3" width="13.88671875" style="1" customWidth="1"/>
    <col min="4" max="4" width="13.33203125" style="1" customWidth="1"/>
    <col min="5" max="5" width="16.109375" style="1" customWidth="1"/>
    <col min="6" max="6" width="9" style="1" bestFit="1" customWidth="1"/>
    <col min="7" max="7" width="13.6640625" style="1" customWidth="1"/>
    <col min="8" max="8" width="14" style="1" customWidth="1"/>
    <col min="9" max="9" width="13" style="1" customWidth="1"/>
    <col min="10" max="10" width="8.109375" style="1" customWidth="1"/>
    <col min="11" max="11" width="13.33203125" style="1" bestFit="1" customWidth="1"/>
    <col min="12" max="12" width="8.109375" style="1" customWidth="1"/>
    <col min="13" max="13" width="14.109375" style="1" bestFit="1" customWidth="1"/>
    <col min="14" max="19" width="11.44140625" style="1" customWidth="1"/>
    <col min="20" max="16384" width="11.44140625" style="1"/>
  </cols>
  <sheetData>
    <row r="1" spans="1:13" s="27" customFormat="1" x14ac:dyDescent="0.3">
      <c r="F1" s="36"/>
      <c r="J1" s="28"/>
    </row>
    <row r="2" spans="1:13" s="27" customFormat="1" x14ac:dyDescent="0.3">
      <c r="F2" s="36"/>
      <c r="J2" s="28"/>
    </row>
    <row r="3" spans="1:13" s="27" customFormat="1" x14ac:dyDescent="0.3">
      <c r="F3" s="36"/>
      <c r="J3" s="28"/>
    </row>
    <row r="4" spans="1:13" s="27" customFormat="1" ht="6" customHeight="1" x14ac:dyDescent="0.3">
      <c r="F4" s="36"/>
      <c r="J4" s="28"/>
    </row>
    <row r="5" spans="1:13" s="27" customFormat="1" ht="23.4" x14ac:dyDescent="0.45">
      <c r="C5" s="35" t="s">
        <v>57</v>
      </c>
      <c r="D5" s="35"/>
      <c r="E5" s="35"/>
      <c r="F5" s="30"/>
      <c r="G5" s="32"/>
      <c r="H5" s="32"/>
      <c r="I5" s="31"/>
      <c r="J5" s="28"/>
    </row>
    <row r="6" spans="1:13" s="27" customFormat="1" ht="23.4" x14ac:dyDescent="0.45">
      <c r="C6" s="29"/>
      <c r="D6" s="29"/>
      <c r="E6" s="34" t="s">
        <v>59</v>
      </c>
      <c r="F6" s="34"/>
      <c r="G6" s="33"/>
      <c r="H6" s="32"/>
      <c r="I6" s="31"/>
      <c r="J6" s="28"/>
    </row>
    <row r="7" spans="1:13" s="27" customFormat="1" ht="14.25" customHeight="1" x14ac:dyDescent="0.45">
      <c r="C7" s="29"/>
      <c r="D7" s="29"/>
      <c r="E7" s="29"/>
      <c r="F7" s="30"/>
      <c r="G7" s="29"/>
      <c r="J7" s="28"/>
    </row>
    <row r="8" spans="1:13" ht="36" x14ac:dyDescent="0.3">
      <c r="A8" s="26" t="s">
        <v>50</v>
      </c>
      <c r="B8" s="25" t="s">
        <v>49</v>
      </c>
      <c r="C8" s="20" t="s">
        <v>48</v>
      </c>
      <c r="D8" s="24" t="s">
        <v>47</v>
      </c>
      <c r="E8" s="21" t="s">
        <v>46</v>
      </c>
      <c r="F8" s="23"/>
      <c r="G8" s="23" t="s">
        <v>45</v>
      </c>
      <c r="H8" s="20" t="s">
        <v>44</v>
      </c>
      <c r="I8" s="22" t="s">
        <v>43</v>
      </c>
      <c r="J8" s="21" t="s">
        <v>42</v>
      </c>
      <c r="K8" s="21" t="s">
        <v>41</v>
      </c>
      <c r="L8" s="21" t="s">
        <v>40</v>
      </c>
      <c r="M8" s="20" t="s">
        <v>58</v>
      </c>
    </row>
    <row r="9" spans="1:13" x14ac:dyDescent="0.3">
      <c r="A9" s="10" t="s">
        <v>39</v>
      </c>
      <c r="B9" s="17" t="s">
        <v>38</v>
      </c>
      <c r="C9" s="37">
        <v>228634688</v>
      </c>
      <c r="D9" s="38">
        <v>9955682.4899999984</v>
      </c>
      <c r="E9" s="37">
        <v>238590370.49000004</v>
      </c>
      <c r="F9" s="39"/>
      <c r="G9" s="38">
        <v>8618297.5300000254</v>
      </c>
      <c r="H9" s="38">
        <v>229972072.95999998</v>
      </c>
      <c r="I9" s="40">
        <v>229972072.95999998</v>
      </c>
      <c r="J9" s="41"/>
      <c r="K9" s="37">
        <v>229972072.95999998</v>
      </c>
      <c r="L9" s="41"/>
      <c r="M9" s="38">
        <v>0</v>
      </c>
    </row>
    <row r="10" spans="1:13" x14ac:dyDescent="0.3">
      <c r="A10" s="13"/>
      <c r="B10" s="8" t="s">
        <v>37</v>
      </c>
      <c r="C10" s="42">
        <v>34120567</v>
      </c>
      <c r="D10" s="43">
        <v>2842405.2600000002</v>
      </c>
      <c r="E10" s="42">
        <v>36962972.259999998</v>
      </c>
      <c r="F10" s="44"/>
      <c r="G10" s="43">
        <v>2293935.2500000023</v>
      </c>
      <c r="H10" s="43">
        <v>34669037.010000005</v>
      </c>
      <c r="I10" s="45">
        <v>34669037.010000005</v>
      </c>
      <c r="J10" s="46"/>
      <c r="K10" s="42">
        <v>25821587.650000006</v>
      </c>
      <c r="L10" s="46"/>
      <c r="M10" s="43">
        <v>8847449.3599999994</v>
      </c>
    </row>
    <row r="11" spans="1:13" x14ac:dyDescent="0.3">
      <c r="A11" s="13"/>
      <c r="B11" s="8" t="s">
        <v>36</v>
      </c>
      <c r="C11" s="42">
        <v>0</v>
      </c>
      <c r="D11" s="43">
        <v>500000</v>
      </c>
      <c r="E11" s="42">
        <v>500000</v>
      </c>
      <c r="F11" s="44"/>
      <c r="G11" s="43">
        <v>0</v>
      </c>
      <c r="H11" s="43">
        <v>500000</v>
      </c>
      <c r="I11" s="45">
        <v>497959.28</v>
      </c>
      <c r="J11" s="46"/>
      <c r="K11" s="42">
        <v>497959.28</v>
      </c>
      <c r="L11" s="46"/>
      <c r="M11" s="43">
        <v>0</v>
      </c>
    </row>
    <row r="12" spans="1:13" x14ac:dyDescent="0.3">
      <c r="A12" s="13"/>
      <c r="B12" s="8" t="s">
        <v>35</v>
      </c>
      <c r="C12" s="42">
        <v>0</v>
      </c>
      <c r="D12" s="43">
        <v>36500</v>
      </c>
      <c r="E12" s="47">
        <v>36500</v>
      </c>
      <c r="F12" s="44"/>
      <c r="G12" s="48">
        <v>59.5</v>
      </c>
      <c r="H12" s="43">
        <v>36440.5</v>
      </c>
      <c r="I12" s="45">
        <v>35221.89</v>
      </c>
      <c r="J12" s="46"/>
      <c r="K12" s="42">
        <v>35221.89</v>
      </c>
      <c r="L12" s="46"/>
      <c r="M12" s="43">
        <v>0</v>
      </c>
    </row>
    <row r="13" spans="1:13" x14ac:dyDescent="0.3">
      <c r="A13" s="16" t="s">
        <v>34</v>
      </c>
      <c r="B13" s="11"/>
      <c r="C13" s="49">
        <v>262755255</v>
      </c>
      <c r="D13" s="49">
        <v>13334587.749999998</v>
      </c>
      <c r="E13" s="50">
        <v>276089842.75000006</v>
      </c>
      <c r="F13" s="51">
        <v>0.42080848837211504</v>
      </c>
      <c r="G13" s="49">
        <v>10912292.280000027</v>
      </c>
      <c r="H13" s="49">
        <v>265177550.46999997</v>
      </c>
      <c r="I13" s="52">
        <v>265174291.13999996</v>
      </c>
      <c r="J13" s="53">
        <v>0.96046376968715885</v>
      </c>
      <c r="K13" s="50">
        <v>256326841.77999997</v>
      </c>
      <c r="L13" s="53">
        <v>0.96663534265722262</v>
      </c>
      <c r="M13" s="49">
        <v>8847449.3599999994</v>
      </c>
    </row>
    <row r="14" spans="1:13" x14ac:dyDescent="0.3">
      <c r="A14" s="14" t="s">
        <v>33</v>
      </c>
      <c r="B14" s="6" t="s">
        <v>32</v>
      </c>
      <c r="C14" s="38">
        <v>0</v>
      </c>
      <c r="D14" s="43">
        <v>0</v>
      </c>
      <c r="E14" s="37">
        <v>0</v>
      </c>
      <c r="F14" s="54"/>
      <c r="G14" s="55">
        <v>0</v>
      </c>
      <c r="H14" s="56">
        <v>0</v>
      </c>
      <c r="I14" s="57">
        <v>0</v>
      </c>
      <c r="J14" s="58"/>
      <c r="K14" s="59">
        <v>0</v>
      </c>
      <c r="L14" s="58"/>
      <c r="M14" s="60">
        <v>0</v>
      </c>
    </row>
    <row r="15" spans="1:13" x14ac:dyDescent="0.3">
      <c r="A15" s="61"/>
      <c r="B15" s="19" t="s">
        <v>31</v>
      </c>
      <c r="C15" s="45">
        <v>0</v>
      </c>
      <c r="D15" s="43">
        <v>223091.59</v>
      </c>
      <c r="E15" s="42">
        <v>223091.59</v>
      </c>
      <c r="F15" s="62"/>
      <c r="G15" s="43">
        <v>-51254.599999999969</v>
      </c>
      <c r="H15" s="63">
        <v>274346.19</v>
      </c>
      <c r="I15" s="45">
        <v>274346.19</v>
      </c>
      <c r="J15" s="46"/>
      <c r="K15" s="42">
        <v>274346.19</v>
      </c>
      <c r="L15" s="46"/>
      <c r="M15" s="60">
        <v>0</v>
      </c>
    </row>
    <row r="16" spans="1:13" x14ac:dyDescent="0.3">
      <c r="A16" s="13"/>
      <c r="B16" s="8" t="s">
        <v>30</v>
      </c>
      <c r="C16" s="42">
        <v>65276528.999999993</v>
      </c>
      <c r="D16" s="43">
        <v>25455865.050000027</v>
      </c>
      <c r="E16" s="42">
        <v>90732394.049999803</v>
      </c>
      <c r="F16" s="44"/>
      <c r="G16" s="43">
        <v>23485243.579999957</v>
      </c>
      <c r="H16" s="43">
        <v>67076973.759999998</v>
      </c>
      <c r="I16" s="45">
        <v>61557493.249999955</v>
      </c>
      <c r="J16" s="46"/>
      <c r="K16" s="42">
        <v>55600951.330000028</v>
      </c>
      <c r="L16" s="46"/>
      <c r="M16" s="60">
        <v>5956541.9199999273</v>
      </c>
    </row>
    <row r="17" spans="1:13" x14ac:dyDescent="0.3">
      <c r="A17" s="13"/>
      <c r="B17" s="18" t="s">
        <v>29</v>
      </c>
      <c r="C17" s="42">
        <v>1618339</v>
      </c>
      <c r="D17" s="48">
        <v>1662348.5800000003</v>
      </c>
      <c r="E17" s="47">
        <v>3280687.5799999991</v>
      </c>
      <c r="F17" s="44"/>
      <c r="G17" s="48">
        <v>-1559238.7500000002</v>
      </c>
      <c r="H17" s="43">
        <v>4120653.1299999971</v>
      </c>
      <c r="I17" s="45">
        <v>3984279.0099999974</v>
      </c>
      <c r="J17" s="46"/>
      <c r="K17" s="42">
        <v>3874636.6899999967</v>
      </c>
      <c r="L17" s="46"/>
      <c r="M17" s="64">
        <v>109642.32000000076</v>
      </c>
    </row>
    <row r="18" spans="1:13" x14ac:dyDescent="0.3">
      <c r="A18" s="5" t="s">
        <v>28</v>
      </c>
      <c r="B18" s="4"/>
      <c r="C18" s="49">
        <v>66894867.999999993</v>
      </c>
      <c r="D18" s="49">
        <v>27341305.220000029</v>
      </c>
      <c r="E18" s="50">
        <v>94236173.219999805</v>
      </c>
      <c r="F18" s="51">
        <v>0.14363216410894528</v>
      </c>
      <c r="G18" s="65">
        <v>21874750.229999956</v>
      </c>
      <c r="H18" s="49">
        <v>71471973.079999998</v>
      </c>
      <c r="I18" s="52">
        <v>65816118.449999951</v>
      </c>
      <c r="J18" s="53">
        <v>0.69841671410349415</v>
      </c>
      <c r="K18" s="50">
        <v>59749934.210000023</v>
      </c>
      <c r="L18" s="53">
        <v>0.90783132790475385</v>
      </c>
      <c r="M18" s="66">
        <v>6066184.2399999276</v>
      </c>
    </row>
    <row r="19" spans="1:13" x14ac:dyDescent="0.3">
      <c r="A19" s="14" t="s">
        <v>27</v>
      </c>
      <c r="B19" s="17" t="s">
        <v>26</v>
      </c>
      <c r="C19" s="43">
        <v>2975010</v>
      </c>
      <c r="D19" s="43">
        <v>0</v>
      </c>
      <c r="E19" s="37">
        <v>2975010</v>
      </c>
      <c r="F19" s="44"/>
      <c r="G19" s="63">
        <v>8.0000000074505806E-2</v>
      </c>
      <c r="H19" s="43">
        <v>2975009.92</v>
      </c>
      <c r="I19" s="45">
        <v>2975009.92</v>
      </c>
      <c r="J19" s="46"/>
      <c r="K19" s="42">
        <v>2975009.92</v>
      </c>
      <c r="L19" s="46"/>
      <c r="M19" s="67">
        <v>0</v>
      </c>
    </row>
    <row r="20" spans="1:13" x14ac:dyDescent="0.3">
      <c r="A20" s="13"/>
      <c r="B20" s="68" t="s">
        <v>25</v>
      </c>
      <c r="C20" s="43">
        <v>74295</v>
      </c>
      <c r="D20" s="43">
        <v>3205827.28</v>
      </c>
      <c r="E20" s="42">
        <v>3280122.28</v>
      </c>
      <c r="F20" s="44"/>
      <c r="G20" s="63">
        <v>3214574.69</v>
      </c>
      <c r="H20" s="43">
        <v>65547.59</v>
      </c>
      <c r="I20" s="45">
        <v>51418.79</v>
      </c>
      <c r="J20" s="46"/>
      <c r="K20" s="42">
        <v>51418.79</v>
      </c>
      <c r="L20" s="46"/>
      <c r="M20" s="60">
        <v>0</v>
      </c>
    </row>
    <row r="21" spans="1:13" x14ac:dyDescent="0.3">
      <c r="A21" s="13"/>
      <c r="B21" s="8" t="s">
        <v>24</v>
      </c>
      <c r="C21" s="43">
        <v>258000</v>
      </c>
      <c r="D21" s="43">
        <v>60000</v>
      </c>
      <c r="E21" s="42">
        <v>318000</v>
      </c>
      <c r="F21" s="44"/>
      <c r="G21" s="63">
        <v>150266.85999999999</v>
      </c>
      <c r="H21" s="43">
        <v>167733.14000000001</v>
      </c>
      <c r="I21" s="45">
        <v>167733.14000000001</v>
      </c>
      <c r="J21" s="46"/>
      <c r="K21" s="42">
        <v>167733.14000000001</v>
      </c>
      <c r="L21" s="46"/>
      <c r="M21" s="60">
        <v>0</v>
      </c>
    </row>
    <row r="22" spans="1:13" x14ac:dyDescent="0.3">
      <c r="A22" s="9"/>
      <c r="B22" s="8" t="s">
        <v>23</v>
      </c>
      <c r="C22" s="43">
        <v>0</v>
      </c>
      <c r="D22" s="43">
        <v>0</v>
      </c>
      <c r="E22" s="47">
        <v>0</v>
      </c>
      <c r="F22" s="44"/>
      <c r="G22" s="63">
        <v>-241776.98</v>
      </c>
      <c r="H22" s="43">
        <v>241776.98</v>
      </c>
      <c r="I22" s="45">
        <v>241776.98</v>
      </c>
      <c r="J22" s="46"/>
      <c r="K22" s="42">
        <v>241776.98</v>
      </c>
      <c r="L22" s="46"/>
      <c r="M22" s="60">
        <v>0</v>
      </c>
    </row>
    <row r="23" spans="1:13" x14ac:dyDescent="0.3">
      <c r="A23" s="5" t="s">
        <v>22</v>
      </c>
      <c r="B23" s="11"/>
      <c r="C23" s="49">
        <v>3307305</v>
      </c>
      <c r="D23" s="49">
        <v>3265827.28</v>
      </c>
      <c r="E23" s="50">
        <v>6573132.2799999993</v>
      </c>
      <c r="F23" s="51">
        <v>1.001858609163467E-2</v>
      </c>
      <c r="G23" s="65">
        <v>3123064.65</v>
      </c>
      <c r="H23" s="49">
        <v>3450067.63</v>
      </c>
      <c r="I23" s="52">
        <v>3435938.83</v>
      </c>
      <c r="J23" s="53">
        <v>0.52272473512430218</v>
      </c>
      <c r="K23" s="50">
        <v>3435938.83</v>
      </c>
      <c r="L23" s="53">
        <v>1</v>
      </c>
      <c r="M23" s="69">
        <v>0</v>
      </c>
    </row>
    <row r="24" spans="1:13" x14ac:dyDescent="0.3">
      <c r="A24" s="14" t="s">
        <v>21</v>
      </c>
      <c r="B24" s="8" t="s">
        <v>20</v>
      </c>
      <c r="C24" s="70">
        <v>0</v>
      </c>
      <c r="D24" s="70">
        <v>0</v>
      </c>
      <c r="E24" s="71">
        <v>0</v>
      </c>
      <c r="F24" s="72"/>
      <c r="G24" s="73">
        <v>-160000</v>
      </c>
      <c r="H24" s="43">
        <v>160000</v>
      </c>
      <c r="I24" s="45">
        <v>160000</v>
      </c>
      <c r="J24" s="74"/>
      <c r="K24" s="75">
        <v>160000</v>
      </c>
      <c r="L24" s="74"/>
      <c r="M24" s="60">
        <v>0</v>
      </c>
    </row>
    <row r="25" spans="1:13" x14ac:dyDescent="0.3">
      <c r="A25" s="76"/>
      <c r="B25" s="8" t="s">
        <v>19</v>
      </c>
      <c r="C25" s="43">
        <v>154000</v>
      </c>
      <c r="D25" s="43">
        <v>129166.35</v>
      </c>
      <c r="E25" s="42">
        <v>283166.34999999998</v>
      </c>
      <c r="F25" s="62"/>
      <c r="G25" s="43">
        <v>81670.909999999974</v>
      </c>
      <c r="H25" s="43">
        <v>201495.44</v>
      </c>
      <c r="I25" s="45">
        <v>201495.44</v>
      </c>
      <c r="J25" s="46"/>
      <c r="K25" s="42">
        <v>201495.44</v>
      </c>
      <c r="L25" s="46"/>
      <c r="M25" s="60">
        <v>0</v>
      </c>
    </row>
    <row r="26" spans="1:13" x14ac:dyDescent="0.3">
      <c r="A26" s="13"/>
      <c r="B26" s="8" t="s">
        <v>18</v>
      </c>
      <c r="C26" s="43">
        <v>3526473</v>
      </c>
      <c r="D26" s="43">
        <v>19487595.790000007</v>
      </c>
      <c r="E26" s="42">
        <v>23014068.789999999</v>
      </c>
      <c r="F26" s="62"/>
      <c r="G26" s="43">
        <v>5771269.7599999942</v>
      </c>
      <c r="H26" s="43">
        <v>15352242.949999997</v>
      </c>
      <c r="I26" s="45">
        <v>13175245.249999996</v>
      </c>
      <c r="J26" s="46"/>
      <c r="K26" s="42">
        <v>12993280.389999997</v>
      </c>
      <c r="L26" s="46"/>
      <c r="M26" s="60">
        <v>181964.8599999994</v>
      </c>
    </row>
    <row r="27" spans="1:13" x14ac:dyDescent="0.3">
      <c r="A27" s="9"/>
      <c r="B27" s="8" t="s">
        <v>17</v>
      </c>
      <c r="C27" s="43">
        <v>0</v>
      </c>
      <c r="D27" s="43">
        <v>0</v>
      </c>
      <c r="E27" s="47">
        <v>0</v>
      </c>
      <c r="F27" s="62"/>
      <c r="G27" s="48">
        <v>-162531.89000000001</v>
      </c>
      <c r="H27" s="43">
        <v>162531.89000000001</v>
      </c>
      <c r="I27" s="45">
        <v>146627.54</v>
      </c>
      <c r="J27" s="46"/>
      <c r="K27" s="42">
        <v>146627.54</v>
      </c>
      <c r="L27" s="46"/>
      <c r="M27" s="60">
        <v>0</v>
      </c>
    </row>
    <row r="28" spans="1:13" x14ac:dyDescent="0.3">
      <c r="A28" s="16" t="s">
        <v>51</v>
      </c>
      <c r="B28" s="15"/>
      <c r="C28" s="49">
        <v>3680473</v>
      </c>
      <c r="D28" s="49">
        <v>19616762.140000008</v>
      </c>
      <c r="E28" s="50">
        <v>23297235.140000001</v>
      </c>
      <c r="F28" s="51">
        <v>3.5509000276371515E-2</v>
      </c>
      <c r="G28" s="65">
        <v>5530408.7799999947</v>
      </c>
      <c r="H28" s="49">
        <v>15876270.279999997</v>
      </c>
      <c r="I28" s="52">
        <v>13683368.229999995</v>
      </c>
      <c r="J28" s="53">
        <v>0.58733871842613827</v>
      </c>
      <c r="K28" s="50">
        <v>13501403.369999995</v>
      </c>
      <c r="L28" s="53">
        <v>0.98670174938352884</v>
      </c>
      <c r="M28" s="49">
        <v>181964.8599999994</v>
      </c>
    </row>
    <row r="29" spans="1:13" x14ac:dyDescent="0.3">
      <c r="A29" s="14" t="s">
        <v>16</v>
      </c>
      <c r="B29" s="8" t="s">
        <v>15</v>
      </c>
      <c r="C29" s="42">
        <v>807875</v>
      </c>
      <c r="D29" s="43">
        <v>984067.02</v>
      </c>
      <c r="E29" s="37">
        <v>1791942.0200000003</v>
      </c>
      <c r="F29" s="44"/>
      <c r="G29" s="45">
        <v>-2183228.2499999995</v>
      </c>
      <c r="H29" s="43">
        <v>3172620.9899999993</v>
      </c>
      <c r="I29" s="45">
        <v>2570742.77</v>
      </c>
      <c r="J29" s="46"/>
      <c r="K29" s="42">
        <v>2471960.12</v>
      </c>
      <c r="L29" s="46"/>
      <c r="M29" s="60">
        <v>98782.649999999907</v>
      </c>
    </row>
    <row r="30" spans="1:13" x14ac:dyDescent="0.3">
      <c r="A30" s="13"/>
      <c r="B30" s="8" t="s">
        <v>14</v>
      </c>
      <c r="C30" s="42">
        <v>1868619.9999999998</v>
      </c>
      <c r="D30" s="43">
        <v>4768920.1799999988</v>
      </c>
      <c r="E30" s="42">
        <v>6637540.1799999978</v>
      </c>
      <c r="F30" s="44"/>
      <c r="G30" s="45">
        <v>882721.8699999972</v>
      </c>
      <c r="H30" s="43">
        <v>5503806.0700000012</v>
      </c>
      <c r="I30" s="45">
        <v>5111234.8500000015</v>
      </c>
      <c r="J30" s="46"/>
      <c r="K30" s="42">
        <v>4935618.8900000015</v>
      </c>
      <c r="L30" s="46"/>
      <c r="M30" s="60">
        <v>175615.95999999996</v>
      </c>
    </row>
    <row r="31" spans="1:13" x14ac:dyDescent="0.3">
      <c r="A31" s="13"/>
      <c r="B31" s="8" t="s">
        <v>13</v>
      </c>
      <c r="C31" s="42">
        <v>1638046.0000000002</v>
      </c>
      <c r="D31" s="43">
        <v>8373646.3100000005</v>
      </c>
      <c r="E31" s="42">
        <v>10011692.310000001</v>
      </c>
      <c r="F31" s="44"/>
      <c r="G31" s="45">
        <v>5696667.0599999987</v>
      </c>
      <c r="H31" s="43">
        <v>4295182.4100000011</v>
      </c>
      <c r="I31" s="45">
        <v>4201510.2</v>
      </c>
      <c r="J31" s="46"/>
      <c r="K31" s="42">
        <v>4087874.8300000005</v>
      </c>
      <c r="L31" s="46"/>
      <c r="M31" s="60">
        <v>113635.36999999965</v>
      </c>
    </row>
    <row r="32" spans="1:13" x14ac:dyDescent="0.3">
      <c r="A32" s="13"/>
      <c r="B32" s="8" t="s">
        <v>12</v>
      </c>
      <c r="C32" s="42">
        <v>2154382</v>
      </c>
      <c r="D32" s="43">
        <v>61529409.829999998</v>
      </c>
      <c r="E32" s="42">
        <v>63683791.829999998</v>
      </c>
      <c r="F32" s="44"/>
      <c r="G32" s="45">
        <v>48504097</v>
      </c>
      <c r="H32" s="43">
        <v>15179694.83</v>
      </c>
      <c r="I32" s="45">
        <v>8069193.9400000013</v>
      </c>
      <c r="J32" s="46"/>
      <c r="K32" s="42">
        <v>7436903.7599999998</v>
      </c>
      <c r="L32" s="46"/>
      <c r="M32" s="60">
        <v>632290.18000000156</v>
      </c>
    </row>
    <row r="33" spans="1:13" x14ac:dyDescent="0.3">
      <c r="A33" s="13"/>
      <c r="B33" s="8" t="s">
        <v>11</v>
      </c>
      <c r="C33" s="42">
        <v>707180</v>
      </c>
      <c r="D33" s="43">
        <v>43426.310000000005</v>
      </c>
      <c r="E33" s="42">
        <v>750606.30999999994</v>
      </c>
      <c r="F33" s="44"/>
      <c r="G33" s="45">
        <v>-231848.04000000004</v>
      </c>
      <c r="H33" s="43">
        <v>949784.34999999986</v>
      </c>
      <c r="I33" s="45">
        <v>922712.19999999984</v>
      </c>
      <c r="J33" s="46"/>
      <c r="K33" s="42">
        <v>890186.94999999984</v>
      </c>
      <c r="L33" s="46"/>
      <c r="M33" s="60">
        <v>32525.25</v>
      </c>
    </row>
    <row r="34" spans="1:13" x14ac:dyDescent="0.3">
      <c r="A34" s="13"/>
      <c r="B34" s="8" t="s">
        <v>10</v>
      </c>
      <c r="C34" s="42">
        <v>33865381</v>
      </c>
      <c r="D34" s="43">
        <v>121913437.53000008</v>
      </c>
      <c r="E34" s="42">
        <v>155778818.53000024</v>
      </c>
      <c r="F34" s="44"/>
      <c r="G34" s="45">
        <v>73242246.510000274</v>
      </c>
      <c r="H34" s="43">
        <v>75421890.819999829</v>
      </c>
      <c r="I34" s="45">
        <v>73102594.909999937</v>
      </c>
      <c r="J34" s="46"/>
      <c r="K34" s="42">
        <v>68984824.749999925</v>
      </c>
      <c r="L34" s="46"/>
      <c r="M34" s="60">
        <v>4117770.1600000113</v>
      </c>
    </row>
    <row r="35" spans="1:13" x14ac:dyDescent="0.3">
      <c r="A35" s="13"/>
      <c r="B35" s="8" t="s">
        <v>9</v>
      </c>
      <c r="C35" s="42">
        <v>4362483</v>
      </c>
      <c r="D35" s="43">
        <v>6537622.5199999996</v>
      </c>
      <c r="E35" s="47">
        <v>10900105.519999998</v>
      </c>
      <c r="F35" s="44"/>
      <c r="G35" s="45">
        <v>6439787.4200000064</v>
      </c>
      <c r="H35" s="43">
        <v>4460318.0999999987</v>
      </c>
      <c r="I35" s="45">
        <v>4427451.0199999996</v>
      </c>
      <c r="J35" s="46"/>
      <c r="K35" s="42">
        <v>3619430.8099999996</v>
      </c>
      <c r="L35" s="46"/>
      <c r="M35" s="60">
        <v>808020.21</v>
      </c>
    </row>
    <row r="36" spans="1:13" x14ac:dyDescent="0.3">
      <c r="A36" s="12" t="s">
        <v>8</v>
      </c>
      <c r="B36" s="11"/>
      <c r="C36" s="49">
        <v>45403967</v>
      </c>
      <c r="D36" s="49">
        <v>204150529.70000008</v>
      </c>
      <c r="E36" s="50">
        <v>249554496.70000026</v>
      </c>
      <c r="F36" s="51">
        <v>0.38036404916888616</v>
      </c>
      <c r="G36" s="65">
        <v>132350443.57000028</v>
      </c>
      <c r="H36" s="49">
        <v>108983297.56999983</v>
      </c>
      <c r="I36" s="52">
        <v>98405439.889999941</v>
      </c>
      <c r="J36" s="53">
        <v>0.39432445093665125</v>
      </c>
      <c r="K36" s="50">
        <v>92426800.109999925</v>
      </c>
      <c r="L36" s="53">
        <v>0.93924482440520474</v>
      </c>
      <c r="M36" s="49">
        <v>5978639.7800000124</v>
      </c>
    </row>
    <row r="37" spans="1:13" x14ac:dyDescent="0.3">
      <c r="A37" s="10" t="s">
        <v>7</v>
      </c>
      <c r="B37" s="8" t="s">
        <v>52</v>
      </c>
      <c r="C37" s="43">
        <v>0</v>
      </c>
      <c r="D37" s="45">
        <v>6000</v>
      </c>
      <c r="E37" s="37">
        <v>6000</v>
      </c>
      <c r="F37" s="44"/>
      <c r="G37" s="63">
        <v>6000</v>
      </c>
      <c r="H37" s="38">
        <v>0</v>
      </c>
      <c r="I37" s="45">
        <v>0</v>
      </c>
      <c r="J37" s="46"/>
      <c r="K37" s="42">
        <v>0</v>
      </c>
      <c r="L37" s="46"/>
      <c r="M37" s="60">
        <v>0</v>
      </c>
    </row>
    <row r="38" spans="1:13" x14ac:dyDescent="0.3">
      <c r="A38" s="9"/>
      <c r="B38" s="8" t="s">
        <v>6</v>
      </c>
      <c r="C38" s="43">
        <v>1574300</v>
      </c>
      <c r="D38" s="45">
        <v>1659976.4599999997</v>
      </c>
      <c r="E38" s="42">
        <v>3234276.46</v>
      </c>
      <c r="F38" s="44"/>
      <c r="G38" s="63">
        <v>1191564.0099999993</v>
      </c>
      <c r="H38" s="43">
        <v>2042712.4500000002</v>
      </c>
      <c r="I38" s="45">
        <v>2042712.4500000002</v>
      </c>
      <c r="J38" s="46"/>
      <c r="K38" s="42">
        <v>2042712.4500000002</v>
      </c>
      <c r="L38" s="46"/>
      <c r="M38" s="60">
        <v>0</v>
      </c>
    </row>
    <row r="39" spans="1:13" x14ac:dyDescent="0.3">
      <c r="A39" s="9"/>
      <c r="B39" s="8" t="s">
        <v>53</v>
      </c>
      <c r="C39" s="43">
        <v>0</v>
      </c>
      <c r="D39" s="45">
        <v>81126.2</v>
      </c>
      <c r="E39" s="42">
        <v>81126.2</v>
      </c>
      <c r="F39" s="44"/>
      <c r="G39" s="63">
        <v>74126.2</v>
      </c>
      <c r="H39" s="43">
        <v>7000</v>
      </c>
      <c r="I39" s="45">
        <v>7000</v>
      </c>
      <c r="J39" s="46"/>
      <c r="K39" s="42">
        <v>7000</v>
      </c>
      <c r="L39" s="46"/>
      <c r="M39" s="60">
        <v>0</v>
      </c>
    </row>
    <row r="40" spans="1:13" x14ac:dyDescent="0.3">
      <c r="A40" s="9"/>
      <c r="B40" s="8" t="s">
        <v>54</v>
      </c>
      <c r="C40" s="43">
        <v>0</v>
      </c>
      <c r="D40" s="45">
        <v>12431.060000000001</v>
      </c>
      <c r="E40" s="42">
        <v>12431.060000000001</v>
      </c>
      <c r="F40" s="44"/>
      <c r="G40" s="63">
        <v>7190.0600000000013</v>
      </c>
      <c r="H40" s="43">
        <v>5241</v>
      </c>
      <c r="I40" s="45">
        <v>5241</v>
      </c>
      <c r="J40" s="46"/>
      <c r="K40" s="42">
        <v>5241</v>
      </c>
      <c r="L40" s="46"/>
      <c r="M40" s="60">
        <v>0</v>
      </c>
    </row>
    <row r="41" spans="1:13" x14ac:dyDescent="0.3">
      <c r="A41" s="9"/>
      <c r="B41" s="8" t="s">
        <v>55</v>
      </c>
      <c r="C41" s="43">
        <v>0</v>
      </c>
      <c r="D41" s="45">
        <v>269076.94</v>
      </c>
      <c r="E41" s="42">
        <v>269076.94</v>
      </c>
      <c r="F41" s="44"/>
      <c r="G41" s="63">
        <v>208773.73999999996</v>
      </c>
      <c r="H41" s="43">
        <v>60303.199999999997</v>
      </c>
      <c r="I41" s="45">
        <v>60303.199999999997</v>
      </c>
      <c r="J41" s="46"/>
      <c r="K41" s="42">
        <v>60303.199999999997</v>
      </c>
      <c r="L41" s="46"/>
      <c r="M41" s="60">
        <v>0</v>
      </c>
    </row>
    <row r="42" spans="1:13" x14ac:dyDescent="0.3">
      <c r="A42" s="9"/>
      <c r="B42" s="8" t="s">
        <v>5</v>
      </c>
      <c r="C42" s="43">
        <v>100000</v>
      </c>
      <c r="D42" s="45">
        <v>622290.22</v>
      </c>
      <c r="E42" s="42">
        <v>722290.22000000009</v>
      </c>
      <c r="F42" s="44"/>
      <c r="G42" s="63">
        <v>187852.43000000011</v>
      </c>
      <c r="H42" s="43">
        <v>377291.91000000003</v>
      </c>
      <c r="I42" s="45">
        <v>376962.63</v>
      </c>
      <c r="J42" s="46"/>
      <c r="K42" s="42">
        <v>376205.08999999997</v>
      </c>
      <c r="L42" s="46"/>
      <c r="M42" s="60">
        <v>757.54000000003725</v>
      </c>
    </row>
    <row r="43" spans="1:13" x14ac:dyDescent="0.3">
      <c r="A43" s="9"/>
      <c r="B43" s="8" t="s">
        <v>4</v>
      </c>
      <c r="C43" s="43">
        <v>0</v>
      </c>
      <c r="D43" s="45">
        <v>452378.38999999996</v>
      </c>
      <c r="E43" s="47">
        <v>452378.38999999996</v>
      </c>
      <c r="F43" s="44"/>
      <c r="G43" s="63">
        <v>84195.729999999981</v>
      </c>
      <c r="H43" s="48">
        <v>368182.66000000003</v>
      </c>
      <c r="I43" s="45">
        <v>368182.66000000003</v>
      </c>
      <c r="J43" s="46"/>
      <c r="K43" s="42">
        <v>368182.66000000003</v>
      </c>
      <c r="L43" s="46"/>
      <c r="M43" s="60">
        <v>0</v>
      </c>
    </row>
    <row r="44" spans="1:13" x14ac:dyDescent="0.3">
      <c r="A44" s="7" t="s">
        <v>56</v>
      </c>
      <c r="B44" s="4"/>
      <c r="C44" s="49">
        <v>1674300</v>
      </c>
      <c r="D44" s="49">
        <v>3103279.27</v>
      </c>
      <c r="E44" s="50">
        <v>4777579.2699999996</v>
      </c>
      <c r="F44" s="51">
        <v>7.2818539453011156E-3</v>
      </c>
      <c r="G44" s="65">
        <v>1759702.1699999995</v>
      </c>
      <c r="H44" s="49">
        <v>2860731.2200000007</v>
      </c>
      <c r="I44" s="52">
        <v>2860401.9400000004</v>
      </c>
      <c r="J44" s="53">
        <v>0.59871365357795536</v>
      </c>
      <c r="K44" s="50">
        <v>2859644.4000000004</v>
      </c>
      <c r="L44" s="53">
        <v>0.99973516309389721</v>
      </c>
      <c r="M44" s="77">
        <v>757.54000000003725</v>
      </c>
    </row>
    <row r="45" spans="1:13" x14ac:dyDescent="0.3">
      <c r="A45" s="78" t="s">
        <v>3</v>
      </c>
      <c r="B45" s="6" t="s">
        <v>2</v>
      </c>
      <c r="C45" s="43">
        <v>1093673</v>
      </c>
      <c r="D45" s="60">
        <v>471673.67999999993</v>
      </c>
      <c r="E45" s="79">
        <v>1565346.6800000002</v>
      </c>
      <c r="F45" s="80"/>
      <c r="G45" s="63">
        <v>6.4499999999752617</v>
      </c>
      <c r="H45" s="43">
        <v>1565340.2300000002</v>
      </c>
      <c r="I45" s="45">
        <v>1565340.2300000002</v>
      </c>
      <c r="J45" s="46"/>
      <c r="K45" s="42">
        <v>1565340.2300000002</v>
      </c>
      <c r="L45" s="46"/>
      <c r="M45" s="67">
        <v>0</v>
      </c>
    </row>
    <row r="46" spans="1:13" x14ac:dyDescent="0.3">
      <c r="A46" s="5" t="s">
        <v>1</v>
      </c>
      <c r="B46" s="4"/>
      <c r="C46" s="66">
        <v>1093673</v>
      </c>
      <c r="D46" s="77">
        <v>471673.67999999993</v>
      </c>
      <c r="E46" s="81">
        <v>1565346.6800000002</v>
      </c>
      <c r="F46" s="82">
        <v>2.3858580367462968E-3</v>
      </c>
      <c r="G46" s="83">
        <v>6.4499999999752617</v>
      </c>
      <c r="H46" s="77">
        <v>1565340.2300000002</v>
      </c>
      <c r="I46" s="84">
        <v>1565340.2300000002</v>
      </c>
      <c r="J46" s="85">
        <v>0.99999587950702395</v>
      </c>
      <c r="K46" s="81">
        <v>1565340.2300000002</v>
      </c>
      <c r="L46" s="85">
        <v>1</v>
      </c>
      <c r="M46" s="77">
        <v>0</v>
      </c>
    </row>
    <row r="47" spans="1:13" x14ac:dyDescent="0.3">
      <c r="A47" s="3" t="s">
        <v>0</v>
      </c>
      <c r="B47" s="2"/>
      <c r="C47" s="66">
        <v>384809841</v>
      </c>
      <c r="D47" s="66">
        <v>271283965.04000008</v>
      </c>
      <c r="E47" s="81">
        <v>656093806.04000008</v>
      </c>
      <c r="F47" s="82">
        <v>1</v>
      </c>
      <c r="G47" s="86">
        <v>175550668.13000026</v>
      </c>
      <c r="H47" s="66">
        <v>469385230.47999978</v>
      </c>
      <c r="I47" s="87">
        <v>450940898.7099998</v>
      </c>
      <c r="J47" s="88">
        <v>0.68731162306157678</v>
      </c>
      <c r="K47" s="87">
        <v>429865902.92999989</v>
      </c>
      <c r="L47" s="89">
        <v>0.95326439486795533</v>
      </c>
      <c r="M47" s="66">
        <v>21074995.779999938</v>
      </c>
    </row>
    <row r="51" spans="2:9" ht="24" x14ac:dyDescent="0.3">
      <c r="B51" s="26" t="s">
        <v>50</v>
      </c>
      <c r="C51" s="20" t="s">
        <v>60</v>
      </c>
    </row>
    <row r="52" spans="2:9" x14ac:dyDescent="0.3">
      <c r="B52" s="90" t="s">
        <v>34</v>
      </c>
      <c r="C52" s="49">
        <v>276089842.75000006</v>
      </c>
      <c r="D52" s="91">
        <v>0.42080848837211504</v>
      </c>
    </row>
    <row r="53" spans="2:9" x14ac:dyDescent="0.3">
      <c r="B53" s="90" t="s">
        <v>28</v>
      </c>
      <c r="C53" s="49">
        <v>94236173.219999805</v>
      </c>
      <c r="D53" s="91">
        <v>0.14363216410894528</v>
      </c>
      <c r="E53" s="92"/>
      <c r="F53" s="92"/>
    </row>
    <row r="54" spans="2:9" x14ac:dyDescent="0.3">
      <c r="B54" s="90" t="s">
        <v>22</v>
      </c>
      <c r="C54" s="49">
        <v>6573132.2799999993</v>
      </c>
      <c r="D54" s="91">
        <v>1.001858609163467E-2</v>
      </c>
      <c r="E54" s="92"/>
      <c r="F54" s="92"/>
    </row>
    <row r="55" spans="2:9" x14ac:dyDescent="0.3">
      <c r="B55" s="90" t="s">
        <v>51</v>
      </c>
      <c r="C55" s="49">
        <v>23297235.140000001</v>
      </c>
      <c r="D55" s="91">
        <v>3.5509000276371515E-2</v>
      </c>
      <c r="E55" s="92"/>
      <c r="F55" s="92"/>
    </row>
    <row r="56" spans="2:9" x14ac:dyDescent="0.3">
      <c r="B56" s="90" t="s">
        <v>8</v>
      </c>
      <c r="C56" s="49">
        <v>249554496.70000026</v>
      </c>
      <c r="D56" s="91">
        <v>0.38036404916888616</v>
      </c>
      <c r="E56" s="92"/>
      <c r="F56" s="92"/>
    </row>
    <row r="57" spans="2:9" x14ac:dyDescent="0.3">
      <c r="B57" s="90" t="s">
        <v>56</v>
      </c>
      <c r="C57" s="49">
        <v>4777579.2699999996</v>
      </c>
      <c r="D57" s="91">
        <v>7.2818539453011156E-3</v>
      </c>
      <c r="E57" s="92"/>
      <c r="F57" s="92"/>
    </row>
    <row r="58" spans="2:9" x14ac:dyDescent="0.3">
      <c r="B58" s="90" t="s">
        <v>1</v>
      </c>
      <c r="C58" s="49">
        <v>1565346.6800000002</v>
      </c>
      <c r="D58" s="91">
        <v>2.3858580367462968E-3</v>
      </c>
      <c r="E58" s="92"/>
      <c r="F58" s="92"/>
    </row>
    <row r="59" spans="2:9" x14ac:dyDescent="0.3">
      <c r="B59" s="93" t="s">
        <v>0</v>
      </c>
      <c r="C59" s="94">
        <v>656093806.04000008</v>
      </c>
      <c r="D59" s="95">
        <v>1</v>
      </c>
      <c r="E59" s="92"/>
      <c r="F59" s="92"/>
    </row>
    <row r="60" spans="2:9" x14ac:dyDescent="0.3">
      <c r="B60" s="92"/>
      <c r="C60" s="92"/>
      <c r="D60" s="92"/>
      <c r="E60" s="92"/>
      <c r="F60" s="92"/>
      <c r="G60" s="92"/>
      <c r="H60" s="92"/>
      <c r="I60" s="92"/>
    </row>
    <row r="61" spans="2:9" x14ac:dyDescent="0.3">
      <c r="B61" s="92"/>
      <c r="C61" s="92"/>
      <c r="D61" s="92"/>
      <c r="E61" s="92"/>
      <c r="F61" s="92"/>
      <c r="G61" s="92"/>
      <c r="H61" s="92"/>
      <c r="I61" s="92"/>
    </row>
    <row r="62" spans="2:9" x14ac:dyDescent="0.3">
      <c r="B62" s="92"/>
      <c r="C62" s="92"/>
      <c r="D62" s="92"/>
      <c r="E62" s="92"/>
      <c r="F62" s="92"/>
      <c r="G62" s="92"/>
      <c r="H62" s="92"/>
      <c r="I62" s="92"/>
    </row>
    <row r="63" spans="2:9" x14ac:dyDescent="0.3">
      <c r="B63" s="92"/>
      <c r="C63" s="92"/>
      <c r="D63" s="92"/>
      <c r="E63" s="92"/>
      <c r="F63" s="92"/>
      <c r="G63" s="92"/>
      <c r="H63" s="92"/>
      <c r="I63" s="92"/>
    </row>
    <row r="64" spans="2:9" x14ac:dyDescent="0.3">
      <c r="B64" s="92"/>
      <c r="C64" s="92"/>
      <c r="D64" s="92"/>
      <c r="E64" s="92"/>
      <c r="F64" s="92"/>
      <c r="G64" s="92"/>
      <c r="H64" s="92"/>
      <c r="I64" s="92"/>
    </row>
    <row r="65" spans="2:9" x14ac:dyDescent="0.3">
      <c r="B65" s="92"/>
      <c r="C65" s="92"/>
      <c r="D65" s="92"/>
      <c r="E65" s="92"/>
      <c r="F65" s="92"/>
      <c r="G65" s="92"/>
      <c r="H65" s="92"/>
      <c r="I65" s="92"/>
    </row>
    <row r="66" spans="2:9" x14ac:dyDescent="0.3">
      <c r="B66" s="92"/>
      <c r="C66" s="92"/>
      <c r="D66" s="92"/>
      <c r="E66" s="92"/>
      <c r="F66" s="92"/>
      <c r="G66" s="92"/>
      <c r="H66" s="92"/>
      <c r="I66" s="92"/>
    </row>
    <row r="67" spans="2:9" x14ac:dyDescent="0.3">
      <c r="B67" s="92"/>
      <c r="C67" s="92"/>
      <c r="D67" s="92"/>
      <c r="E67" s="92"/>
      <c r="F67" s="92"/>
      <c r="G67" s="92"/>
      <c r="H67" s="92"/>
      <c r="I67" s="92"/>
    </row>
    <row r="68" spans="2:9" x14ac:dyDescent="0.3">
      <c r="B68" s="92"/>
      <c r="C68" s="92"/>
      <c r="D68" s="92"/>
      <c r="E68" s="92"/>
      <c r="F68" s="92"/>
      <c r="G68" s="92"/>
      <c r="H68" s="92"/>
      <c r="I68" s="92"/>
    </row>
    <row r="69" spans="2:9" x14ac:dyDescent="0.3">
      <c r="B69" s="92"/>
      <c r="C69" s="92"/>
      <c r="D69" s="92"/>
      <c r="E69" s="92"/>
      <c r="F69" s="92"/>
      <c r="G69" s="92"/>
      <c r="H69" s="92"/>
      <c r="I69" s="92"/>
    </row>
    <row r="70" spans="2:9" x14ac:dyDescent="0.3">
      <c r="C70" s="92"/>
      <c r="D70" s="92"/>
      <c r="E70" s="92"/>
      <c r="F70" s="92"/>
      <c r="G70" s="92"/>
      <c r="H70" s="92"/>
      <c r="I70" s="92"/>
    </row>
    <row r="71" spans="2:9" ht="24" x14ac:dyDescent="0.3">
      <c r="B71" s="26" t="s">
        <v>50</v>
      </c>
      <c r="C71" s="20" t="s">
        <v>61</v>
      </c>
      <c r="D71" s="22" t="s">
        <v>62</v>
      </c>
      <c r="E71" s="20" t="s">
        <v>63</v>
      </c>
      <c r="F71" s="92"/>
      <c r="G71" s="92"/>
      <c r="H71" s="92"/>
      <c r="I71" s="92"/>
    </row>
    <row r="72" spans="2:9" x14ac:dyDescent="0.3">
      <c r="B72" s="90" t="s">
        <v>64</v>
      </c>
      <c r="C72" s="49">
        <v>276089842.75000006</v>
      </c>
      <c r="D72" s="49">
        <v>265174291.13999996</v>
      </c>
      <c r="E72" s="49">
        <v>256326841.77999997</v>
      </c>
      <c r="F72" s="92"/>
      <c r="G72" s="92"/>
      <c r="H72" s="92"/>
      <c r="I72" s="92"/>
    </row>
    <row r="73" spans="2:9" x14ac:dyDescent="0.3">
      <c r="B73" s="90" t="s">
        <v>65</v>
      </c>
      <c r="C73" s="49">
        <v>94236173.219999805</v>
      </c>
      <c r="D73" s="49">
        <v>65816118.449999951</v>
      </c>
      <c r="E73" s="49">
        <v>59749934.210000023</v>
      </c>
      <c r="F73" s="92"/>
      <c r="G73" s="92"/>
      <c r="H73" s="92"/>
      <c r="I73" s="92"/>
    </row>
    <row r="74" spans="2:9" x14ac:dyDescent="0.3">
      <c r="B74" s="90" t="s">
        <v>66</v>
      </c>
      <c r="C74" s="49">
        <v>6573132.2799999993</v>
      </c>
      <c r="D74" s="49">
        <v>3435938.83</v>
      </c>
      <c r="E74" s="49">
        <v>3435938.83</v>
      </c>
      <c r="F74" s="92"/>
      <c r="G74" s="92"/>
      <c r="H74" s="92"/>
      <c r="I74" s="92"/>
    </row>
    <row r="75" spans="2:9" x14ac:dyDescent="0.3">
      <c r="B75" s="90" t="s">
        <v>67</v>
      </c>
      <c r="C75" s="49">
        <v>23297235.140000001</v>
      </c>
      <c r="D75" s="49">
        <v>13683368.229999995</v>
      </c>
      <c r="E75" s="49">
        <v>13501403.369999995</v>
      </c>
      <c r="F75" s="92"/>
      <c r="G75" s="92"/>
      <c r="H75" s="92"/>
      <c r="I75" s="92"/>
    </row>
    <row r="76" spans="2:9" x14ac:dyDescent="0.3">
      <c r="B76" s="90" t="s">
        <v>68</v>
      </c>
      <c r="C76" s="49">
        <v>249554496.70000026</v>
      </c>
      <c r="D76" s="49">
        <v>98405439.889999941</v>
      </c>
      <c r="E76" s="49">
        <v>92426800.109999925</v>
      </c>
      <c r="F76" s="92"/>
      <c r="G76" s="92"/>
      <c r="H76" s="92"/>
      <c r="I76" s="92"/>
    </row>
    <row r="77" spans="2:9" x14ac:dyDescent="0.3">
      <c r="B77" s="90" t="s">
        <v>69</v>
      </c>
      <c r="C77" s="49">
        <v>4777579.2699999996</v>
      </c>
      <c r="D77" s="49">
        <v>2860401.9400000004</v>
      </c>
      <c r="E77" s="49">
        <v>2859644.4000000004</v>
      </c>
      <c r="F77" s="92"/>
      <c r="G77" s="92"/>
      <c r="H77" s="92"/>
      <c r="I77" s="92"/>
    </row>
    <row r="78" spans="2:9" x14ac:dyDescent="0.3">
      <c r="B78" s="90" t="s">
        <v>70</v>
      </c>
      <c r="C78" s="49">
        <v>1565346.6800000002</v>
      </c>
      <c r="D78" s="49">
        <v>1565340.2300000002</v>
      </c>
      <c r="E78" s="49">
        <v>1565340.2300000002</v>
      </c>
      <c r="F78" s="92"/>
      <c r="G78" s="92"/>
      <c r="H78" s="92"/>
      <c r="I78" s="92"/>
    </row>
    <row r="79" spans="2:9" x14ac:dyDescent="0.3">
      <c r="B79" s="93" t="s">
        <v>0</v>
      </c>
      <c r="C79" s="94">
        <v>656093806.04000008</v>
      </c>
      <c r="D79" s="94">
        <v>450940898.7099998</v>
      </c>
      <c r="E79" s="94">
        <v>429865902.92999989</v>
      </c>
      <c r="F79" s="92"/>
      <c r="G79" s="92"/>
      <c r="H79" s="92"/>
      <c r="I79" s="92"/>
    </row>
  </sheetData>
  <printOptions horizontalCentered="1"/>
  <pageMargins left="0.19685039370078741" right="0.19685039370078741" top="0.31496062992125984" bottom="0.35433070866141736" header="0.19685039370078741" footer="0.31496062992125984"/>
  <pageSetup paperSize="9" scale="78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2022-05-31T10:00:27Z</cp:lastPrinted>
  <dcterms:created xsi:type="dcterms:W3CDTF">2020-06-12T09:05:04Z</dcterms:created>
  <dcterms:modified xsi:type="dcterms:W3CDTF">2022-05-31T10:04:31Z</dcterms:modified>
</cp:coreProperties>
</file>