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econdocs\web\Trabajo_fin_grado\2015\"/>
    </mc:Choice>
  </mc:AlternateContent>
  <bookViews>
    <workbookView xWindow="0" yWindow="0" windowWidth="28800" windowHeight="11730"/>
  </bookViews>
  <sheets>
    <sheet name="Ejemplo" sheetId="1" r:id="rId1"/>
  </sheets>
  <calcPr calcId="162913"/>
</workbook>
</file>

<file path=xl/calcChain.xml><?xml version="1.0" encoding="utf-8"?>
<calcChain xmlns="http://schemas.openxmlformats.org/spreadsheetml/2006/main">
  <c r="F11" i="1" l="1"/>
  <c r="G30" i="1" l="1"/>
  <c r="F30" i="1"/>
  <c r="E30" i="1"/>
  <c r="D30" i="1"/>
  <c r="C30" i="1"/>
  <c r="G23" i="1"/>
  <c r="F23" i="1"/>
  <c r="E23" i="1"/>
  <c r="D23" i="1"/>
  <c r="C23" i="1"/>
  <c r="G17" i="1"/>
  <c r="F17" i="1"/>
  <c r="E17" i="1"/>
  <c r="D17" i="1"/>
  <c r="C17" i="1"/>
  <c r="C11" i="1"/>
  <c r="D11" i="1"/>
  <c r="E11" i="1"/>
  <c r="G11" i="1"/>
  <c r="H17" i="1" l="1"/>
  <c r="I17" i="1" s="1"/>
  <c r="H11" i="1"/>
  <c r="I11" i="1" s="1"/>
  <c r="H30" i="1"/>
  <c r="I30" i="1" s="1"/>
  <c r="H23" i="1"/>
  <c r="I23" i="1" s="1"/>
  <c r="I32" i="1" l="1"/>
</calcChain>
</file>

<file path=xl/sharedStrings.xml><?xml version="1.0" encoding="utf-8"?>
<sst xmlns="http://schemas.openxmlformats.org/spreadsheetml/2006/main" count="43" uniqueCount="29">
  <si>
    <r>
      <t xml:space="preserve">BLOQUE 2. ASPECTOS FORMALES. Peso 20%                                        </t>
    </r>
    <r>
      <rPr>
        <b/>
        <sz val="11"/>
        <color theme="1"/>
        <rFont val="Calibri"/>
        <family val="2"/>
        <scheme val="minor"/>
      </rPr>
      <t>Estructura, Formatos, Interés</t>
    </r>
  </si>
  <si>
    <r>
      <t xml:space="preserve">BLOQUE 1. PLANIFICACION Y EJECUCION. Peso 20%               </t>
    </r>
    <r>
      <rPr>
        <b/>
        <sz val="11"/>
        <color theme="1"/>
        <rFont val="Calibri"/>
        <family val="2"/>
        <scheme val="minor"/>
      </rPr>
      <t>Cronograma, Contenido, Planificación</t>
    </r>
  </si>
  <si>
    <t>ítems</t>
  </si>
  <si>
    <t xml:space="preserve">Se ha cumplido con los plazos mínimos de entrega estipulados en la guia docente. </t>
  </si>
  <si>
    <t>Se ha seguido la planificación del cronograma pactado con el tutor del TFG</t>
  </si>
  <si>
    <t>Los contenidos entregados para cada uno de los plazos se atienen a lo estipulado y pactado con el tutor o lo estipulado en la guía docente del TFG.</t>
  </si>
  <si>
    <t>Se han utilizado correctamente los aspectos de formato en la redacción y composición del trabajo (portada, tipo y tamaños de letra; índice, márgenes, numeración de páginas y apartados, extensión del trabajo; títulos y fuentes de tablas,  gráficos y figuras; anexos).</t>
  </si>
  <si>
    <t xml:space="preserve"> Las referencias bibliográficas reseñadas se han expresado y citado correctamente.</t>
  </si>
  <si>
    <t>El aspecto general y presentación del trabajo da una imagen de proyecto elaborado.</t>
  </si>
  <si>
    <t>El/la estudiante demuestra su capacidad de identificación, búsqueda, análisis, uso e interpretación de las fuentes de información necesarias para la realización del TFG.</t>
  </si>
  <si>
    <t>El trabajo tiene una redacción clara y lógica con un vocabulario adecuado que muestra la capacidad de comunicación del redactor/a.</t>
  </si>
  <si>
    <t>En el TFG se entrevé la aplicación de los conocimientos adquiridos en las asignaturas cursadas en el grado y se muestra un conocimiento interdisciplinar.</t>
  </si>
  <si>
    <t>BLOQUE 3. COMPETENCIAS ADQUIRIDAS . Peso 30%</t>
  </si>
  <si>
    <t>El contenido refleja el grado de profundidad, rigurosidad y capacidad crítica con el que ha sido tratado el tema objeto de estudio.</t>
  </si>
  <si>
    <t>El trabajo comunica y tiene un discurso claro y efectivo.</t>
  </si>
  <si>
    <t>La metodología implementada es acorde a los objetivos planteados.</t>
  </si>
  <si>
    <t>El/la estudiante demuestra tener iniciativa, ser emprendedor/a, creativo/a en el diseño en la confección y realización del proyecto. (Propuesta del tema, desarrollo, uso de TIC, etc).</t>
  </si>
  <si>
    <t>x</t>
  </si>
  <si>
    <t>Titulo Trabajo:</t>
  </si>
  <si>
    <t>Nombre Alumno/a:</t>
  </si>
  <si>
    <t>Aquí hay un ejemplo de hoja rellenada:</t>
  </si>
  <si>
    <r>
      <t xml:space="preserve">BLOQUE 4. INDICIOS. Peso 30%  </t>
    </r>
    <r>
      <rPr>
        <b/>
        <sz val="11"/>
        <color theme="1"/>
        <rFont val="Calibri"/>
        <family val="2"/>
        <scheme val="minor"/>
      </rPr>
      <t xml:space="preserve">                                                                                   Calidad, Estilo, Metodología</t>
    </r>
  </si>
  <si>
    <t>La lectura del TFG refleja que el proyecto, en su conjunto, tiene todos los elementos necesarios para ser un producto de calidad.</t>
  </si>
  <si>
    <t xml:space="preserve">EVALUACION DEL TUTOR DEL TRABAJO FINAL DE GRADO </t>
  </si>
  <si>
    <t>Puntuación</t>
  </si>
  <si>
    <t>Nota bloque</t>
  </si>
  <si>
    <t>El proyecto tiene una estructura de trabajo formal (Introducción y justificación, objetivo, revisión de la literatura, hipótesis, metodología, conclusiones, bibliografía).</t>
  </si>
  <si>
    <t>Instrucciones: Calificar del 1 al 5 el grado de cumplimiento. En cada ítem, poner una x en la puntuación de 1 a 5 que corresponda.</t>
  </si>
  <si>
    <r>
      <rPr>
        <b/>
        <sz val="14"/>
        <color theme="1"/>
        <rFont val="Calibri"/>
        <family val="2"/>
        <scheme val="minor"/>
      </rPr>
      <t>NOTA FINAL DEL TUTOR</t>
    </r>
    <r>
      <rPr>
        <sz val="11"/>
        <color theme="1"/>
        <rFont val="Calibri"/>
        <family val="2"/>
        <scheme val="minor"/>
      </rPr>
      <t xml:space="preserve"> (sobre un máximo de 10)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</si>
</sst>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0" xfId="0" applyNumberFormat="1" applyAlignment="1">
      <alignment wrapText="1"/>
    </xf>
    <xf numFmtId="0" fontId="2" fillId="0" borderId="0" xfId="0" applyFont="1"/>
    <xf numFmtId="0" fontId="3" fillId="2" borderId="0" xfId="0" applyFont="1" applyFill="1"/>
    <xf numFmtId="0" fontId="3" fillId="0" borderId="0" xfId="0" applyFont="1" applyFill="1"/>
    <xf numFmtId="0" fontId="4" fillId="0" borderId="0" xfId="0" applyFont="1"/>
    <xf numFmtId="0" fontId="2" fillId="3" borderId="0" xfId="0" applyFont="1" applyFill="1"/>
    <xf numFmtId="0" fontId="1" fillId="0" borderId="0" xfId="0" applyFont="1" applyAlignment="1">
      <alignment horizontal="center"/>
    </xf>
    <xf numFmtId="0" fontId="0" fillId="0" borderId="1" xfId="0" applyBorder="1"/>
    <xf numFmtId="0" fontId="1" fillId="0" borderId="0" xfId="0" applyFont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1" xfId="0" applyNumberFormat="1" applyBorder="1" applyAlignment="1">
      <alignment wrapText="1"/>
    </xf>
    <xf numFmtId="0" fontId="0" fillId="0" borderId="5" xfId="0" applyBorder="1"/>
    <xf numFmtId="0" fontId="2" fillId="0" borderId="0" xfId="0" applyFont="1" applyBorder="1"/>
    <xf numFmtId="0" fontId="1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164" fontId="6" fillId="5" borderId="1" xfId="0" applyNumberFormat="1" applyFont="1" applyFill="1" applyBorder="1" applyAlignment="1">
      <alignment horizontal="center"/>
    </xf>
    <xf numFmtId="0" fontId="0" fillId="0" borderId="0" xfId="0" applyAlignment="1">
      <alignment horizontal="right"/>
    </xf>
    <xf numFmtId="0" fontId="0" fillId="5" borderId="2" xfId="0" applyFill="1" applyBorder="1" applyAlignment="1">
      <alignment horizontal="right"/>
    </xf>
    <xf numFmtId="0" fontId="0" fillId="5" borderId="3" xfId="0" applyFill="1" applyBorder="1" applyAlignment="1">
      <alignment horizontal="right"/>
    </xf>
    <xf numFmtId="0" fontId="0" fillId="5" borderId="4" xfId="0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2"/>
  <sheetViews>
    <sheetView tabSelected="1" workbookViewId="0"/>
  </sheetViews>
  <sheetFormatPr baseColWidth="10" defaultRowHeight="15" x14ac:dyDescent="0.25"/>
  <cols>
    <col min="1" max="1" width="4.7109375" customWidth="1"/>
    <col min="2" max="2" width="91.85546875" customWidth="1"/>
    <col min="3" max="3" width="4" customWidth="1"/>
    <col min="4" max="5" width="4.28515625" customWidth="1"/>
    <col min="6" max="6" width="4" customWidth="1"/>
    <col min="7" max="7" width="4.42578125" customWidth="1"/>
    <col min="8" max="8" width="11" bestFit="1" customWidth="1"/>
    <col min="9" max="9" width="11.42578125" customWidth="1"/>
  </cols>
  <sheetData>
    <row r="1" spans="1:9" ht="18.75" x14ac:dyDescent="0.3">
      <c r="B1" s="4" t="s">
        <v>23</v>
      </c>
      <c r="H1" s="10" t="s">
        <v>24</v>
      </c>
      <c r="I1" s="10" t="s">
        <v>25</v>
      </c>
    </row>
    <row r="2" spans="1:9" ht="15" customHeight="1" x14ac:dyDescent="0.3">
      <c r="B2" s="5"/>
    </row>
    <row r="3" spans="1:9" ht="15.75" x14ac:dyDescent="0.25">
      <c r="B3" s="3" t="s">
        <v>19</v>
      </c>
    </row>
    <row r="4" spans="1:9" ht="15.75" x14ac:dyDescent="0.25">
      <c r="B4" s="3" t="s">
        <v>18</v>
      </c>
    </row>
    <row r="5" spans="1:9" ht="15.75" x14ac:dyDescent="0.25">
      <c r="B5" s="6" t="s">
        <v>27</v>
      </c>
    </row>
    <row r="6" spans="1:9" x14ac:dyDescent="0.25">
      <c r="A6" s="1" t="s">
        <v>2</v>
      </c>
      <c r="B6" s="25" t="s">
        <v>20</v>
      </c>
    </row>
    <row r="7" spans="1:9" s="1" customFormat="1" ht="18" customHeight="1" x14ac:dyDescent="0.25">
      <c r="B7" s="7" t="s">
        <v>1</v>
      </c>
      <c r="C7" s="11">
        <v>1</v>
      </c>
      <c r="D7" s="11">
        <v>2</v>
      </c>
      <c r="E7" s="11">
        <v>3</v>
      </c>
      <c r="F7" s="11">
        <v>4</v>
      </c>
      <c r="G7" s="11">
        <v>5</v>
      </c>
    </row>
    <row r="8" spans="1:9" x14ac:dyDescent="0.25">
      <c r="A8" s="8">
        <v>1</v>
      </c>
      <c r="B8" s="9" t="s">
        <v>3</v>
      </c>
      <c r="C8" s="23"/>
      <c r="D8" s="23"/>
      <c r="E8" s="23"/>
      <c r="F8" s="23"/>
      <c r="G8" s="23" t="s">
        <v>17</v>
      </c>
    </row>
    <row r="9" spans="1:9" x14ac:dyDescent="0.25">
      <c r="A9" s="8">
        <v>2</v>
      </c>
      <c r="B9" s="9" t="s">
        <v>4</v>
      </c>
      <c r="C9" s="23"/>
      <c r="D9" s="23"/>
      <c r="E9" s="23"/>
      <c r="F9" s="23"/>
      <c r="G9" s="23" t="s">
        <v>17</v>
      </c>
    </row>
    <row r="10" spans="1:9" ht="30" x14ac:dyDescent="0.25">
      <c r="A10" s="13">
        <v>3</v>
      </c>
      <c r="B10" s="14" t="s">
        <v>5</v>
      </c>
      <c r="C10" s="23"/>
      <c r="D10" s="23"/>
      <c r="E10" s="23"/>
      <c r="F10" s="23"/>
      <c r="G10" s="23" t="s">
        <v>17</v>
      </c>
    </row>
    <row r="11" spans="1:9" ht="15.75" x14ac:dyDescent="0.25">
      <c r="C11" s="20">
        <f>COUNTIF(C8:C10,"x")</f>
        <v>0</v>
      </c>
      <c r="D11" s="20">
        <f>COUNTIF(D8:D10,"x")</f>
        <v>0</v>
      </c>
      <c r="E11" s="20">
        <f>COUNTIF(E8:E10,"x")</f>
        <v>0</v>
      </c>
      <c r="F11" s="20">
        <f>COUNTIF(F8:F10,"x")</f>
        <v>0</v>
      </c>
      <c r="G11" s="20">
        <f>COUNTIF(G8:G10,"x")</f>
        <v>3</v>
      </c>
      <c r="H11" s="21">
        <f>C11+(D11*2)+(E11*3)+(F11*4)+(G11*5)</f>
        <v>15</v>
      </c>
      <c r="I11" s="22">
        <f>((H11-3)/(15-3))*10</f>
        <v>10</v>
      </c>
    </row>
    <row r="12" spans="1:9" ht="15.75" x14ac:dyDescent="0.25">
      <c r="B12" s="7" t="s">
        <v>0</v>
      </c>
      <c r="C12" s="11">
        <v>1</v>
      </c>
      <c r="D12" s="11">
        <v>2</v>
      </c>
      <c r="E12" s="11">
        <v>3</v>
      </c>
      <c r="F12" s="11">
        <v>4</v>
      </c>
      <c r="G12" s="11">
        <v>5</v>
      </c>
      <c r="H12" s="10"/>
      <c r="I12" s="10"/>
    </row>
    <row r="13" spans="1:9" ht="45" x14ac:dyDescent="0.25">
      <c r="A13" s="13">
        <v>4</v>
      </c>
      <c r="B13" s="15" t="s">
        <v>6</v>
      </c>
      <c r="C13" s="23"/>
      <c r="D13" s="23"/>
      <c r="E13" s="23"/>
      <c r="F13" s="23"/>
      <c r="G13" s="23" t="s">
        <v>17</v>
      </c>
    </row>
    <row r="14" spans="1:9" x14ac:dyDescent="0.25">
      <c r="A14" s="8">
        <v>5</v>
      </c>
      <c r="B14" s="9" t="s">
        <v>7</v>
      </c>
      <c r="C14" s="23"/>
      <c r="D14" s="23"/>
      <c r="E14" s="23"/>
      <c r="F14" s="23"/>
      <c r="G14" s="23" t="s">
        <v>17</v>
      </c>
    </row>
    <row r="15" spans="1:9" x14ac:dyDescent="0.25">
      <c r="A15" s="8">
        <v>6</v>
      </c>
      <c r="B15" s="16" t="s">
        <v>8</v>
      </c>
      <c r="C15" s="23"/>
      <c r="D15" s="23"/>
      <c r="E15" s="23"/>
      <c r="F15" s="23"/>
      <c r="G15" s="23" t="s">
        <v>17</v>
      </c>
    </row>
    <row r="16" spans="1:9" ht="30" x14ac:dyDescent="0.25">
      <c r="A16" s="13">
        <v>7</v>
      </c>
      <c r="B16" s="14" t="s">
        <v>26</v>
      </c>
      <c r="C16" s="23"/>
      <c r="D16" s="23"/>
      <c r="E16" s="23"/>
      <c r="F16" s="23"/>
      <c r="G16" s="23" t="s">
        <v>17</v>
      </c>
      <c r="I16" s="12"/>
    </row>
    <row r="17" spans="1:9" ht="15.75" x14ac:dyDescent="0.25">
      <c r="C17" s="20">
        <f t="shared" ref="C17:G17" si="0">COUNTIF(C13:C16,"x")</f>
        <v>0</v>
      </c>
      <c r="D17" s="20">
        <f t="shared" si="0"/>
        <v>0</v>
      </c>
      <c r="E17" s="20">
        <f t="shared" si="0"/>
        <v>0</v>
      </c>
      <c r="F17" s="20">
        <f t="shared" si="0"/>
        <v>0</v>
      </c>
      <c r="G17" s="20">
        <f t="shared" si="0"/>
        <v>4</v>
      </c>
      <c r="H17" s="21">
        <f>C17+(D17*2)+(E17*3)+(F17*4)+(G17*5)</f>
        <v>20</v>
      </c>
      <c r="I17" s="22">
        <f>((H17-4)/(20-4))*10</f>
        <v>10</v>
      </c>
    </row>
    <row r="18" spans="1:9" ht="15.75" x14ac:dyDescent="0.25">
      <c r="B18" s="7" t="s">
        <v>12</v>
      </c>
      <c r="C18" s="11">
        <v>1</v>
      </c>
      <c r="D18" s="11">
        <v>2</v>
      </c>
      <c r="E18" s="11">
        <v>3</v>
      </c>
      <c r="F18" s="11">
        <v>4</v>
      </c>
      <c r="G18" s="11">
        <v>5</v>
      </c>
      <c r="H18" s="10"/>
      <c r="I18" s="10"/>
    </row>
    <row r="19" spans="1:9" ht="30" x14ac:dyDescent="0.25">
      <c r="A19" s="19">
        <v>8</v>
      </c>
      <c r="B19" s="16" t="s">
        <v>9</v>
      </c>
      <c r="C19" s="23"/>
      <c r="D19" s="23"/>
      <c r="E19" s="23"/>
      <c r="F19" s="23"/>
      <c r="G19" s="23" t="s">
        <v>17</v>
      </c>
    </row>
    <row r="20" spans="1:9" ht="30" x14ac:dyDescent="0.25">
      <c r="A20" s="19">
        <v>9</v>
      </c>
      <c r="B20" s="14" t="s">
        <v>16</v>
      </c>
      <c r="C20" s="23"/>
      <c r="D20" s="23"/>
      <c r="E20" s="23"/>
      <c r="F20" s="23"/>
      <c r="G20" s="23" t="s">
        <v>17</v>
      </c>
    </row>
    <row r="21" spans="1:9" ht="30" x14ac:dyDescent="0.25">
      <c r="A21" s="19">
        <v>10</v>
      </c>
      <c r="B21" s="15" t="s">
        <v>10</v>
      </c>
      <c r="C21" s="23"/>
      <c r="D21" s="23"/>
      <c r="E21" s="23"/>
      <c r="F21" s="23"/>
      <c r="G21" s="23" t="s">
        <v>17</v>
      </c>
    </row>
    <row r="22" spans="1:9" ht="30" x14ac:dyDescent="0.25">
      <c r="A22" s="19">
        <v>11</v>
      </c>
      <c r="B22" s="16" t="s">
        <v>11</v>
      </c>
      <c r="C22" s="23"/>
      <c r="D22" s="23"/>
      <c r="E22" s="23"/>
      <c r="F22" s="23"/>
      <c r="G22" s="23" t="s">
        <v>17</v>
      </c>
    </row>
    <row r="23" spans="1:9" ht="15.75" x14ac:dyDescent="0.25">
      <c r="C23" s="20">
        <f t="shared" ref="C23" si="1">COUNTIF(C19:C22,"x")</f>
        <v>0</v>
      </c>
      <c r="D23" s="20">
        <f t="shared" ref="D23" si="2">COUNTIF(D19:D22,"x")</f>
        <v>0</v>
      </c>
      <c r="E23" s="20">
        <f t="shared" ref="E23" si="3">COUNTIF(E19:E22,"x")</f>
        <v>0</v>
      </c>
      <c r="F23" s="20">
        <f t="shared" ref="F23" si="4">COUNTIF(F19:F22,"x")</f>
        <v>0</v>
      </c>
      <c r="G23" s="20">
        <f t="shared" ref="G23" si="5">COUNTIF(G19:G22,"x")</f>
        <v>4</v>
      </c>
      <c r="H23" s="21">
        <f>C23+(D23*2)+(E23*3)+(F23*4)+(G23*5)</f>
        <v>20</v>
      </c>
      <c r="I23" s="22">
        <f>((H23-4)/(20-4))*10</f>
        <v>10</v>
      </c>
    </row>
    <row r="24" spans="1:9" x14ac:dyDescent="0.25">
      <c r="B24" s="2"/>
    </row>
    <row r="25" spans="1:9" ht="15.75" x14ac:dyDescent="0.25">
      <c r="B25" s="7" t="s">
        <v>21</v>
      </c>
      <c r="C25" s="11">
        <v>1</v>
      </c>
      <c r="D25" s="11">
        <v>2</v>
      </c>
      <c r="E25" s="11">
        <v>3</v>
      </c>
      <c r="F25" s="11">
        <v>4</v>
      </c>
      <c r="G25" s="11">
        <v>5</v>
      </c>
    </row>
    <row r="26" spans="1:9" ht="30" x14ac:dyDescent="0.25">
      <c r="A26" s="13">
        <v>12</v>
      </c>
      <c r="B26" s="16" t="s">
        <v>13</v>
      </c>
      <c r="C26" s="23"/>
      <c r="D26" s="23"/>
      <c r="E26" s="23"/>
      <c r="F26" s="23"/>
      <c r="G26" s="23" t="s">
        <v>17</v>
      </c>
    </row>
    <row r="27" spans="1:9" x14ac:dyDescent="0.25">
      <c r="A27" s="13">
        <v>13</v>
      </c>
      <c r="B27" s="9" t="s">
        <v>15</v>
      </c>
      <c r="C27" s="23"/>
      <c r="D27" s="23"/>
      <c r="E27" s="23"/>
      <c r="F27" s="23"/>
      <c r="G27" s="23" t="s">
        <v>17</v>
      </c>
    </row>
    <row r="28" spans="1:9" x14ac:dyDescent="0.25">
      <c r="A28" s="13">
        <v>14</v>
      </c>
      <c r="B28" s="9" t="s">
        <v>14</v>
      </c>
      <c r="C28" s="23"/>
      <c r="D28" s="23"/>
      <c r="E28" s="23"/>
      <c r="F28" s="23"/>
      <c r="G28" s="23" t="s">
        <v>17</v>
      </c>
    </row>
    <row r="29" spans="1:9" ht="30" x14ac:dyDescent="0.25">
      <c r="A29" s="13">
        <v>15</v>
      </c>
      <c r="B29" s="16" t="s">
        <v>22</v>
      </c>
      <c r="C29" s="23"/>
      <c r="D29" s="23"/>
      <c r="E29" s="23"/>
      <c r="F29" s="23"/>
      <c r="G29" s="23" t="s">
        <v>17</v>
      </c>
    </row>
    <row r="30" spans="1:9" ht="15.75" x14ac:dyDescent="0.25">
      <c r="C30" s="20">
        <f t="shared" ref="C30" si="6">COUNTIF(C26:C29,"x")</f>
        <v>0</v>
      </c>
      <c r="D30" s="20">
        <f t="shared" ref="D30" si="7">COUNTIF(D26:D29,"x")</f>
        <v>0</v>
      </c>
      <c r="E30" s="20">
        <f t="shared" ref="E30" si="8">COUNTIF(E26:E29,"x")</f>
        <v>0</v>
      </c>
      <c r="F30" s="20">
        <f t="shared" ref="F30" si="9">COUNTIF(F26:F29,"x")</f>
        <v>0</v>
      </c>
      <c r="G30" s="20">
        <f t="shared" ref="G30" si="10">COUNTIF(G26:G29,"x")</f>
        <v>4</v>
      </c>
      <c r="H30" s="21">
        <f>C30+(D30*2)+(E30*3)+(F30*4)+(G30*5)</f>
        <v>20</v>
      </c>
      <c r="I30" s="22">
        <f>((H30-4)/(20-4))*10</f>
        <v>10</v>
      </c>
    </row>
    <row r="31" spans="1:9" ht="15.75" x14ac:dyDescent="0.25">
      <c r="H31" s="17"/>
      <c r="I31" s="18"/>
    </row>
    <row r="32" spans="1:9" ht="18.75" x14ac:dyDescent="0.3">
      <c r="B32" s="26" t="s">
        <v>28</v>
      </c>
      <c r="C32" s="27"/>
      <c r="D32" s="27"/>
      <c r="E32" s="27"/>
      <c r="F32" s="27"/>
      <c r="G32" s="27"/>
      <c r="H32" s="28"/>
      <c r="I32" s="24">
        <f>(I11*0.2)+(I17*0.2)+(I23*0.3)+(I30*0.3)</f>
        <v>10</v>
      </c>
    </row>
  </sheetData>
  <mergeCells count="1">
    <mergeCell ref="B32:H32"/>
  </mergeCells>
  <printOptions gridLines="1"/>
  <pageMargins left="0.70866141732283472" right="0.70866141732283472" top="0.39370078740157483" bottom="0.39370078740157483" header="0.31496062992125984" footer="0.31496062992125984"/>
  <pageSetup paperSize="9" scale="85" orientation="landscape" r:id="rId1"/>
  <ignoredErrors>
    <ignoredError sqref="C11:E11 C17:G17 C23:G23 C30:H30 G11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Ejemplo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Perez Cabañero</dc:creator>
  <cp:lastModifiedBy>HP</cp:lastModifiedBy>
  <cp:lastPrinted>2014-07-01T11:21:34Z</cp:lastPrinted>
  <dcterms:created xsi:type="dcterms:W3CDTF">2013-01-25T10:33:58Z</dcterms:created>
  <dcterms:modified xsi:type="dcterms:W3CDTF">2020-03-05T11:08:02Z</dcterms:modified>
</cp:coreProperties>
</file>