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admin3fg\disco\GEMA\2020\CONTRACTES MENORS 2020\2T\"/>
    </mc:Choice>
  </mc:AlternateContent>
  <bookViews>
    <workbookView xWindow="-120" yWindow="-120" windowWidth="29040" windowHeight="15840"/>
  </bookViews>
  <sheets>
    <sheet name="Hoja3" sheetId="3" r:id="rId1"/>
  </sheets>
  <definedNames>
    <definedName name="_xlnm._FilterDatabase" localSheetId="0" hidden="1">Hoja3!$A$5:$H$5</definedName>
    <definedName name="_xlnm.Print_Area" localSheetId="0">Hoja3!$A$1:$H$236</definedName>
    <definedName name="_xlnm.Print_Titles" localSheetId="0">Hoja3!$1:$5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6" i="3" l="1"/>
  <c r="D175" i="3"/>
  <c r="F58" i="3"/>
  <c r="D58" i="3"/>
</calcChain>
</file>

<file path=xl/sharedStrings.xml><?xml version="1.0" encoding="utf-8"?>
<sst xmlns="http://schemas.openxmlformats.org/spreadsheetml/2006/main" count="1333" uniqueCount="460">
  <si>
    <t>Nº FRA</t>
  </si>
  <si>
    <t>BRUT</t>
  </si>
  <si>
    <t>DEPARTAMENT</t>
  </si>
  <si>
    <t>DAE</t>
  </si>
  <si>
    <t>Conservació i manteniment</t>
  </si>
  <si>
    <t>BENILIMP SL</t>
  </si>
  <si>
    <t>AAM</t>
  </si>
  <si>
    <t>Assegurança</t>
  </si>
  <si>
    <t>CUDAP</t>
  </si>
  <si>
    <t>Subministraments. Aigua</t>
  </si>
  <si>
    <t>Matricules i quotes</t>
  </si>
  <si>
    <t>Subministraments. Telèfon</t>
  </si>
  <si>
    <t>s/n</t>
  </si>
  <si>
    <t>CMG</t>
  </si>
  <si>
    <t>Serveis Professionals</t>
  </si>
  <si>
    <t>ACD</t>
  </si>
  <si>
    <t>CDE</t>
  </si>
  <si>
    <t>Documentació llibres</t>
  </si>
  <si>
    <t>Despeses Diverses - Fotocòpies i Enquadernacions</t>
  </si>
  <si>
    <t>Subministraments. Electricitat</t>
  </si>
  <si>
    <t>Material d'oficina</t>
  </si>
  <si>
    <t>ALUMNI</t>
  </si>
  <si>
    <t>Restauració</t>
  </si>
  <si>
    <t>ATEMPS MENSAJERIA Y SERVICIOS SL</t>
  </si>
  <si>
    <t>EMPRESA MIXTA VALENCIANA DE AGUAS SA</t>
  </si>
  <si>
    <t>AE</t>
  </si>
  <si>
    <t>CREAMOS SINERGIAS SL</t>
  </si>
  <si>
    <t>BROLLADOR D'AIGUA SL</t>
  </si>
  <si>
    <t>NX</t>
  </si>
  <si>
    <t>ASSOCIACIO ORQUESTRA UNIVERSITARIA DE VALENCIA</t>
  </si>
  <si>
    <t>COOP</t>
  </si>
  <si>
    <t>PROVEIDOR</t>
  </si>
  <si>
    <t>B.I</t>
  </si>
  <si>
    <t>IVA</t>
  </si>
  <si>
    <t>COMENTARIS CONTRACTES MENORS</t>
  </si>
  <si>
    <t>DATA ADJUDICACIO</t>
  </si>
  <si>
    <t>EDEN SPRINGS ESPAÑA SAU</t>
  </si>
  <si>
    <t>CLEMENTE PIANOS SL</t>
  </si>
  <si>
    <t>Altres despeses immobilitzat</t>
  </si>
  <si>
    <t>Lloguer de béns mobles</t>
  </si>
  <si>
    <t>Conservació i Manteniment Aplicacions i Equips Informàtics</t>
  </si>
  <si>
    <t>BCM GESTION DE SERVICIOS SL</t>
  </si>
  <si>
    <t>Muntadors</t>
  </si>
  <si>
    <t>Activitats Musicals</t>
  </si>
  <si>
    <t>Missatgeria</t>
  </si>
  <si>
    <t>Desplaçaments</t>
  </si>
  <si>
    <t>Assistència Tècnica</t>
  </si>
  <si>
    <t>Disseny i Material Gràfic</t>
  </si>
  <si>
    <t>Difusió</t>
  </si>
  <si>
    <t>Fotografia/Audiovisual</t>
  </si>
  <si>
    <t>ALCA TECNOLOGIA DE LA INFORMACION Y LAS COMUNICACIONES, S.L.</t>
  </si>
  <si>
    <t>ASOCIACION ESPAÑOLA DE FUNDACIONES</t>
  </si>
  <si>
    <t>AUTOBUSES DENIA SL</t>
  </si>
  <si>
    <t>BOIX BROKERS CONSULTORES CORREDURIA DE SEGUROS SL</t>
  </si>
  <si>
    <t>UVGandia</t>
  </si>
  <si>
    <t>UVDiscapacitat</t>
  </si>
  <si>
    <t>CHUBB EUROPEAN GROUP LIMITED</t>
  </si>
  <si>
    <t>UVOcupació</t>
  </si>
  <si>
    <t>Despeses diverses</t>
  </si>
  <si>
    <t>AMAZON EU SARL</t>
  </si>
  <si>
    <t>CURENERGIA COMERCIALIZADOR DE ULTIMO RECURSO SAU</t>
  </si>
  <si>
    <t>FA200185</t>
  </si>
  <si>
    <t>AEU-INV-ES-2020-395802</t>
  </si>
  <si>
    <t>ANVI LOGISTICA CULTURAL SL</t>
  </si>
  <si>
    <t>180178</t>
  </si>
  <si>
    <t>Trasllat</t>
  </si>
  <si>
    <t>C20/00054</t>
  </si>
  <si>
    <t>ASOCIACION PROFESIONAL ESPAÑOLA DE PRIVACIDAD</t>
  </si>
  <si>
    <t>W2020-3-015</t>
  </si>
  <si>
    <t>5/2020</t>
  </si>
  <si>
    <t>6960/20</t>
  </si>
  <si>
    <t>A-2000010</t>
  </si>
  <si>
    <t>A-2000011</t>
  </si>
  <si>
    <t>A-2000012</t>
  </si>
  <si>
    <t>A-2000032</t>
  </si>
  <si>
    <t>A-2000058</t>
  </si>
  <si>
    <t>A-2000075</t>
  </si>
  <si>
    <t>A-2000076</t>
  </si>
  <si>
    <t>A-2000093</t>
  </si>
  <si>
    <t>A-2000134</t>
  </si>
  <si>
    <t>BANCO DE SABADELL SA</t>
  </si>
  <si>
    <t>HA0I0200000004836</t>
  </si>
  <si>
    <t>BANKIA SAU</t>
  </si>
  <si>
    <t>20/00903</t>
  </si>
  <si>
    <t>G/20-00274</t>
  </si>
  <si>
    <t>0000123378</t>
  </si>
  <si>
    <t xml:space="preserve">Assegurança </t>
  </si>
  <si>
    <t>0000123989</t>
  </si>
  <si>
    <t>VB1836</t>
  </si>
  <si>
    <t>VB98</t>
  </si>
  <si>
    <t>CAIXABANK SA</t>
  </si>
  <si>
    <t>002533979</t>
  </si>
  <si>
    <t>CAIXAPOPULAR-CAIXARURAL COOP CTO V</t>
  </si>
  <si>
    <t>C-20-0000000001112</t>
  </si>
  <si>
    <t>ES/296390</t>
  </si>
  <si>
    <t>CINEMOVEMENT LIMITED</t>
  </si>
  <si>
    <t>20200001</t>
  </si>
  <si>
    <t>AC</t>
  </si>
  <si>
    <t>Drets de projecció</t>
  </si>
  <si>
    <t>FAC-2020-00128</t>
  </si>
  <si>
    <t>20/055</t>
  </si>
  <si>
    <t>Altre immobilitzat</t>
  </si>
  <si>
    <t>09200214010090504</t>
  </si>
  <si>
    <t>09200324010090214</t>
  </si>
  <si>
    <t>09200415010089243</t>
  </si>
  <si>
    <t>E FAYOS SL</t>
  </si>
  <si>
    <t>0/237</t>
  </si>
  <si>
    <t>75/04015245</t>
  </si>
  <si>
    <t>75/04015266</t>
  </si>
  <si>
    <t>75/04015293</t>
  </si>
  <si>
    <t>75/04015294</t>
  </si>
  <si>
    <t>75/04033746</t>
  </si>
  <si>
    <t>75/04033766</t>
  </si>
  <si>
    <t>75/04033791</t>
  </si>
  <si>
    <t>75/04033792</t>
  </si>
  <si>
    <t>75/04050754</t>
  </si>
  <si>
    <t>75/04050774</t>
  </si>
  <si>
    <t>75/04050799</t>
  </si>
  <si>
    <t>A2020FC0590432</t>
  </si>
  <si>
    <t>A2020FC0643009</t>
  </si>
  <si>
    <t>A2020FC0964029</t>
  </si>
  <si>
    <t>A2020FC1015803</t>
  </si>
  <si>
    <t>EVOLIUM TECHNOLOGIES SLU</t>
  </si>
  <si>
    <t>ET2020-170</t>
  </si>
  <si>
    <t>Serveis web</t>
  </si>
  <si>
    <t>FEDERACION DE ASOCIACIONES DE ANTIGUOS ALUMNOS Y AMIGOS DE LAS UNIVERSIDADES ESPAÑOLAS</t>
  </si>
  <si>
    <t>13-20</t>
  </si>
  <si>
    <t>FEREGAMA SL</t>
  </si>
  <si>
    <t>II002932</t>
  </si>
  <si>
    <t>FERROCARRILS DE LA GENERALITAT VALENCIANA</t>
  </si>
  <si>
    <t>0067030034134</t>
  </si>
  <si>
    <t>FUNDACION UNED</t>
  </si>
  <si>
    <t>AF10131-2020</t>
  </si>
  <si>
    <t>AF10132-2020</t>
  </si>
  <si>
    <t>FUNDACION UNIVERSIDAD-EMPRESA DE VALENCIA</t>
  </si>
  <si>
    <t>sac-4000455</t>
  </si>
  <si>
    <t>GESIS DIGITAL SL</t>
  </si>
  <si>
    <t>233</t>
  </si>
  <si>
    <t>Equipaments informàtics, aplicacions i software</t>
  </si>
  <si>
    <t>Material Informàtic</t>
  </si>
  <si>
    <t>60</t>
  </si>
  <si>
    <t>8</t>
  </si>
  <si>
    <t>GESTIO DE PROJECTES UNIVERSITARIS FGUV SL</t>
  </si>
  <si>
    <t>F20000183</t>
  </si>
  <si>
    <t>GESTIO DE PROJECTES UNIVERSITARIS FGUV, S.L.</t>
  </si>
  <si>
    <t>F20000005</t>
  </si>
  <si>
    <t xml:space="preserve">AAM </t>
  </si>
  <si>
    <t>Material identificatiu</t>
  </si>
  <si>
    <t>F20000023</t>
  </si>
  <si>
    <t>F20000035</t>
  </si>
  <si>
    <t xml:space="preserve">CMG </t>
  </si>
  <si>
    <t>F20000048</t>
  </si>
  <si>
    <t>F20000053</t>
  </si>
  <si>
    <t>F20000120</t>
  </si>
  <si>
    <t>Material activitats</t>
  </si>
  <si>
    <t>F20000155</t>
  </si>
  <si>
    <t>GRAFIQUES FERRI SL</t>
  </si>
  <si>
    <t>000054 20</t>
  </si>
  <si>
    <t>000068 20</t>
  </si>
  <si>
    <t>GRANDE VALENCIA SL</t>
  </si>
  <si>
    <t>2020_0000133</t>
  </si>
  <si>
    <t>GRUPO AMESPAR SL</t>
  </si>
  <si>
    <t>2347945</t>
  </si>
  <si>
    <t>GRUPO G SERVICIOS GENERALES SL</t>
  </si>
  <si>
    <t>20027</t>
  </si>
  <si>
    <t>Consergeria</t>
  </si>
  <si>
    <t>20028</t>
  </si>
  <si>
    <t>20041</t>
  </si>
  <si>
    <t>20042</t>
  </si>
  <si>
    <t>HANNA INSTRUMENTS SL</t>
  </si>
  <si>
    <t>251047</t>
  </si>
  <si>
    <t>Lloguer de béns immobles</t>
  </si>
  <si>
    <t>HERTOCAR SL</t>
  </si>
  <si>
    <t>HER2020A01-0103</t>
  </si>
  <si>
    <t>HER2020A02-0431</t>
  </si>
  <si>
    <t>HER2020A03-0015</t>
  </si>
  <si>
    <t>IBERCAJA BANCO SA</t>
  </si>
  <si>
    <t>120320028</t>
  </si>
  <si>
    <t>ISABEL ALCUDIA AYLLON</t>
  </si>
  <si>
    <t>X-201700698</t>
  </si>
  <si>
    <t>Despeses Diverses - Premsa</t>
  </si>
  <si>
    <t>X-201700721</t>
  </si>
  <si>
    <t>ISMAEL SANCHIS SORIANO</t>
  </si>
  <si>
    <t>121</t>
  </si>
  <si>
    <t>IVAC INSTITUTO DE CERTIFICACION SL</t>
  </si>
  <si>
    <t>A/022</t>
  </si>
  <si>
    <t>JAN NASZEWSKI PULAWSKA</t>
  </si>
  <si>
    <t>2/03/2020</t>
  </si>
  <si>
    <t>LIBRERIA INTERTECNICA</t>
  </si>
  <si>
    <t>28781</t>
  </si>
  <si>
    <t>LOGINLE SL</t>
  </si>
  <si>
    <t>D/20/180</t>
  </si>
  <si>
    <t>Manipulació documents</t>
  </si>
  <si>
    <t>MEDIA SOLUTIONS PARTNERS SL</t>
  </si>
  <si>
    <t>F/001/2020</t>
  </si>
  <si>
    <t>MEDITERRANEO HOLIDAYS SL</t>
  </si>
  <si>
    <t>0000/G2000041</t>
  </si>
  <si>
    <t>MEDITERRANEO HOLIDAYS SLU</t>
  </si>
  <si>
    <t>0000/G2000012</t>
  </si>
  <si>
    <t>MERCADONA SA</t>
  </si>
  <si>
    <t>A-V2020-00000878471</t>
  </si>
  <si>
    <t>MIGUEL LORENZO SANCHEZ</t>
  </si>
  <si>
    <t>2229/2020</t>
  </si>
  <si>
    <t>MIGUEL PULIDO NAVARRO</t>
  </si>
  <si>
    <t>54</t>
  </si>
  <si>
    <t>55</t>
  </si>
  <si>
    <t>MONGE Y BOCETA ASOCIADOS MUSICALES SL</t>
  </si>
  <si>
    <t>N-160/20</t>
  </si>
  <si>
    <t>NEOBUNKER SL</t>
  </si>
  <si>
    <t>0798</t>
  </si>
  <si>
    <t>NURIA MARTIN TORRE</t>
  </si>
  <si>
    <t>0001/20</t>
  </si>
  <si>
    <t>PABLO SERNA TORRES</t>
  </si>
  <si>
    <t>20/0000079</t>
  </si>
  <si>
    <t>PALAU DE LES ARTS REINA SOFIA FCV</t>
  </si>
  <si>
    <t>87004119</t>
  </si>
  <si>
    <t>PALAU DUCAL DELS BORJA</t>
  </si>
  <si>
    <t>17/20</t>
  </si>
  <si>
    <t>PATRICIA BOLINCHES VIDAL</t>
  </si>
  <si>
    <t>19</t>
  </si>
  <si>
    <t>PC COMPONENTES Y MULTIMEDIA SLU</t>
  </si>
  <si>
    <t>12020/114382</t>
  </si>
  <si>
    <t>12020/118197</t>
  </si>
  <si>
    <t>PHOTOTYPE SL</t>
  </si>
  <si>
    <t>A78</t>
  </si>
  <si>
    <t>A99</t>
  </si>
  <si>
    <t>PILES EDITORIAL DE MUSICA SA</t>
  </si>
  <si>
    <t>2002186</t>
  </si>
  <si>
    <t>Lloguer bens mobles</t>
  </si>
  <si>
    <t>PRIMOTI SL</t>
  </si>
  <si>
    <t>0220000475</t>
  </si>
  <si>
    <t>PUNTO Y APARTE PRODUCCIONES SL</t>
  </si>
  <si>
    <t>2020003</t>
  </si>
  <si>
    <t>2020005</t>
  </si>
  <si>
    <t>QUIRON PREVENCION SLU</t>
  </si>
  <si>
    <t>0120036952</t>
  </si>
  <si>
    <t>Servei de prevenció de riscos laborals</t>
  </si>
  <si>
    <t>0120046441</t>
  </si>
  <si>
    <t>0120155966</t>
  </si>
  <si>
    <t>RADIO TAXI METROPOLITANO DE VALENCIA SLU</t>
  </si>
  <si>
    <t>B-2000159</t>
  </si>
  <si>
    <t>B-2000511</t>
  </si>
  <si>
    <t>RAUL SEGURA DELGADO</t>
  </si>
  <si>
    <t>11/2020</t>
  </si>
  <si>
    <t>REPRESENTACIONES COGRAF SL</t>
  </si>
  <si>
    <t>070</t>
  </si>
  <si>
    <t>RICOH ESPAÑA SLU</t>
  </si>
  <si>
    <t>842920876</t>
  </si>
  <si>
    <t>SALAUD MORISSET</t>
  </si>
  <si>
    <t>2001003</t>
  </si>
  <si>
    <t>SALVADOR SEBASTIA GORRITA</t>
  </si>
  <si>
    <t>F-001/20</t>
  </si>
  <si>
    <t>SARA ACAMER MATEU</t>
  </si>
  <si>
    <t>SCREENCASTIFY LLC</t>
  </si>
  <si>
    <t>SC-186908</t>
  </si>
  <si>
    <t>SEGURINTER SISTEMAS DE SEGURIDAD SL</t>
  </si>
  <si>
    <t>C000/478</t>
  </si>
  <si>
    <t>Servei de seguretat</t>
  </si>
  <si>
    <t>C0000/1817</t>
  </si>
  <si>
    <t>SEGUROS CATALANA OCCIDENTE SA DE SEGUROS Y REASEGUROS</t>
  </si>
  <si>
    <t>69641129V</t>
  </si>
  <si>
    <t>69652031V</t>
  </si>
  <si>
    <t>SERVIFINCAS LASAFOR SL</t>
  </si>
  <si>
    <t>AA20000013</t>
  </si>
  <si>
    <t>AA20000024</t>
  </si>
  <si>
    <t>AA20000035</t>
  </si>
  <si>
    <t>SGS INTERNATIONAL CERTIFICATION SERVICES IBERICA SAU</t>
  </si>
  <si>
    <t>2020001505</t>
  </si>
  <si>
    <t>Auditoria</t>
  </si>
  <si>
    <t>2020003674</t>
  </si>
  <si>
    <t>SOCIEDAD ESTATAL DE CORREOS Y TELEGRAFOS SA</t>
  </si>
  <si>
    <t>Q200016913</t>
  </si>
  <si>
    <t>Despeses diverses - Correus</t>
  </si>
  <si>
    <t>SOLUCIONS BASIQUES PER ENTITATS I CIUTADANS SL</t>
  </si>
  <si>
    <t>S/039/20</t>
  </si>
  <si>
    <t>SOME SHORTS</t>
  </si>
  <si>
    <t>20014</t>
  </si>
  <si>
    <t>TAMPONS-BUREAU.FR SARL</t>
  </si>
  <si>
    <t>20140525983</t>
  </si>
  <si>
    <t>TOLDITEC CB</t>
  </si>
  <si>
    <t>000002-20</t>
  </si>
  <si>
    <t>Altres despeses d'immobilitzat</t>
  </si>
  <si>
    <t>UNIVERSITAT DE VALENCIA</t>
  </si>
  <si>
    <t>A426</t>
  </si>
  <si>
    <t>Estudis de Mercat</t>
  </si>
  <si>
    <t>A571</t>
  </si>
  <si>
    <t xml:space="preserve">CDE </t>
  </si>
  <si>
    <t>AVD</t>
  </si>
  <si>
    <t>A572</t>
  </si>
  <si>
    <t>A573</t>
  </si>
  <si>
    <t>A576</t>
  </si>
  <si>
    <t>A641</t>
  </si>
  <si>
    <t>CM YA CONSIDERADO - AÑADIR Nº FRA.</t>
  </si>
  <si>
    <t>VALCAR FORMACION INTERNACIONAL SL</t>
  </si>
  <si>
    <t>000645</t>
  </si>
  <si>
    <t>VALENCIA NO DORM SCV</t>
  </si>
  <si>
    <t>M/02/2020</t>
  </si>
  <si>
    <t>VALENCIANA DE COPIAS SL</t>
  </si>
  <si>
    <t>20000421</t>
  </si>
  <si>
    <t>20000458</t>
  </si>
  <si>
    <t>VERTICE CINE SLU</t>
  </si>
  <si>
    <t>CFD20/00033</t>
  </si>
  <si>
    <t>VICENTE MARTINEZ FERRER</t>
  </si>
  <si>
    <t>4/2</t>
  </si>
  <si>
    <t>VIDACAIXA SAU DE SEGUROS Y REASEGUROS</t>
  </si>
  <si>
    <t>5584362</t>
  </si>
  <si>
    <t>VILLAROSCAR SL</t>
  </si>
  <si>
    <t>24089/04</t>
  </si>
  <si>
    <t>24090/04</t>
  </si>
  <si>
    <t>24102/04</t>
  </si>
  <si>
    <t>24138/04</t>
  </si>
  <si>
    <t>24214/04</t>
  </si>
  <si>
    <t>24248/04</t>
  </si>
  <si>
    <t>24321/04</t>
  </si>
  <si>
    <t>VIVA AQUA SERVICE SPAIN SA</t>
  </si>
  <si>
    <t>V201013101</t>
  </si>
  <si>
    <t>V201027935</t>
  </si>
  <si>
    <t>V201044828</t>
  </si>
  <si>
    <t>VODAFONE ESPAÑA SAU</t>
  </si>
  <si>
    <t>CI0916052397</t>
  </si>
  <si>
    <t>VODAFONE ESPAÑA, S.A.U.</t>
  </si>
  <si>
    <t>CI0915778774</t>
  </si>
  <si>
    <t>CI0915916049</t>
  </si>
  <si>
    <t>VODAFONE ONO SAU</t>
  </si>
  <si>
    <t>MS20-000000120</t>
  </si>
  <si>
    <t>MS20-000000190</t>
  </si>
  <si>
    <t>MS20-000000247</t>
  </si>
  <si>
    <t>WEBEMPRESA EUROPA SL</t>
  </si>
  <si>
    <t>F410649</t>
  </si>
  <si>
    <t>F410652</t>
  </si>
  <si>
    <t>XAVIER GARCIA PUERTO</t>
  </si>
  <si>
    <t>13/1T</t>
  </si>
  <si>
    <t>GERMAN MOLINA PARDO</t>
  </si>
  <si>
    <t>25/20</t>
  </si>
  <si>
    <t>Estudis de mercat</t>
  </si>
  <si>
    <t>A659</t>
  </si>
  <si>
    <t>A660</t>
  </si>
  <si>
    <t>A664</t>
  </si>
  <si>
    <t>20000419</t>
  </si>
  <si>
    <t>20001287</t>
  </si>
  <si>
    <t>20001289</t>
  </si>
  <si>
    <t>10DENCEHISPAHARD SL</t>
  </si>
  <si>
    <t>57619/20</t>
  </si>
  <si>
    <t>AMAZON EU SARL NIEDERLASSUNG DEUTSCHLAND</t>
  </si>
  <si>
    <t>AEU-INV-DE-2020153127057</t>
  </si>
  <si>
    <t>AMAZON EU SARL SUCCURSALE ITALIANA</t>
  </si>
  <si>
    <t>AEU-INV-IT-2020-424218</t>
  </si>
  <si>
    <t>EXPOS</t>
  </si>
  <si>
    <t>AEU-INV-IT-2020-425450</t>
  </si>
  <si>
    <t>AEU-INV-IT-2020-425446</t>
  </si>
  <si>
    <t>ARTUR SOLER COLERA</t>
  </si>
  <si>
    <t>26</t>
  </si>
  <si>
    <t xml:space="preserve">AC </t>
  </si>
  <si>
    <t>ASETEC GROUP INGENIERIA DE SISTEMAS SL</t>
  </si>
  <si>
    <t>0002001645</t>
  </si>
  <si>
    <t>7209/20</t>
  </si>
  <si>
    <t>7403/20</t>
  </si>
  <si>
    <t>G/20-01580</t>
  </si>
  <si>
    <t>COMUNIDAD FILMIN SL</t>
  </si>
  <si>
    <t>258/2020</t>
  </si>
  <si>
    <t>268/2020</t>
  </si>
  <si>
    <t>09200515010087145</t>
  </si>
  <si>
    <t>09200612010082213</t>
  </si>
  <si>
    <t>09200714010078454</t>
  </si>
  <si>
    <t>EDICIONES PLAZA SL</t>
  </si>
  <si>
    <t>E200416</t>
  </si>
  <si>
    <t>Publicitat</t>
  </si>
  <si>
    <t>EDITA MAGERIT SL</t>
  </si>
  <si>
    <t>154/20</t>
  </si>
  <si>
    <t>A2020FC1346033</t>
  </si>
  <si>
    <t>A2020FC1396868</t>
  </si>
  <si>
    <t>FACEBOOK IRELAND LIMITED</t>
  </si>
  <si>
    <t>FBADS-161-100960564</t>
  </si>
  <si>
    <t>FBADS-161-100964124</t>
  </si>
  <si>
    <t>FBADS-161-100967744</t>
  </si>
  <si>
    <t>FEDERACION DE GREMIOS DE EDITORES DE ESPAÑA</t>
  </si>
  <si>
    <t>IS92536</t>
  </si>
  <si>
    <t>IS92908</t>
  </si>
  <si>
    <t>GENTE DE LA SAFOR EDITORIAL SL</t>
  </si>
  <si>
    <t>P20058</t>
  </si>
  <si>
    <t>365</t>
  </si>
  <si>
    <t>F20000179</t>
  </si>
  <si>
    <t>Despeses diverses - Prevenció i Salut</t>
  </si>
  <si>
    <t>F20000194</t>
  </si>
  <si>
    <t>F20000205</t>
  </si>
  <si>
    <t>GOLEM DISTRIBUCION SL</t>
  </si>
  <si>
    <t>20VE001850</t>
  </si>
  <si>
    <t>GOOGLE IRELAND LIMITED</t>
  </si>
  <si>
    <t>205672878109-1</t>
  </si>
  <si>
    <t>000263 20</t>
  </si>
  <si>
    <t>20085</t>
  </si>
  <si>
    <t>HEREDEROS ILUSTRADOR TOLOSA CB</t>
  </si>
  <si>
    <t>INFORMATICA ORDENATA SL</t>
  </si>
  <si>
    <t>2020/458</t>
  </si>
  <si>
    <t>2020/797</t>
  </si>
  <si>
    <t>2020/822</t>
  </si>
  <si>
    <t>INFRAESTRUCTURES I SERVEIS DE TELECOMUNICACIONS I CERTIFICACIO SA</t>
  </si>
  <si>
    <t>00130K000376</t>
  </si>
  <si>
    <t>INSERQUIM COSTABLANCA SL</t>
  </si>
  <si>
    <t>001/2376</t>
  </si>
  <si>
    <t>INSTITUTO PARA LA INVESTIGACION Y DESARROLLO DE LOS PROCESOS DE CREACION Y ARTETERAPIA</t>
  </si>
  <si>
    <t>K-TUIN SISTEMAS INFORMATICOS SAU</t>
  </si>
  <si>
    <t>VH20060223</t>
  </si>
  <si>
    <t>LA IMPRENTA COM GRAFICA SL</t>
  </si>
  <si>
    <t>596</t>
  </si>
  <si>
    <t>Publicacions</t>
  </si>
  <si>
    <t>D/20/292</t>
  </si>
  <si>
    <t>MARVIPLAS SL</t>
  </si>
  <si>
    <t>82/20</t>
  </si>
  <si>
    <t>84/20</t>
  </si>
  <si>
    <t>124/20</t>
  </si>
  <si>
    <t>125/20</t>
  </si>
  <si>
    <t>135/20</t>
  </si>
  <si>
    <t>MEDIA SERVICIO SAFOR SL</t>
  </si>
  <si>
    <t>20/IN264</t>
  </si>
  <si>
    <t>F/015/2020</t>
  </si>
  <si>
    <t>F/016/2020</t>
  </si>
  <si>
    <t>2196/2019</t>
  </si>
  <si>
    <t>MULTI THERAPIES</t>
  </si>
  <si>
    <t>001011</t>
  </si>
  <si>
    <t>20/0000220</t>
  </si>
  <si>
    <t>PANGRAM PANGRAM FOUNDRY</t>
  </si>
  <si>
    <t>12020/348918</t>
  </si>
  <si>
    <t>PREMSA DIGITAL RIUS VALENCIANS SL</t>
  </si>
  <si>
    <t>99031/20</t>
  </si>
  <si>
    <t>PUBLISAFOR SL</t>
  </si>
  <si>
    <t>P0-000183</t>
  </si>
  <si>
    <t>0120155967</t>
  </si>
  <si>
    <t>0120218579</t>
  </si>
  <si>
    <t>0120254452</t>
  </si>
  <si>
    <t>RADIO GANDIA SA</t>
  </si>
  <si>
    <t>A/120</t>
  </si>
  <si>
    <t>A/160</t>
  </si>
  <si>
    <t>843041423</t>
  </si>
  <si>
    <t>SHENZHENSHI</t>
  </si>
  <si>
    <t>INV-DE-389981875-20207695</t>
  </si>
  <si>
    <t>INV-DE-389981875-20207743</t>
  </si>
  <si>
    <t>Q200035392</t>
  </si>
  <si>
    <t>FRO20201186118</t>
  </si>
  <si>
    <t>TRISEMA INGENIEROS SL</t>
  </si>
  <si>
    <t>2050/031704</t>
  </si>
  <si>
    <t>UNIVERSIDAD DE MURCIA</t>
  </si>
  <si>
    <t>12619/000</t>
  </si>
  <si>
    <t>A661</t>
  </si>
  <si>
    <t>20001288</t>
  </si>
  <si>
    <t>20001286</t>
  </si>
  <si>
    <t>CI0916187741</t>
  </si>
  <si>
    <t>CI0916322684</t>
  </si>
  <si>
    <t>CI0916458037</t>
  </si>
  <si>
    <t>MS20-000000313</t>
  </si>
  <si>
    <t>MS20-000000382</t>
  </si>
  <si>
    <t>MS20-000000447</t>
  </si>
  <si>
    <t>WANDA VISION SA</t>
  </si>
  <si>
    <t>B20 151</t>
  </si>
  <si>
    <t>1/3T</t>
  </si>
  <si>
    <t>YEDRA FILMS SL</t>
  </si>
  <si>
    <t>59449</t>
  </si>
  <si>
    <t>ZURICH INSURANCE PLC</t>
  </si>
  <si>
    <t>004642001040</t>
  </si>
  <si>
    <t>RELACIÓ CONTRACTES MENORS - FINS 2on TRIMESTRE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</si>
</sst>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dd/mm/yyyy;@"/>
    <numFmt numFmtId="165" formatCode="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color rgb="FFC00000"/>
      <name val="Arial"/>
      <family val="2"/>
    </font>
    <font>
      <b/>
      <sz val="7"/>
      <color theme="0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7" fillId="2" borderId="1" xfId="0" applyFont="1" applyFill="1" applyBorder="1" applyAlignment="1">
      <alignment horizontal="center" vertical="center"/>
    </xf>
    <xf numFmtId="44" fontId="8" fillId="0" borderId="1" xfId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right" vertical="center"/>
    </xf>
    <xf numFmtId="10" fontId="8" fillId="0" borderId="1" xfId="0" applyNumberFormat="1" applyFont="1" applyFill="1" applyBorder="1" applyAlignment="1">
      <alignment vertical="center"/>
    </xf>
    <xf numFmtId="44" fontId="8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8" fillId="0" borderId="1" xfId="2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65" fontId="8" fillId="0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/>
    </xf>
  </cellXfs>
  <cellStyles count="4">
    <cellStyle name="Euro" xfId="3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6"/>
  <sheetViews>
    <sheetView tabSelected="1" topLeftCell="A310" zoomScale="145" zoomScaleNormal="145" workbookViewId="0">
      <selection activeCell="C334" sqref="C334"/>
    </sheetView>
  </sheetViews>
  <sheetFormatPr baseColWidth="10" defaultRowHeight="12.75" x14ac:dyDescent="0.2"/>
  <cols>
    <col min="1" max="1" width="35.28515625" style="11" customWidth="1"/>
    <col min="2" max="2" width="12.28515625" style="16" customWidth="1"/>
    <col min="3" max="3" width="15" style="11" customWidth="1"/>
    <col min="4" max="4" width="8.28515625" style="11" bestFit="1" customWidth="1"/>
    <col min="5" max="5" width="8.42578125" style="11" bestFit="1" customWidth="1"/>
    <col min="6" max="6" width="10.140625" style="11" bestFit="1" customWidth="1"/>
    <col min="7" max="7" width="10" style="13" customWidth="1"/>
    <col min="8" max="8" width="30.140625" style="11" customWidth="1"/>
    <col min="9" max="16384" width="11.42578125" style="1"/>
  </cols>
  <sheetData>
    <row r="1" spans="1:8" x14ac:dyDescent="0.2">
      <c r="A1" s="8"/>
      <c r="B1" s="12"/>
      <c r="C1" s="9"/>
      <c r="D1" s="9"/>
      <c r="E1" s="9"/>
      <c r="F1" s="9"/>
    </row>
    <row r="2" spans="1:8" x14ac:dyDescent="0.2">
      <c r="A2" s="9"/>
      <c r="B2" s="12"/>
      <c r="C2" s="9"/>
      <c r="D2" s="9"/>
      <c r="E2" s="9"/>
      <c r="F2" s="9"/>
    </row>
    <row r="3" spans="1:8" ht="18" x14ac:dyDescent="0.25">
      <c r="A3" s="21" t="s">
        <v>459</v>
      </c>
      <c r="B3" s="21"/>
      <c r="C3" s="21"/>
      <c r="D3" s="21"/>
      <c r="E3" s="21"/>
      <c r="F3" s="21"/>
      <c r="G3" s="21"/>
      <c r="H3" s="21"/>
    </row>
    <row r="4" spans="1:8" ht="15" x14ac:dyDescent="0.2">
      <c r="A4" s="10"/>
      <c r="B4" s="14"/>
      <c r="C4" s="10"/>
      <c r="D4" s="10"/>
      <c r="E4" s="10"/>
      <c r="F4" s="10"/>
      <c r="G4" s="15"/>
      <c r="H4" s="10"/>
    </row>
    <row r="5" spans="1:8" ht="18" x14ac:dyDescent="0.2">
      <c r="A5" s="2" t="s">
        <v>31</v>
      </c>
      <c r="B5" s="18" t="s">
        <v>35</v>
      </c>
      <c r="C5" s="2" t="s">
        <v>0</v>
      </c>
      <c r="D5" s="2" t="s">
        <v>32</v>
      </c>
      <c r="E5" s="2" t="s">
        <v>33</v>
      </c>
      <c r="F5" s="2" t="s">
        <v>1</v>
      </c>
      <c r="G5" s="2" t="s">
        <v>2</v>
      </c>
      <c r="H5" s="2" t="s">
        <v>34</v>
      </c>
    </row>
    <row r="6" spans="1:8" x14ac:dyDescent="0.2">
      <c r="A6" s="17" t="s">
        <v>341</v>
      </c>
      <c r="B6" s="20">
        <v>43931</v>
      </c>
      <c r="C6" s="5" t="s">
        <v>342</v>
      </c>
      <c r="D6" s="3">
        <v>9.4499999999999993</v>
      </c>
      <c r="E6" s="6">
        <v>0.21</v>
      </c>
      <c r="F6" s="7">
        <v>11.4345</v>
      </c>
      <c r="G6" s="4" t="s">
        <v>3</v>
      </c>
      <c r="H6" s="19" t="s">
        <v>124</v>
      </c>
    </row>
    <row r="7" spans="1:8" ht="18" x14ac:dyDescent="0.2">
      <c r="A7" s="17" t="s">
        <v>50</v>
      </c>
      <c r="B7" s="20">
        <v>43866</v>
      </c>
      <c r="C7" s="5" t="s">
        <v>61</v>
      </c>
      <c r="D7" s="3">
        <v>1246</v>
      </c>
      <c r="E7" s="6">
        <v>0.21</v>
      </c>
      <c r="F7" s="7">
        <v>1507.66</v>
      </c>
      <c r="G7" s="4" t="s">
        <v>3</v>
      </c>
      <c r="H7" s="19" t="s">
        <v>40</v>
      </c>
    </row>
    <row r="8" spans="1:8" x14ac:dyDescent="0.2">
      <c r="A8" s="17" t="s">
        <v>59</v>
      </c>
      <c r="B8" s="20">
        <v>43868</v>
      </c>
      <c r="C8" s="5" t="s">
        <v>62</v>
      </c>
      <c r="D8" s="3">
        <v>104.06</v>
      </c>
      <c r="E8" s="6">
        <v>0.21</v>
      </c>
      <c r="F8" s="7">
        <v>125.9126</v>
      </c>
      <c r="G8" s="4" t="s">
        <v>57</v>
      </c>
      <c r="H8" s="19" t="s">
        <v>38</v>
      </c>
    </row>
    <row r="9" spans="1:8" ht="18" x14ac:dyDescent="0.2">
      <c r="A9" s="17" t="s">
        <v>343</v>
      </c>
      <c r="B9" s="20">
        <v>43980</v>
      </c>
      <c r="C9" s="5" t="s">
        <v>344</v>
      </c>
      <c r="D9" s="3">
        <v>4.95</v>
      </c>
      <c r="E9" s="6">
        <v>0.21</v>
      </c>
      <c r="F9" s="7">
        <v>5.9895000000000005</v>
      </c>
      <c r="G9" s="4" t="s">
        <v>57</v>
      </c>
      <c r="H9" s="19" t="s">
        <v>139</v>
      </c>
    </row>
    <row r="10" spans="1:8" x14ac:dyDescent="0.2">
      <c r="A10" s="17" t="s">
        <v>345</v>
      </c>
      <c r="B10" s="20">
        <v>43992</v>
      </c>
      <c r="C10" s="5" t="s">
        <v>346</v>
      </c>
      <c r="D10" s="3">
        <v>30.77</v>
      </c>
      <c r="E10" s="6">
        <v>0.21</v>
      </c>
      <c r="F10" s="7">
        <v>37.231699999999996</v>
      </c>
      <c r="G10" s="4" t="s">
        <v>347</v>
      </c>
      <c r="H10" s="19" t="s">
        <v>139</v>
      </c>
    </row>
    <row r="11" spans="1:8" x14ac:dyDescent="0.2">
      <c r="A11" s="17" t="s">
        <v>345</v>
      </c>
      <c r="B11" s="20">
        <v>43992</v>
      </c>
      <c r="C11" s="5" t="s">
        <v>348</v>
      </c>
      <c r="D11" s="3">
        <v>30.74</v>
      </c>
      <c r="E11" s="6">
        <v>0.21</v>
      </c>
      <c r="F11" s="7">
        <v>37.195399999999999</v>
      </c>
      <c r="G11" s="4" t="s">
        <v>3</v>
      </c>
      <c r="H11" s="19" t="s">
        <v>139</v>
      </c>
    </row>
    <row r="12" spans="1:8" x14ac:dyDescent="0.2">
      <c r="A12" s="17" t="s">
        <v>345</v>
      </c>
      <c r="B12" s="20">
        <v>43992</v>
      </c>
      <c r="C12" s="5" t="s">
        <v>349</v>
      </c>
      <c r="D12" s="3">
        <v>13.21</v>
      </c>
      <c r="E12" s="6">
        <v>0.21</v>
      </c>
      <c r="F12" s="7">
        <v>15.984100000000002</v>
      </c>
      <c r="G12" s="4" t="s">
        <v>3</v>
      </c>
      <c r="H12" s="19" t="s">
        <v>139</v>
      </c>
    </row>
    <row r="13" spans="1:8" x14ac:dyDescent="0.2">
      <c r="A13" s="17" t="s">
        <v>63</v>
      </c>
      <c r="B13" s="20">
        <v>43857</v>
      </c>
      <c r="C13" s="5" t="s">
        <v>64</v>
      </c>
      <c r="D13" s="3">
        <v>1049</v>
      </c>
      <c r="E13" s="6">
        <v>0.21</v>
      </c>
      <c r="F13" s="7">
        <v>1269.29</v>
      </c>
      <c r="G13" s="4" t="s">
        <v>6</v>
      </c>
      <c r="H13" s="19" t="s">
        <v>65</v>
      </c>
    </row>
    <row r="14" spans="1:8" x14ac:dyDescent="0.2">
      <c r="A14" s="17" t="s">
        <v>350</v>
      </c>
      <c r="B14" s="20">
        <v>43997</v>
      </c>
      <c r="C14" s="5" t="s">
        <v>351</v>
      </c>
      <c r="D14" s="3">
        <v>1200</v>
      </c>
      <c r="E14" s="6">
        <v>0.21</v>
      </c>
      <c r="F14" s="7">
        <v>1452</v>
      </c>
      <c r="G14" s="4" t="s">
        <v>352</v>
      </c>
      <c r="H14" s="19" t="s">
        <v>47</v>
      </c>
    </row>
    <row r="15" spans="1:8" x14ac:dyDescent="0.2">
      <c r="A15" s="17" t="s">
        <v>353</v>
      </c>
      <c r="B15" s="20">
        <v>43928</v>
      </c>
      <c r="C15" s="5" t="s">
        <v>354</v>
      </c>
      <c r="D15" s="3">
        <v>100</v>
      </c>
      <c r="E15" s="6">
        <v>0.21</v>
      </c>
      <c r="F15" s="7">
        <v>121</v>
      </c>
      <c r="G15" s="4" t="s">
        <v>21</v>
      </c>
      <c r="H15" s="19" t="s">
        <v>11</v>
      </c>
    </row>
    <row r="16" spans="1:8" x14ac:dyDescent="0.2">
      <c r="A16" s="17" t="s">
        <v>51</v>
      </c>
      <c r="B16" s="20">
        <v>43832</v>
      </c>
      <c r="C16" s="5" t="s">
        <v>66</v>
      </c>
      <c r="D16" s="3">
        <v>3000</v>
      </c>
      <c r="E16" s="6">
        <v>0</v>
      </c>
      <c r="F16" s="7">
        <v>3000</v>
      </c>
      <c r="G16" s="4" t="s">
        <v>3</v>
      </c>
      <c r="H16" s="19" t="s">
        <v>10</v>
      </c>
    </row>
    <row r="17" spans="1:8" ht="18" x14ac:dyDescent="0.2">
      <c r="A17" s="17" t="s">
        <v>67</v>
      </c>
      <c r="B17" s="20">
        <v>43851</v>
      </c>
      <c r="C17" s="5" t="s">
        <v>68</v>
      </c>
      <c r="D17" s="3">
        <v>380.16500000000002</v>
      </c>
      <c r="E17" s="6">
        <v>0.21</v>
      </c>
      <c r="F17" s="7">
        <v>460</v>
      </c>
      <c r="G17" s="4" t="s">
        <v>3</v>
      </c>
      <c r="H17" s="19" t="s">
        <v>10</v>
      </c>
    </row>
    <row r="18" spans="1:8" ht="18" x14ac:dyDescent="0.2">
      <c r="A18" s="17" t="s">
        <v>29</v>
      </c>
      <c r="B18" s="20">
        <v>43875</v>
      </c>
      <c r="C18" s="5" t="s">
        <v>69</v>
      </c>
      <c r="D18" s="3">
        <v>2500</v>
      </c>
      <c r="E18" s="6">
        <v>0</v>
      </c>
      <c r="F18" s="7">
        <v>2500</v>
      </c>
      <c r="G18" s="4" t="s">
        <v>6</v>
      </c>
      <c r="H18" s="19" t="s">
        <v>43</v>
      </c>
    </row>
    <row r="19" spans="1:8" x14ac:dyDescent="0.2">
      <c r="A19" s="17" t="s">
        <v>23</v>
      </c>
      <c r="B19" s="20">
        <v>43864</v>
      </c>
      <c r="C19" s="5" t="s">
        <v>70</v>
      </c>
      <c r="D19" s="3">
        <v>93.92</v>
      </c>
      <c r="E19" s="6">
        <v>0.21</v>
      </c>
      <c r="F19" s="7">
        <v>113.64320000000001</v>
      </c>
      <c r="G19" s="4" t="s">
        <v>57</v>
      </c>
      <c r="H19" s="19" t="s">
        <v>44</v>
      </c>
    </row>
    <row r="20" spans="1:8" x14ac:dyDescent="0.2">
      <c r="A20" s="17" t="s">
        <v>23</v>
      </c>
      <c r="B20" s="20">
        <v>43993</v>
      </c>
      <c r="C20" s="5" t="s">
        <v>355</v>
      </c>
      <c r="D20" s="3">
        <v>63.74</v>
      </c>
      <c r="E20" s="6">
        <v>0.21</v>
      </c>
      <c r="F20" s="7">
        <v>77.125399999999999</v>
      </c>
      <c r="G20" s="4" t="s">
        <v>287</v>
      </c>
      <c r="H20" s="19" t="s">
        <v>44</v>
      </c>
    </row>
    <row r="21" spans="1:8" x14ac:dyDescent="0.2">
      <c r="A21" s="17" t="s">
        <v>23</v>
      </c>
      <c r="B21" s="20">
        <v>44007</v>
      </c>
      <c r="C21" s="5" t="s">
        <v>356</v>
      </c>
      <c r="D21" s="3">
        <v>27.01</v>
      </c>
      <c r="E21" s="6">
        <v>0.21</v>
      </c>
      <c r="F21" s="7">
        <v>32.682100000000005</v>
      </c>
      <c r="G21" s="4" t="s">
        <v>8</v>
      </c>
      <c r="H21" s="19" t="s">
        <v>44</v>
      </c>
    </row>
    <row r="22" spans="1:8" x14ac:dyDescent="0.2">
      <c r="A22" s="17" t="s">
        <v>52</v>
      </c>
      <c r="B22" s="20">
        <v>43840</v>
      </c>
      <c r="C22" s="5" t="s">
        <v>71</v>
      </c>
      <c r="D22" s="3">
        <v>345.45</v>
      </c>
      <c r="E22" s="6">
        <v>0.1</v>
      </c>
      <c r="F22" s="7">
        <v>380</v>
      </c>
      <c r="G22" s="4" t="s">
        <v>54</v>
      </c>
      <c r="H22" s="19" t="s">
        <v>45</v>
      </c>
    </row>
    <row r="23" spans="1:8" x14ac:dyDescent="0.2">
      <c r="A23" s="17" t="s">
        <v>52</v>
      </c>
      <c r="B23" s="20">
        <v>43840</v>
      </c>
      <c r="C23" s="5" t="s">
        <v>72</v>
      </c>
      <c r="D23" s="3">
        <v>345.45</v>
      </c>
      <c r="E23" s="6">
        <v>0.1</v>
      </c>
      <c r="F23" s="7">
        <v>380</v>
      </c>
      <c r="G23" s="4" t="s">
        <v>54</v>
      </c>
      <c r="H23" s="19" t="s">
        <v>45</v>
      </c>
    </row>
    <row r="24" spans="1:8" x14ac:dyDescent="0.2">
      <c r="A24" s="17" t="s">
        <v>52</v>
      </c>
      <c r="B24" s="20">
        <v>43840</v>
      </c>
      <c r="C24" s="5" t="s">
        <v>73</v>
      </c>
      <c r="D24" s="3">
        <v>390.91</v>
      </c>
      <c r="E24" s="6">
        <v>0.1</v>
      </c>
      <c r="F24" s="7">
        <v>430</v>
      </c>
      <c r="G24" s="4" t="s">
        <v>54</v>
      </c>
      <c r="H24" s="19" t="s">
        <v>45</v>
      </c>
    </row>
    <row r="25" spans="1:8" x14ac:dyDescent="0.2">
      <c r="A25" s="17" t="s">
        <v>52</v>
      </c>
      <c r="B25" s="20">
        <v>43840</v>
      </c>
      <c r="C25" s="5" t="s">
        <v>74</v>
      </c>
      <c r="D25" s="3">
        <v>345.45</v>
      </c>
      <c r="E25" s="6">
        <v>0.1</v>
      </c>
      <c r="F25" s="7">
        <v>380</v>
      </c>
      <c r="G25" s="4" t="s">
        <v>54</v>
      </c>
      <c r="H25" s="19" t="s">
        <v>45</v>
      </c>
    </row>
    <row r="26" spans="1:8" x14ac:dyDescent="0.2">
      <c r="A26" s="17" t="s">
        <v>52</v>
      </c>
      <c r="B26" s="20">
        <v>43840</v>
      </c>
      <c r="C26" s="5" t="s">
        <v>75</v>
      </c>
      <c r="D26" s="3">
        <v>436.36</v>
      </c>
      <c r="E26" s="6">
        <v>0.1</v>
      </c>
      <c r="F26" s="7">
        <v>480</v>
      </c>
      <c r="G26" s="4" t="s">
        <v>54</v>
      </c>
      <c r="H26" s="19" t="s">
        <v>45</v>
      </c>
    </row>
    <row r="27" spans="1:8" x14ac:dyDescent="0.2">
      <c r="A27" s="17" t="s">
        <v>52</v>
      </c>
      <c r="B27" s="20">
        <v>43840</v>
      </c>
      <c r="C27" s="5" t="s">
        <v>76</v>
      </c>
      <c r="D27" s="3">
        <v>409.09</v>
      </c>
      <c r="E27" s="6">
        <v>0.1</v>
      </c>
      <c r="F27" s="7">
        <v>450</v>
      </c>
      <c r="G27" s="4" t="s">
        <v>54</v>
      </c>
      <c r="H27" s="19" t="s">
        <v>45</v>
      </c>
    </row>
    <row r="28" spans="1:8" x14ac:dyDescent="0.2">
      <c r="A28" s="17" t="s">
        <v>52</v>
      </c>
      <c r="B28" s="20">
        <v>43840</v>
      </c>
      <c r="C28" s="5" t="s">
        <v>77</v>
      </c>
      <c r="D28" s="3">
        <v>318.18</v>
      </c>
      <c r="E28" s="6">
        <v>0.1</v>
      </c>
      <c r="F28" s="7">
        <v>350</v>
      </c>
      <c r="G28" s="4" t="s">
        <v>54</v>
      </c>
      <c r="H28" s="19" t="s">
        <v>45</v>
      </c>
    </row>
    <row r="29" spans="1:8" x14ac:dyDescent="0.2">
      <c r="A29" s="17" t="s">
        <v>52</v>
      </c>
      <c r="B29" s="20">
        <v>43840</v>
      </c>
      <c r="C29" s="5" t="s">
        <v>78</v>
      </c>
      <c r="D29" s="3">
        <v>345.45</v>
      </c>
      <c r="E29" s="6">
        <v>0.1</v>
      </c>
      <c r="F29" s="7">
        <v>380</v>
      </c>
      <c r="G29" s="4" t="s">
        <v>54</v>
      </c>
      <c r="H29" s="19" t="s">
        <v>45</v>
      </c>
    </row>
    <row r="30" spans="1:8" x14ac:dyDescent="0.2">
      <c r="A30" s="17" t="s">
        <v>52</v>
      </c>
      <c r="B30" s="20">
        <v>43840</v>
      </c>
      <c r="C30" s="5" t="s">
        <v>79</v>
      </c>
      <c r="D30" s="3">
        <v>518.17999999999995</v>
      </c>
      <c r="E30" s="6">
        <v>0.1</v>
      </c>
      <c r="F30" s="7">
        <v>570</v>
      </c>
      <c r="G30" s="4" t="s">
        <v>54</v>
      </c>
      <c r="H30" s="19" t="s">
        <v>45</v>
      </c>
    </row>
    <row r="31" spans="1:8" x14ac:dyDescent="0.2">
      <c r="A31" s="17" t="s">
        <v>80</v>
      </c>
      <c r="B31" s="20">
        <v>43866</v>
      </c>
      <c r="C31" s="5" t="s">
        <v>81</v>
      </c>
      <c r="D31" s="3">
        <v>30</v>
      </c>
      <c r="E31" s="6">
        <v>0.21</v>
      </c>
      <c r="F31" s="7">
        <v>36.299999999999997</v>
      </c>
      <c r="G31" s="4" t="s">
        <v>3</v>
      </c>
      <c r="H31" s="19" t="s">
        <v>14</v>
      </c>
    </row>
    <row r="32" spans="1:8" x14ac:dyDescent="0.2">
      <c r="A32" s="17" t="s">
        <v>82</v>
      </c>
      <c r="B32" s="20">
        <v>43868</v>
      </c>
      <c r="C32" s="5" t="s">
        <v>12</v>
      </c>
      <c r="D32" s="3">
        <v>75</v>
      </c>
      <c r="E32" s="6">
        <v>0.21</v>
      </c>
      <c r="F32" s="7">
        <v>90.75</v>
      </c>
      <c r="G32" s="4" t="s">
        <v>3</v>
      </c>
      <c r="H32" s="19" t="s">
        <v>14</v>
      </c>
    </row>
    <row r="33" spans="1:8" x14ac:dyDescent="0.2">
      <c r="A33" s="17" t="s">
        <v>41</v>
      </c>
      <c r="B33" s="20">
        <v>43878</v>
      </c>
      <c r="C33" s="5" t="s">
        <v>83</v>
      </c>
      <c r="D33" s="3">
        <v>35.729999999999997</v>
      </c>
      <c r="E33" s="6">
        <v>0.21</v>
      </c>
      <c r="F33" s="7">
        <v>43.2333</v>
      </c>
      <c r="G33" s="4" t="s">
        <v>54</v>
      </c>
      <c r="H33" s="19" t="s">
        <v>46</v>
      </c>
    </row>
    <row r="34" spans="1:8" x14ac:dyDescent="0.2">
      <c r="A34" s="17" t="s">
        <v>5</v>
      </c>
      <c r="B34" s="20">
        <v>43852</v>
      </c>
      <c r="C34" s="5" t="s">
        <v>84</v>
      </c>
      <c r="D34" s="3">
        <v>91.65</v>
      </c>
      <c r="E34" s="6">
        <v>0.21</v>
      </c>
      <c r="F34" s="7">
        <v>110.9</v>
      </c>
      <c r="G34" s="4" t="s">
        <v>54</v>
      </c>
      <c r="H34" s="19" t="s">
        <v>65</v>
      </c>
    </row>
    <row r="35" spans="1:8" x14ac:dyDescent="0.2">
      <c r="A35" s="17" t="s">
        <v>5</v>
      </c>
      <c r="B35" s="20">
        <v>43983</v>
      </c>
      <c r="C35" s="5" t="s">
        <v>357</v>
      </c>
      <c r="D35" s="3">
        <v>505.4</v>
      </c>
      <c r="E35" s="6">
        <v>0.21</v>
      </c>
      <c r="F35" s="7">
        <v>611.53399999999999</v>
      </c>
      <c r="G35" s="4" t="s">
        <v>146</v>
      </c>
      <c r="H35" s="19" t="s">
        <v>65</v>
      </c>
    </row>
    <row r="36" spans="1:8" ht="18" x14ac:dyDescent="0.2">
      <c r="A36" s="17" t="s">
        <v>53</v>
      </c>
      <c r="B36" s="20">
        <v>43859</v>
      </c>
      <c r="C36" s="5" t="s">
        <v>85</v>
      </c>
      <c r="D36" s="3">
        <v>565.51</v>
      </c>
      <c r="E36" s="6">
        <v>0</v>
      </c>
      <c r="F36" s="7">
        <v>565.51</v>
      </c>
      <c r="G36" s="4" t="s">
        <v>6</v>
      </c>
      <c r="H36" s="19" t="s">
        <v>86</v>
      </c>
    </row>
    <row r="37" spans="1:8" ht="18" x14ac:dyDescent="0.2">
      <c r="A37" s="17" t="s">
        <v>53</v>
      </c>
      <c r="B37" s="20">
        <v>43878</v>
      </c>
      <c r="C37" s="5" t="s">
        <v>87</v>
      </c>
      <c r="D37" s="3">
        <v>216.39</v>
      </c>
      <c r="E37" s="6">
        <v>0</v>
      </c>
      <c r="F37" s="7">
        <v>216.39</v>
      </c>
      <c r="G37" s="4" t="s">
        <v>6</v>
      </c>
      <c r="H37" s="19" t="s">
        <v>7</v>
      </c>
    </row>
    <row r="38" spans="1:8" x14ac:dyDescent="0.2">
      <c r="A38" s="17" t="s">
        <v>27</v>
      </c>
      <c r="B38" s="20">
        <v>43854</v>
      </c>
      <c r="C38" s="5" t="s">
        <v>89</v>
      </c>
      <c r="D38" s="3">
        <v>37.729999999999997</v>
      </c>
      <c r="E38" s="6">
        <v>0.1</v>
      </c>
      <c r="F38" s="7">
        <v>41.5</v>
      </c>
      <c r="G38" s="4" t="s">
        <v>54</v>
      </c>
      <c r="H38" s="19" t="s">
        <v>9</v>
      </c>
    </row>
    <row r="39" spans="1:8" x14ac:dyDescent="0.2">
      <c r="A39" s="17" t="s">
        <v>27</v>
      </c>
      <c r="B39" s="20">
        <v>43893</v>
      </c>
      <c r="C39" s="5" t="s">
        <v>88</v>
      </c>
      <c r="D39" s="3">
        <v>32.340000000000003</v>
      </c>
      <c r="E39" s="6">
        <v>0.1</v>
      </c>
      <c r="F39" s="7">
        <v>35.574000000000005</v>
      </c>
      <c r="G39" s="4" t="s">
        <v>54</v>
      </c>
      <c r="H39" s="19" t="s">
        <v>9</v>
      </c>
    </row>
    <row r="40" spans="1:8" x14ac:dyDescent="0.2">
      <c r="A40" s="17" t="s">
        <v>90</v>
      </c>
      <c r="B40" s="20">
        <v>43865</v>
      </c>
      <c r="C40" s="5" t="s">
        <v>91</v>
      </c>
      <c r="D40" s="3">
        <v>35</v>
      </c>
      <c r="E40" s="6">
        <v>0.21</v>
      </c>
      <c r="F40" s="7">
        <v>42.35</v>
      </c>
      <c r="G40" s="4" t="s">
        <v>3</v>
      </c>
      <c r="H40" s="19" t="s">
        <v>14</v>
      </c>
    </row>
    <row r="41" spans="1:8" x14ac:dyDescent="0.2">
      <c r="A41" s="17" t="s">
        <v>92</v>
      </c>
      <c r="B41" s="20">
        <v>43866</v>
      </c>
      <c r="C41" s="5" t="s">
        <v>93</v>
      </c>
      <c r="D41" s="3">
        <v>35</v>
      </c>
      <c r="E41" s="6">
        <v>0.21</v>
      </c>
      <c r="F41" s="7">
        <v>42.35</v>
      </c>
      <c r="G41" s="4" t="s">
        <v>3</v>
      </c>
      <c r="H41" s="19" t="s">
        <v>14</v>
      </c>
    </row>
    <row r="42" spans="1:8" x14ac:dyDescent="0.2">
      <c r="A42" s="17" t="s">
        <v>56</v>
      </c>
      <c r="B42" s="20">
        <v>43885</v>
      </c>
      <c r="C42" s="5" t="s">
        <v>94</v>
      </c>
      <c r="D42" s="3">
        <v>1592.25</v>
      </c>
      <c r="E42" s="6">
        <v>0</v>
      </c>
      <c r="F42" s="7">
        <v>1592.25</v>
      </c>
      <c r="G42" s="4" t="s">
        <v>3</v>
      </c>
      <c r="H42" s="19" t="s">
        <v>7</v>
      </c>
    </row>
    <row r="43" spans="1:8" x14ac:dyDescent="0.2">
      <c r="A43" s="17" t="s">
        <v>95</v>
      </c>
      <c r="B43" s="20">
        <v>43851</v>
      </c>
      <c r="C43" s="5" t="s">
        <v>96</v>
      </c>
      <c r="D43" s="3">
        <v>100</v>
      </c>
      <c r="E43" s="6">
        <v>0.21</v>
      </c>
      <c r="F43" s="7">
        <v>121</v>
      </c>
      <c r="G43" s="4" t="s">
        <v>97</v>
      </c>
      <c r="H43" s="19" t="s">
        <v>98</v>
      </c>
    </row>
    <row r="44" spans="1:8" x14ac:dyDescent="0.2">
      <c r="A44" s="17" t="s">
        <v>37</v>
      </c>
      <c r="B44" s="20">
        <v>43851</v>
      </c>
      <c r="C44" s="5" t="s">
        <v>99</v>
      </c>
      <c r="D44" s="3">
        <v>90</v>
      </c>
      <c r="E44" s="6">
        <v>0.21</v>
      </c>
      <c r="F44" s="7">
        <v>108.9</v>
      </c>
      <c r="G44" s="4" t="s">
        <v>6</v>
      </c>
      <c r="H44" s="19" t="s">
        <v>4</v>
      </c>
    </row>
    <row r="45" spans="1:8" x14ac:dyDescent="0.2">
      <c r="A45" s="17" t="s">
        <v>358</v>
      </c>
      <c r="B45" s="20">
        <v>43987</v>
      </c>
      <c r="C45" s="5" t="s">
        <v>359</v>
      </c>
      <c r="D45" s="3">
        <v>428.97</v>
      </c>
      <c r="E45" s="6">
        <v>0.21</v>
      </c>
      <c r="F45" s="7">
        <v>519.05370000000005</v>
      </c>
      <c r="G45" s="4" t="s">
        <v>97</v>
      </c>
      <c r="H45" s="19" t="s">
        <v>58</v>
      </c>
    </row>
    <row r="46" spans="1:8" x14ac:dyDescent="0.2">
      <c r="A46" s="17" t="s">
        <v>358</v>
      </c>
      <c r="B46" s="20">
        <v>43987</v>
      </c>
      <c r="C46" s="5" t="s">
        <v>360</v>
      </c>
      <c r="D46" s="3">
        <v>104.15</v>
      </c>
      <c r="E46" s="6">
        <v>0.21</v>
      </c>
      <c r="F46" s="7">
        <v>126.0215</v>
      </c>
      <c r="G46" s="4" t="s">
        <v>97</v>
      </c>
      <c r="H46" s="19" t="s">
        <v>58</v>
      </c>
    </row>
    <row r="47" spans="1:8" x14ac:dyDescent="0.2">
      <c r="A47" s="17" t="s">
        <v>26</v>
      </c>
      <c r="B47" s="20">
        <v>43850</v>
      </c>
      <c r="C47" s="5" t="s">
        <v>100</v>
      </c>
      <c r="D47" s="3">
        <v>215</v>
      </c>
      <c r="E47" s="6">
        <v>0.21</v>
      </c>
      <c r="F47" s="7">
        <v>260.14999999999998</v>
      </c>
      <c r="G47" s="4" t="s">
        <v>57</v>
      </c>
      <c r="H47" s="19" t="s">
        <v>101</v>
      </c>
    </row>
    <row r="48" spans="1:8" ht="18" x14ac:dyDescent="0.2">
      <c r="A48" s="17" t="s">
        <v>60</v>
      </c>
      <c r="B48" s="20">
        <v>43844</v>
      </c>
      <c r="C48" s="5" t="s">
        <v>102</v>
      </c>
      <c r="D48" s="3">
        <v>4.3600000000000003</v>
      </c>
      <c r="E48" s="6">
        <v>0.21</v>
      </c>
      <c r="F48" s="7">
        <v>5.28</v>
      </c>
      <c r="G48" s="4" t="s">
        <v>3</v>
      </c>
      <c r="H48" s="19" t="s">
        <v>19</v>
      </c>
    </row>
    <row r="49" spans="1:8" ht="18" x14ac:dyDescent="0.2">
      <c r="A49" s="17" t="s">
        <v>60</v>
      </c>
      <c r="B49" s="20">
        <v>43873</v>
      </c>
      <c r="C49" s="5" t="s">
        <v>103</v>
      </c>
      <c r="D49" s="3">
        <v>4.96</v>
      </c>
      <c r="E49" s="6">
        <v>0.21</v>
      </c>
      <c r="F49" s="7">
        <v>6.0015999999999998</v>
      </c>
      <c r="G49" s="4" t="s">
        <v>3</v>
      </c>
      <c r="H49" s="19" t="s">
        <v>19</v>
      </c>
    </row>
    <row r="50" spans="1:8" ht="18" x14ac:dyDescent="0.2">
      <c r="A50" s="17" t="s">
        <v>60</v>
      </c>
      <c r="B50" s="20">
        <v>43902</v>
      </c>
      <c r="C50" s="5" t="s">
        <v>104</v>
      </c>
      <c r="D50" s="3">
        <v>4.2</v>
      </c>
      <c r="E50" s="6">
        <v>0.21</v>
      </c>
      <c r="F50" s="7">
        <v>5.0819999999999999</v>
      </c>
      <c r="G50" s="4" t="s">
        <v>3</v>
      </c>
      <c r="H50" s="19" t="s">
        <v>19</v>
      </c>
    </row>
    <row r="51" spans="1:8" ht="18" x14ac:dyDescent="0.2">
      <c r="A51" s="17" t="s">
        <v>60</v>
      </c>
      <c r="B51" s="20">
        <v>43934</v>
      </c>
      <c r="C51" s="5" t="s">
        <v>361</v>
      </c>
      <c r="D51" s="3">
        <v>4.3600000000000003</v>
      </c>
      <c r="E51" s="6">
        <v>0.21</v>
      </c>
      <c r="F51" s="7">
        <v>5.2756000000000007</v>
      </c>
      <c r="G51" s="4" t="s">
        <v>3</v>
      </c>
      <c r="H51" s="19" t="s">
        <v>19</v>
      </c>
    </row>
    <row r="52" spans="1:8" ht="18" x14ac:dyDescent="0.2">
      <c r="A52" s="17" t="s">
        <v>60</v>
      </c>
      <c r="B52" s="20">
        <v>43963</v>
      </c>
      <c r="C52" s="5" t="s">
        <v>362</v>
      </c>
      <c r="D52" s="3">
        <v>4.3600000000000003</v>
      </c>
      <c r="E52" s="6">
        <v>0.21</v>
      </c>
      <c r="F52" s="7">
        <v>5.2756000000000007</v>
      </c>
      <c r="G52" s="4" t="s">
        <v>3</v>
      </c>
      <c r="H52" s="19" t="s">
        <v>19</v>
      </c>
    </row>
    <row r="53" spans="1:8" ht="18" x14ac:dyDescent="0.2">
      <c r="A53" s="17" t="s">
        <v>60</v>
      </c>
      <c r="B53" s="20">
        <v>43990</v>
      </c>
      <c r="C53" s="5" t="s">
        <v>363</v>
      </c>
      <c r="D53" s="3">
        <v>4.8099999999999996</v>
      </c>
      <c r="E53" s="6">
        <v>0.21</v>
      </c>
      <c r="F53" s="7">
        <v>5.8200999999999992</v>
      </c>
      <c r="G53" s="4" t="s">
        <v>3</v>
      </c>
      <c r="H53" s="19" t="s">
        <v>19</v>
      </c>
    </row>
    <row r="54" spans="1:8" x14ac:dyDescent="0.2">
      <c r="A54" s="17" t="s">
        <v>105</v>
      </c>
      <c r="B54" s="20">
        <v>43865</v>
      </c>
      <c r="C54" s="5" t="s">
        <v>106</v>
      </c>
      <c r="D54" s="3">
        <v>8.0299999999999994</v>
      </c>
      <c r="E54" s="6">
        <v>0.21</v>
      </c>
      <c r="F54" s="7">
        <v>9.7162999999999986</v>
      </c>
      <c r="G54" s="4" t="s">
        <v>54</v>
      </c>
      <c r="H54" s="19" t="s">
        <v>20</v>
      </c>
    </row>
    <row r="55" spans="1:8" x14ac:dyDescent="0.2">
      <c r="A55" s="17" t="s">
        <v>36</v>
      </c>
      <c r="B55" s="20">
        <v>43837</v>
      </c>
      <c r="C55" s="5" t="s">
        <v>107</v>
      </c>
      <c r="D55" s="3">
        <v>43.5</v>
      </c>
      <c r="E55" s="6">
        <v>0.1</v>
      </c>
      <c r="F55" s="7">
        <v>47.85</v>
      </c>
      <c r="G55" s="4" t="s">
        <v>3</v>
      </c>
      <c r="H55" s="19" t="s">
        <v>9</v>
      </c>
    </row>
    <row r="56" spans="1:8" x14ac:dyDescent="0.2">
      <c r="A56" s="17" t="s">
        <v>36</v>
      </c>
      <c r="B56" s="20">
        <v>43837</v>
      </c>
      <c r="C56" s="5" t="s">
        <v>107</v>
      </c>
      <c r="D56" s="3">
        <v>23.2</v>
      </c>
      <c r="E56" s="6">
        <v>0.1</v>
      </c>
      <c r="F56" s="7">
        <v>25.52</v>
      </c>
      <c r="G56" s="4" t="s">
        <v>57</v>
      </c>
      <c r="H56" s="19" t="s">
        <v>9</v>
      </c>
    </row>
    <row r="57" spans="1:8" x14ac:dyDescent="0.2">
      <c r="A57" s="17" t="s">
        <v>36</v>
      </c>
      <c r="B57" s="20">
        <v>43837</v>
      </c>
      <c r="C57" s="5" t="s">
        <v>110</v>
      </c>
      <c r="D57" s="3">
        <v>2.9</v>
      </c>
      <c r="E57" s="6">
        <v>0.1</v>
      </c>
      <c r="F57" s="7">
        <v>3.19</v>
      </c>
      <c r="G57" s="4" t="s">
        <v>57</v>
      </c>
      <c r="H57" s="19" t="s">
        <v>9</v>
      </c>
    </row>
    <row r="58" spans="1:8" x14ac:dyDescent="0.2">
      <c r="A58" s="17" t="s">
        <v>36</v>
      </c>
      <c r="B58" s="20">
        <v>43844</v>
      </c>
      <c r="C58" s="5" t="s">
        <v>108</v>
      </c>
      <c r="D58" s="3">
        <f>21.6+13.5</f>
        <v>35.1</v>
      </c>
      <c r="E58" s="6">
        <v>0.1</v>
      </c>
      <c r="F58" s="7">
        <f>23.76+14.85</f>
        <v>38.61</v>
      </c>
      <c r="G58" s="4" t="s">
        <v>8</v>
      </c>
      <c r="H58" s="19" t="s">
        <v>9</v>
      </c>
    </row>
    <row r="59" spans="1:8" x14ac:dyDescent="0.2">
      <c r="A59" s="17" t="s">
        <v>36</v>
      </c>
      <c r="B59" s="20">
        <v>43844</v>
      </c>
      <c r="C59" s="5" t="s">
        <v>108</v>
      </c>
      <c r="D59" s="3">
        <v>7.6</v>
      </c>
      <c r="E59" s="6">
        <v>0.21</v>
      </c>
      <c r="F59" s="7">
        <v>9.1999999999999993</v>
      </c>
      <c r="G59" s="4" t="s">
        <v>8</v>
      </c>
      <c r="H59" s="19" t="s">
        <v>9</v>
      </c>
    </row>
    <row r="60" spans="1:8" x14ac:dyDescent="0.2">
      <c r="A60" s="17" t="s">
        <v>36</v>
      </c>
      <c r="B60" s="20">
        <v>43851</v>
      </c>
      <c r="C60" s="5" t="s">
        <v>107</v>
      </c>
      <c r="D60" s="3">
        <v>2.2999999999999998</v>
      </c>
      <c r="E60" s="6">
        <v>0.21</v>
      </c>
      <c r="F60" s="7">
        <v>2.78</v>
      </c>
      <c r="G60" s="4" t="s">
        <v>3</v>
      </c>
      <c r="H60" s="19" t="s">
        <v>9</v>
      </c>
    </row>
    <row r="61" spans="1:8" x14ac:dyDescent="0.2">
      <c r="A61" s="17" t="s">
        <v>36</v>
      </c>
      <c r="B61" s="20">
        <v>43851</v>
      </c>
      <c r="C61" s="5" t="s">
        <v>107</v>
      </c>
      <c r="D61" s="3">
        <v>2.2999999999999998</v>
      </c>
      <c r="E61" s="6">
        <v>0.21</v>
      </c>
      <c r="F61" s="7">
        <v>2.78</v>
      </c>
      <c r="G61" s="4" t="s">
        <v>57</v>
      </c>
      <c r="H61" s="19" t="s">
        <v>9</v>
      </c>
    </row>
    <row r="62" spans="1:8" x14ac:dyDescent="0.2">
      <c r="A62" s="17" t="s">
        <v>36</v>
      </c>
      <c r="B62" s="20">
        <v>43859</v>
      </c>
      <c r="C62" s="5" t="s">
        <v>109</v>
      </c>
      <c r="D62" s="3">
        <v>8.6999999999999993</v>
      </c>
      <c r="E62" s="6">
        <v>0.1</v>
      </c>
      <c r="F62" s="7">
        <v>9.5699999999999985</v>
      </c>
      <c r="G62" s="4" t="s">
        <v>57</v>
      </c>
      <c r="H62" s="19" t="s">
        <v>9</v>
      </c>
    </row>
    <row r="63" spans="1:8" x14ac:dyDescent="0.2">
      <c r="A63" s="17" t="s">
        <v>36</v>
      </c>
      <c r="B63" s="20">
        <v>43865</v>
      </c>
      <c r="C63" s="5" t="s">
        <v>111</v>
      </c>
      <c r="D63" s="3">
        <v>34.799999999999997</v>
      </c>
      <c r="E63" s="6">
        <v>0.1</v>
      </c>
      <c r="F63" s="7">
        <v>38.279999999999994</v>
      </c>
      <c r="G63" s="4" t="s">
        <v>3</v>
      </c>
      <c r="H63" s="19" t="s">
        <v>9</v>
      </c>
    </row>
    <row r="64" spans="1:8" x14ac:dyDescent="0.2">
      <c r="A64" s="17" t="s">
        <v>36</v>
      </c>
      <c r="B64" s="20">
        <v>43865</v>
      </c>
      <c r="C64" s="5" t="s">
        <v>111</v>
      </c>
      <c r="D64" s="3">
        <v>11.6</v>
      </c>
      <c r="E64" s="6">
        <v>0.1</v>
      </c>
      <c r="F64" s="7">
        <v>12.76</v>
      </c>
      <c r="G64" s="4" t="s">
        <v>57</v>
      </c>
      <c r="H64" s="19" t="s">
        <v>9</v>
      </c>
    </row>
    <row r="65" spans="1:8" x14ac:dyDescent="0.2">
      <c r="A65" s="17" t="s">
        <v>36</v>
      </c>
      <c r="B65" s="20">
        <v>43865</v>
      </c>
      <c r="C65" s="5" t="s">
        <v>114</v>
      </c>
      <c r="D65" s="3">
        <v>5.8</v>
      </c>
      <c r="E65" s="6">
        <v>0.1</v>
      </c>
      <c r="F65" s="7">
        <v>6.38</v>
      </c>
      <c r="G65" s="4" t="s">
        <v>57</v>
      </c>
      <c r="H65" s="19" t="s">
        <v>9</v>
      </c>
    </row>
    <row r="66" spans="1:8" x14ac:dyDescent="0.2">
      <c r="A66" s="17" t="s">
        <v>36</v>
      </c>
      <c r="B66" s="20">
        <v>43873</v>
      </c>
      <c r="C66" s="5" t="s">
        <v>112</v>
      </c>
      <c r="D66" s="3">
        <v>10.8</v>
      </c>
      <c r="E66" s="6">
        <v>0.1</v>
      </c>
      <c r="F66" s="7">
        <v>11.88</v>
      </c>
      <c r="G66" s="4" t="s">
        <v>8</v>
      </c>
      <c r="H66" s="19" t="s">
        <v>9</v>
      </c>
    </row>
    <row r="67" spans="1:8" x14ac:dyDescent="0.2">
      <c r="A67" s="17" t="s">
        <v>36</v>
      </c>
      <c r="B67" s="20">
        <v>43879</v>
      </c>
      <c r="C67" s="5" t="s">
        <v>111</v>
      </c>
      <c r="D67" s="3">
        <v>36.9</v>
      </c>
      <c r="E67" s="6">
        <v>0.1</v>
      </c>
      <c r="F67" s="7">
        <v>40.589999999999996</v>
      </c>
      <c r="G67" s="4" t="s">
        <v>3</v>
      </c>
      <c r="H67" s="19" t="s">
        <v>9</v>
      </c>
    </row>
    <row r="68" spans="1:8" x14ac:dyDescent="0.2">
      <c r="A68" s="17" t="s">
        <v>36</v>
      </c>
      <c r="B68" s="20">
        <v>43879</v>
      </c>
      <c r="C68" s="5" t="s">
        <v>111</v>
      </c>
      <c r="D68" s="3">
        <v>4.5999999999999996</v>
      </c>
      <c r="E68" s="6">
        <v>0.21</v>
      </c>
      <c r="F68" s="7">
        <v>5.5659999999999998</v>
      </c>
      <c r="G68" s="4" t="s">
        <v>3</v>
      </c>
      <c r="H68" s="19" t="s">
        <v>9</v>
      </c>
    </row>
    <row r="69" spans="1:8" x14ac:dyDescent="0.2">
      <c r="A69" s="17" t="s">
        <v>36</v>
      </c>
      <c r="B69" s="20">
        <v>43879</v>
      </c>
      <c r="C69" s="5" t="s">
        <v>111</v>
      </c>
      <c r="D69" s="3">
        <v>31.9</v>
      </c>
      <c r="E69" s="6">
        <v>0.1</v>
      </c>
      <c r="F69" s="7">
        <v>35.089999999999996</v>
      </c>
      <c r="G69" s="4" t="s">
        <v>57</v>
      </c>
      <c r="H69" s="19" t="s">
        <v>9</v>
      </c>
    </row>
    <row r="70" spans="1:8" x14ac:dyDescent="0.2">
      <c r="A70" s="17" t="s">
        <v>36</v>
      </c>
      <c r="B70" s="20">
        <v>43879</v>
      </c>
      <c r="C70" s="5" t="s">
        <v>111</v>
      </c>
      <c r="D70" s="3">
        <v>4.5999999999999996</v>
      </c>
      <c r="E70" s="6">
        <v>0.21</v>
      </c>
      <c r="F70" s="7">
        <v>5.5659999999999998</v>
      </c>
      <c r="G70" s="4" t="s">
        <v>57</v>
      </c>
      <c r="H70" s="19" t="s">
        <v>9</v>
      </c>
    </row>
    <row r="71" spans="1:8" x14ac:dyDescent="0.2">
      <c r="A71" s="17" t="s">
        <v>36</v>
      </c>
      <c r="B71" s="20">
        <v>43887</v>
      </c>
      <c r="C71" s="5" t="s">
        <v>112</v>
      </c>
      <c r="D71" s="3">
        <v>21.6</v>
      </c>
      <c r="E71" s="6">
        <v>0.1</v>
      </c>
      <c r="F71" s="7">
        <v>23.76</v>
      </c>
      <c r="G71" s="4" t="s">
        <v>8</v>
      </c>
      <c r="H71" s="19" t="s">
        <v>9</v>
      </c>
    </row>
    <row r="72" spans="1:8" x14ac:dyDescent="0.2">
      <c r="A72" s="17" t="s">
        <v>36</v>
      </c>
      <c r="B72" s="20">
        <v>43887</v>
      </c>
      <c r="C72" s="5" t="s">
        <v>112</v>
      </c>
      <c r="D72" s="3">
        <v>7.6</v>
      </c>
      <c r="E72" s="6">
        <v>0.21</v>
      </c>
      <c r="F72" s="7">
        <v>9.1959999999999997</v>
      </c>
      <c r="G72" s="4" t="s">
        <v>8</v>
      </c>
      <c r="H72" s="19" t="s">
        <v>9</v>
      </c>
    </row>
    <row r="73" spans="1:8" x14ac:dyDescent="0.2">
      <c r="A73" s="17" t="s">
        <v>36</v>
      </c>
      <c r="B73" s="20">
        <v>43887</v>
      </c>
      <c r="C73" s="5" t="s">
        <v>113</v>
      </c>
      <c r="D73" s="3">
        <v>5.8</v>
      </c>
      <c r="E73" s="6">
        <v>0.1</v>
      </c>
      <c r="F73" s="7">
        <v>6.38</v>
      </c>
      <c r="G73" s="4" t="s">
        <v>57</v>
      </c>
      <c r="H73" s="19" t="s">
        <v>9</v>
      </c>
    </row>
    <row r="74" spans="1:8" x14ac:dyDescent="0.2">
      <c r="A74" s="17" t="s">
        <v>36</v>
      </c>
      <c r="B74" s="20">
        <v>43893</v>
      </c>
      <c r="C74" s="5" t="s">
        <v>115</v>
      </c>
      <c r="D74" s="3">
        <v>5.8</v>
      </c>
      <c r="E74" s="6">
        <v>0.1</v>
      </c>
      <c r="F74" s="7">
        <v>6.38</v>
      </c>
      <c r="G74" s="4" t="s">
        <v>3</v>
      </c>
      <c r="H74" s="19" t="s">
        <v>9</v>
      </c>
    </row>
    <row r="75" spans="1:8" x14ac:dyDescent="0.2">
      <c r="A75" s="17" t="s">
        <v>36</v>
      </c>
      <c r="B75" s="20">
        <v>43893</v>
      </c>
      <c r="C75" s="5" t="s">
        <v>115</v>
      </c>
      <c r="D75" s="3">
        <v>17.399999999999999</v>
      </c>
      <c r="E75" s="6">
        <v>0.1</v>
      </c>
      <c r="F75" s="7">
        <v>19.139999999999997</v>
      </c>
      <c r="G75" s="4" t="s">
        <v>57</v>
      </c>
      <c r="H75" s="19" t="s">
        <v>9</v>
      </c>
    </row>
    <row r="76" spans="1:8" x14ac:dyDescent="0.2">
      <c r="A76" s="17" t="s">
        <v>36</v>
      </c>
      <c r="B76" s="20">
        <v>43893</v>
      </c>
      <c r="C76" s="5" t="s">
        <v>117</v>
      </c>
      <c r="D76" s="3">
        <v>8.6999999999999993</v>
      </c>
      <c r="E76" s="6">
        <v>0.1</v>
      </c>
      <c r="F76" s="7">
        <v>9.5699999999999985</v>
      </c>
      <c r="G76" s="4" t="s">
        <v>57</v>
      </c>
      <c r="H76" s="19" t="s">
        <v>9</v>
      </c>
    </row>
    <row r="77" spans="1:8" x14ac:dyDescent="0.2">
      <c r="A77" s="17" t="s">
        <v>36</v>
      </c>
      <c r="B77" s="20">
        <v>43900</v>
      </c>
      <c r="C77" s="5" t="s">
        <v>115</v>
      </c>
      <c r="D77" s="3">
        <v>40.6</v>
      </c>
      <c r="E77" s="6">
        <v>0.1</v>
      </c>
      <c r="F77" s="7">
        <v>44.660000000000004</v>
      </c>
      <c r="G77" s="4" t="s">
        <v>3</v>
      </c>
      <c r="H77" s="19" t="s">
        <v>9</v>
      </c>
    </row>
    <row r="78" spans="1:8" x14ac:dyDescent="0.2">
      <c r="A78" s="17" t="s">
        <v>36</v>
      </c>
      <c r="B78" s="20">
        <v>43900</v>
      </c>
      <c r="C78" s="5" t="s">
        <v>115</v>
      </c>
      <c r="D78" s="3">
        <v>2.2999999999999998</v>
      </c>
      <c r="E78" s="6">
        <v>0.21</v>
      </c>
      <c r="F78" s="7">
        <v>2.7829999999999999</v>
      </c>
      <c r="G78" s="4" t="s">
        <v>57</v>
      </c>
      <c r="H78" s="19" t="s">
        <v>9</v>
      </c>
    </row>
    <row r="79" spans="1:8" x14ac:dyDescent="0.2">
      <c r="A79" s="17" t="s">
        <v>36</v>
      </c>
      <c r="B79" s="20">
        <v>43900</v>
      </c>
      <c r="C79" s="5" t="s">
        <v>115</v>
      </c>
      <c r="D79" s="3">
        <v>11.6</v>
      </c>
      <c r="E79" s="6">
        <v>0.1</v>
      </c>
      <c r="F79" s="7">
        <v>12.76</v>
      </c>
      <c r="G79" s="4" t="s">
        <v>57</v>
      </c>
      <c r="H79" s="19" t="s">
        <v>9</v>
      </c>
    </row>
    <row r="80" spans="1:8" x14ac:dyDescent="0.2">
      <c r="A80" s="17" t="s">
        <v>36</v>
      </c>
      <c r="B80" s="20">
        <v>43901</v>
      </c>
      <c r="C80" s="5" t="s">
        <v>116</v>
      </c>
      <c r="D80" s="3">
        <v>16.2</v>
      </c>
      <c r="E80" s="6">
        <v>0.1</v>
      </c>
      <c r="F80" s="7">
        <v>17.82</v>
      </c>
      <c r="G80" s="4" t="s">
        <v>8</v>
      </c>
      <c r="H80" s="19" t="s">
        <v>9</v>
      </c>
    </row>
    <row r="81" spans="1:8" x14ac:dyDescent="0.2">
      <c r="A81" s="17" t="s">
        <v>364</v>
      </c>
      <c r="B81" s="20">
        <v>43999</v>
      </c>
      <c r="C81" s="5" t="s">
        <v>365</v>
      </c>
      <c r="D81" s="3">
        <v>300</v>
      </c>
      <c r="E81" s="6">
        <v>0.21</v>
      </c>
      <c r="F81" s="7">
        <v>363</v>
      </c>
      <c r="G81" s="4" t="s">
        <v>6</v>
      </c>
      <c r="H81" s="19" t="s">
        <v>366</v>
      </c>
    </row>
    <row r="82" spans="1:8" x14ac:dyDescent="0.2">
      <c r="A82" s="17" t="s">
        <v>367</v>
      </c>
      <c r="B82" s="20">
        <v>43994</v>
      </c>
      <c r="C82" s="5" t="s">
        <v>368</v>
      </c>
      <c r="D82" s="3">
        <v>450</v>
      </c>
      <c r="E82" s="6">
        <v>0.21</v>
      </c>
      <c r="F82" s="7">
        <v>544.5</v>
      </c>
      <c r="G82" s="4" t="s">
        <v>54</v>
      </c>
      <c r="H82" s="19" t="s">
        <v>366</v>
      </c>
    </row>
    <row r="83" spans="1:8" x14ac:dyDescent="0.2">
      <c r="A83" s="17" t="s">
        <v>24</v>
      </c>
      <c r="B83" s="20">
        <v>43852</v>
      </c>
      <c r="C83" s="5" t="s">
        <v>118</v>
      </c>
      <c r="D83" s="3">
        <v>12.68</v>
      </c>
      <c r="E83" s="6">
        <v>0.1</v>
      </c>
      <c r="F83" s="7">
        <v>13.95</v>
      </c>
      <c r="G83" s="4" t="s">
        <v>3</v>
      </c>
      <c r="H83" s="19" t="s">
        <v>9</v>
      </c>
    </row>
    <row r="84" spans="1:8" x14ac:dyDescent="0.2">
      <c r="A84" s="17" t="s">
        <v>24</v>
      </c>
      <c r="B84" s="20">
        <v>43852</v>
      </c>
      <c r="C84" s="5" t="s">
        <v>118</v>
      </c>
      <c r="D84" s="3">
        <v>5</v>
      </c>
      <c r="E84" s="6">
        <v>0.21</v>
      </c>
      <c r="F84" s="7">
        <v>6.05</v>
      </c>
      <c r="G84" s="4" t="s">
        <v>3</v>
      </c>
      <c r="H84" s="19" t="s">
        <v>9</v>
      </c>
    </row>
    <row r="85" spans="1:8" x14ac:dyDescent="0.2">
      <c r="A85" s="17" t="s">
        <v>24</v>
      </c>
      <c r="B85" s="20">
        <v>43852</v>
      </c>
      <c r="C85" s="5" t="s">
        <v>118</v>
      </c>
      <c r="D85" s="3">
        <v>28.72</v>
      </c>
      <c r="E85" s="6">
        <v>0</v>
      </c>
      <c r="F85" s="7">
        <v>28.72</v>
      </c>
      <c r="G85" s="4" t="s">
        <v>3</v>
      </c>
      <c r="H85" s="19" t="s">
        <v>9</v>
      </c>
    </row>
    <row r="86" spans="1:8" x14ac:dyDescent="0.2">
      <c r="A86" s="17" t="s">
        <v>24</v>
      </c>
      <c r="B86" s="20">
        <v>43859</v>
      </c>
      <c r="C86" s="5" t="s">
        <v>119</v>
      </c>
      <c r="D86" s="3">
        <v>74.22</v>
      </c>
      <c r="E86" s="6">
        <v>0.1</v>
      </c>
      <c r="F86" s="7">
        <v>81.641999999999996</v>
      </c>
      <c r="G86" s="4" t="s">
        <v>3</v>
      </c>
      <c r="H86" s="19" t="s">
        <v>9</v>
      </c>
    </row>
    <row r="87" spans="1:8" x14ac:dyDescent="0.2">
      <c r="A87" s="17" t="s">
        <v>24</v>
      </c>
      <c r="B87" s="20">
        <v>43859</v>
      </c>
      <c r="C87" s="5" t="s">
        <v>119</v>
      </c>
      <c r="D87" s="3">
        <v>16.579999999999998</v>
      </c>
      <c r="E87" s="6">
        <v>0.21</v>
      </c>
      <c r="F87" s="7">
        <v>20.061799999999998</v>
      </c>
      <c r="G87" s="4" t="s">
        <v>3</v>
      </c>
      <c r="H87" s="19" t="s">
        <v>9</v>
      </c>
    </row>
    <row r="88" spans="1:8" x14ac:dyDescent="0.2">
      <c r="A88" s="17" t="s">
        <v>24</v>
      </c>
      <c r="B88" s="20">
        <v>43859</v>
      </c>
      <c r="C88" s="5" t="s">
        <v>119</v>
      </c>
      <c r="D88" s="3">
        <v>91.26</v>
      </c>
      <c r="E88" s="6">
        <v>0</v>
      </c>
      <c r="F88" s="7">
        <v>91.26</v>
      </c>
      <c r="G88" s="4" t="s">
        <v>3</v>
      </c>
      <c r="H88" s="19" t="s">
        <v>9</v>
      </c>
    </row>
    <row r="89" spans="1:8" x14ac:dyDescent="0.2">
      <c r="A89" s="17" t="s">
        <v>24</v>
      </c>
      <c r="B89" s="20">
        <v>43910</v>
      </c>
      <c r="C89" s="5" t="s">
        <v>120</v>
      </c>
      <c r="D89" s="3">
        <v>12.68</v>
      </c>
      <c r="E89" s="6">
        <v>0.1</v>
      </c>
      <c r="F89" s="7">
        <v>13.948</v>
      </c>
      <c r="G89" s="4" t="s">
        <v>3</v>
      </c>
      <c r="H89" s="19" t="s">
        <v>9</v>
      </c>
    </row>
    <row r="90" spans="1:8" x14ac:dyDescent="0.2">
      <c r="A90" s="17" t="s">
        <v>24</v>
      </c>
      <c r="B90" s="20">
        <v>43910</v>
      </c>
      <c r="C90" s="5" t="s">
        <v>120</v>
      </c>
      <c r="D90" s="3">
        <v>5</v>
      </c>
      <c r="E90" s="6">
        <v>0.21</v>
      </c>
      <c r="F90" s="7">
        <v>6.05</v>
      </c>
      <c r="G90" s="4" t="s">
        <v>3</v>
      </c>
      <c r="H90" s="19" t="s">
        <v>9</v>
      </c>
    </row>
    <row r="91" spans="1:8" x14ac:dyDescent="0.2">
      <c r="A91" s="17" t="s">
        <v>24</v>
      </c>
      <c r="B91" s="20">
        <v>43910</v>
      </c>
      <c r="C91" s="5" t="s">
        <v>120</v>
      </c>
      <c r="D91" s="3">
        <v>21.25</v>
      </c>
      <c r="E91" s="6">
        <v>0</v>
      </c>
      <c r="F91" s="7">
        <v>21.25</v>
      </c>
      <c r="G91" s="4" t="s">
        <v>3</v>
      </c>
      <c r="H91" s="19" t="s">
        <v>9</v>
      </c>
    </row>
    <row r="92" spans="1:8" x14ac:dyDescent="0.2">
      <c r="A92" s="17" t="s">
        <v>24</v>
      </c>
      <c r="B92" s="20">
        <v>43916</v>
      </c>
      <c r="C92" s="5" t="s">
        <v>121</v>
      </c>
      <c r="D92" s="3">
        <v>44.02</v>
      </c>
      <c r="E92" s="6">
        <v>0.1</v>
      </c>
      <c r="F92" s="7">
        <v>48.422000000000004</v>
      </c>
      <c r="G92" s="4" t="s">
        <v>3</v>
      </c>
      <c r="H92" s="19" t="s">
        <v>9</v>
      </c>
    </row>
    <row r="93" spans="1:8" x14ac:dyDescent="0.2">
      <c r="A93" s="17" t="s">
        <v>24</v>
      </c>
      <c r="B93" s="20">
        <v>43916</v>
      </c>
      <c r="C93" s="5" t="s">
        <v>121</v>
      </c>
      <c r="D93" s="3">
        <v>16.579999999999998</v>
      </c>
      <c r="E93" s="6">
        <v>0.21</v>
      </c>
      <c r="F93" s="7">
        <v>20.061799999999998</v>
      </c>
      <c r="G93" s="4" t="s">
        <v>3</v>
      </c>
      <c r="H93" s="19" t="s">
        <v>9</v>
      </c>
    </row>
    <row r="94" spans="1:8" x14ac:dyDescent="0.2">
      <c r="A94" s="17" t="s">
        <v>24</v>
      </c>
      <c r="B94" s="20">
        <v>43916</v>
      </c>
      <c r="C94" s="5" t="s">
        <v>121</v>
      </c>
      <c r="D94" s="3">
        <v>28.77</v>
      </c>
      <c r="E94" s="6">
        <v>0</v>
      </c>
      <c r="F94" s="7">
        <v>28.77</v>
      </c>
      <c r="G94" s="4" t="s">
        <v>3</v>
      </c>
      <c r="H94" s="19" t="s">
        <v>9</v>
      </c>
    </row>
    <row r="95" spans="1:8" x14ac:dyDescent="0.2">
      <c r="A95" s="17" t="s">
        <v>24</v>
      </c>
      <c r="B95" s="20">
        <v>43971</v>
      </c>
      <c r="C95" s="5" t="s">
        <v>369</v>
      </c>
      <c r="D95" s="3">
        <v>12.68</v>
      </c>
      <c r="E95" s="6">
        <v>0.1</v>
      </c>
      <c r="F95" s="7">
        <v>13.948</v>
      </c>
      <c r="G95" s="4" t="s">
        <v>3</v>
      </c>
      <c r="H95" s="19" t="s">
        <v>9</v>
      </c>
    </row>
    <row r="96" spans="1:8" x14ac:dyDescent="0.2">
      <c r="A96" s="17" t="s">
        <v>24</v>
      </c>
      <c r="B96" s="20">
        <v>43971</v>
      </c>
      <c r="C96" s="5" t="s">
        <v>369</v>
      </c>
      <c r="D96" s="3">
        <v>5</v>
      </c>
      <c r="E96" s="6">
        <v>0.21</v>
      </c>
      <c r="F96" s="7">
        <v>6.05</v>
      </c>
      <c r="G96" s="4" t="s">
        <v>3</v>
      </c>
      <c r="H96" s="19" t="s">
        <v>9</v>
      </c>
    </row>
    <row r="97" spans="1:8" x14ac:dyDescent="0.2">
      <c r="A97" s="17" t="s">
        <v>24</v>
      </c>
      <c r="B97" s="20">
        <v>43971</v>
      </c>
      <c r="C97" s="5" t="s">
        <v>369</v>
      </c>
      <c r="D97" s="3">
        <v>21.25</v>
      </c>
      <c r="E97" s="6">
        <v>0</v>
      </c>
      <c r="F97" s="7">
        <v>21.25</v>
      </c>
      <c r="G97" s="4" t="s">
        <v>3</v>
      </c>
      <c r="H97" s="19" t="s">
        <v>9</v>
      </c>
    </row>
    <row r="98" spans="1:8" x14ac:dyDescent="0.2">
      <c r="A98" s="17" t="s">
        <v>24</v>
      </c>
      <c r="B98" s="20">
        <v>43979</v>
      </c>
      <c r="C98" s="5" t="s">
        <v>370</v>
      </c>
      <c r="D98" s="3">
        <v>54.45</v>
      </c>
      <c r="E98" s="6">
        <v>0.1</v>
      </c>
      <c r="F98" s="7">
        <v>59.895000000000003</v>
      </c>
      <c r="G98" s="4" t="s">
        <v>3</v>
      </c>
      <c r="H98" s="19" t="s">
        <v>9</v>
      </c>
    </row>
    <row r="99" spans="1:8" x14ac:dyDescent="0.2">
      <c r="A99" s="17" t="s">
        <v>24</v>
      </c>
      <c r="B99" s="20">
        <v>43979</v>
      </c>
      <c r="C99" s="5" t="s">
        <v>370</v>
      </c>
      <c r="D99" s="3">
        <v>16.579999999999998</v>
      </c>
      <c r="E99" s="6">
        <v>0.21</v>
      </c>
      <c r="F99" s="7">
        <v>20.061799999999998</v>
      </c>
      <c r="G99" s="4" t="s">
        <v>3</v>
      </c>
      <c r="H99" s="19" t="s">
        <v>9</v>
      </c>
    </row>
    <row r="100" spans="1:8" x14ac:dyDescent="0.2">
      <c r="A100" s="17" t="s">
        <v>24</v>
      </c>
      <c r="B100" s="20">
        <v>43979</v>
      </c>
      <c r="C100" s="5" t="s">
        <v>370</v>
      </c>
      <c r="D100" s="3">
        <v>34.83</v>
      </c>
      <c r="E100" s="6">
        <v>0</v>
      </c>
      <c r="F100" s="7">
        <v>34.83</v>
      </c>
      <c r="G100" s="4" t="s">
        <v>3</v>
      </c>
      <c r="H100" s="19" t="s">
        <v>9</v>
      </c>
    </row>
    <row r="101" spans="1:8" x14ac:dyDescent="0.2">
      <c r="A101" s="17" t="s">
        <v>122</v>
      </c>
      <c r="B101" s="20">
        <v>43916</v>
      </c>
      <c r="C101" s="5" t="s">
        <v>123</v>
      </c>
      <c r="D101" s="3">
        <v>360</v>
      </c>
      <c r="E101" s="6">
        <v>0.21</v>
      </c>
      <c r="F101" s="7">
        <v>435.6</v>
      </c>
      <c r="G101" s="4" t="s">
        <v>3</v>
      </c>
      <c r="H101" s="19" t="s">
        <v>124</v>
      </c>
    </row>
    <row r="102" spans="1:8" x14ac:dyDescent="0.2">
      <c r="A102" s="17" t="s">
        <v>371</v>
      </c>
      <c r="B102" s="20">
        <v>44004</v>
      </c>
      <c r="C102" s="5" t="s">
        <v>372</v>
      </c>
      <c r="D102" s="3">
        <v>20</v>
      </c>
      <c r="E102" s="6">
        <v>0.21</v>
      </c>
      <c r="F102" s="7">
        <v>24.2</v>
      </c>
      <c r="G102" s="4" t="s">
        <v>6</v>
      </c>
      <c r="H102" s="19" t="s">
        <v>366</v>
      </c>
    </row>
    <row r="103" spans="1:8" x14ac:dyDescent="0.2">
      <c r="A103" s="17" t="s">
        <v>371</v>
      </c>
      <c r="B103" s="20">
        <v>44007</v>
      </c>
      <c r="C103" s="5" t="s">
        <v>373</v>
      </c>
      <c r="D103" s="3">
        <v>20</v>
      </c>
      <c r="E103" s="6">
        <v>0.21</v>
      </c>
      <c r="F103" s="7">
        <v>24.2</v>
      </c>
      <c r="G103" s="4" t="s">
        <v>6</v>
      </c>
      <c r="H103" s="19" t="s">
        <v>366</v>
      </c>
    </row>
    <row r="104" spans="1:8" x14ac:dyDescent="0.2">
      <c r="A104" s="17" t="s">
        <v>371</v>
      </c>
      <c r="B104" s="20">
        <v>44010</v>
      </c>
      <c r="C104" s="5" t="s">
        <v>374</v>
      </c>
      <c r="D104" s="3">
        <v>20</v>
      </c>
      <c r="E104" s="6">
        <v>0.21</v>
      </c>
      <c r="F104" s="7">
        <v>24.2</v>
      </c>
      <c r="G104" s="4" t="s">
        <v>6</v>
      </c>
      <c r="H104" s="19" t="s">
        <v>366</v>
      </c>
    </row>
    <row r="105" spans="1:8" ht="27" x14ac:dyDescent="0.2">
      <c r="A105" s="17" t="s">
        <v>125</v>
      </c>
      <c r="B105" s="20">
        <v>43843</v>
      </c>
      <c r="C105" s="5" t="s">
        <v>126</v>
      </c>
      <c r="D105" s="3">
        <v>500</v>
      </c>
      <c r="E105" s="6">
        <v>0</v>
      </c>
      <c r="F105" s="7">
        <v>500</v>
      </c>
      <c r="G105" s="4" t="s">
        <v>21</v>
      </c>
      <c r="H105" s="19" t="s">
        <v>10</v>
      </c>
    </row>
    <row r="106" spans="1:8" ht="18" x14ac:dyDescent="0.2">
      <c r="A106" s="17" t="s">
        <v>375</v>
      </c>
      <c r="B106" s="20">
        <v>43994</v>
      </c>
      <c r="C106" s="5" t="s">
        <v>376</v>
      </c>
      <c r="D106" s="3">
        <v>37.19</v>
      </c>
      <c r="E106" s="6">
        <v>0.21</v>
      </c>
      <c r="F106" s="7">
        <v>44.999899999999997</v>
      </c>
      <c r="G106" s="4" t="s">
        <v>57</v>
      </c>
      <c r="H106" s="19" t="s">
        <v>58</v>
      </c>
    </row>
    <row r="107" spans="1:8" ht="18" x14ac:dyDescent="0.2">
      <c r="A107" s="17" t="s">
        <v>375</v>
      </c>
      <c r="B107" s="20">
        <v>43997</v>
      </c>
      <c r="C107" s="5" t="s">
        <v>377</v>
      </c>
      <c r="D107" s="3">
        <v>37.19</v>
      </c>
      <c r="E107" s="6">
        <v>0.21</v>
      </c>
      <c r="F107" s="7">
        <v>44.999899999999997</v>
      </c>
      <c r="G107" s="4" t="s">
        <v>57</v>
      </c>
      <c r="H107" s="19" t="s">
        <v>58</v>
      </c>
    </row>
    <row r="108" spans="1:8" x14ac:dyDescent="0.2">
      <c r="A108" s="17" t="s">
        <v>127</v>
      </c>
      <c r="B108" s="20">
        <v>43903</v>
      </c>
      <c r="C108" s="5" t="s">
        <v>128</v>
      </c>
      <c r="D108" s="3">
        <v>46.14</v>
      </c>
      <c r="E108" s="6">
        <v>0.21</v>
      </c>
      <c r="F108" s="7">
        <v>55.8294</v>
      </c>
      <c r="G108" s="4" t="s">
        <v>6</v>
      </c>
      <c r="H108" s="19" t="s">
        <v>44</v>
      </c>
    </row>
    <row r="109" spans="1:8" x14ac:dyDescent="0.2">
      <c r="A109" s="17" t="s">
        <v>129</v>
      </c>
      <c r="B109" s="20">
        <v>43887</v>
      </c>
      <c r="C109" s="5" t="s">
        <v>130</v>
      </c>
      <c r="D109" s="3">
        <v>3.64</v>
      </c>
      <c r="E109" s="6">
        <v>0.1</v>
      </c>
      <c r="F109" s="7">
        <v>4.0040000000000004</v>
      </c>
      <c r="G109" s="4" t="s">
        <v>8</v>
      </c>
      <c r="H109" s="19" t="s">
        <v>45</v>
      </c>
    </row>
    <row r="110" spans="1:8" x14ac:dyDescent="0.2">
      <c r="A110" s="17" t="s">
        <v>131</v>
      </c>
      <c r="B110" s="20">
        <v>43840</v>
      </c>
      <c r="C110" s="5" t="s">
        <v>132</v>
      </c>
      <c r="D110" s="3">
        <v>10</v>
      </c>
      <c r="E110" s="6">
        <v>0</v>
      </c>
      <c r="F110" s="7">
        <v>10</v>
      </c>
      <c r="G110" s="4" t="s">
        <v>55</v>
      </c>
      <c r="H110" s="19" t="s">
        <v>10</v>
      </c>
    </row>
    <row r="111" spans="1:8" x14ac:dyDescent="0.2">
      <c r="A111" s="17" t="s">
        <v>131</v>
      </c>
      <c r="B111" s="20">
        <v>43847</v>
      </c>
      <c r="C111" s="5" t="s">
        <v>133</v>
      </c>
      <c r="D111" s="3">
        <v>10</v>
      </c>
      <c r="E111" s="6">
        <v>0</v>
      </c>
      <c r="F111" s="7">
        <v>10</v>
      </c>
      <c r="G111" s="4" t="s">
        <v>55</v>
      </c>
      <c r="H111" s="19" t="s">
        <v>10</v>
      </c>
    </row>
    <row r="112" spans="1:8" x14ac:dyDescent="0.2">
      <c r="A112" s="17" t="s">
        <v>134</v>
      </c>
      <c r="B112" s="20">
        <v>43893</v>
      </c>
      <c r="C112" s="5" t="s">
        <v>135</v>
      </c>
      <c r="D112" s="3">
        <v>170</v>
      </c>
      <c r="E112" s="6">
        <v>0</v>
      </c>
      <c r="F112" s="7">
        <v>170</v>
      </c>
      <c r="G112" s="4" t="s">
        <v>3</v>
      </c>
      <c r="H112" s="19" t="s">
        <v>10</v>
      </c>
    </row>
    <row r="113" spans="1:8" x14ac:dyDescent="0.2">
      <c r="A113" s="17" t="s">
        <v>134</v>
      </c>
      <c r="B113" s="20">
        <v>43997</v>
      </c>
      <c r="C113" s="5" t="s">
        <v>12</v>
      </c>
      <c r="D113" s="3">
        <v>40</v>
      </c>
      <c r="E113" s="6">
        <v>0</v>
      </c>
      <c r="F113" s="7">
        <v>40</v>
      </c>
      <c r="G113" s="4" t="s">
        <v>3</v>
      </c>
      <c r="H113" s="19" t="s">
        <v>10</v>
      </c>
    </row>
    <row r="114" spans="1:8" x14ac:dyDescent="0.2">
      <c r="A114" s="17" t="s">
        <v>134</v>
      </c>
      <c r="B114" s="20">
        <v>43997</v>
      </c>
      <c r="C114" s="5" t="s">
        <v>12</v>
      </c>
      <c r="D114" s="3">
        <v>65</v>
      </c>
      <c r="E114" s="6">
        <v>0</v>
      </c>
      <c r="F114" s="7">
        <v>65</v>
      </c>
      <c r="G114" s="4" t="s">
        <v>3</v>
      </c>
      <c r="H114" s="19" t="s">
        <v>10</v>
      </c>
    </row>
    <row r="115" spans="1:8" x14ac:dyDescent="0.2">
      <c r="A115" s="17" t="s">
        <v>134</v>
      </c>
      <c r="B115" s="20">
        <v>43997</v>
      </c>
      <c r="C115" s="5" t="s">
        <v>12</v>
      </c>
      <c r="D115" s="3">
        <v>65</v>
      </c>
      <c r="E115" s="6">
        <v>0</v>
      </c>
      <c r="F115" s="7">
        <v>65</v>
      </c>
      <c r="G115" s="4" t="s">
        <v>3</v>
      </c>
      <c r="H115" s="19" t="s">
        <v>10</v>
      </c>
    </row>
    <row r="116" spans="1:8" x14ac:dyDescent="0.2">
      <c r="A116" s="17" t="s">
        <v>378</v>
      </c>
      <c r="B116" s="20">
        <v>43994</v>
      </c>
      <c r="C116" s="5" t="s">
        <v>379</v>
      </c>
      <c r="D116" s="3">
        <v>200</v>
      </c>
      <c r="E116" s="6">
        <v>0.21</v>
      </c>
      <c r="F116" s="7">
        <v>242</v>
      </c>
      <c r="G116" s="4" t="s">
        <v>54</v>
      </c>
      <c r="H116" s="19" t="s">
        <v>366</v>
      </c>
    </row>
    <row r="117" spans="1:8" x14ac:dyDescent="0.2">
      <c r="A117" s="17" t="s">
        <v>332</v>
      </c>
      <c r="B117" s="20">
        <v>43844</v>
      </c>
      <c r="C117" s="5" t="s">
        <v>333</v>
      </c>
      <c r="D117" s="3">
        <v>1500</v>
      </c>
      <c r="E117" s="6">
        <v>0.21</v>
      </c>
      <c r="F117" s="7">
        <v>1815</v>
      </c>
      <c r="G117" s="4" t="s">
        <v>57</v>
      </c>
      <c r="H117" s="19" t="s">
        <v>334</v>
      </c>
    </row>
    <row r="118" spans="1:8" ht="18" x14ac:dyDescent="0.2">
      <c r="A118" s="17" t="s">
        <v>136</v>
      </c>
      <c r="B118" s="20">
        <v>43832</v>
      </c>
      <c r="C118" s="5" t="s">
        <v>141</v>
      </c>
      <c r="D118" s="3">
        <v>315</v>
      </c>
      <c r="E118" s="6">
        <v>0.21</v>
      </c>
      <c r="F118" s="7">
        <v>381.15</v>
      </c>
      <c r="G118" s="4" t="s">
        <v>8</v>
      </c>
      <c r="H118" s="19" t="s">
        <v>40</v>
      </c>
    </row>
    <row r="119" spans="1:8" x14ac:dyDescent="0.2">
      <c r="A119" s="17" t="s">
        <v>136</v>
      </c>
      <c r="B119" s="20">
        <v>43851</v>
      </c>
      <c r="C119" s="5" t="s">
        <v>140</v>
      </c>
      <c r="D119" s="3">
        <v>11.25</v>
      </c>
      <c r="E119" s="6">
        <v>0.21</v>
      </c>
      <c r="F119" s="7">
        <v>13.61</v>
      </c>
      <c r="G119" s="4" t="s">
        <v>8</v>
      </c>
      <c r="H119" s="19" t="s">
        <v>139</v>
      </c>
    </row>
    <row r="120" spans="1:8" x14ac:dyDescent="0.2">
      <c r="A120" s="17" t="s">
        <v>136</v>
      </c>
      <c r="B120" s="20">
        <v>43882</v>
      </c>
      <c r="C120" s="5" t="s">
        <v>137</v>
      </c>
      <c r="D120" s="3">
        <v>1510.29</v>
      </c>
      <c r="E120" s="6">
        <v>0.21</v>
      </c>
      <c r="F120" s="7">
        <v>1827.4508999999998</v>
      </c>
      <c r="G120" s="4" t="s">
        <v>57</v>
      </c>
      <c r="H120" s="19" t="s">
        <v>138</v>
      </c>
    </row>
    <row r="121" spans="1:8" x14ac:dyDescent="0.2">
      <c r="A121" s="17" t="s">
        <v>136</v>
      </c>
      <c r="B121" s="20">
        <v>43882</v>
      </c>
      <c r="C121" s="5" t="s">
        <v>137</v>
      </c>
      <c r="D121" s="3">
        <v>321.94</v>
      </c>
      <c r="E121" s="6">
        <v>0.21</v>
      </c>
      <c r="F121" s="7">
        <v>389.54739999999998</v>
      </c>
      <c r="G121" s="4" t="s">
        <v>57</v>
      </c>
      <c r="H121" s="19" t="s">
        <v>139</v>
      </c>
    </row>
    <row r="122" spans="1:8" ht="18" x14ac:dyDescent="0.2">
      <c r="A122" s="17" t="s">
        <v>136</v>
      </c>
      <c r="B122" s="20">
        <v>43922</v>
      </c>
      <c r="C122" s="5" t="s">
        <v>380</v>
      </c>
      <c r="D122" s="3">
        <v>315</v>
      </c>
      <c r="E122" s="6">
        <v>0.21</v>
      </c>
      <c r="F122" s="7">
        <v>381.15</v>
      </c>
      <c r="G122" s="4" t="s">
        <v>8</v>
      </c>
      <c r="H122" s="19" t="s">
        <v>40</v>
      </c>
    </row>
    <row r="123" spans="1:8" x14ac:dyDescent="0.2">
      <c r="A123" s="17" t="s">
        <v>142</v>
      </c>
      <c r="B123" s="20">
        <v>43899</v>
      </c>
      <c r="C123" s="5" t="s">
        <v>143</v>
      </c>
      <c r="D123" s="3">
        <v>737.59</v>
      </c>
      <c r="E123" s="6">
        <v>0.21</v>
      </c>
      <c r="F123" s="7">
        <v>892.48390000000006</v>
      </c>
      <c r="G123" s="4" t="s">
        <v>3</v>
      </c>
      <c r="H123" s="19" t="s">
        <v>58</v>
      </c>
    </row>
    <row r="124" spans="1:8" x14ac:dyDescent="0.2">
      <c r="A124" s="17" t="s">
        <v>142</v>
      </c>
      <c r="B124" s="20">
        <v>43970</v>
      </c>
      <c r="C124" s="5" t="s">
        <v>381</v>
      </c>
      <c r="D124" s="3">
        <v>2575.62</v>
      </c>
      <c r="E124" s="6">
        <v>0.21</v>
      </c>
      <c r="F124" s="7">
        <v>3116.5001999999999</v>
      </c>
      <c r="G124" s="4" t="s">
        <v>3</v>
      </c>
      <c r="H124" s="19" t="s">
        <v>382</v>
      </c>
    </row>
    <row r="125" spans="1:8" x14ac:dyDescent="0.2">
      <c r="A125" s="17" t="s">
        <v>142</v>
      </c>
      <c r="B125" s="20">
        <v>44004</v>
      </c>
      <c r="C125" s="5" t="s">
        <v>383</v>
      </c>
      <c r="D125" s="3">
        <v>170.9</v>
      </c>
      <c r="E125" s="6">
        <v>0.21</v>
      </c>
      <c r="F125" s="7">
        <v>206.78900000000002</v>
      </c>
      <c r="G125" s="4" t="s">
        <v>55</v>
      </c>
      <c r="H125" s="19" t="s">
        <v>382</v>
      </c>
    </row>
    <row r="126" spans="1:8" x14ac:dyDescent="0.2">
      <c r="A126" s="17" t="s">
        <v>142</v>
      </c>
      <c r="B126" s="20">
        <v>44008</v>
      </c>
      <c r="C126" s="5" t="s">
        <v>384</v>
      </c>
      <c r="D126" s="3">
        <v>61</v>
      </c>
      <c r="E126" s="6">
        <v>0.21</v>
      </c>
      <c r="F126" s="7">
        <v>73.81</v>
      </c>
      <c r="G126" s="4" t="s">
        <v>8</v>
      </c>
      <c r="H126" s="19" t="s">
        <v>382</v>
      </c>
    </row>
    <row r="127" spans="1:8" x14ac:dyDescent="0.2">
      <c r="A127" s="17" t="s">
        <v>144</v>
      </c>
      <c r="B127" s="20">
        <v>43839</v>
      </c>
      <c r="C127" s="5" t="s">
        <v>145</v>
      </c>
      <c r="D127" s="3">
        <v>76</v>
      </c>
      <c r="E127" s="6">
        <v>0.21</v>
      </c>
      <c r="F127" s="7">
        <v>91.96</v>
      </c>
      <c r="G127" s="4" t="s">
        <v>146</v>
      </c>
      <c r="H127" s="19" t="s">
        <v>147</v>
      </c>
    </row>
    <row r="128" spans="1:8" x14ac:dyDescent="0.2">
      <c r="A128" s="17" t="s">
        <v>144</v>
      </c>
      <c r="B128" s="20">
        <v>43853</v>
      </c>
      <c r="C128" s="5" t="s">
        <v>148</v>
      </c>
      <c r="D128" s="3">
        <v>35.11</v>
      </c>
      <c r="E128" s="6">
        <v>0.21</v>
      </c>
      <c r="F128" s="7">
        <v>42.48</v>
      </c>
      <c r="G128" s="4" t="s">
        <v>3</v>
      </c>
      <c r="H128" s="19" t="s">
        <v>139</v>
      </c>
    </row>
    <row r="129" spans="1:8" x14ac:dyDescent="0.2">
      <c r="A129" s="17" t="s">
        <v>144</v>
      </c>
      <c r="B129" s="20">
        <v>43858</v>
      </c>
      <c r="C129" s="5" t="s">
        <v>149</v>
      </c>
      <c r="D129" s="3">
        <v>67.02</v>
      </c>
      <c r="E129" s="6">
        <v>0.21</v>
      </c>
      <c r="F129" s="7">
        <v>81.09</v>
      </c>
      <c r="G129" s="4" t="s">
        <v>150</v>
      </c>
      <c r="H129" s="19" t="s">
        <v>20</v>
      </c>
    </row>
    <row r="130" spans="1:8" x14ac:dyDescent="0.2">
      <c r="A130" s="17" t="s">
        <v>144</v>
      </c>
      <c r="B130" s="20">
        <v>43860</v>
      </c>
      <c r="C130" s="5" t="s">
        <v>151</v>
      </c>
      <c r="D130" s="3">
        <v>13.3</v>
      </c>
      <c r="E130" s="6">
        <v>0.21</v>
      </c>
      <c r="F130" s="7">
        <v>16.09</v>
      </c>
      <c r="G130" s="4" t="s">
        <v>57</v>
      </c>
      <c r="H130" s="19" t="s">
        <v>20</v>
      </c>
    </row>
    <row r="131" spans="1:8" x14ac:dyDescent="0.2">
      <c r="A131" s="17" t="s">
        <v>144</v>
      </c>
      <c r="B131" s="20">
        <v>43866</v>
      </c>
      <c r="C131" s="5" t="s">
        <v>152</v>
      </c>
      <c r="D131" s="3">
        <v>346.15</v>
      </c>
      <c r="E131" s="6">
        <v>0.21</v>
      </c>
      <c r="F131" s="7">
        <v>418.8415</v>
      </c>
      <c r="G131" s="4" t="s">
        <v>3</v>
      </c>
      <c r="H131" s="19" t="s">
        <v>20</v>
      </c>
    </row>
    <row r="132" spans="1:8" x14ac:dyDescent="0.2">
      <c r="A132" s="17" t="s">
        <v>144</v>
      </c>
      <c r="B132" s="20">
        <v>43882</v>
      </c>
      <c r="C132" s="5" t="s">
        <v>153</v>
      </c>
      <c r="D132" s="3">
        <v>66.17</v>
      </c>
      <c r="E132" s="6">
        <v>0.21</v>
      </c>
      <c r="F132" s="7">
        <v>80.065700000000007</v>
      </c>
      <c r="G132" s="4" t="s">
        <v>13</v>
      </c>
      <c r="H132" s="19" t="s">
        <v>154</v>
      </c>
    </row>
    <row r="133" spans="1:8" x14ac:dyDescent="0.2">
      <c r="A133" s="17" t="s">
        <v>144</v>
      </c>
      <c r="B133" s="20">
        <v>43886</v>
      </c>
      <c r="C133" s="5" t="s">
        <v>155</v>
      </c>
      <c r="D133" s="3">
        <v>54.62</v>
      </c>
      <c r="E133" s="6">
        <v>0.21</v>
      </c>
      <c r="F133" s="7">
        <v>66.090199999999996</v>
      </c>
      <c r="G133" s="4" t="s">
        <v>8</v>
      </c>
      <c r="H133" s="19" t="s">
        <v>20</v>
      </c>
    </row>
    <row r="134" spans="1:8" x14ac:dyDescent="0.2">
      <c r="A134" s="17" t="s">
        <v>385</v>
      </c>
      <c r="B134" s="20">
        <v>44000</v>
      </c>
      <c r="C134" s="5" t="s">
        <v>386</v>
      </c>
      <c r="D134" s="3">
        <v>200</v>
      </c>
      <c r="E134" s="6">
        <v>0.21</v>
      </c>
      <c r="F134" s="7">
        <v>242</v>
      </c>
      <c r="G134" s="4" t="s">
        <v>97</v>
      </c>
      <c r="H134" s="19" t="s">
        <v>98</v>
      </c>
    </row>
    <row r="135" spans="1:8" x14ac:dyDescent="0.2">
      <c r="A135" s="17" t="s">
        <v>387</v>
      </c>
      <c r="B135" s="20">
        <v>44012</v>
      </c>
      <c r="C135" s="5" t="s">
        <v>388</v>
      </c>
      <c r="D135" s="3">
        <v>81.349999999999994</v>
      </c>
      <c r="E135" s="6">
        <v>0.21</v>
      </c>
      <c r="F135" s="7">
        <v>98.433499999999995</v>
      </c>
      <c r="G135" s="4" t="s">
        <v>6</v>
      </c>
      <c r="H135" s="19" t="s">
        <v>366</v>
      </c>
    </row>
    <row r="136" spans="1:8" x14ac:dyDescent="0.2">
      <c r="A136" s="17" t="s">
        <v>156</v>
      </c>
      <c r="B136" s="20">
        <v>43847</v>
      </c>
      <c r="C136" s="5" t="s">
        <v>157</v>
      </c>
      <c r="D136" s="3">
        <v>182.28</v>
      </c>
      <c r="E136" s="6">
        <v>0.21</v>
      </c>
      <c r="F136" s="7">
        <v>220.56</v>
      </c>
      <c r="G136" s="4" t="s">
        <v>54</v>
      </c>
      <c r="H136" s="19" t="s">
        <v>48</v>
      </c>
    </row>
    <row r="137" spans="1:8" x14ac:dyDescent="0.2">
      <c r="A137" s="17" t="s">
        <v>156</v>
      </c>
      <c r="B137" s="20">
        <v>43871</v>
      </c>
      <c r="C137" s="5" t="s">
        <v>158</v>
      </c>
      <c r="D137" s="3">
        <v>75.03</v>
      </c>
      <c r="E137" s="6">
        <v>0.21</v>
      </c>
      <c r="F137" s="7">
        <v>90.786299999999997</v>
      </c>
      <c r="G137" s="4" t="s">
        <v>54</v>
      </c>
      <c r="H137" s="19" t="s">
        <v>48</v>
      </c>
    </row>
    <row r="138" spans="1:8" x14ac:dyDescent="0.2">
      <c r="A138" s="17" t="s">
        <v>156</v>
      </c>
      <c r="B138" s="20">
        <v>43990</v>
      </c>
      <c r="C138" s="5" t="s">
        <v>389</v>
      </c>
      <c r="D138" s="3">
        <v>286</v>
      </c>
      <c r="E138" s="6">
        <v>0.21</v>
      </c>
      <c r="F138" s="7">
        <v>346.06</v>
      </c>
      <c r="G138" s="4" t="s">
        <v>54</v>
      </c>
      <c r="H138" s="19" t="s">
        <v>48</v>
      </c>
    </row>
    <row r="139" spans="1:8" x14ac:dyDescent="0.2">
      <c r="A139" s="17" t="s">
        <v>159</v>
      </c>
      <c r="B139" s="20">
        <v>43889</v>
      </c>
      <c r="C139" s="5" t="s">
        <v>160</v>
      </c>
      <c r="D139" s="3">
        <v>425</v>
      </c>
      <c r="E139" s="6">
        <v>0.21</v>
      </c>
      <c r="F139" s="7">
        <v>514.25</v>
      </c>
      <c r="G139" s="4" t="s">
        <v>13</v>
      </c>
      <c r="H139" s="19" t="s">
        <v>65</v>
      </c>
    </row>
    <row r="140" spans="1:8" x14ac:dyDescent="0.2">
      <c r="A140" s="17" t="s">
        <v>161</v>
      </c>
      <c r="B140" s="20">
        <v>43880</v>
      </c>
      <c r="C140" s="5" t="s">
        <v>162</v>
      </c>
      <c r="D140" s="3">
        <v>133.06</v>
      </c>
      <c r="E140" s="6">
        <v>0.21</v>
      </c>
      <c r="F140" s="7">
        <v>161.0026</v>
      </c>
      <c r="G140" s="4" t="s">
        <v>8</v>
      </c>
      <c r="H140" s="19" t="s">
        <v>20</v>
      </c>
    </row>
    <row r="141" spans="1:8" x14ac:dyDescent="0.2">
      <c r="A141" s="17" t="s">
        <v>163</v>
      </c>
      <c r="B141" s="20">
        <v>43862</v>
      </c>
      <c r="C141" s="5" t="s">
        <v>164</v>
      </c>
      <c r="D141" s="3">
        <v>2596</v>
      </c>
      <c r="E141" s="6">
        <v>0.21</v>
      </c>
      <c r="F141" s="7">
        <v>3141.16</v>
      </c>
      <c r="G141" s="4" t="s">
        <v>3</v>
      </c>
      <c r="H141" s="19" t="s">
        <v>165</v>
      </c>
    </row>
    <row r="142" spans="1:8" x14ac:dyDescent="0.2">
      <c r="A142" s="17" t="s">
        <v>163</v>
      </c>
      <c r="B142" s="20">
        <v>43862</v>
      </c>
      <c r="C142" s="5" t="s">
        <v>166</v>
      </c>
      <c r="D142" s="3">
        <v>1210</v>
      </c>
      <c r="E142" s="6">
        <v>0.21</v>
      </c>
      <c r="F142" s="7">
        <v>1464.1</v>
      </c>
      <c r="G142" s="4" t="s">
        <v>54</v>
      </c>
      <c r="H142" s="19" t="s">
        <v>165</v>
      </c>
    </row>
    <row r="143" spans="1:8" x14ac:dyDescent="0.2">
      <c r="A143" s="17" t="s">
        <v>163</v>
      </c>
      <c r="B143" s="20">
        <v>43892</v>
      </c>
      <c r="C143" s="5" t="s">
        <v>167</v>
      </c>
      <c r="D143" s="3">
        <v>1375</v>
      </c>
      <c r="E143" s="6">
        <v>0.21</v>
      </c>
      <c r="F143" s="7">
        <v>1663.75</v>
      </c>
      <c r="G143" s="4" t="s">
        <v>3</v>
      </c>
      <c r="H143" s="19" t="s">
        <v>165</v>
      </c>
    </row>
    <row r="144" spans="1:8" x14ac:dyDescent="0.2">
      <c r="A144" s="17" t="s">
        <v>163</v>
      </c>
      <c r="B144" s="20">
        <v>43892</v>
      </c>
      <c r="C144" s="5" t="s">
        <v>168</v>
      </c>
      <c r="D144" s="3">
        <v>495</v>
      </c>
      <c r="E144" s="6">
        <v>0.21</v>
      </c>
      <c r="F144" s="7">
        <v>598.95000000000005</v>
      </c>
      <c r="G144" s="4" t="s">
        <v>54</v>
      </c>
      <c r="H144" s="19" t="s">
        <v>165</v>
      </c>
    </row>
    <row r="145" spans="1:8" x14ac:dyDescent="0.2">
      <c r="A145" s="17" t="s">
        <v>163</v>
      </c>
      <c r="B145" s="20">
        <v>43983</v>
      </c>
      <c r="C145" s="5" t="s">
        <v>390</v>
      </c>
      <c r="D145" s="3">
        <v>1199</v>
      </c>
      <c r="E145" s="6">
        <v>0.21</v>
      </c>
      <c r="F145" s="7">
        <v>1450.79</v>
      </c>
      <c r="G145" s="4" t="s">
        <v>3</v>
      </c>
      <c r="H145" s="19" t="s">
        <v>165</v>
      </c>
    </row>
    <row r="146" spans="1:8" x14ac:dyDescent="0.2">
      <c r="A146" s="17" t="s">
        <v>169</v>
      </c>
      <c r="B146" s="20">
        <v>43866</v>
      </c>
      <c r="C146" s="5" t="s">
        <v>170</v>
      </c>
      <c r="D146" s="3">
        <v>71</v>
      </c>
      <c r="E146" s="6">
        <v>0.21</v>
      </c>
      <c r="F146" s="7">
        <v>85.91</v>
      </c>
      <c r="G146" s="4" t="s">
        <v>3</v>
      </c>
      <c r="H146" s="19" t="s">
        <v>4</v>
      </c>
    </row>
    <row r="147" spans="1:8" x14ac:dyDescent="0.2">
      <c r="A147" s="17" t="s">
        <v>391</v>
      </c>
      <c r="B147" s="20">
        <v>43837</v>
      </c>
      <c r="C147" s="5" t="s">
        <v>12</v>
      </c>
      <c r="D147" s="3">
        <v>625.59</v>
      </c>
      <c r="E147" s="6">
        <v>0</v>
      </c>
      <c r="F147" s="7">
        <v>625.59</v>
      </c>
      <c r="G147" s="4" t="s">
        <v>3</v>
      </c>
      <c r="H147" s="19" t="s">
        <v>171</v>
      </c>
    </row>
    <row r="148" spans="1:8" x14ac:dyDescent="0.2">
      <c r="A148" s="17" t="s">
        <v>391</v>
      </c>
      <c r="B148" s="20">
        <v>43865</v>
      </c>
      <c r="C148" s="5" t="s">
        <v>12</v>
      </c>
      <c r="D148" s="3">
        <v>625.59</v>
      </c>
      <c r="E148" s="6">
        <v>0</v>
      </c>
      <c r="F148" s="7">
        <v>625.59</v>
      </c>
      <c r="G148" s="4" t="s">
        <v>3</v>
      </c>
      <c r="H148" s="19" t="s">
        <v>171</v>
      </c>
    </row>
    <row r="149" spans="1:8" x14ac:dyDescent="0.2">
      <c r="A149" s="17" t="s">
        <v>391</v>
      </c>
      <c r="B149" s="20">
        <v>43892</v>
      </c>
      <c r="C149" s="5" t="s">
        <v>12</v>
      </c>
      <c r="D149" s="3">
        <v>625.59</v>
      </c>
      <c r="E149" s="6">
        <v>0</v>
      </c>
      <c r="F149" s="7">
        <v>625.59</v>
      </c>
      <c r="G149" s="4" t="s">
        <v>3</v>
      </c>
      <c r="H149" s="19" t="s">
        <v>171</v>
      </c>
    </row>
    <row r="150" spans="1:8" x14ac:dyDescent="0.2">
      <c r="A150" s="17" t="s">
        <v>391</v>
      </c>
      <c r="B150" s="20">
        <v>43922</v>
      </c>
      <c r="C150" s="5" t="s">
        <v>12</v>
      </c>
      <c r="D150" s="3">
        <v>625.59</v>
      </c>
      <c r="E150" s="6">
        <v>0</v>
      </c>
      <c r="F150" s="7">
        <v>625.59</v>
      </c>
      <c r="G150" s="4" t="s">
        <v>3</v>
      </c>
      <c r="H150" s="19" t="s">
        <v>171</v>
      </c>
    </row>
    <row r="151" spans="1:8" x14ac:dyDescent="0.2">
      <c r="A151" s="17" t="s">
        <v>391</v>
      </c>
      <c r="B151" s="20">
        <v>43952</v>
      </c>
      <c r="C151" s="5" t="s">
        <v>12</v>
      </c>
      <c r="D151" s="3">
        <v>625.59</v>
      </c>
      <c r="E151" s="6">
        <v>0</v>
      </c>
      <c r="F151" s="7">
        <v>625.59</v>
      </c>
      <c r="G151" s="4" t="s">
        <v>3</v>
      </c>
      <c r="H151" s="19" t="s">
        <v>171</v>
      </c>
    </row>
    <row r="152" spans="1:8" x14ac:dyDescent="0.2">
      <c r="A152" s="17" t="s">
        <v>391</v>
      </c>
      <c r="B152" s="20">
        <v>43983</v>
      </c>
      <c r="C152" s="5" t="s">
        <v>12</v>
      </c>
      <c r="D152" s="3">
        <v>625.59</v>
      </c>
      <c r="E152" s="6">
        <v>0</v>
      </c>
      <c r="F152" s="7">
        <v>625.59</v>
      </c>
      <c r="G152" s="4" t="s">
        <v>3</v>
      </c>
      <c r="H152" s="19" t="s">
        <v>171</v>
      </c>
    </row>
    <row r="153" spans="1:8" x14ac:dyDescent="0.2">
      <c r="A153" s="17" t="s">
        <v>172</v>
      </c>
      <c r="B153" s="20">
        <v>43840</v>
      </c>
      <c r="C153" s="5" t="s">
        <v>173</v>
      </c>
      <c r="D153" s="3">
        <v>550</v>
      </c>
      <c r="E153" s="6">
        <v>0.1</v>
      </c>
      <c r="F153" s="7">
        <v>605</v>
      </c>
      <c r="G153" s="4" t="s">
        <v>6</v>
      </c>
      <c r="H153" s="19" t="s">
        <v>45</v>
      </c>
    </row>
    <row r="154" spans="1:8" x14ac:dyDescent="0.2">
      <c r="A154" s="17" t="s">
        <v>172</v>
      </c>
      <c r="B154" s="20">
        <v>43858</v>
      </c>
      <c r="C154" s="5" t="s">
        <v>174</v>
      </c>
      <c r="D154" s="3">
        <v>450</v>
      </c>
      <c r="E154" s="6">
        <v>0.1</v>
      </c>
      <c r="F154" s="7">
        <v>495</v>
      </c>
      <c r="G154" s="4" t="s">
        <v>6</v>
      </c>
      <c r="H154" s="19" t="s">
        <v>45</v>
      </c>
    </row>
    <row r="155" spans="1:8" x14ac:dyDescent="0.2">
      <c r="A155" s="17" t="s">
        <v>172</v>
      </c>
      <c r="B155" s="20">
        <v>43872</v>
      </c>
      <c r="C155" s="5" t="s">
        <v>175</v>
      </c>
      <c r="D155" s="3">
        <v>3763.64</v>
      </c>
      <c r="E155" s="6">
        <v>0.1</v>
      </c>
      <c r="F155" s="7">
        <v>4140.0039999999999</v>
      </c>
      <c r="G155" s="4" t="s">
        <v>6</v>
      </c>
      <c r="H155" s="19" t="s">
        <v>45</v>
      </c>
    </row>
    <row r="156" spans="1:8" x14ac:dyDescent="0.2">
      <c r="A156" s="17" t="s">
        <v>176</v>
      </c>
      <c r="B156" s="20">
        <v>43865</v>
      </c>
      <c r="C156" s="5" t="s">
        <v>177</v>
      </c>
      <c r="D156" s="3">
        <v>18</v>
      </c>
      <c r="E156" s="6">
        <v>0.21</v>
      </c>
      <c r="F156" s="7">
        <v>21.78</v>
      </c>
      <c r="G156" s="4" t="s">
        <v>3</v>
      </c>
      <c r="H156" s="19" t="s">
        <v>14</v>
      </c>
    </row>
    <row r="157" spans="1:8" x14ac:dyDescent="0.2">
      <c r="A157" s="17" t="s">
        <v>392</v>
      </c>
      <c r="B157" s="20">
        <v>43924</v>
      </c>
      <c r="C157" s="5" t="s">
        <v>393</v>
      </c>
      <c r="D157" s="3">
        <v>591</v>
      </c>
      <c r="E157" s="6">
        <v>0.21</v>
      </c>
      <c r="F157" s="7">
        <v>715.11</v>
      </c>
      <c r="G157" s="4" t="s">
        <v>55</v>
      </c>
      <c r="H157" s="19" t="s">
        <v>138</v>
      </c>
    </row>
    <row r="158" spans="1:8" x14ac:dyDescent="0.2">
      <c r="A158" s="17" t="s">
        <v>392</v>
      </c>
      <c r="B158" s="20">
        <v>44004</v>
      </c>
      <c r="C158" s="5" t="s">
        <v>394</v>
      </c>
      <c r="D158" s="3">
        <v>83.3</v>
      </c>
      <c r="E158" s="6">
        <v>0.21</v>
      </c>
      <c r="F158" s="7">
        <v>100.79299999999999</v>
      </c>
      <c r="G158" s="4" t="s">
        <v>55</v>
      </c>
      <c r="H158" s="19" t="s">
        <v>139</v>
      </c>
    </row>
    <row r="159" spans="1:8" x14ac:dyDescent="0.2">
      <c r="A159" s="17" t="s">
        <v>392</v>
      </c>
      <c r="B159" s="20">
        <v>44004</v>
      </c>
      <c r="C159" s="5" t="s">
        <v>395</v>
      </c>
      <c r="D159" s="3">
        <v>62.2</v>
      </c>
      <c r="E159" s="6">
        <v>0.21</v>
      </c>
      <c r="F159" s="7">
        <v>75.262</v>
      </c>
      <c r="G159" s="4" t="s">
        <v>55</v>
      </c>
      <c r="H159" s="19" t="s">
        <v>139</v>
      </c>
    </row>
    <row r="160" spans="1:8" ht="18" x14ac:dyDescent="0.2">
      <c r="A160" s="17" t="s">
        <v>396</v>
      </c>
      <c r="B160" s="20">
        <v>43943</v>
      </c>
      <c r="C160" s="5" t="s">
        <v>397</v>
      </c>
      <c r="D160" s="3">
        <v>28</v>
      </c>
      <c r="E160" s="6">
        <v>0.21</v>
      </c>
      <c r="F160" s="7">
        <v>33.880000000000003</v>
      </c>
      <c r="G160" s="4" t="s">
        <v>3</v>
      </c>
      <c r="H160" s="19" t="s">
        <v>124</v>
      </c>
    </row>
    <row r="161" spans="1:8" x14ac:dyDescent="0.2">
      <c r="A161" s="17" t="s">
        <v>398</v>
      </c>
      <c r="B161" s="20">
        <v>43992</v>
      </c>
      <c r="C161" s="5" t="s">
        <v>399</v>
      </c>
      <c r="D161" s="3">
        <v>422.25</v>
      </c>
      <c r="E161" s="6">
        <v>0.21</v>
      </c>
      <c r="F161" s="7">
        <v>510.92250000000001</v>
      </c>
      <c r="G161" s="4" t="s">
        <v>54</v>
      </c>
      <c r="H161" s="19" t="s">
        <v>382</v>
      </c>
    </row>
    <row r="162" spans="1:8" ht="27" x14ac:dyDescent="0.2">
      <c r="A162" s="17" t="s">
        <v>400</v>
      </c>
      <c r="B162" s="20">
        <v>43971</v>
      </c>
      <c r="C162" s="5" t="s">
        <v>12</v>
      </c>
      <c r="D162" s="3">
        <v>1100</v>
      </c>
      <c r="E162" s="6">
        <v>0</v>
      </c>
      <c r="F162" s="7">
        <v>1100</v>
      </c>
      <c r="G162" s="4" t="s">
        <v>15</v>
      </c>
      <c r="H162" s="19" t="s">
        <v>14</v>
      </c>
    </row>
    <row r="163" spans="1:8" x14ac:dyDescent="0.2">
      <c r="A163" s="17" t="s">
        <v>178</v>
      </c>
      <c r="B163" s="20">
        <v>43837</v>
      </c>
      <c r="C163" s="5" t="s">
        <v>179</v>
      </c>
      <c r="D163" s="3">
        <v>81.540000000000006</v>
      </c>
      <c r="E163" s="6">
        <v>0.04</v>
      </c>
      <c r="F163" s="7">
        <v>84.8</v>
      </c>
      <c r="G163" s="4" t="s">
        <v>54</v>
      </c>
      <c r="H163" s="19" t="s">
        <v>180</v>
      </c>
    </row>
    <row r="164" spans="1:8" x14ac:dyDescent="0.2">
      <c r="A164" s="17" t="s">
        <v>178</v>
      </c>
      <c r="B164" s="20">
        <v>43864</v>
      </c>
      <c r="C164" s="5" t="s">
        <v>181</v>
      </c>
      <c r="D164" s="3">
        <v>95.8</v>
      </c>
      <c r="E164" s="6">
        <v>0.04</v>
      </c>
      <c r="F164" s="7">
        <v>99.631999999999991</v>
      </c>
      <c r="G164" s="4" t="s">
        <v>54</v>
      </c>
      <c r="H164" s="19" t="s">
        <v>180</v>
      </c>
    </row>
    <row r="165" spans="1:8" x14ac:dyDescent="0.2">
      <c r="A165" s="17" t="s">
        <v>182</v>
      </c>
      <c r="B165" s="20">
        <v>43858</v>
      </c>
      <c r="C165" s="5" t="s">
        <v>183</v>
      </c>
      <c r="D165" s="3">
        <v>160</v>
      </c>
      <c r="E165" s="6">
        <v>0.1</v>
      </c>
      <c r="F165" s="7">
        <v>176</v>
      </c>
      <c r="G165" s="4" t="s">
        <v>6</v>
      </c>
      <c r="H165" s="19" t="s">
        <v>46</v>
      </c>
    </row>
    <row r="166" spans="1:8" x14ac:dyDescent="0.2">
      <c r="A166" s="17" t="s">
        <v>184</v>
      </c>
      <c r="B166" s="20">
        <v>43880</v>
      </c>
      <c r="C166" s="5" t="s">
        <v>185</v>
      </c>
      <c r="D166" s="3">
        <v>75</v>
      </c>
      <c r="E166" s="6">
        <v>0</v>
      </c>
      <c r="F166" s="7">
        <v>75</v>
      </c>
      <c r="G166" s="4" t="s">
        <v>3</v>
      </c>
      <c r="H166" s="19" t="s">
        <v>10</v>
      </c>
    </row>
    <row r="167" spans="1:8" x14ac:dyDescent="0.2">
      <c r="A167" s="17" t="s">
        <v>186</v>
      </c>
      <c r="B167" s="20">
        <v>43892</v>
      </c>
      <c r="C167" s="5" t="s">
        <v>187</v>
      </c>
      <c r="D167" s="3">
        <v>250</v>
      </c>
      <c r="E167" s="6">
        <v>0</v>
      </c>
      <c r="F167" s="7">
        <v>250</v>
      </c>
      <c r="G167" s="4" t="s">
        <v>97</v>
      </c>
      <c r="H167" s="19" t="s">
        <v>98</v>
      </c>
    </row>
    <row r="168" spans="1:8" x14ac:dyDescent="0.2">
      <c r="A168" s="17" t="s">
        <v>401</v>
      </c>
      <c r="B168" s="20">
        <v>43990</v>
      </c>
      <c r="C168" s="5" t="s">
        <v>402</v>
      </c>
      <c r="D168" s="3">
        <v>20.66</v>
      </c>
      <c r="E168" s="6">
        <v>0.21</v>
      </c>
      <c r="F168" s="7">
        <v>24.9986</v>
      </c>
      <c r="G168" s="4" t="s">
        <v>3</v>
      </c>
      <c r="H168" s="19" t="s">
        <v>58</v>
      </c>
    </row>
    <row r="169" spans="1:8" x14ac:dyDescent="0.2">
      <c r="A169" s="17" t="s">
        <v>403</v>
      </c>
      <c r="B169" s="20">
        <v>44007</v>
      </c>
      <c r="C169" s="5" t="s">
        <v>404</v>
      </c>
      <c r="D169" s="3">
        <v>462.2</v>
      </c>
      <c r="E169" s="6">
        <v>0.04</v>
      </c>
      <c r="F169" s="7">
        <v>480.68799999999999</v>
      </c>
      <c r="G169" s="4" t="s">
        <v>30</v>
      </c>
      <c r="H169" s="19" t="s">
        <v>405</v>
      </c>
    </row>
    <row r="170" spans="1:8" x14ac:dyDescent="0.2">
      <c r="A170" s="17" t="s">
        <v>188</v>
      </c>
      <c r="B170" s="20">
        <v>43883</v>
      </c>
      <c r="C170" s="5" t="s">
        <v>189</v>
      </c>
      <c r="D170" s="3">
        <v>27.79</v>
      </c>
      <c r="E170" s="6">
        <v>0.04</v>
      </c>
      <c r="F170" s="7">
        <v>28.901599999999998</v>
      </c>
      <c r="G170" s="4" t="s">
        <v>30</v>
      </c>
      <c r="H170" s="19" t="s">
        <v>17</v>
      </c>
    </row>
    <row r="171" spans="1:8" x14ac:dyDescent="0.2">
      <c r="A171" s="17" t="s">
        <v>190</v>
      </c>
      <c r="B171" s="20">
        <v>43894</v>
      </c>
      <c r="C171" s="5" t="s">
        <v>191</v>
      </c>
      <c r="D171" s="3">
        <v>91.07</v>
      </c>
      <c r="E171" s="6">
        <v>0.21</v>
      </c>
      <c r="F171" s="7">
        <v>110.19469999999998</v>
      </c>
      <c r="G171" s="4" t="s">
        <v>21</v>
      </c>
      <c r="H171" s="19" t="s">
        <v>192</v>
      </c>
    </row>
    <row r="172" spans="1:8" x14ac:dyDescent="0.2">
      <c r="A172" s="17" t="s">
        <v>190</v>
      </c>
      <c r="B172" s="20">
        <v>43963</v>
      </c>
      <c r="C172" s="5" t="s">
        <v>406</v>
      </c>
      <c r="D172" s="3">
        <v>75.08</v>
      </c>
      <c r="E172" s="6">
        <v>0.21</v>
      </c>
      <c r="F172" s="7">
        <v>90.846800000000002</v>
      </c>
      <c r="G172" s="4" t="s">
        <v>21</v>
      </c>
      <c r="H172" s="19" t="s">
        <v>192</v>
      </c>
    </row>
    <row r="173" spans="1:8" x14ac:dyDescent="0.2">
      <c r="A173" s="17" t="s">
        <v>407</v>
      </c>
      <c r="B173" s="20">
        <v>43971</v>
      </c>
      <c r="C173" s="5" t="s">
        <v>408</v>
      </c>
      <c r="D173" s="3">
        <v>73</v>
      </c>
      <c r="E173" s="6">
        <v>0.21</v>
      </c>
      <c r="F173" s="7">
        <v>88.33</v>
      </c>
      <c r="G173" s="4" t="s">
        <v>3</v>
      </c>
      <c r="H173" s="19" t="s">
        <v>38</v>
      </c>
    </row>
    <row r="174" spans="1:8" x14ac:dyDescent="0.2">
      <c r="A174" s="17" t="s">
        <v>407</v>
      </c>
      <c r="B174" s="20">
        <v>43971</v>
      </c>
      <c r="C174" s="5" t="s">
        <v>409</v>
      </c>
      <c r="D174" s="3">
        <v>98.63</v>
      </c>
      <c r="E174" s="6">
        <v>0.21</v>
      </c>
      <c r="F174" s="7">
        <v>119.34229999999999</v>
      </c>
      <c r="G174" s="4" t="s">
        <v>8</v>
      </c>
      <c r="H174" s="19" t="s">
        <v>38</v>
      </c>
    </row>
    <row r="175" spans="1:8" x14ac:dyDescent="0.2">
      <c r="A175" s="17" t="s">
        <v>407</v>
      </c>
      <c r="B175" s="20">
        <v>43971</v>
      </c>
      <c r="C175" s="5" t="s">
        <v>408</v>
      </c>
      <c r="D175" s="3">
        <f>132.87+134.55+102.17+111.94+18.67+18.66</f>
        <v>518.86</v>
      </c>
      <c r="E175" s="6">
        <v>0.21</v>
      </c>
      <c r="F175" s="7">
        <v>627.82060000000001</v>
      </c>
      <c r="G175" s="4" t="s">
        <v>3</v>
      </c>
      <c r="H175" s="19" t="s">
        <v>101</v>
      </c>
    </row>
    <row r="176" spans="1:8" x14ac:dyDescent="0.2">
      <c r="A176" s="17" t="s">
        <v>407</v>
      </c>
      <c r="B176" s="20">
        <v>43971</v>
      </c>
      <c r="C176" s="5" t="s">
        <v>408</v>
      </c>
      <c r="D176" s="3">
        <f>160.41+149.11+18.67</f>
        <v>328.19</v>
      </c>
      <c r="E176" s="6">
        <v>0.21</v>
      </c>
      <c r="F176" s="7">
        <v>397.10989999999998</v>
      </c>
      <c r="G176" s="4" t="s">
        <v>57</v>
      </c>
      <c r="H176" s="19" t="s">
        <v>101</v>
      </c>
    </row>
    <row r="177" spans="1:8" x14ac:dyDescent="0.2">
      <c r="A177" s="17" t="s">
        <v>407</v>
      </c>
      <c r="B177" s="20">
        <v>43971</v>
      </c>
      <c r="C177" s="5" t="s">
        <v>409</v>
      </c>
      <c r="D177" s="3">
        <v>317.63</v>
      </c>
      <c r="E177" s="6">
        <v>0.21</v>
      </c>
      <c r="F177" s="7">
        <v>384.33229999999998</v>
      </c>
      <c r="G177" s="4" t="s">
        <v>8</v>
      </c>
      <c r="H177" s="19" t="s">
        <v>101</v>
      </c>
    </row>
    <row r="178" spans="1:8" x14ac:dyDescent="0.2">
      <c r="A178" s="17" t="s">
        <v>407</v>
      </c>
      <c r="B178" s="20">
        <v>43971</v>
      </c>
      <c r="C178" s="5" t="s">
        <v>410</v>
      </c>
      <c r="D178" s="3">
        <v>376</v>
      </c>
      <c r="E178" s="6">
        <v>0.21</v>
      </c>
      <c r="F178" s="7">
        <v>454.96</v>
      </c>
      <c r="G178" s="4" t="s">
        <v>57</v>
      </c>
      <c r="H178" s="19" t="s">
        <v>101</v>
      </c>
    </row>
    <row r="179" spans="1:8" x14ac:dyDescent="0.2">
      <c r="A179" s="17" t="s">
        <v>407</v>
      </c>
      <c r="B179" s="20">
        <v>44002</v>
      </c>
      <c r="C179" s="5" t="s">
        <v>410</v>
      </c>
      <c r="D179" s="3">
        <v>194.4</v>
      </c>
      <c r="E179" s="6">
        <v>0.21</v>
      </c>
      <c r="F179" s="7">
        <v>235.22399999999999</v>
      </c>
      <c r="G179" s="4" t="s">
        <v>3</v>
      </c>
      <c r="H179" s="19" t="s">
        <v>38</v>
      </c>
    </row>
    <row r="180" spans="1:8" x14ac:dyDescent="0.2">
      <c r="A180" s="17" t="s">
        <v>407</v>
      </c>
      <c r="B180" s="20">
        <v>44002</v>
      </c>
      <c r="C180" s="5" t="s">
        <v>410</v>
      </c>
      <c r="D180" s="3">
        <v>194.4</v>
      </c>
      <c r="E180" s="6">
        <v>0.21</v>
      </c>
      <c r="F180" s="7">
        <v>235.22399999999999</v>
      </c>
      <c r="G180" s="4" t="s">
        <v>8</v>
      </c>
      <c r="H180" s="19" t="s">
        <v>38</v>
      </c>
    </row>
    <row r="181" spans="1:8" x14ac:dyDescent="0.2">
      <c r="A181" s="17" t="s">
        <v>407</v>
      </c>
      <c r="B181" s="20">
        <v>44005</v>
      </c>
      <c r="C181" s="5" t="s">
        <v>411</v>
      </c>
      <c r="D181" s="3">
        <v>225.32999999999998</v>
      </c>
      <c r="E181" s="6">
        <v>0.21</v>
      </c>
      <c r="F181" s="7">
        <v>272.64929999999998</v>
      </c>
      <c r="G181" s="4" t="s">
        <v>54</v>
      </c>
      <c r="H181" s="19" t="s">
        <v>38</v>
      </c>
    </row>
    <row r="182" spans="1:8" x14ac:dyDescent="0.2">
      <c r="A182" s="17" t="s">
        <v>407</v>
      </c>
      <c r="B182" s="20">
        <v>44005</v>
      </c>
      <c r="C182" s="5" t="s">
        <v>411</v>
      </c>
      <c r="D182" s="3">
        <v>289.2</v>
      </c>
      <c r="E182" s="6">
        <v>0.21</v>
      </c>
      <c r="F182" s="7">
        <v>349.93199999999996</v>
      </c>
      <c r="G182" s="4" t="s">
        <v>54</v>
      </c>
      <c r="H182" s="19" t="s">
        <v>101</v>
      </c>
    </row>
    <row r="183" spans="1:8" x14ac:dyDescent="0.2">
      <c r="A183" s="17" t="s">
        <v>407</v>
      </c>
      <c r="B183" s="20">
        <v>44012</v>
      </c>
      <c r="C183" s="5" t="s">
        <v>412</v>
      </c>
      <c r="D183" s="3">
        <v>585</v>
      </c>
      <c r="E183" s="6">
        <v>0.21</v>
      </c>
      <c r="F183" s="7">
        <v>707.85</v>
      </c>
      <c r="G183" s="4" t="s">
        <v>57</v>
      </c>
      <c r="H183" s="19" t="s">
        <v>38</v>
      </c>
    </row>
    <row r="184" spans="1:8" x14ac:dyDescent="0.2">
      <c r="A184" s="17" t="s">
        <v>413</v>
      </c>
      <c r="B184" s="20">
        <v>43998</v>
      </c>
      <c r="C184" s="5" t="s">
        <v>414</v>
      </c>
      <c r="D184" s="3">
        <v>200</v>
      </c>
      <c r="E184" s="6">
        <v>0.21</v>
      </c>
      <c r="F184" s="7">
        <v>242</v>
      </c>
      <c r="G184" s="4" t="s">
        <v>54</v>
      </c>
      <c r="H184" s="19" t="s">
        <v>366</v>
      </c>
    </row>
    <row r="185" spans="1:8" x14ac:dyDescent="0.2">
      <c r="A185" s="17" t="s">
        <v>193</v>
      </c>
      <c r="B185" s="20">
        <v>43839</v>
      </c>
      <c r="C185" s="5" t="s">
        <v>194</v>
      </c>
      <c r="D185" s="3">
        <v>180</v>
      </c>
      <c r="E185" s="6">
        <v>0.21</v>
      </c>
      <c r="F185" s="7">
        <v>217.8</v>
      </c>
      <c r="G185" s="4" t="s">
        <v>97</v>
      </c>
      <c r="H185" s="19" t="s">
        <v>98</v>
      </c>
    </row>
    <row r="186" spans="1:8" x14ac:dyDescent="0.2">
      <c r="A186" s="17" t="s">
        <v>193</v>
      </c>
      <c r="B186" s="20">
        <v>43984</v>
      </c>
      <c r="C186" s="5" t="s">
        <v>415</v>
      </c>
      <c r="D186" s="3">
        <v>180</v>
      </c>
      <c r="E186" s="6">
        <v>0.21</v>
      </c>
      <c r="F186" s="7">
        <v>217.8</v>
      </c>
      <c r="G186" s="4" t="s">
        <v>97</v>
      </c>
      <c r="H186" s="19" t="s">
        <v>98</v>
      </c>
    </row>
    <row r="187" spans="1:8" x14ac:dyDescent="0.2">
      <c r="A187" s="17" t="s">
        <v>193</v>
      </c>
      <c r="B187" s="20">
        <v>43984</v>
      </c>
      <c r="C187" s="5" t="s">
        <v>416</v>
      </c>
      <c r="D187" s="3">
        <v>180</v>
      </c>
      <c r="E187" s="6">
        <v>0.21</v>
      </c>
      <c r="F187" s="7">
        <v>217.8</v>
      </c>
      <c r="G187" s="4" t="s">
        <v>97</v>
      </c>
      <c r="H187" s="19" t="s">
        <v>98</v>
      </c>
    </row>
    <row r="188" spans="1:8" x14ac:dyDescent="0.2">
      <c r="A188" s="17" t="s">
        <v>195</v>
      </c>
      <c r="B188" s="20">
        <v>43887</v>
      </c>
      <c r="C188" s="5" t="s">
        <v>196</v>
      </c>
      <c r="D188" s="3">
        <v>316</v>
      </c>
      <c r="E188" s="6">
        <v>0</v>
      </c>
      <c r="F188" s="7">
        <v>316</v>
      </c>
      <c r="G188" s="4" t="s">
        <v>6</v>
      </c>
      <c r="H188" s="19" t="s">
        <v>7</v>
      </c>
    </row>
    <row r="189" spans="1:8" x14ac:dyDescent="0.2">
      <c r="A189" s="17" t="s">
        <v>197</v>
      </c>
      <c r="B189" s="20">
        <v>43854</v>
      </c>
      <c r="C189" s="5" t="s">
        <v>198</v>
      </c>
      <c r="D189" s="3">
        <v>54</v>
      </c>
      <c r="E189" s="6">
        <v>0</v>
      </c>
      <c r="F189" s="7">
        <v>54</v>
      </c>
      <c r="G189" s="4" t="s">
        <v>6</v>
      </c>
      <c r="H189" s="19" t="s">
        <v>7</v>
      </c>
    </row>
    <row r="190" spans="1:8" x14ac:dyDescent="0.2">
      <c r="A190" s="17" t="s">
        <v>199</v>
      </c>
      <c r="B190" s="20">
        <v>43895</v>
      </c>
      <c r="C190" s="5" t="s">
        <v>200</v>
      </c>
      <c r="D190" s="3">
        <v>17.46</v>
      </c>
      <c r="E190" s="6">
        <v>0.1</v>
      </c>
      <c r="F190" s="7">
        <v>19.206</v>
      </c>
      <c r="G190" s="4" t="s">
        <v>55</v>
      </c>
      <c r="H190" s="19" t="s">
        <v>22</v>
      </c>
    </row>
    <row r="191" spans="1:8" x14ac:dyDescent="0.2">
      <c r="A191" s="17" t="s">
        <v>201</v>
      </c>
      <c r="B191" s="20">
        <v>43880</v>
      </c>
      <c r="C191" s="5" t="s">
        <v>202</v>
      </c>
      <c r="D191" s="3">
        <v>150</v>
      </c>
      <c r="E191" s="6">
        <v>0.21</v>
      </c>
      <c r="F191" s="7">
        <v>181.5</v>
      </c>
      <c r="G191" s="4" t="s">
        <v>57</v>
      </c>
      <c r="H191" s="19" t="s">
        <v>49</v>
      </c>
    </row>
    <row r="192" spans="1:8" x14ac:dyDescent="0.2">
      <c r="A192" s="17" t="s">
        <v>201</v>
      </c>
      <c r="B192" s="20">
        <v>43979</v>
      </c>
      <c r="C192" s="5" t="s">
        <v>417</v>
      </c>
      <c r="D192" s="3">
        <v>240</v>
      </c>
      <c r="E192" s="6">
        <v>0.21</v>
      </c>
      <c r="F192" s="7">
        <v>290.39999999999998</v>
      </c>
      <c r="G192" s="4" t="s">
        <v>16</v>
      </c>
      <c r="H192" s="19" t="s">
        <v>49</v>
      </c>
    </row>
    <row r="193" spans="1:8" x14ac:dyDescent="0.2">
      <c r="A193" s="17" t="s">
        <v>203</v>
      </c>
      <c r="B193" s="20">
        <v>43854</v>
      </c>
      <c r="C193" s="5" t="s">
        <v>204</v>
      </c>
      <c r="D193" s="3">
        <v>240</v>
      </c>
      <c r="E193" s="6">
        <v>0</v>
      </c>
      <c r="F193" s="7">
        <v>240</v>
      </c>
      <c r="G193" s="4" t="s">
        <v>150</v>
      </c>
      <c r="H193" s="19" t="s">
        <v>48</v>
      </c>
    </row>
    <row r="194" spans="1:8" x14ac:dyDescent="0.2">
      <c r="A194" s="17" t="s">
        <v>203</v>
      </c>
      <c r="B194" s="20">
        <v>43857</v>
      </c>
      <c r="C194" s="5" t="s">
        <v>205</v>
      </c>
      <c r="D194" s="3">
        <v>240</v>
      </c>
      <c r="E194" s="6">
        <v>0</v>
      </c>
      <c r="F194" s="7">
        <v>240</v>
      </c>
      <c r="G194" s="4" t="s">
        <v>150</v>
      </c>
      <c r="H194" s="19" t="s">
        <v>48</v>
      </c>
    </row>
    <row r="195" spans="1:8" x14ac:dyDescent="0.2">
      <c r="A195" s="17" t="s">
        <v>206</v>
      </c>
      <c r="B195" s="20">
        <v>43866</v>
      </c>
      <c r="C195" s="5" t="s">
        <v>207</v>
      </c>
      <c r="D195" s="3">
        <v>603.5</v>
      </c>
      <c r="E195" s="6">
        <v>0.21</v>
      </c>
      <c r="F195" s="7">
        <v>730.23500000000001</v>
      </c>
      <c r="G195" s="4" t="s">
        <v>6</v>
      </c>
      <c r="H195" s="19" t="s">
        <v>39</v>
      </c>
    </row>
    <row r="196" spans="1:8" x14ac:dyDescent="0.2">
      <c r="A196" s="17" t="s">
        <v>418</v>
      </c>
      <c r="B196" s="20">
        <v>44008</v>
      </c>
      <c r="C196" s="5" t="s">
        <v>419</v>
      </c>
      <c r="D196" s="3">
        <v>65.900000000000006</v>
      </c>
      <c r="E196" s="6">
        <v>0</v>
      </c>
      <c r="F196" s="7">
        <v>65.900000000000006</v>
      </c>
      <c r="G196" s="4" t="s">
        <v>8</v>
      </c>
      <c r="H196" s="19" t="s">
        <v>10</v>
      </c>
    </row>
    <row r="197" spans="1:8" x14ac:dyDescent="0.2">
      <c r="A197" s="17" t="s">
        <v>208</v>
      </c>
      <c r="B197" s="20">
        <v>43846</v>
      </c>
      <c r="C197" s="5" t="s">
        <v>209</v>
      </c>
      <c r="D197" s="3">
        <v>240</v>
      </c>
      <c r="E197" s="6">
        <v>0.21</v>
      </c>
      <c r="F197" s="7">
        <v>290.39999999999998</v>
      </c>
      <c r="G197" s="4" t="s">
        <v>15</v>
      </c>
      <c r="H197" s="19" t="s">
        <v>124</v>
      </c>
    </row>
    <row r="198" spans="1:8" x14ac:dyDescent="0.2">
      <c r="A198" s="17" t="s">
        <v>210</v>
      </c>
      <c r="B198" s="20">
        <v>43833</v>
      </c>
      <c r="C198" s="5" t="s">
        <v>211</v>
      </c>
      <c r="D198" s="3">
        <v>500</v>
      </c>
      <c r="E198" s="6">
        <v>0</v>
      </c>
      <c r="F198" s="7">
        <v>500</v>
      </c>
      <c r="G198" s="4" t="s">
        <v>25</v>
      </c>
      <c r="H198" s="19" t="s">
        <v>14</v>
      </c>
    </row>
    <row r="199" spans="1:8" ht="18" x14ac:dyDescent="0.2">
      <c r="A199" s="17" t="s">
        <v>212</v>
      </c>
      <c r="B199" s="20">
        <v>43880</v>
      </c>
      <c r="C199" s="5" t="s">
        <v>213</v>
      </c>
      <c r="D199" s="3">
        <v>356.4</v>
      </c>
      <c r="E199" s="6">
        <v>0.21</v>
      </c>
      <c r="F199" s="7">
        <v>431.24399999999997</v>
      </c>
      <c r="G199" s="4" t="s">
        <v>54</v>
      </c>
      <c r="H199" s="19" t="s">
        <v>18</v>
      </c>
    </row>
    <row r="200" spans="1:8" ht="18" x14ac:dyDescent="0.2">
      <c r="A200" s="17" t="s">
        <v>212</v>
      </c>
      <c r="B200" s="20">
        <v>44008</v>
      </c>
      <c r="C200" s="5" t="s">
        <v>420</v>
      </c>
      <c r="D200" s="3">
        <v>19.8</v>
      </c>
      <c r="E200" s="6">
        <v>0.21</v>
      </c>
      <c r="F200" s="7">
        <v>23.958000000000002</v>
      </c>
      <c r="G200" s="4" t="s">
        <v>54</v>
      </c>
      <c r="H200" s="19" t="s">
        <v>18</v>
      </c>
    </row>
    <row r="201" spans="1:8" x14ac:dyDescent="0.2">
      <c r="A201" s="17" t="s">
        <v>214</v>
      </c>
      <c r="B201" s="20">
        <v>43879</v>
      </c>
      <c r="C201" s="5" t="s">
        <v>215</v>
      </c>
      <c r="D201" s="3">
        <v>250</v>
      </c>
      <c r="E201" s="6">
        <v>0</v>
      </c>
      <c r="F201" s="7">
        <v>250</v>
      </c>
      <c r="G201" s="4" t="s">
        <v>6</v>
      </c>
      <c r="H201" s="19" t="s">
        <v>58</v>
      </c>
    </row>
    <row r="202" spans="1:8" x14ac:dyDescent="0.2">
      <c r="A202" s="17" t="s">
        <v>216</v>
      </c>
      <c r="B202" s="20">
        <v>43882</v>
      </c>
      <c r="C202" s="5" t="s">
        <v>217</v>
      </c>
      <c r="D202" s="3">
        <v>270</v>
      </c>
      <c r="E202" s="6">
        <v>0</v>
      </c>
      <c r="F202" s="7">
        <v>270</v>
      </c>
      <c r="G202" s="4" t="s">
        <v>54</v>
      </c>
      <c r="H202" s="19" t="s">
        <v>14</v>
      </c>
    </row>
    <row r="203" spans="1:8" x14ac:dyDescent="0.2">
      <c r="A203" s="17" t="s">
        <v>421</v>
      </c>
      <c r="B203" s="20">
        <v>43994</v>
      </c>
      <c r="C203" s="5" t="s">
        <v>12</v>
      </c>
      <c r="D203" s="3">
        <v>27.16</v>
      </c>
      <c r="E203" s="6">
        <v>0</v>
      </c>
      <c r="F203" s="7">
        <v>27.16</v>
      </c>
      <c r="G203" s="4" t="s">
        <v>6</v>
      </c>
      <c r="H203" s="19" t="s">
        <v>58</v>
      </c>
    </row>
    <row r="204" spans="1:8" x14ac:dyDescent="0.2">
      <c r="A204" s="17" t="s">
        <v>218</v>
      </c>
      <c r="B204" s="20">
        <v>43914</v>
      </c>
      <c r="C204" s="5" t="s">
        <v>219</v>
      </c>
      <c r="D204" s="3">
        <v>1000</v>
      </c>
      <c r="E204" s="6">
        <v>0.21</v>
      </c>
      <c r="F204" s="7">
        <v>1210</v>
      </c>
      <c r="G204" s="4" t="s">
        <v>97</v>
      </c>
      <c r="H204" s="19" t="s">
        <v>47</v>
      </c>
    </row>
    <row r="205" spans="1:8" x14ac:dyDescent="0.2">
      <c r="A205" s="17" t="s">
        <v>220</v>
      </c>
      <c r="B205" s="20">
        <v>43913</v>
      </c>
      <c r="C205" s="5" t="s">
        <v>221</v>
      </c>
      <c r="D205" s="3">
        <v>1226.8399999999999</v>
      </c>
      <c r="E205" s="6">
        <v>0.21</v>
      </c>
      <c r="F205" s="7">
        <v>1484.4764</v>
      </c>
      <c r="G205" s="4" t="s">
        <v>3</v>
      </c>
      <c r="H205" s="19" t="s">
        <v>138</v>
      </c>
    </row>
    <row r="206" spans="1:8" x14ac:dyDescent="0.2">
      <c r="A206" s="17" t="s">
        <v>220</v>
      </c>
      <c r="B206" s="20">
        <v>43914</v>
      </c>
      <c r="C206" s="5" t="s">
        <v>222</v>
      </c>
      <c r="D206" s="3">
        <v>68.2</v>
      </c>
      <c r="E206" s="6">
        <v>0.21</v>
      </c>
      <c r="F206" s="7">
        <v>82.522000000000006</v>
      </c>
      <c r="G206" s="4" t="s">
        <v>3</v>
      </c>
      <c r="H206" s="19" t="s">
        <v>139</v>
      </c>
    </row>
    <row r="207" spans="1:8" x14ac:dyDescent="0.2">
      <c r="A207" s="17" t="s">
        <v>220</v>
      </c>
      <c r="B207" s="20">
        <v>44012</v>
      </c>
      <c r="C207" s="5" t="s">
        <v>422</v>
      </c>
      <c r="D207" s="3">
        <v>335.15</v>
      </c>
      <c r="E207" s="6">
        <v>0.21</v>
      </c>
      <c r="F207" s="7">
        <v>405.53149999999994</v>
      </c>
      <c r="G207" s="4" t="s">
        <v>3</v>
      </c>
      <c r="H207" s="19" t="s">
        <v>139</v>
      </c>
    </row>
    <row r="208" spans="1:8" x14ac:dyDescent="0.2">
      <c r="A208" s="17" t="s">
        <v>223</v>
      </c>
      <c r="B208" s="20">
        <v>43873</v>
      </c>
      <c r="C208" s="5" t="s">
        <v>224</v>
      </c>
      <c r="D208" s="3">
        <v>96</v>
      </c>
      <c r="E208" s="6">
        <v>0.21</v>
      </c>
      <c r="F208" s="7">
        <v>116.16</v>
      </c>
      <c r="G208" s="4" t="s">
        <v>16</v>
      </c>
      <c r="H208" s="19" t="s">
        <v>48</v>
      </c>
    </row>
    <row r="209" spans="1:8" x14ac:dyDescent="0.2">
      <c r="A209" s="17" t="s">
        <v>223</v>
      </c>
      <c r="B209" s="20">
        <v>43882</v>
      </c>
      <c r="C209" s="5" t="s">
        <v>225</v>
      </c>
      <c r="D209" s="3">
        <v>62</v>
      </c>
      <c r="E209" s="6">
        <v>0.21</v>
      </c>
      <c r="F209" s="7">
        <v>75.02</v>
      </c>
      <c r="G209" s="4" t="s">
        <v>57</v>
      </c>
      <c r="H209" s="19" t="s">
        <v>48</v>
      </c>
    </row>
    <row r="210" spans="1:8" x14ac:dyDescent="0.2">
      <c r="A210" s="17" t="s">
        <v>226</v>
      </c>
      <c r="B210" s="20">
        <v>43889</v>
      </c>
      <c r="C210" s="5" t="s">
        <v>227</v>
      </c>
      <c r="D210" s="3">
        <v>205</v>
      </c>
      <c r="E210" s="6">
        <v>0.21</v>
      </c>
      <c r="F210" s="7">
        <v>248.05</v>
      </c>
      <c r="G210" s="4" t="s">
        <v>6</v>
      </c>
      <c r="H210" s="19" t="s">
        <v>228</v>
      </c>
    </row>
    <row r="211" spans="1:8" x14ac:dyDescent="0.2">
      <c r="A211" s="17" t="s">
        <v>423</v>
      </c>
      <c r="B211" s="20">
        <v>43994</v>
      </c>
      <c r="C211" s="5" t="s">
        <v>424</v>
      </c>
      <c r="D211" s="3">
        <v>325</v>
      </c>
      <c r="E211" s="6">
        <v>0.21</v>
      </c>
      <c r="F211" s="7">
        <v>393.25</v>
      </c>
      <c r="G211" s="4" t="s">
        <v>54</v>
      </c>
      <c r="H211" s="19" t="s">
        <v>366</v>
      </c>
    </row>
    <row r="212" spans="1:8" x14ac:dyDescent="0.2">
      <c r="A212" s="17" t="s">
        <v>229</v>
      </c>
      <c r="B212" s="20">
        <v>43867</v>
      </c>
      <c r="C212" s="5" t="s">
        <v>230</v>
      </c>
      <c r="D212" s="3">
        <v>591.35</v>
      </c>
      <c r="E212" s="6">
        <v>0.21</v>
      </c>
      <c r="F212" s="7">
        <v>715.53</v>
      </c>
      <c r="G212" s="4" t="s">
        <v>6</v>
      </c>
      <c r="H212" s="19" t="s">
        <v>39</v>
      </c>
    </row>
    <row r="213" spans="1:8" x14ac:dyDescent="0.2">
      <c r="A213" s="17" t="s">
        <v>425</v>
      </c>
      <c r="B213" s="20">
        <v>43994</v>
      </c>
      <c r="C213" s="5" t="s">
        <v>426</v>
      </c>
      <c r="D213" s="3">
        <v>371</v>
      </c>
      <c r="E213" s="6">
        <v>0.21</v>
      </c>
      <c r="F213" s="7">
        <v>448.90999999999997</v>
      </c>
      <c r="G213" s="4" t="s">
        <v>54</v>
      </c>
      <c r="H213" s="19" t="s">
        <v>366</v>
      </c>
    </row>
    <row r="214" spans="1:8" x14ac:dyDescent="0.2">
      <c r="A214" s="17" t="s">
        <v>425</v>
      </c>
      <c r="B214" s="20">
        <v>43994</v>
      </c>
      <c r="C214" s="5" t="s">
        <v>426</v>
      </c>
      <c r="D214" s="3">
        <v>371</v>
      </c>
      <c r="E214" s="6">
        <v>0.21</v>
      </c>
      <c r="F214" s="7">
        <v>448.90999999999997</v>
      </c>
      <c r="G214" s="4" t="s">
        <v>54</v>
      </c>
      <c r="H214" s="19" t="s">
        <v>366</v>
      </c>
    </row>
    <row r="215" spans="1:8" x14ac:dyDescent="0.2">
      <c r="A215" s="17" t="s">
        <v>231</v>
      </c>
      <c r="B215" s="20">
        <v>43846</v>
      </c>
      <c r="C215" s="5" t="s">
        <v>232</v>
      </c>
      <c r="D215" s="3">
        <v>790.5</v>
      </c>
      <c r="E215" s="6">
        <v>0.21</v>
      </c>
      <c r="F215" s="7">
        <v>956.51</v>
      </c>
      <c r="G215" s="4" t="s">
        <v>57</v>
      </c>
      <c r="H215" s="19" t="s">
        <v>42</v>
      </c>
    </row>
    <row r="216" spans="1:8" x14ac:dyDescent="0.2">
      <c r="A216" s="17" t="s">
        <v>231</v>
      </c>
      <c r="B216" s="20">
        <v>43846</v>
      </c>
      <c r="C216" s="5" t="s">
        <v>233</v>
      </c>
      <c r="D216" s="3">
        <v>1844.5</v>
      </c>
      <c r="E216" s="6">
        <v>0.21</v>
      </c>
      <c r="F216" s="7">
        <v>2231.8449999999998</v>
      </c>
      <c r="G216" s="4" t="s">
        <v>57</v>
      </c>
      <c r="H216" s="19" t="s">
        <v>42</v>
      </c>
    </row>
    <row r="217" spans="1:8" x14ac:dyDescent="0.2">
      <c r="A217" s="17" t="s">
        <v>231</v>
      </c>
      <c r="B217" s="20">
        <v>43846</v>
      </c>
      <c r="C217" s="5" t="s">
        <v>233</v>
      </c>
      <c r="D217" s="3">
        <v>240</v>
      </c>
      <c r="E217" s="6">
        <v>0.21</v>
      </c>
      <c r="F217" s="7">
        <v>290.39999999999998</v>
      </c>
      <c r="G217" s="4" t="s">
        <v>57</v>
      </c>
      <c r="H217" s="19" t="s">
        <v>171</v>
      </c>
    </row>
    <row r="218" spans="1:8" x14ac:dyDescent="0.2">
      <c r="A218" s="17" t="s">
        <v>234</v>
      </c>
      <c r="B218" s="20">
        <v>43831</v>
      </c>
      <c r="C218" s="5" t="s">
        <v>235</v>
      </c>
      <c r="D218" s="3">
        <v>57.36</v>
      </c>
      <c r="E218" s="6">
        <v>0</v>
      </c>
      <c r="F218" s="7">
        <v>57.36</v>
      </c>
      <c r="G218" s="4" t="s">
        <v>3</v>
      </c>
      <c r="H218" s="19" t="s">
        <v>236</v>
      </c>
    </row>
    <row r="219" spans="1:8" x14ac:dyDescent="0.2">
      <c r="A219" s="17" t="s">
        <v>234</v>
      </c>
      <c r="B219" s="20">
        <v>43858</v>
      </c>
      <c r="C219" s="5" t="s">
        <v>237</v>
      </c>
      <c r="D219" s="3">
        <v>697.69</v>
      </c>
      <c r="E219" s="6">
        <v>0.21</v>
      </c>
      <c r="F219" s="7">
        <v>844.2</v>
      </c>
      <c r="G219" s="4" t="s">
        <v>3</v>
      </c>
      <c r="H219" s="19" t="s">
        <v>236</v>
      </c>
    </row>
    <row r="220" spans="1:8" x14ac:dyDescent="0.2">
      <c r="A220" s="17" t="s">
        <v>234</v>
      </c>
      <c r="B220" s="20">
        <v>43858</v>
      </c>
      <c r="C220" s="5" t="s">
        <v>238</v>
      </c>
      <c r="D220" s="3">
        <v>527.5</v>
      </c>
      <c r="E220" s="6">
        <v>0.21</v>
      </c>
      <c r="F220" s="7">
        <v>638.27499999999998</v>
      </c>
      <c r="G220" s="4" t="s">
        <v>3</v>
      </c>
      <c r="H220" s="19" t="s">
        <v>236</v>
      </c>
    </row>
    <row r="221" spans="1:8" x14ac:dyDescent="0.2">
      <c r="A221" s="17" t="s">
        <v>234</v>
      </c>
      <c r="B221" s="20">
        <v>43944</v>
      </c>
      <c r="C221" s="5" t="s">
        <v>427</v>
      </c>
      <c r="D221" s="3">
        <v>697.68</v>
      </c>
      <c r="E221" s="6">
        <v>0.21</v>
      </c>
      <c r="F221" s="7">
        <v>844.19279999999992</v>
      </c>
      <c r="G221" s="4" t="s">
        <v>3</v>
      </c>
      <c r="H221" s="19" t="s">
        <v>236</v>
      </c>
    </row>
    <row r="222" spans="1:8" x14ac:dyDescent="0.2">
      <c r="A222" s="17" t="s">
        <v>234</v>
      </c>
      <c r="B222" s="20">
        <v>43976</v>
      </c>
      <c r="C222" s="5" t="s">
        <v>428</v>
      </c>
      <c r="D222" s="3">
        <v>135</v>
      </c>
      <c r="E222" s="6">
        <v>0</v>
      </c>
      <c r="F222" s="7">
        <v>135</v>
      </c>
      <c r="G222" s="4" t="s">
        <v>3</v>
      </c>
      <c r="H222" s="19" t="s">
        <v>236</v>
      </c>
    </row>
    <row r="223" spans="1:8" x14ac:dyDescent="0.2">
      <c r="A223" s="17" t="s">
        <v>234</v>
      </c>
      <c r="B223" s="20">
        <v>44001</v>
      </c>
      <c r="C223" s="5" t="s">
        <v>429</v>
      </c>
      <c r="D223" s="3">
        <v>382.6</v>
      </c>
      <c r="E223" s="6">
        <v>0</v>
      </c>
      <c r="F223" s="7">
        <v>382.6</v>
      </c>
      <c r="G223" s="4" t="s">
        <v>3</v>
      </c>
      <c r="H223" s="19" t="s">
        <v>236</v>
      </c>
    </row>
    <row r="224" spans="1:8" x14ac:dyDescent="0.2">
      <c r="A224" s="17" t="s">
        <v>430</v>
      </c>
      <c r="B224" s="20">
        <v>43992</v>
      </c>
      <c r="C224" s="5" t="s">
        <v>431</v>
      </c>
      <c r="D224" s="3">
        <v>444</v>
      </c>
      <c r="E224" s="6">
        <v>0.21</v>
      </c>
      <c r="F224" s="7">
        <v>537.24</v>
      </c>
      <c r="G224" s="4" t="s">
        <v>54</v>
      </c>
      <c r="H224" s="19" t="s">
        <v>366</v>
      </c>
    </row>
    <row r="225" spans="1:8" x14ac:dyDescent="0.2">
      <c r="A225" s="17" t="s">
        <v>430</v>
      </c>
      <c r="B225" s="20">
        <v>43992</v>
      </c>
      <c r="C225" s="5" t="s">
        <v>432</v>
      </c>
      <c r="D225" s="3">
        <v>444</v>
      </c>
      <c r="E225" s="6">
        <v>0.21</v>
      </c>
      <c r="F225" s="7">
        <v>537.24</v>
      </c>
      <c r="G225" s="4" t="s">
        <v>54</v>
      </c>
      <c r="H225" s="19" t="s">
        <v>366</v>
      </c>
    </row>
    <row r="226" spans="1:8" x14ac:dyDescent="0.2">
      <c r="A226" s="17" t="s">
        <v>239</v>
      </c>
      <c r="B226" s="20">
        <v>43859</v>
      </c>
      <c r="C226" s="5" t="s">
        <v>240</v>
      </c>
      <c r="D226" s="3">
        <v>5.09</v>
      </c>
      <c r="E226" s="6">
        <v>0.1</v>
      </c>
      <c r="F226" s="7">
        <v>5.6</v>
      </c>
      <c r="G226" s="4" t="s">
        <v>8</v>
      </c>
      <c r="H226" s="19" t="s">
        <v>45</v>
      </c>
    </row>
    <row r="227" spans="1:8" x14ac:dyDescent="0.2">
      <c r="A227" s="17" t="s">
        <v>239</v>
      </c>
      <c r="B227" s="20">
        <v>43864</v>
      </c>
      <c r="C227" s="5" t="s">
        <v>241</v>
      </c>
      <c r="D227" s="3">
        <v>15.55</v>
      </c>
      <c r="E227" s="6">
        <v>0.1</v>
      </c>
      <c r="F227" s="7">
        <v>17.100000000000001</v>
      </c>
      <c r="G227" s="4" t="s">
        <v>8</v>
      </c>
      <c r="H227" s="19" t="s">
        <v>45</v>
      </c>
    </row>
    <row r="228" spans="1:8" x14ac:dyDescent="0.2">
      <c r="A228" s="17" t="s">
        <v>239</v>
      </c>
      <c r="B228" s="20">
        <v>43872</v>
      </c>
      <c r="C228" s="5" t="s">
        <v>241</v>
      </c>
      <c r="D228" s="3">
        <v>11.36</v>
      </c>
      <c r="E228" s="6">
        <v>0.1</v>
      </c>
      <c r="F228" s="7">
        <v>12.5</v>
      </c>
      <c r="G228" s="4" t="s">
        <v>8</v>
      </c>
      <c r="H228" s="19" t="s">
        <v>45</v>
      </c>
    </row>
    <row r="229" spans="1:8" x14ac:dyDescent="0.2">
      <c r="A229" s="17" t="s">
        <v>239</v>
      </c>
      <c r="B229" s="20">
        <v>43885</v>
      </c>
      <c r="C229" s="5" t="s">
        <v>241</v>
      </c>
      <c r="D229" s="3">
        <v>14.42</v>
      </c>
      <c r="E229" s="6">
        <v>0.1</v>
      </c>
      <c r="F229" s="7">
        <v>15.85</v>
      </c>
      <c r="G229" s="4" t="s">
        <v>8</v>
      </c>
      <c r="H229" s="19" t="s">
        <v>45</v>
      </c>
    </row>
    <row r="230" spans="1:8" x14ac:dyDescent="0.2">
      <c r="A230" s="17" t="s">
        <v>239</v>
      </c>
      <c r="B230" s="20">
        <v>43889</v>
      </c>
      <c r="C230" s="5" t="s">
        <v>241</v>
      </c>
      <c r="D230" s="3">
        <v>5.09</v>
      </c>
      <c r="E230" s="6">
        <v>0.1</v>
      </c>
      <c r="F230" s="7">
        <v>5.6</v>
      </c>
      <c r="G230" s="4" t="s">
        <v>8</v>
      </c>
      <c r="H230" s="19" t="s">
        <v>45</v>
      </c>
    </row>
    <row r="231" spans="1:8" x14ac:dyDescent="0.2">
      <c r="A231" s="17" t="s">
        <v>242</v>
      </c>
      <c r="B231" s="20">
        <v>43874</v>
      </c>
      <c r="C231" s="5" t="s">
        <v>243</v>
      </c>
      <c r="D231" s="3">
        <v>1818</v>
      </c>
      <c r="E231" s="6">
        <v>0.1</v>
      </c>
      <c r="F231" s="7">
        <v>1999.8</v>
      </c>
      <c r="G231" s="4" t="s">
        <v>54</v>
      </c>
      <c r="H231" s="19" t="s">
        <v>22</v>
      </c>
    </row>
    <row r="232" spans="1:8" x14ac:dyDescent="0.2">
      <c r="A232" s="17" t="s">
        <v>244</v>
      </c>
      <c r="B232" s="20">
        <v>43864</v>
      </c>
      <c r="C232" s="5" t="s">
        <v>245</v>
      </c>
      <c r="D232" s="3">
        <v>42</v>
      </c>
      <c r="E232" s="6">
        <v>0.21</v>
      </c>
      <c r="F232" s="7">
        <v>50.82</v>
      </c>
      <c r="G232" s="4" t="s">
        <v>57</v>
      </c>
      <c r="H232" s="19" t="s">
        <v>48</v>
      </c>
    </row>
    <row r="233" spans="1:8" x14ac:dyDescent="0.2">
      <c r="A233" s="17" t="s">
        <v>244</v>
      </c>
      <c r="B233" s="20">
        <v>43880</v>
      </c>
      <c r="C233" s="5" t="s">
        <v>245</v>
      </c>
      <c r="D233" s="3">
        <v>180</v>
      </c>
      <c r="E233" s="6">
        <v>0.21</v>
      </c>
      <c r="F233" s="7">
        <v>217.8</v>
      </c>
      <c r="G233" s="4" t="s">
        <v>57</v>
      </c>
      <c r="H233" s="19" t="s">
        <v>48</v>
      </c>
    </row>
    <row r="234" spans="1:8" x14ac:dyDescent="0.2">
      <c r="A234" s="17" t="s">
        <v>244</v>
      </c>
      <c r="B234" s="20">
        <v>43882</v>
      </c>
      <c r="C234" s="5" t="s">
        <v>245</v>
      </c>
      <c r="D234" s="3">
        <v>118.4</v>
      </c>
      <c r="E234" s="6">
        <v>0.21</v>
      </c>
      <c r="F234" s="7">
        <v>143.26400000000001</v>
      </c>
      <c r="G234" s="4" t="s">
        <v>57</v>
      </c>
      <c r="H234" s="19" t="s">
        <v>48</v>
      </c>
    </row>
    <row r="235" spans="1:8" ht="18" x14ac:dyDescent="0.2">
      <c r="A235" s="17" t="s">
        <v>246</v>
      </c>
      <c r="B235" s="20">
        <v>43831</v>
      </c>
      <c r="C235" s="5" t="s">
        <v>247</v>
      </c>
      <c r="D235" s="3">
        <v>26.96</v>
      </c>
      <c r="E235" s="6">
        <v>0.21</v>
      </c>
      <c r="F235" s="7">
        <v>32.619999999999997</v>
      </c>
      <c r="G235" s="4" t="s">
        <v>30</v>
      </c>
      <c r="H235" s="19" t="s">
        <v>18</v>
      </c>
    </row>
    <row r="236" spans="1:8" ht="18" x14ac:dyDescent="0.2">
      <c r="A236" s="17" t="s">
        <v>246</v>
      </c>
      <c r="B236" s="20">
        <v>43831</v>
      </c>
      <c r="C236" s="5" t="s">
        <v>247</v>
      </c>
      <c r="D236" s="3">
        <v>15.85</v>
      </c>
      <c r="E236" s="6">
        <v>0.21</v>
      </c>
      <c r="F236" s="7">
        <v>19.18</v>
      </c>
      <c r="G236" s="4" t="s">
        <v>3</v>
      </c>
      <c r="H236" s="19" t="s">
        <v>18</v>
      </c>
    </row>
    <row r="237" spans="1:8" ht="18" x14ac:dyDescent="0.2">
      <c r="A237" s="17" t="s">
        <v>246</v>
      </c>
      <c r="B237" s="20">
        <v>43831</v>
      </c>
      <c r="C237" s="5" t="s">
        <v>247</v>
      </c>
      <c r="D237" s="3">
        <v>46.55</v>
      </c>
      <c r="E237" s="6">
        <v>0.21</v>
      </c>
      <c r="F237" s="7">
        <v>56.33</v>
      </c>
      <c r="G237" s="4" t="s">
        <v>6</v>
      </c>
      <c r="H237" s="19" t="s">
        <v>18</v>
      </c>
    </row>
    <row r="238" spans="1:8" ht="18" x14ac:dyDescent="0.2">
      <c r="A238" s="17" t="s">
        <v>246</v>
      </c>
      <c r="B238" s="20">
        <v>43831</v>
      </c>
      <c r="C238" s="5" t="s">
        <v>247</v>
      </c>
      <c r="D238" s="3">
        <v>3.83</v>
      </c>
      <c r="E238" s="6">
        <v>0.21</v>
      </c>
      <c r="F238" s="7">
        <v>4.63</v>
      </c>
      <c r="G238" s="4" t="s">
        <v>54</v>
      </c>
      <c r="H238" s="19" t="s">
        <v>18</v>
      </c>
    </row>
    <row r="239" spans="1:8" ht="18" x14ac:dyDescent="0.2">
      <c r="A239" s="17" t="s">
        <v>246</v>
      </c>
      <c r="B239" s="20">
        <v>43831</v>
      </c>
      <c r="C239" s="5" t="s">
        <v>247</v>
      </c>
      <c r="D239" s="3">
        <v>1.72</v>
      </c>
      <c r="E239" s="6">
        <v>0.21</v>
      </c>
      <c r="F239" s="7">
        <v>2.08</v>
      </c>
      <c r="G239" s="4" t="s">
        <v>57</v>
      </c>
      <c r="H239" s="19" t="s">
        <v>18</v>
      </c>
    </row>
    <row r="240" spans="1:8" ht="18" x14ac:dyDescent="0.2">
      <c r="A240" s="17" t="s">
        <v>246</v>
      </c>
      <c r="B240" s="20">
        <v>43922</v>
      </c>
      <c r="C240" s="5" t="s">
        <v>433</v>
      </c>
      <c r="D240" s="3">
        <v>2.52</v>
      </c>
      <c r="E240" s="6">
        <v>0.21</v>
      </c>
      <c r="F240" s="7">
        <v>3.0491999999999999</v>
      </c>
      <c r="G240" s="4" t="s">
        <v>3</v>
      </c>
      <c r="H240" s="19" t="s">
        <v>18</v>
      </c>
    </row>
    <row r="241" spans="1:8" x14ac:dyDescent="0.2">
      <c r="A241" s="17" t="s">
        <v>248</v>
      </c>
      <c r="B241" s="20">
        <v>43853</v>
      </c>
      <c r="C241" s="5" t="s">
        <v>249</v>
      </c>
      <c r="D241" s="3">
        <v>100</v>
      </c>
      <c r="E241" s="6">
        <v>0</v>
      </c>
      <c r="F241" s="7">
        <v>100</v>
      </c>
      <c r="G241" s="4" t="s">
        <v>97</v>
      </c>
      <c r="H241" s="19" t="s">
        <v>98</v>
      </c>
    </row>
    <row r="242" spans="1:8" x14ac:dyDescent="0.2">
      <c r="A242" s="17" t="s">
        <v>250</v>
      </c>
      <c r="B242" s="20">
        <v>43845</v>
      </c>
      <c r="C242" s="5" t="s">
        <v>251</v>
      </c>
      <c r="D242" s="3">
        <v>213.72</v>
      </c>
      <c r="E242" s="6">
        <v>0.21</v>
      </c>
      <c r="F242" s="7">
        <v>258.60000000000002</v>
      </c>
      <c r="G242" s="4" t="s">
        <v>54</v>
      </c>
      <c r="H242" s="19" t="s">
        <v>4</v>
      </c>
    </row>
    <row r="243" spans="1:8" x14ac:dyDescent="0.2">
      <c r="A243" s="17" t="s">
        <v>252</v>
      </c>
      <c r="B243" s="20">
        <v>43833</v>
      </c>
      <c r="C243" s="5" t="s">
        <v>211</v>
      </c>
      <c r="D243" s="3">
        <v>500</v>
      </c>
      <c r="E243" s="6">
        <v>0</v>
      </c>
      <c r="F243" s="7">
        <v>500</v>
      </c>
      <c r="G243" s="4" t="s">
        <v>25</v>
      </c>
      <c r="H243" s="19" t="s">
        <v>14</v>
      </c>
    </row>
    <row r="244" spans="1:8" x14ac:dyDescent="0.2">
      <c r="A244" s="17" t="s">
        <v>253</v>
      </c>
      <c r="B244" s="20">
        <v>43917</v>
      </c>
      <c r="C244" s="5" t="s">
        <v>254</v>
      </c>
      <c r="D244" s="3">
        <v>23.97</v>
      </c>
      <c r="E244" s="6">
        <v>0.21</v>
      </c>
      <c r="F244" s="7">
        <v>29</v>
      </c>
      <c r="G244" s="4" t="s">
        <v>6</v>
      </c>
      <c r="H244" s="19" t="s">
        <v>58</v>
      </c>
    </row>
    <row r="245" spans="1:8" x14ac:dyDescent="0.2">
      <c r="A245" s="17" t="s">
        <v>255</v>
      </c>
      <c r="B245" s="20">
        <v>43831</v>
      </c>
      <c r="C245" s="5" t="s">
        <v>256</v>
      </c>
      <c r="D245" s="3">
        <v>354.01</v>
      </c>
      <c r="E245" s="6">
        <v>0.21</v>
      </c>
      <c r="F245" s="7">
        <v>428.35</v>
      </c>
      <c r="G245" s="4" t="s">
        <v>3</v>
      </c>
      <c r="H245" s="19" t="s">
        <v>257</v>
      </c>
    </row>
    <row r="246" spans="1:8" x14ac:dyDescent="0.2">
      <c r="A246" s="17" t="s">
        <v>255</v>
      </c>
      <c r="B246" s="20">
        <v>43872</v>
      </c>
      <c r="C246" s="5" t="s">
        <v>258</v>
      </c>
      <c r="D246" s="3">
        <v>159.85</v>
      </c>
      <c r="E246" s="6">
        <v>0.21</v>
      </c>
      <c r="F246" s="7">
        <v>193.41849999999999</v>
      </c>
      <c r="G246" s="4" t="s">
        <v>3</v>
      </c>
      <c r="H246" s="19" t="s">
        <v>257</v>
      </c>
    </row>
    <row r="247" spans="1:8" ht="18" x14ac:dyDescent="0.2">
      <c r="A247" s="17" t="s">
        <v>259</v>
      </c>
      <c r="B247" s="20">
        <v>43903</v>
      </c>
      <c r="C247" s="5" t="s">
        <v>260</v>
      </c>
      <c r="D247" s="3">
        <v>2427.9899999999998</v>
      </c>
      <c r="E247" s="6">
        <v>0</v>
      </c>
      <c r="F247" s="7">
        <v>2427.9899999999998</v>
      </c>
      <c r="G247" s="4" t="s">
        <v>3</v>
      </c>
      <c r="H247" s="19" t="s">
        <v>7</v>
      </c>
    </row>
    <row r="248" spans="1:8" ht="18" x14ac:dyDescent="0.2">
      <c r="A248" s="17" t="s">
        <v>259</v>
      </c>
      <c r="B248" s="20">
        <v>43903</v>
      </c>
      <c r="C248" s="5" t="s">
        <v>261</v>
      </c>
      <c r="D248" s="3">
        <v>1552.94</v>
      </c>
      <c r="E248" s="6">
        <v>0</v>
      </c>
      <c r="F248" s="7">
        <v>1552.94</v>
      </c>
      <c r="G248" s="4" t="s">
        <v>3</v>
      </c>
      <c r="H248" s="19" t="s">
        <v>7</v>
      </c>
    </row>
    <row r="249" spans="1:8" x14ac:dyDescent="0.2">
      <c r="A249" s="17" t="s">
        <v>262</v>
      </c>
      <c r="B249" s="20">
        <v>43831</v>
      </c>
      <c r="C249" s="5" t="s">
        <v>263</v>
      </c>
      <c r="D249" s="3">
        <v>674.37</v>
      </c>
      <c r="E249" s="6">
        <v>0.21</v>
      </c>
      <c r="F249" s="7">
        <v>815.99</v>
      </c>
      <c r="G249" s="4" t="s">
        <v>54</v>
      </c>
      <c r="H249" s="19" t="s">
        <v>4</v>
      </c>
    </row>
    <row r="250" spans="1:8" x14ac:dyDescent="0.2">
      <c r="A250" s="17" t="s">
        <v>262</v>
      </c>
      <c r="B250" s="20">
        <v>43864</v>
      </c>
      <c r="C250" s="5" t="s">
        <v>264</v>
      </c>
      <c r="D250" s="3">
        <v>640</v>
      </c>
      <c r="E250" s="6">
        <v>0.21</v>
      </c>
      <c r="F250" s="7">
        <v>774.4</v>
      </c>
      <c r="G250" s="4" t="s">
        <v>54</v>
      </c>
      <c r="H250" s="19" t="s">
        <v>4</v>
      </c>
    </row>
    <row r="251" spans="1:8" x14ac:dyDescent="0.2">
      <c r="A251" s="17" t="s">
        <v>262</v>
      </c>
      <c r="B251" s="20">
        <v>43888</v>
      </c>
      <c r="C251" s="5" t="s">
        <v>265</v>
      </c>
      <c r="D251" s="3">
        <v>384.55</v>
      </c>
      <c r="E251" s="6">
        <v>0.21</v>
      </c>
      <c r="F251" s="7">
        <v>465.30549999999999</v>
      </c>
      <c r="G251" s="4" t="s">
        <v>54</v>
      </c>
      <c r="H251" s="19" t="s">
        <v>4</v>
      </c>
    </row>
    <row r="252" spans="1:8" ht="18" x14ac:dyDescent="0.2">
      <c r="A252" s="17" t="s">
        <v>266</v>
      </c>
      <c r="B252" s="20">
        <v>43882</v>
      </c>
      <c r="C252" s="5" t="s">
        <v>269</v>
      </c>
      <c r="D252" s="3">
        <v>790</v>
      </c>
      <c r="E252" s="6">
        <v>0.21</v>
      </c>
      <c r="F252" s="7">
        <v>955.9</v>
      </c>
      <c r="G252" s="4" t="s">
        <v>55</v>
      </c>
      <c r="H252" s="19" t="s">
        <v>268</v>
      </c>
    </row>
    <row r="253" spans="1:8" ht="18" x14ac:dyDescent="0.2">
      <c r="A253" s="17" t="s">
        <v>266</v>
      </c>
      <c r="B253" s="20">
        <v>43892</v>
      </c>
      <c r="C253" s="5" t="s">
        <v>267</v>
      </c>
      <c r="D253" s="3">
        <v>750</v>
      </c>
      <c r="E253" s="6">
        <v>0.21</v>
      </c>
      <c r="F253" s="7">
        <v>907.5</v>
      </c>
      <c r="G253" s="4" t="s">
        <v>8</v>
      </c>
      <c r="H253" s="19" t="s">
        <v>268</v>
      </c>
    </row>
    <row r="254" spans="1:8" x14ac:dyDescent="0.2">
      <c r="A254" s="17" t="s">
        <v>434</v>
      </c>
      <c r="B254" s="20">
        <v>43980</v>
      </c>
      <c r="C254" s="5" t="s">
        <v>435</v>
      </c>
      <c r="D254" s="3">
        <v>29.16</v>
      </c>
      <c r="E254" s="6">
        <v>0.21</v>
      </c>
      <c r="F254" s="7">
        <v>35.2836</v>
      </c>
      <c r="G254" s="4" t="s">
        <v>57</v>
      </c>
      <c r="H254" s="19" t="s">
        <v>139</v>
      </c>
    </row>
    <row r="255" spans="1:8" x14ac:dyDescent="0.2">
      <c r="A255" s="17" t="s">
        <v>434</v>
      </c>
      <c r="B255" s="20">
        <v>43983</v>
      </c>
      <c r="C255" s="5" t="s">
        <v>436</v>
      </c>
      <c r="D255" s="3">
        <v>29.16</v>
      </c>
      <c r="E255" s="6">
        <v>0.21</v>
      </c>
      <c r="F255" s="7">
        <v>35.2836</v>
      </c>
      <c r="G255" s="4" t="s">
        <v>3</v>
      </c>
      <c r="H255" s="19" t="s">
        <v>139</v>
      </c>
    </row>
    <row r="256" spans="1:8" ht="18" x14ac:dyDescent="0.2">
      <c r="A256" s="17" t="s">
        <v>270</v>
      </c>
      <c r="B256" s="20">
        <v>43894</v>
      </c>
      <c r="C256" s="5" t="s">
        <v>271</v>
      </c>
      <c r="D256" s="3">
        <v>481.98</v>
      </c>
      <c r="E256" s="6">
        <v>0.21</v>
      </c>
      <c r="F256" s="7">
        <v>583.19579999999996</v>
      </c>
      <c r="G256" s="4" t="s">
        <v>21</v>
      </c>
      <c r="H256" s="19" t="s">
        <v>272</v>
      </c>
    </row>
    <row r="257" spans="1:8" ht="18" x14ac:dyDescent="0.2">
      <c r="A257" s="17" t="s">
        <v>270</v>
      </c>
      <c r="B257" s="20">
        <v>43963</v>
      </c>
      <c r="C257" s="5" t="s">
        <v>437</v>
      </c>
      <c r="D257" s="3">
        <v>477.49</v>
      </c>
      <c r="E257" s="6">
        <v>0.21</v>
      </c>
      <c r="F257" s="7">
        <v>577.76289999999995</v>
      </c>
      <c r="G257" s="4" t="s">
        <v>21</v>
      </c>
      <c r="H257" s="19" t="s">
        <v>272</v>
      </c>
    </row>
    <row r="258" spans="1:8" ht="18" x14ac:dyDescent="0.2">
      <c r="A258" s="17" t="s">
        <v>270</v>
      </c>
      <c r="B258" s="20">
        <v>43979</v>
      </c>
      <c r="C258" s="5" t="s">
        <v>438</v>
      </c>
      <c r="D258" s="3">
        <v>103.35</v>
      </c>
      <c r="E258" s="6">
        <v>0</v>
      </c>
      <c r="F258" s="7">
        <v>103.35</v>
      </c>
      <c r="G258" s="4" t="s">
        <v>3</v>
      </c>
      <c r="H258" s="19" t="s">
        <v>272</v>
      </c>
    </row>
    <row r="259" spans="1:8" ht="18" x14ac:dyDescent="0.2">
      <c r="A259" s="17" t="s">
        <v>273</v>
      </c>
      <c r="B259" s="20">
        <v>43881</v>
      </c>
      <c r="C259" s="5" t="s">
        <v>274</v>
      </c>
      <c r="D259" s="3">
        <v>302.8</v>
      </c>
      <c r="E259" s="6">
        <v>0.21</v>
      </c>
      <c r="F259" s="7">
        <v>366.38800000000003</v>
      </c>
      <c r="G259" s="4" t="s">
        <v>54</v>
      </c>
      <c r="H259" s="19" t="s">
        <v>46</v>
      </c>
    </row>
    <row r="260" spans="1:8" x14ac:dyDescent="0.2">
      <c r="A260" s="17" t="s">
        <v>275</v>
      </c>
      <c r="B260" s="20">
        <v>43851</v>
      </c>
      <c r="C260" s="5" t="s">
        <v>276</v>
      </c>
      <c r="D260" s="3">
        <v>100</v>
      </c>
      <c r="E260" s="6">
        <v>0.21</v>
      </c>
      <c r="F260" s="7">
        <v>121</v>
      </c>
      <c r="G260" s="4" t="s">
        <v>97</v>
      </c>
      <c r="H260" s="19" t="s">
        <v>98</v>
      </c>
    </row>
    <row r="261" spans="1:8" x14ac:dyDescent="0.2">
      <c r="A261" s="17" t="s">
        <v>277</v>
      </c>
      <c r="B261" s="20">
        <v>43847</v>
      </c>
      <c r="C261" s="5" t="s">
        <v>278</v>
      </c>
      <c r="D261" s="3">
        <v>40.5</v>
      </c>
      <c r="E261" s="6">
        <v>0.21</v>
      </c>
      <c r="F261" s="7">
        <v>49.01</v>
      </c>
      <c r="G261" s="4" t="s">
        <v>3</v>
      </c>
      <c r="H261" s="19" t="s">
        <v>20</v>
      </c>
    </row>
    <row r="262" spans="1:8" x14ac:dyDescent="0.2">
      <c r="A262" s="17" t="s">
        <v>279</v>
      </c>
      <c r="B262" s="20">
        <v>43845</v>
      </c>
      <c r="C262" s="5" t="s">
        <v>280</v>
      </c>
      <c r="D262" s="3">
        <v>90</v>
      </c>
      <c r="E262" s="6">
        <v>0.21</v>
      </c>
      <c r="F262" s="7">
        <v>108.9</v>
      </c>
      <c r="G262" s="4" t="s">
        <v>3</v>
      </c>
      <c r="H262" s="19" t="s">
        <v>281</v>
      </c>
    </row>
    <row r="263" spans="1:8" x14ac:dyDescent="0.2">
      <c r="A263" s="17" t="s">
        <v>439</v>
      </c>
      <c r="B263" s="20">
        <v>43991</v>
      </c>
      <c r="C263" s="5" t="s">
        <v>440</v>
      </c>
      <c r="D263" s="3">
        <v>41.56</v>
      </c>
      <c r="E263" s="6">
        <v>0.21</v>
      </c>
      <c r="F263" s="7">
        <v>50.287600000000005</v>
      </c>
      <c r="G263" s="4" t="s">
        <v>54</v>
      </c>
      <c r="H263" s="19" t="s">
        <v>139</v>
      </c>
    </row>
    <row r="264" spans="1:8" x14ac:dyDescent="0.2">
      <c r="A264" s="17" t="s">
        <v>441</v>
      </c>
      <c r="B264" s="20">
        <v>44011</v>
      </c>
      <c r="C264" s="5" t="s">
        <v>442</v>
      </c>
      <c r="D264" s="3">
        <v>100</v>
      </c>
      <c r="E264" s="6">
        <v>0</v>
      </c>
      <c r="F264" s="7">
        <v>100</v>
      </c>
      <c r="G264" s="4" t="s">
        <v>8</v>
      </c>
      <c r="H264" s="19" t="s">
        <v>10</v>
      </c>
    </row>
    <row r="265" spans="1:8" x14ac:dyDescent="0.2">
      <c r="A265" s="17" t="s">
        <v>282</v>
      </c>
      <c r="B265" s="20">
        <v>43831</v>
      </c>
      <c r="C265" s="5" t="s">
        <v>285</v>
      </c>
      <c r="D265" s="3">
        <v>6.6</v>
      </c>
      <c r="E265" s="6">
        <v>0.21</v>
      </c>
      <c r="F265" s="7">
        <v>7.9859999999999998</v>
      </c>
      <c r="G265" s="4" t="s">
        <v>286</v>
      </c>
      <c r="H265" s="19" t="s">
        <v>11</v>
      </c>
    </row>
    <row r="266" spans="1:8" x14ac:dyDescent="0.2">
      <c r="A266" s="17" t="s">
        <v>282</v>
      </c>
      <c r="B266" s="20">
        <v>43831</v>
      </c>
      <c r="C266" s="5" t="s">
        <v>285</v>
      </c>
      <c r="D266" s="3">
        <v>73.23</v>
      </c>
      <c r="E266" s="6">
        <v>0.21</v>
      </c>
      <c r="F266" s="7">
        <v>88.6083</v>
      </c>
      <c r="G266" s="4" t="s">
        <v>3</v>
      </c>
      <c r="H266" s="19" t="s">
        <v>11</v>
      </c>
    </row>
    <row r="267" spans="1:8" x14ac:dyDescent="0.2">
      <c r="A267" s="17" t="s">
        <v>282</v>
      </c>
      <c r="B267" s="20">
        <v>43831</v>
      </c>
      <c r="C267" s="5" t="s">
        <v>285</v>
      </c>
      <c r="D267" s="3">
        <v>36.47</v>
      </c>
      <c r="E267" s="6">
        <v>0.21</v>
      </c>
      <c r="F267" s="7">
        <v>44.128699999999995</v>
      </c>
      <c r="G267" s="4" t="s">
        <v>150</v>
      </c>
      <c r="H267" s="19" t="s">
        <v>11</v>
      </c>
    </row>
    <row r="268" spans="1:8" x14ac:dyDescent="0.2">
      <c r="A268" s="17" t="s">
        <v>282</v>
      </c>
      <c r="B268" s="20">
        <v>43831</v>
      </c>
      <c r="C268" s="5" t="s">
        <v>285</v>
      </c>
      <c r="D268" s="3">
        <v>14.73</v>
      </c>
      <c r="E268" s="6">
        <v>0.21</v>
      </c>
      <c r="F268" s="7">
        <v>17.8233</v>
      </c>
      <c r="G268" s="4" t="s">
        <v>6</v>
      </c>
      <c r="H268" s="19" t="s">
        <v>11</v>
      </c>
    </row>
    <row r="269" spans="1:8" x14ac:dyDescent="0.2">
      <c r="A269" s="17" t="s">
        <v>282</v>
      </c>
      <c r="B269" s="20">
        <v>43831</v>
      </c>
      <c r="C269" s="5" t="s">
        <v>285</v>
      </c>
      <c r="D269" s="3">
        <v>3.3</v>
      </c>
      <c r="E269" s="6">
        <v>0.21</v>
      </c>
      <c r="F269" s="7">
        <v>3.9929999999999999</v>
      </c>
      <c r="G269" s="4" t="s">
        <v>21</v>
      </c>
      <c r="H269" s="19" t="s">
        <v>11</v>
      </c>
    </row>
    <row r="270" spans="1:8" x14ac:dyDescent="0.2">
      <c r="A270" s="17" t="s">
        <v>282</v>
      </c>
      <c r="B270" s="20">
        <v>43831</v>
      </c>
      <c r="C270" s="5" t="s">
        <v>285</v>
      </c>
      <c r="D270" s="3">
        <v>3.3</v>
      </c>
      <c r="E270" s="6">
        <v>0.21</v>
      </c>
      <c r="F270" s="7">
        <v>3.9929999999999999</v>
      </c>
      <c r="G270" s="4" t="s">
        <v>30</v>
      </c>
      <c r="H270" s="19" t="s">
        <v>11</v>
      </c>
    </row>
    <row r="271" spans="1:8" x14ac:dyDescent="0.2">
      <c r="A271" s="17" t="s">
        <v>282</v>
      </c>
      <c r="B271" s="20">
        <v>43831</v>
      </c>
      <c r="C271" s="5" t="s">
        <v>285</v>
      </c>
      <c r="D271" s="3">
        <v>3.3</v>
      </c>
      <c r="E271" s="6">
        <v>0.21</v>
      </c>
      <c r="F271" s="7">
        <v>3.9929999999999999</v>
      </c>
      <c r="G271" s="4" t="s">
        <v>287</v>
      </c>
      <c r="H271" s="19" t="s">
        <v>11</v>
      </c>
    </row>
    <row r="272" spans="1:8" x14ac:dyDescent="0.2">
      <c r="A272" s="17" t="s">
        <v>282</v>
      </c>
      <c r="B272" s="20">
        <v>43831</v>
      </c>
      <c r="C272" s="5" t="s">
        <v>285</v>
      </c>
      <c r="D272" s="3">
        <v>6.6</v>
      </c>
      <c r="E272" s="6">
        <v>0.21</v>
      </c>
      <c r="F272" s="7">
        <v>7.9859999999999998</v>
      </c>
      <c r="G272" s="4" t="s">
        <v>28</v>
      </c>
      <c r="H272" s="19" t="s">
        <v>11</v>
      </c>
    </row>
    <row r="273" spans="1:8" x14ac:dyDescent="0.2">
      <c r="A273" s="17" t="s">
        <v>282</v>
      </c>
      <c r="B273" s="20">
        <v>43831</v>
      </c>
      <c r="C273" s="5" t="s">
        <v>288</v>
      </c>
      <c r="D273" s="3">
        <v>108.87</v>
      </c>
      <c r="E273" s="6">
        <v>0.21</v>
      </c>
      <c r="F273" s="7">
        <v>131.73269999999999</v>
      </c>
      <c r="G273" s="4" t="s">
        <v>55</v>
      </c>
      <c r="H273" s="19" t="s">
        <v>11</v>
      </c>
    </row>
    <row r="274" spans="1:8" x14ac:dyDescent="0.2">
      <c r="A274" s="17" t="s">
        <v>282</v>
      </c>
      <c r="B274" s="20">
        <v>43831</v>
      </c>
      <c r="C274" s="5" t="s">
        <v>290</v>
      </c>
      <c r="D274" s="3">
        <v>32.770000000000003</v>
      </c>
      <c r="E274" s="6">
        <v>0.21</v>
      </c>
      <c r="F274" s="7">
        <v>39.651700000000005</v>
      </c>
      <c r="G274" s="4" t="s">
        <v>30</v>
      </c>
      <c r="H274" s="19" t="s">
        <v>11</v>
      </c>
    </row>
    <row r="275" spans="1:8" x14ac:dyDescent="0.2">
      <c r="A275" s="17" t="s">
        <v>282</v>
      </c>
      <c r="B275" s="20">
        <v>43837</v>
      </c>
      <c r="C275" s="5" t="s">
        <v>289</v>
      </c>
      <c r="D275" s="3">
        <v>128.40440000000001</v>
      </c>
      <c r="E275" s="6">
        <v>0.21</v>
      </c>
      <c r="F275" s="7">
        <v>155.36932400000001</v>
      </c>
      <c r="G275" s="4" t="s">
        <v>57</v>
      </c>
      <c r="H275" s="19" t="s">
        <v>11</v>
      </c>
    </row>
    <row r="276" spans="1:8" x14ac:dyDescent="0.2">
      <c r="A276" s="17" t="s">
        <v>282</v>
      </c>
      <c r="B276" s="20">
        <v>43880</v>
      </c>
      <c r="C276" s="5" t="s">
        <v>335</v>
      </c>
      <c r="D276" s="3">
        <v>6.6</v>
      </c>
      <c r="E276" s="6">
        <v>0.21</v>
      </c>
      <c r="F276" s="7">
        <v>7.9859999999999998</v>
      </c>
      <c r="G276" s="4" t="s">
        <v>16</v>
      </c>
      <c r="H276" s="19" t="s">
        <v>11</v>
      </c>
    </row>
    <row r="277" spans="1:8" x14ac:dyDescent="0.2">
      <c r="A277" s="17" t="s">
        <v>282</v>
      </c>
      <c r="B277" s="20">
        <v>43880</v>
      </c>
      <c r="C277" s="5" t="s">
        <v>335</v>
      </c>
      <c r="D277" s="3">
        <v>78.5</v>
      </c>
      <c r="E277" s="6">
        <v>0.21</v>
      </c>
      <c r="F277" s="7">
        <v>94.984999999999999</v>
      </c>
      <c r="G277" s="4" t="s">
        <v>3</v>
      </c>
      <c r="H277" s="19" t="s">
        <v>11</v>
      </c>
    </row>
    <row r="278" spans="1:8" x14ac:dyDescent="0.2">
      <c r="A278" s="17" t="s">
        <v>282</v>
      </c>
      <c r="B278" s="20">
        <v>43880</v>
      </c>
      <c r="C278" s="5" t="s">
        <v>335</v>
      </c>
      <c r="D278" s="3">
        <v>28.58</v>
      </c>
      <c r="E278" s="6">
        <v>0.21</v>
      </c>
      <c r="F278" s="7">
        <v>34.581800000000001</v>
      </c>
      <c r="G278" s="4" t="s">
        <v>13</v>
      </c>
      <c r="H278" s="19" t="s">
        <v>11</v>
      </c>
    </row>
    <row r="279" spans="1:8" x14ac:dyDescent="0.2">
      <c r="A279" s="17" t="s">
        <v>282</v>
      </c>
      <c r="B279" s="20">
        <v>43880</v>
      </c>
      <c r="C279" s="5" t="s">
        <v>335</v>
      </c>
      <c r="D279" s="3">
        <v>15.72</v>
      </c>
      <c r="E279" s="6">
        <v>0.21</v>
      </c>
      <c r="F279" s="7">
        <v>19.0212</v>
      </c>
      <c r="G279" s="4" t="s">
        <v>6</v>
      </c>
      <c r="H279" s="19" t="s">
        <v>11</v>
      </c>
    </row>
    <row r="280" spans="1:8" x14ac:dyDescent="0.2">
      <c r="A280" s="17" t="s">
        <v>282</v>
      </c>
      <c r="B280" s="20">
        <v>43880</v>
      </c>
      <c r="C280" s="5" t="s">
        <v>335</v>
      </c>
      <c r="D280" s="3">
        <v>3.3</v>
      </c>
      <c r="E280" s="6">
        <v>0.21</v>
      </c>
      <c r="F280" s="7">
        <v>3.9929999999999999</v>
      </c>
      <c r="G280" s="4" t="s">
        <v>21</v>
      </c>
      <c r="H280" s="19" t="s">
        <v>11</v>
      </c>
    </row>
    <row r="281" spans="1:8" x14ac:dyDescent="0.2">
      <c r="A281" s="17" t="s">
        <v>282</v>
      </c>
      <c r="B281" s="20">
        <v>43880</v>
      </c>
      <c r="C281" s="5" t="s">
        <v>335</v>
      </c>
      <c r="D281" s="3">
        <v>3.3</v>
      </c>
      <c r="E281" s="6">
        <v>0.21</v>
      </c>
      <c r="F281" s="7">
        <v>3.9929999999999999</v>
      </c>
      <c r="G281" s="4" t="s">
        <v>287</v>
      </c>
      <c r="H281" s="19" t="s">
        <v>11</v>
      </c>
    </row>
    <row r="282" spans="1:8" x14ac:dyDescent="0.2">
      <c r="A282" s="17" t="s">
        <v>282</v>
      </c>
      <c r="B282" s="20">
        <v>43880</v>
      </c>
      <c r="C282" s="5" t="s">
        <v>335</v>
      </c>
      <c r="D282" s="3">
        <v>6.6</v>
      </c>
      <c r="E282" s="6">
        <v>0.21</v>
      </c>
      <c r="F282" s="7">
        <v>7.9859999999999998</v>
      </c>
      <c r="G282" s="4" t="s">
        <v>28</v>
      </c>
      <c r="H282" s="19" t="s">
        <v>11</v>
      </c>
    </row>
    <row r="283" spans="1:8" x14ac:dyDescent="0.2">
      <c r="A283" s="17" t="s">
        <v>282</v>
      </c>
      <c r="B283" s="20">
        <v>43881</v>
      </c>
      <c r="C283" s="5" t="s">
        <v>336</v>
      </c>
      <c r="D283" s="3">
        <v>109.09</v>
      </c>
      <c r="E283" s="6">
        <v>0.21</v>
      </c>
      <c r="F283" s="7">
        <v>131.99889999999999</v>
      </c>
      <c r="G283" s="4" t="s">
        <v>55</v>
      </c>
      <c r="H283" s="19" t="s">
        <v>11</v>
      </c>
    </row>
    <row r="284" spans="1:8" x14ac:dyDescent="0.2">
      <c r="A284" s="17" t="s">
        <v>282</v>
      </c>
      <c r="B284" s="20">
        <v>43886</v>
      </c>
      <c r="C284" s="5" t="s">
        <v>337</v>
      </c>
      <c r="D284" s="3">
        <v>3.3</v>
      </c>
      <c r="E284" s="6">
        <v>0.21</v>
      </c>
      <c r="F284" s="7">
        <v>3.9929999999999999</v>
      </c>
      <c r="G284" s="4" t="s">
        <v>3</v>
      </c>
      <c r="H284" s="19" t="s">
        <v>11</v>
      </c>
    </row>
    <row r="285" spans="1:8" x14ac:dyDescent="0.2">
      <c r="A285" s="17" t="s">
        <v>282</v>
      </c>
      <c r="B285" s="20">
        <v>43886</v>
      </c>
      <c r="C285" s="5" t="s">
        <v>337</v>
      </c>
      <c r="D285" s="3">
        <v>13.2</v>
      </c>
      <c r="E285" s="6">
        <v>0.21</v>
      </c>
      <c r="F285" s="7">
        <v>15.972</v>
      </c>
      <c r="G285" s="4" t="s">
        <v>30</v>
      </c>
      <c r="H285" s="19" t="s">
        <v>11</v>
      </c>
    </row>
    <row r="286" spans="1:8" x14ac:dyDescent="0.2">
      <c r="A286" s="17" t="s">
        <v>282</v>
      </c>
      <c r="B286" s="20">
        <v>43886</v>
      </c>
      <c r="C286" s="5" t="s">
        <v>337</v>
      </c>
      <c r="D286" s="3">
        <v>3.3</v>
      </c>
      <c r="E286" s="6">
        <v>0.21</v>
      </c>
      <c r="F286" s="7">
        <v>3.9929999999999999</v>
      </c>
      <c r="G286" s="4" t="s">
        <v>57</v>
      </c>
      <c r="H286" s="19" t="s">
        <v>11</v>
      </c>
    </row>
    <row r="287" spans="1:8" x14ac:dyDescent="0.2">
      <c r="A287" s="17" t="s">
        <v>282</v>
      </c>
      <c r="B287" s="20">
        <v>43892</v>
      </c>
      <c r="C287" s="5" t="s">
        <v>283</v>
      </c>
      <c r="D287" s="3">
        <v>5137.8</v>
      </c>
      <c r="E287" s="6">
        <v>0.21</v>
      </c>
      <c r="F287" s="7">
        <v>6216.7380000000003</v>
      </c>
      <c r="G287" s="4" t="s">
        <v>57</v>
      </c>
      <c r="H287" s="19" t="s">
        <v>284</v>
      </c>
    </row>
    <row r="288" spans="1:8" x14ac:dyDescent="0.2">
      <c r="A288" s="17" t="s">
        <v>282</v>
      </c>
      <c r="B288" s="20">
        <v>43892</v>
      </c>
      <c r="C288" s="5" t="s">
        <v>291</v>
      </c>
      <c r="D288" s="3">
        <v>1712.104</v>
      </c>
      <c r="E288" s="6">
        <v>0.21</v>
      </c>
      <c r="F288" s="7">
        <v>2071.6458400000001</v>
      </c>
      <c r="G288" s="4" t="s">
        <v>57</v>
      </c>
      <c r="H288" s="19" t="s">
        <v>292</v>
      </c>
    </row>
    <row r="289" spans="1:8" x14ac:dyDescent="0.2">
      <c r="A289" s="17" t="s">
        <v>282</v>
      </c>
      <c r="B289" s="20">
        <v>43955</v>
      </c>
      <c r="C289" s="5" t="s">
        <v>443</v>
      </c>
      <c r="D289" s="3">
        <v>137.52000000000001</v>
      </c>
      <c r="E289" s="6">
        <v>0.21</v>
      </c>
      <c r="F289" s="7">
        <v>166.39920000000001</v>
      </c>
      <c r="G289" s="4" t="s">
        <v>57</v>
      </c>
      <c r="H289" s="19" t="s">
        <v>11</v>
      </c>
    </row>
    <row r="290" spans="1:8" x14ac:dyDescent="0.2">
      <c r="A290" s="17" t="s">
        <v>293</v>
      </c>
      <c r="B290" s="20">
        <v>43921</v>
      </c>
      <c r="C290" s="5" t="s">
        <v>294</v>
      </c>
      <c r="D290" s="3">
        <v>129.81</v>
      </c>
      <c r="E290" s="6">
        <v>0.04</v>
      </c>
      <c r="F290" s="7">
        <v>135.00239999999999</v>
      </c>
      <c r="G290" s="4" t="s">
        <v>3</v>
      </c>
      <c r="H290" s="19" t="s">
        <v>10</v>
      </c>
    </row>
    <row r="291" spans="1:8" x14ac:dyDescent="0.2">
      <c r="A291" s="17" t="s">
        <v>295</v>
      </c>
      <c r="B291" s="20">
        <v>43882</v>
      </c>
      <c r="C291" s="5" t="s">
        <v>296</v>
      </c>
      <c r="D291" s="3">
        <v>750</v>
      </c>
      <c r="E291" s="6">
        <v>0.1</v>
      </c>
      <c r="F291" s="7">
        <v>825</v>
      </c>
      <c r="G291" s="4" t="s">
        <v>54</v>
      </c>
      <c r="H291" s="19" t="s">
        <v>22</v>
      </c>
    </row>
    <row r="292" spans="1:8" ht="18" x14ac:dyDescent="0.2">
      <c r="A292" s="17" t="s">
        <v>297</v>
      </c>
      <c r="B292" s="20">
        <v>43837</v>
      </c>
      <c r="C292" s="5" t="s">
        <v>338</v>
      </c>
      <c r="D292" s="3">
        <v>134.34</v>
      </c>
      <c r="E292" s="6">
        <v>0.21</v>
      </c>
      <c r="F292" s="7">
        <v>162.5514</v>
      </c>
      <c r="G292" s="4" t="s">
        <v>57</v>
      </c>
      <c r="H292" s="19" t="s">
        <v>18</v>
      </c>
    </row>
    <row r="293" spans="1:8" ht="18" x14ac:dyDescent="0.2">
      <c r="A293" s="17" t="s">
        <v>297</v>
      </c>
      <c r="B293" s="20">
        <v>43858</v>
      </c>
      <c r="C293" s="5" t="s">
        <v>298</v>
      </c>
      <c r="D293" s="3">
        <v>202.9</v>
      </c>
      <c r="E293" s="6">
        <v>0.21</v>
      </c>
      <c r="F293" s="7">
        <v>245.51</v>
      </c>
      <c r="G293" s="4" t="s">
        <v>3</v>
      </c>
      <c r="H293" s="19" t="s">
        <v>18</v>
      </c>
    </row>
    <row r="294" spans="1:8" ht="18" x14ac:dyDescent="0.2">
      <c r="A294" s="17" t="s">
        <v>297</v>
      </c>
      <c r="B294" s="20">
        <v>43892</v>
      </c>
      <c r="C294" s="5" t="s">
        <v>339</v>
      </c>
      <c r="D294" s="3">
        <v>3.23</v>
      </c>
      <c r="E294" s="6">
        <v>0.21</v>
      </c>
      <c r="F294" s="7">
        <v>3.9083000000000001</v>
      </c>
      <c r="G294" s="4" t="s">
        <v>13</v>
      </c>
      <c r="H294" s="19" t="s">
        <v>18</v>
      </c>
    </row>
    <row r="295" spans="1:8" ht="18" x14ac:dyDescent="0.2">
      <c r="A295" s="17" t="s">
        <v>297</v>
      </c>
      <c r="B295" s="20">
        <v>43892</v>
      </c>
      <c r="C295" s="5" t="s">
        <v>339</v>
      </c>
      <c r="D295" s="3">
        <v>3.23</v>
      </c>
      <c r="E295" s="6">
        <v>0.21</v>
      </c>
      <c r="F295" s="7">
        <v>3.9083000000000001</v>
      </c>
      <c r="G295" s="4" t="s">
        <v>21</v>
      </c>
      <c r="H295" s="19" t="s">
        <v>18</v>
      </c>
    </row>
    <row r="296" spans="1:8" ht="18" x14ac:dyDescent="0.2">
      <c r="A296" s="17" t="s">
        <v>297</v>
      </c>
      <c r="B296" s="20">
        <v>43892</v>
      </c>
      <c r="C296" s="5" t="s">
        <v>339</v>
      </c>
      <c r="D296" s="3">
        <v>9.7899999999999991</v>
      </c>
      <c r="E296" s="6">
        <v>0.21</v>
      </c>
      <c r="F296" s="7">
        <v>11.845899999999999</v>
      </c>
      <c r="G296" s="4" t="s">
        <v>3</v>
      </c>
      <c r="H296" s="19" t="s">
        <v>18</v>
      </c>
    </row>
    <row r="297" spans="1:8" ht="18" x14ac:dyDescent="0.2">
      <c r="A297" s="17" t="s">
        <v>297</v>
      </c>
      <c r="B297" s="20">
        <v>43892</v>
      </c>
      <c r="C297" s="5" t="s">
        <v>340</v>
      </c>
      <c r="D297" s="3">
        <v>74.849999999999994</v>
      </c>
      <c r="E297" s="6">
        <v>0.21</v>
      </c>
      <c r="F297" s="7">
        <v>90.5685</v>
      </c>
      <c r="G297" s="4" t="s">
        <v>3</v>
      </c>
      <c r="H297" s="19" t="s">
        <v>18</v>
      </c>
    </row>
    <row r="298" spans="1:8" ht="18" x14ac:dyDescent="0.2">
      <c r="A298" s="17" t="s">
        <v>297</v>
      </c>
      <c r="B298" s="20">
        <v>43899</v>
      </c>
      <c r="C298" s="5" t="s">
        <v>299</v>
      </c>
      <c r="D298" s="3">
        <v>160.06</v>
      </c>
      <c r="E298" s="6">
        <v>0.21</v>
      </c>
      <c r="F298" s="7">
        <v>193.67259999999999</v>
      </c>
      <c r="G298" s="4" t="s">
        <v>55</v>
      </c>
      <c r="H298" s="19" t="s">
        <v>18</v>
      </c>
    </row>
    <row r="299" spans="1:8" ht="18" x14ac:dyDescent="0.2">
      <c r="A299" s="17" t="s">
        <v>297</v>
      </c>
      <c r="B299" s="20">
        <v>43922</v>
      </c>
      <c r="C299" s="5" t="s">
        <v>444</v>
      </c>
      <c r="D299" s="3">
        <v>34.74</v>
      </c>
      <c r="E299" s="6">
        <v>0.21</v>
      </c>
      <c r="F299" s="7">
        <v>42.035400000000003</v>
      </c>
      <c r="G299" s="4" t="s">
        <v>57</v>
      </c>
      <c r="H299" s="19" t="s">
        <v>18</v>
      </c>
    </row>
    <row r="300" spans="1:8" ht="18" x14ac:dyDescent="0.2">
      <c r="A300" s="17" t="s">
        <v>297</v>
      </c>
      <c r="B300" s="20">
        <v>44004</v>
      </c>
      <c r="C300" s="5" t="s">
        <v>445</v>
      </c>
      <c r="D300" s="3">
        <v>49.88</v>
      </c>
      <c r="E300" s="6">
        <v>0.21</v>
      </c>
      <c r="F300" s="7">
        <v>60.354800000000004</v>
      </c>
      <c r="G300" s="4" t="s">
        <v>55</v>
      </c>
      <c r="H300" s="19" t="s">
        <v>18</v>
      </c>
    </row>
    <row r="301" spans="1:8" x14ac:dyDescent="0.2">
      <c r="A301" s="17" t="s">
        <v>300</v>
      </c>
      <c r="B301" s="20">
        <v>43852</v>
      </c>
      <c r="C301" s="5" t="s">
        <v>301</v>
      </c>
      <c r="D301" s="3">
        <v>200</v>
      </c>
      <c r="E301" s="6">
        <v>0.21</v>
      </c>
      <c r="F301" s="7">
        <v>242</v>
      </c>
      <c r="G301" s="4" t="s">
        <v>54</v>
      </c>
      <c r="H301" s="19" t="s">
        <v>98</v>
      </c>
    </row>
    <row r="302" spans="1:8" x14ac:dyDescent="0.2">
      <c r="A302" s="17" t="s">
        <v>302</v>
      </c>
      <c r="B302" s="20">
        <v>43889</v>
      </c>
      <c r="C302" s="5" t="s">
        <v>303</v>
      </c>
      <c r="D302" s="3">
        <v>105</v>
      </c>
      <c r="E302" s="6">
        <v>0</v>
      </c>
      <c r="F302" s="7">
        <v>105</v>
      </c>
      <c r="G302" s="4" t="s">
        <v>13</v>
      </c>
      <c r="H302" s="19" t="s">
        <v>272</v>
      </c>
    </row>
    <row r="303" spans="1:8" x14ac:dyDescent="0.2">
      <c r="A303" s="17" t="s">
        <v>304</v>
      </c>
      <c r="B303" s="20">
        <v>43870</v>
      </c>
      <c r="C303" s="5" t="s">
        <v>305</v>
      </c>
      <c r="D303" s="3">
        <v>2982.82</v>
      </c>
      <c r="E303" s="6">
        <v>0</v>
      </c>
      <c r="F303" s="7">
        <v>2982.82</v>
      </c>
      <c r="G303" s="4" t="s">
        <v>54</v>
      </c>
      <c r="H303" s="19" t="s">
        <v>7</v>
      </c>
    </row>
    <row r="304" spans="1:8" x14ac:dyDescent="0.2">
      <c r="A304" s="17" t="s">
        <v>306</v>
      </c>
      <c r="B304" s="20">
        <v>43840</v>
      </c>
      <c r="C304" s="5" t="s">
        <v>307</v>
      </c>
      <c r="D304" s="3">
        <v>6.7</v>
      </c>
      <c r="E304" s="6">
        <v>0.21</v>
      </c>
      <c r="F304" s="7">
        <v>8.11</v>
      </c>
      <c r="G304" s="4" t="s">
        <v>3</v>
      </c>
      <c r="H304" s="19" t="s">
        <v>44</v>
      </c>
    </row>
    <row r="305" spans="1:8" x14ac:dyDescent="0.2">
      <c r="A305" s="17" t="s">
        <v>306</v>
      </c>
      <c r="B305" s="20">
        <v>43844</v>
      </c>
      <c r="C305" s="5" t="s">
        <v>308</v>
      </c>
      <c r="D305" s="3">
        <v>17.97</v>
      </c>
      <c r="E305" s="6">
        <v>0.21</v>
      </c>
      <c r="F305" s="7">
        <v>21.74</v>
      </c>
      <c r="G305" s="4" t="s">
        <v>30</v>
      </c>
      <c r="H305" s="19" t="s">
        <v>44</v>
      </c>
    </row>
    <row r="306" spans="1:8" x14ac:dyDescent="0.2">
      <c r="A306" s="17" t="s">
        <v>306</v>
      </c>
      <c r="B306" s="20">
        <v>43858</v>
      </c>
      <c r="C306" s="5" t="s">
        <v>309</v>
      </c>
      <c r="D306" s="3">
        <v>38.229999999999997</v>
      </c>
      <c r="E306" s="6">
        <v>0.21</v>
      </c>
      <c r="F306" s="7">
        <v>46.26</v>
      </c>
      <c r="G306" s="4" t="s">
        <v>57</v>
      </c>
      <c r="H306" s="19" t="s">
        <v>44</v>
      </c>
    </row>
    <row r="307" spans="1:8" x14ac:dyDescent="0.2">
      <c r="A307" s="17" t="s">
        <v>306</v>
      </c>
      <c r="B307" s="20">
        <v>43867</v>
      </c>
      <c r="C307" s="5" t="s">
        <v>310</v>
      </c>
      <c r="D307" s="3">
        <v>30.19</v>
      </c>
      <c r="E307" s="6">
        <v>0.21</v>
      </c>
      <c r="F307" s="7">
        <v>36.529899999999998</v>
      </c>
      <c r="G307" s="4" t="s">
        <v>57</v>
      </c>
      <c r="H307" s="19" t="s">
        <v>44</v>
      </c>
    </row>
    <row r="308" spans="1:8" x14ac:dyDescent="0.2">
      <c r="A308" s="17" t="s">
        <v>306</v>
      </c>
      <c r="B308" s="20">
        <v>43878</v>
      </c>
      <c r="C308" s="5" t="s">
        <v>311</v>
      </c>
      <c r="D308" s="3">
        <v>6.7</v>
      </c>
      <c r="E308" s="6">
        <v>0.21</v>
      </c>
      <c r="F308" s="7">
        <v>8.1069999999999993</v>
      </c>
      <c r="G308" s="4" t="s">
        <v>6</v>
      </c>
      <c r="H308" s="19" t="s">
        <v>44</v>
      </c>
    </row>
    <row r="309" spans="1:8" x14ac:dyDescent="0.2">
      <c r="A309" s="17" t="s">
        <v>306</v>
      </c>
      <c r="B309" s="20">
        <v>43882</v>
      </c>
      <c r="C309" s="5" t="s">
        <v>312</v>
      </c>
      <c r="D309" s="3">
        <v>60.37</v>
      </c>
      <c r="E309" s="6">
        <v>0.21</v>
      </c>
      <c r="F309" s="7">
        <v>73.047699999999992</v>
      </c>
      <c r="G309" s="4" t="s">
        <v>57</v>
      </c>
      <c r="H309" s="19" t="s">
        <v>44</v>
      </c>
    </row>
    <row r="310" spans="1:8" x14ac:dyDescent="0.2">
      <c r="A310" s="17" t="s">
        <v>306</v>
      </c>
      <c r="B310" s="20">
        <v>43895</v>
      </c>
      <c r="C310" s="5" t="s">
        <v>313</v>
      </c>
      <c r="D310" s="3">
        <v>38.229999999999997</v>
      </c>
      <c r="E310" s="6">
        <v>0.21</v>
      </c>
      <c r="F310" s="7">
        <v>46.258299999999998</v>
      </c>
      <c r="G310" s="4" t="s">
        <v>57</v>
      </c>
      <c r="H310" s="19" t="s">
        <v>44</v>
      </c>
    </row>
    <row r="311" spans="1:8" x14ac:dyDescent="0.2">
      <c r="A311" s="17" t="s">
        <v>314</v>
      </c>
      <c r="B311" s="20">
        <v>43840</v>
      </c>
      <c r="C311" s="5" t="s">
        <v>315</v>
      </c>
      <c r="D311" s="3">
        <v>9.16</v>
      </c>
      <c r="E311" s="6">
        <v>0.1</v>
      </c>
      <c r="F311" s="7">
        <v>10.08</v>
      </c>
      <c r="G311" s="4" t="s">
        <v>55</v>
      </c>
      <c r="H311" s="19" t="s">
        <v>9</v>
      </c>
    </row>
    <row r="312" spans="1:8" x14ac:dyDescent="0.2">
      <c r="A312" s="17" t="s">
        <v>314</v>
      </c>
      <c r="B312" s="20">
        <v>43854</v>
      </c>
      <c r="C312" s="5" t="s">
        <v>315</v>
      </c>
      <c r="D312" s="3">
        <v>1.82</v>
      </c>
      <c r="E312" s="6">
        <v>0.21</v>
      </c>
      <c r="F312" s="7">
        <v>2.2000000000000002</v>
      </c>
      <c r="G312" s="4" t="s">
        <v>55</v>
      </c>
      <c r="H312" s="19" t="s">
        <v>9</v>
      </c>
    </row>
    <row r="313" spans="1:8" x14ac:dyDescent="0.2">
      <c r="A313" s="17" t="s">
        <v>314</v>
      </c>
      <c r="B313" s="20">
        <v>43854</v>
      </c>
      <c r="C313" s="5" t="s">
        <v>315</v>
      </c>
      <c r="D313" s="3">
        <v>6.8650000000000002</v>
      </c>
      <c r="E313" s="6">
        <v>0.1</v>
      </c>
      <c r="F313" s="7">
        <v>7.55</v>
      </c>
      <c r="G313" s="4" t="s">
        <v>55</v>
      </c>
      <c r="H313" s="19" t="s">
        <v>9</v>
      </c>
    </row>
    <row r="314" spans="1:8" x14ac:dyDescent="0.2">
      <c r="A314" s="17" t="s">
        <v>314</v>
      </c>
      <c r="B314" s="20">
        <v>43871</v>
      </c>
      <c r="C314" s="5" t="s">
        <v>316</v>
      </c>
      <c r="D314" s="3">
        <v>3.66</v>
      </c>
      <c r="E314" s="6">
        <v>0.21</v>
      </c>
      <c r="F314" s="7">
        <v>4.4286000000000003</v>
      </c>
      <c r="G314" s="4" t="s">
        <v>55</v>
      </c>
      <c r="H314" s="19" t="s">
        <v>9</v>
      </c>
    </row>
    <row r="315" spans="1:8" x14ac:dyDescent="0.2">
      <c r="A315" s="17" t="s">
        <v>314</v>
      </c>
      <c r="B315" s="20">
        <v>43871</v>
      </c>
      <c r="C315" s="5" t="s">
        <v>316</v>
      </c>
      <c r="D315" s="3">
        <v>25.41</v>
      </c>
      <c r="E315" s="6">
        <v>0.1</v>
      </c>
      <c r="F315" s="7">
        <v>27.951000000000001</v>
      </c>
      <c r="G315" s="4" t="s">
        <v>55</v>
      </c>
      <c r="H315" s="19" t="s">
        <v>9</v>
      </c>
    </row>
    <row r="316" spans="1:8" x14ac:dyDescent="0.2">
      <c r="A316" s="17" t="s">
        <v>314</v>
      </c>
      <c r="B316" s="20">
        <v>43896</v>
      </c>
      <c r="C316" s="5" t="s">
        <v>317</v>
      </c>
      <c r="D316" s="3">
        <v>11.55</v>
      </c>
      <c r="E316" s="6">
        <v>0.1</v>
      </c>
      <c r="F316" s="7">
        <v>12.705</v>
      </c>
      <c r="G316" s="4" t="s">
        <v>55</v>
      </c>
      <c r="H316" s="19" t="s">
        <v>9</v>
      </c>
    </row>
    <row r="317" spans="1:8" x14ac:dyDescent="0.2">
      <c r="A317" s="17" t="s">
        <v>318</v>
      </c>
      <c r="B317" s="20">
        <v>43896</v>
      </c>
      <c r="C317" s="5" t="s">
        <v>319</v>
      </c>
      <c r="D317" s="3">
        <v>87.64</v>
      </c>
      <c r="E317" s="6">
        <v>0.21</v>
      </c>
      <c r="F317" s="7">
        <v>106.0444</v>
      </c>
      <c r="G317" s="4" t="s">
        <v>3</v>
      </c>
      <c r="H317" s="19" t="s">
        <v>11</v>
      </c>
    </row>
    <row r="318" spans="1:8" x14ac:dyDescent="0.2">
      <c r="A318" s="17" t="s">
        <v>318</v>
      </c>
      <c r="B318" s="20">
        <v>43929</v>
      </c>
      <c r="C318" s="5" t="s">
        <v>446</v>
      </c>
      <c r="D318" s="3">
        <v>92.33</v>
      </c>
      <c r="E318" s="6">
        <v>0.21</v>
      </c>
      <c r="F318" s="7">
        <v>111.7193</v>
      </c>
      <c r="G318" s="4" t="s">
        <v>3</v>
      </c>
      <c r="H318" s="19" t="s">
        <v>11</v>
      </c>
    </row>
    <row r="319" spans="1:8" x14ac:dyDescent="0.2">
      <c r="A319" s="17" t="s">
        <v>318</v>
      </c>
      <c r="B319" s="20">
        <v>43959</v>
      </c>
      <c r="C319" s="5" t="s">
        <v>447</v>
      </c>
      <c r="D319" s="3">
        <v>105.44</v>
      </c>
      <c r="E319" s="6">
        <v>0.21</v>
      </c>
      <c r="F319" s="7">
        <v>127.58239999999999</v>
      </c>
      <c r="G319" s="4" t="s">
        <v>3</v>
      </c>
      <c r="H319" s="19" t="s">
        <v>11</v>
      </c>
    </row>
    <row r="320" spans="1:8" x14ac:dyDescent="0.2">
      <c r="A320" s="17" t="s">
        <v>318</v>
      </c>
      <c r="B320" s="20">
        <v>43990</v>
      </c>
      <c r="C320" s="5" t="s">
        <v>448</v>
      </c>
      <c r="D320" s="3">
        <v>95.4</v>
      </c>
      <c r="E320" s="6">
        <v>0.21</v>
      </c>
      <c r="F320" s="7">
        <v>115.434</v>
      </c>
      <c r="G320" s="4" t="s">
        <v>3</v>
      </c>
      <c r="H320" s="19" t="s">
        <v>11</v>
      </c>
    </row>
    <row r="321" spans="1:8" x14ac:dyDescent="0.2">
      <c r="A321" s="17" t="s">
        <v>318</v>
      </c>
      <c r="B321" s="20">
        <v>43990</v>
      </c>
      <c r="C321" s="5" t="s">
        <v>448</v>
      </c>
      <c r="D321" s="3">
        <v>25</v>
      </c>
      <c r="E321" s="6">
        <v>0.21</v>
      </c>
      <c r="F321" s="7">
        <v>30.25</v>
      </c>
      <c r="G321" s="4" t="s">
        <v>57</v>
      </c>
      <c r="H321" s="19" t="s">
        <v>11</v>
      </c>
    </row>
    <row r="322" spans="1:8" x14ac:dyDescent="0.2">
      <c r="A322" s="17" t="s">
        <v>320</v>
      </c>
      <c r="B322" s="20">
        <v>43838</v>
      </c>
      <c r="C322" s="5" t="s">
        <v>321</v>
      </c>
      <c r="D322" s="3">
        <v>93.02</v>
      </c>
      <c r="E322" s="6">
        <v>0.21</v>
      </c>
      <c r="F322" s="7">
        <v>112.55</v>
      </c>
      <c r="G322" s="4" t="s">
        <v>3</v>
      </c>
      <c r="H322" s="19" t="s">
        <v>11</v>
      </c>
    </row>
    <row r="323" spans="1:8" x14ac:dyDescent="0.2">
      <c r="A323" s="17" t="s">
        <v>320</v>
      </c>
      <c r="B323" s="20">
        <v>43869</v>
      </c>
      <c r="C323" s="5" t="s">
        <v>322</v>
      </c>
      <c r="D323" s="3">
        <v>83.7</v>
      </c>
      <c r="E323" s="6">
        <v>0.21</v>
      </c>
      <c r="F323" s="7">
        <v>101.277</v>
      </c>
      <c r="G323" s="4" t="s">
        <v>3</v>
      </c>
      <c r="H323" s="19" t="s">
        <v>11</v>
      </c>
    </row>
    <row r="324" spans="1:8" x14ac:dyDescent="0.2">
      <c r="A324" s="17" t="s">
        <v>323</v>
      </c>
      <c r="B324" s="20">
        <v>43845</v>
      </c>
      <c r="C324" s="5" t="s">
        <v>324</v>
      </c>
      <c r="D324" s="3">
        <v>135.9</v>
      </c>
      <c r="E324" s="6">
        <v>0.21</v>
      </c>
      <c r="F324" s="7">
        <v>164.44</v>
      </c>
      <c r="G324" s="4" t="s">
        <v>54</v>
      </c>
      <c r="H324" s="19" t="s">
        <v>11</v>
      </c>
    </row>
    <row r="325" spans="1:8" x14ac:dyDescent="0.2">
      <c r="A325" s="17" t="s">
        <v>323</v>
      </c>
      <c r="B325" s="20">
        <v>43876</v>
      </c>
      <c r="C325" s="5" t="s">
        <v>325</v>
      </c>
      <c r="D325" s="3">
        <v>134.69999999999999</v>
      </c>
      <c r="E325" s="6">
        <v>0.21</v>
      </c>
      <c r="F325" s="7">
        <v>162.98699999999999</v>
      </c>
      <c r="G325" s="4" t="s">
        <v>54</v>
      </c>
      <c r="H325" s="19" t="s">
        <v>11</v>
      </c>
    </row>
    <row r="326" spans="1:8" x14ac:dyDescent="0.2">
      <c r="A326" s="17" t="s">
        <v>323</v>
      </c>
      <c r="B326" s="20">
        <v>43905</v>
      </c>
      <c r="C326" s="5" t="s">
        <v>326</v>
      </c>
      <c r="D326" s="3">
        <v>134.69999999999999</v>
      </c>
      <c r="E326" s="6">
        <v>0.21</v>
      </c>
      <c r="F326" s="7">
        <v>162.99</v>
      </c>
      <c r="G326" s="4" t="s">
        <v>54</v>
      </c>
      <c r="H326" s="19" t="s">
        <v>11</v>
      </c>
    </row>
    <row r="327" spans="1:8" x14ac:dyDescent="0.2">
      <c r="A327" s="17" t="s">
        <v>323</v>
      </c>
      <c r="B327" s="20">
        <v>43936</v>
      </c>
      <c r="C327" s="5" t="s">
        <v>449</v>
      </c>
      <c r="D327" s="3">
        <v>134.69999999999999</v>
      </c>
      <c r="E327" s="6">
        <v>0.21</v>
      </c>
      <c r="F327" s="7">
        <v>162.98699999999999</v>
      </c>
      <c r="G327" s="4" t="s">
        <v>54</v>
      </c>
      <c r="H327" s="19" t="s">
        <v>11</v>
      </c>
    </row>
    <row r="328" spans="1:8" x14ac:dyDescent="0.2">
      <c r="A328" s="17" t="s">
        <v>323</v>
      </c>
      <c r="B328" s="20">
        <v>43966</v>
      </c>
      <c r="C328" s="5" t="s">
        <v>450</v>
      </c>
      <c r="D328" s="3">
        <v>134.69999999999999</v>
      </c>
      <c r="E328" s="6">
        <v>0.21</v>
      </c>
      <c r="F328" s="7">
        <v>162.98699999999999</v>
      </c>
      <c r="G328" s="4" t="s">
        <v>54</v>
      </c>
      <c r="H328" s="19" t="s">
        <v>11</v>
      </c>
    </row>
    <row r="329" spans="1:8" x14ac:dyDescent="0.2">
      <c r="A329" s="17" t="s">
        <v>323</v>
      </c>
      <c r="B329" s="20">
        <v>43997</v>
      </c>
      <c r="C329" s="5" t="s">
        <v>451</v>
      </c>
      <c r="D329" s="3">
        <v>134.69999999999999</v>
      </c>
      <c r="E329" s="6">
        <v>0.21</v>
      </c>
      <c r="F329" s="7">
        <v>162.98699999999999</v>
      </c>
      <c r="G329" s="4" t="s">
        <v>54</v>
      </c>
      <c r="H329" s="19" t="s">
        <v>11</v>
      </c>
    </row>
    <row r="330" spans="1:8" x14ac:dyDescent="0.2">
      <c r="A330" s="17" t="s">
        <v>452</v>
      </c>
      <c r="B330" s="20">
        <v>43984</v>
      </c>
      <c r="C330" s="5" t="s">
        <v>453</v>
      </c>
      <c r="D330" s="3">
        <v>300</v>
      </c>
      <c r="E330" s="6">
        <v>0.21</v>
      </c>
      <c r="F330" s="7">
        <v>363</v>
      </c>
      <c r="G330" s="4" t="s">
        <v>97</v>
      </c>
      <c r="H330" s="19" t="s">
        <v>98</v>
      </c>
    </row>
    <row r="331" spans="1:8" x14ac:dyDescent="0.2">
      <c r="A331" s="17" t="s">
        <v>327</v>
      </c>
      <c r="B331" s="20">
        <v>43840</v>
      </c>
      <c r="C331" s="5" t="s">
        <v>328</v>
      </c>
      <c r="D331" s="3">
        <v>11.99</v>
      </c>
      <c r="E331" s="6">
        <v>0.21</v>
      </c>
      <c r="F331" s="7">
        <v>14.51</v>
      </c>
      <c r="G331" s="4" t="s">
        <v>286</v>
      </c>
      <c r="H331" s="19" t="s">
        <v>124</v>
      </c>
    </row>
    <row r="332" spans="1:8" x14ac:dyDescent="0.2">
      <c r="A332" s="17" t="s">
        <v>327</v>
      </c>
      <c r="B332" s="20">
        <v>43840</v>
      </c>
      <c r="C332" s="5" t="s">
        <v>329</v>
      </c>
      <c r="D332" s="3">
        <v>99</v>
      </c>
      <c r="E332" s="6">
        <v>0.21</v>
      </c>
      <c r="F332" s="7">
        <v>119.78999999999999</v>
      </c>
      <c r="G332" s="4" t="s">
        <v>286</v>
      </c>
      <c r="H332" s="19" t="s">
        <v>124</v>
      </c>
    </row>
    <row r="333" spans="1:8" x14ac:dyDescent="0.2">
      <c r="A333" s="17" t="s">
        <v>330</v>
      </c>
      <c r="B333" s="20">
        <v>43851</v>
      </c>
      <c r="C333" s="5" t="s">
        <v>331</v>
      </c>
      <c r="D333" s="3">
        <v>180</v>
      </c>
      <c r="E333" s="6">
        <v>0.21</v>
      </c>
      <c r="F333" s="7">
        <v>217.8</v>
      </c>
      <c r="G333" s="4" t="s">
        <v>97</v>
      </c>
      <c r="H333" s="19" t="s">
        <v>98</v>
      </c>
    </row>
    <row r="334" spans="1:8" x14ac:dyDescent="0.2">
      <c r="A334" s="17" t="s">
        <v>330</v>
      </c>
      <c r="B334" s="20">
        <v>43984</v>
      </c>
      <c r="C334" s="5" t="s">
        <v>454</v>
      </c>
      <c r="D334" s="3">
        <v>180</v>
      </c>
      <c r="E334" s="6">
        <v>0.21</v>
      </c>
      <c r="F334" s="7">
        <v>217.8</v>
      </c>
      <c r="G334" s="4" t="s">
        <v>97</v>
      </c>
      <c r="H334" s="19" t="s">
        <v>98</v>
      </c>
    </row>
    <row r="335" spans="1:8" x14ac:dyDescent="0.2">
      <c r="A335" s="17" t="s">
        <v>455</v>
      </c>
      <c r="B335" s="20">
        <v>43984</v>
      </c>
      <c r="C335" s="5" t="s">
        <v>456</v>
      </c>
      <c r="D335" s="3">
        <v>300</v>
      </c>
      <c r="E335" s="6">
        <v>0.21</v>
      </c>
      <c r="F335" s="7">
        <v>363</v>
      </c>
      <c r="G335" s="4" t="s">
        <v>97</v>
      </c>
      <c r="H335" s="19" t="s">
        <v>98</v>
      </c>
    </row>
    <row r="336" spans="1:8" x14ac:dyDescent="0.2">
      <c r="A336" s="17" t="s">
        <v>457</v>
      </c>
      <c r="B336" s="20">
        <v>43922</v>
      </c>
      <c r="C336" s="5" t="s">
        <v>458</v>
      </c>
      <c r="D336" s="3">
        <v>403.08</v>
      </c>
      <c r="E336" s="6">
        <v>0</v>
      </c>
      <c r="F336" s="7">
        <v>403.08</v>
      </c>
      <c r="G336" s="4" t="s">
        <v>3</v>
      </c>
      <c r="H336" s="19" t="s">
        <v>7</v>
      </c>
    </row>
  </sheetData>
  <autoFilter ref="A5:H5">
    <sortState ref="A6:H336">
      <sortCondition ref="A5"/>
    </sortState>
  </autoFilter>
  <sortState ref="A6:H336">
    <sortCondition ref="A6:A336"/>
    <sortCondition ref="B6:B336"/>
  </sortState>
  <mergeCells count="1">
    <mergeCell ref="A3:H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fitToHeight="4" orientation="portrait" r:id="rId1"/>
  <headerFooter>
    <oddHeader>&amp;L&amp;"Arial,Negrita"&amp;7FUNDACÓ GENERAL DE LA UNIVERSITAT DE VALÈNCIA. TRANSPARÈNCIA&amp;R&amp;P</oddHeader>
    <oddFooter xml:space="preserve">&amp;L&amp;"Arial,Cursiva"&amp;8Informació publicada en compliment de la Llei de Transparència de la Comunitat Valenciana. L'ús per a finalitats no autoritzades per la normativa vigent serà responsabilitat exclusiva de l´usuari. </oddFooter>
    <firstHeader>&amp;L&amp;G&amp;R&amp;P</firstHeader>
    <firstFooter xml:space="preserve">&amp;L&amp;"Arial,Cursiva"&amp;8Informació publicada en compliment de la Llei de Transparència de la Comunitat Valenciana. L'ús per a finalitats no autoritzades per la normativa vigent serà responsabilitat exclusiva de l´usuari. 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Hoja3</vt:lpstr>
      <vt:lpstr>Hoja3!Área_de_impresión</vt:lpstr>
      <vt:lpstr>Hoja3!Títulos_a_imprimir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Trinitario Royo Gascón</dc:creator>
  <cp:lastModifiedBy>Monica Latorre Gonzalez</cp:lastModifiedBy>
  <cp:lastPrinted>2020-12-22T11:21:37Z</cp:lastPrinted>
  <dcterms:created xsi:type="dcterms:W3CDTF">2018-11-27T07:55:55Z</dcterms:created>
  <dcterms:modified xsi:type="dcterms:W3CDTF">2020-12-22T11:21:49Z</dcterms:modified>
</cp:coreProperties>
</file>