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juridif2\disco\FGUV\TRANSPARENCIA\DESPESES CAIXA\2022\"/>
    </mc:Choice>
  </mc:AlternateContent>
  <bookViews>
    <workbookView xWindow="0" yWindow="0" windowWidth="28800" windowHeight="12330"/>
  </bookViews>
  <sheets>
    <sheet name="CAIXA FIXA" sheetId="1" r:id="rId1"/>
    <sheet name="Hoja1" sheetId="2" r:id="rId2"/>
    <sheet name="registro cf" sheetId="3" r:id="rId3"/>
  </sheets>
  <definedNames>
    <definedName name="_xlnm._FilterDatabase" localSheetId="0" hidden="1">'CAIXA FIXA'!$A$7:$F$277</definedName>
    <definedName name="_xlnm._FilterDatabase" localSheetId="2" hidden="1">'registro cf'!$B$3:$M$3</definedName>
    <definedName name="_xlnm.Print_Titles" localSheetId="0">'CAIXA FIXA'!$3:$7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2" l="1"/>
  <c r="C9" i="2"/>
  <c r="C10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8" i="2"/>
  <c r="C30" i="2" l="1"/>
</calcChain>
</file>

<file path=xl/comments1.xml><?xml version="1.0" encoding="utf-8"?>
<comments xmlns="http://schemas.openxmlformats.org/spreadsheetml/2006/main">
  <authors>
    <author>Monica Latorre Gonzalez</author>
    <author>Gema Rebollar Gómez-Calcerrada</author>
    <author>Mª del Carmen Alonso Saiz</author>
    <author>Autor</author>
    <author>Mari Carmen Alonso Saiz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Monica Latorre Gonzalez:</t>
        </r>
        <r>
          <rPr>
            <sz val="9"/>
            <color indexed="81"/>
            <rFont val="Tahoma"/>
            <family val="2"/>
          </rPr>
          <t xml:space="preserve">
MAX. 120
texto libre</t>
        </r>
      </text>
    </comment>
    <comment ref="C3" authorId="1" shapeId="0">
      <text>
        <r>
          <rPr>
            <b/>
            <sz val="9"/>
            <color indexed="81"/>
            <rFont val="Tahoma"/>
            <family val="2"/>
          </rPr>
          <t>Gema Rebollar Gómez-Calcerrada:</t>
        </r>
        <r>
          <rPr>
            <sz val="9"/>
            <color indexed="81"/>
            <rFont val="Tahoma"/>
            <family val="2"/>
          </rPr>
          <t xml:space="preserve">
Cuando se le da el OK en Administración para tramitar</t>
        </r>
      </text>
    </comment>
    <comment ref="E3" authorId="2" shapeId="0">
      <text>
        <r>
          <rPr>
            <b/>
            <sz val="9"/>
            <color indexed="81"/>
            <rFont val="Tahoma"/>
            <family val="2"/>
          </rPr>
          <t>Mª del Carmen Alonso Saiz:</t>
        </r>
        <r>
          <rPr>
            <sz val="9"/>
            <color indexed="81"/>
            <rFont val="Tahoma"/>
            <family val="2"/>
          </rPr>
          <t xml:space="preserve">
Formato AAAA-MM-DD</t>
        </r>
      </text>
    </comment>
    <comment ref="I3" authorId="3" shapeId="0">
      <text>
        <r>
          <rPr>
            <b/>
            <sz val="8"/>
            <color indexed="81"/>
            <rFont val="Tahoma"/>
            <family val="2"/>
          </rPr>
          <t>Autor:</t>
        </r>
        <r>
          <rPr>
            <sz val="8"/>
            <color indexed="81"/>
            <rFont val="Tahoma"/>
            <family val="2"/>
          </rPr>
          <t xml:space="preserve">
G = GASTO
I =INMOVILIZADO &gt; 150€</t>
        </r>
      </text>
    </comment>
    <comment ref="L58" authorId="4" shapeId="0">
      <text>
        <r>
          <rPr>
            <b/>
            <sz val="9"/>
            <color indexed="81"/>
            <rFont val="Tahoma"/>
            <family val="2"/>
          </rPr>
          <t>Mari Carmen Alonso Saiz:</t>
        </r>
        <r>
          <rPr>
            <sz val="9"/>
            <color indexed="81"/>
            <rFont val="Tahoma"/>
            <family val="2"/>
          </rPr>
          <t xml:space="preserve">
Pagar a Pep Sanchis</t>
        </r>
      </text>
    </comment>
    <comment ref="L59" authorId="4" shapeId="0">
      <text>
        <r>
          <rPr>
            <b/>
            <sz val="9"/>
            <color indexed="81"/>
            <rFont val="Tahoma"/>
            <family val="2"/>
          </rPr>
          <t>Mari Carmen Alonso Saiz:</t>
        </r>
        <r>
          <rPr>
            <sz val="9"/>
            <color indexed="81"/>
            <rFont val="Tahoma"/>
            <family val="2"/>
          </rPr>
          <t xml:space="preserve">
Pagar a Pep Sanchis</t>
        </r>
      </text>
    </comment>
    <comment ref="L60" authorId="4" shapeId="0">
      <text>
        <r>
          <rPr>
            <b/>
            <sz val="9"/>
            <color indexed="81"/>
            <rFont val="Tahoma"/>
            <family val="2"/>
          </rPr>
          <t>Mari Carmen Alonso Saiz:</t>
        </r>
        <r>
          <rPr>
            <sz val="9"/>
            <color indexed="81"/>
            <rFont val="Tahoma"/>
            <family val="2"/>
          </rPr>
          <t xml:space="preserve">
Pagar a Pep Sanchis</t>
        </r>
      </text>
    </comment>
    <comment ref="L61" authorId="4" shapeId="0">
      <text>
        <r>
          <rPr>
            <b/>
            <sz val="9"/>
            <color indexed="81"/>
            <rFont val="Tahoma"/>
            <family val="2"/>
          </rPr>
          <t>Mari Carmen Alonso Saiz:</t>
        </r>
        <r>
          <rPr>
            <sz val="9"/>
            <color indexed="81"/>
            <rFont val="Tahoma"/>
            <family val="2"/>
          </rPr>
          <t xml:space="preserve">
Pagar a Pep Sanchis</t>
        </r>
      </text>
    </comment>
    <comment ref="L62" authorId="4" shapeId="0">
      <text>
        <r>
          <rPr>
            <b/>
            <sz val="9"/>
            <color indexed="81"/>
            <rFont val="Tahoma"/>
            <family val="2"/>
          </rPr>
          <t>Mari Carmen Alonso Saiz:</t>
        </r>
        <r>
          <rPr>
            <sz val="9"/>
            <color indexed="81"/>
            <rFont val="Tahoma"/>
            <family val="2"/>
          </rPr>
          <t xml:space="preserve">
Pagar a Pep Sanchis</t>
        </r>
      </text>
    </comment>
    <comment ref="L63" authorId="4" shapeId="0">
      <text>
        <r>
          <rPr>
            <b/>
            <sz val="9"/>
            <color indexed="81"/>
            <rFont val="Tahoma"/>
            <family val="2"/>
          </rPr>
          <t>Mari Carmen Alonso Saiz:</t>
        </r>
        <r>
          <rPr>
            <sz val="9"/>
            <color indexed="81"/>
            <rFont val="Tahoma"/>
            <family val="2"/>
          </rPr>
          <t xml:space="preserve">
Pagar a Pep Sanchis</t>
        </r>
      </text>
    </comment>
    <comment ref="L64" authorId="4" shapeId="0">
      <text>
        <r>
          <rPr>
            <b/>
            <sz val="9"/>
            <color indexed="81"/>
            <rFont val="Tahoma"/>
            <family val="2"/>
          </rPr>
          <t>Mari Carmen Alonso Saiz:</t>
        </r>
        <r>
          <rPr>
            <sz val="9"/>
            <color indexed="81"/>
            <rFont val="Tahoma"/>
            <family val="2"/>
          </rPr>
          <t xml:space="preserve">
Pagar a Pep Sanchis</t>
        </r>
      </text>
    </comment>
    <comment ref="L88" authorId="4" shapeId="0">
      <text>
        <r>
          <rPr>
            <b/>
            <sz val="9"/>
            <color indexed="81"/>
            <rFont val="Tahoma"/>
            <family val="2"/>
          </rPr>
          <t>Mari Carmen Alonso Saiz:</t>
        </r>
        <r>
          <rPr>
            <sz val="9"/>
            <color indexed="81"/>
            <rFont val="Tahoma"/>
            <family val="2"/>
          </rPr>
          <t xml:space="preserve">
OJO! Hay que pagarle a Pep, lo adelantó él.</t>
        </r>
      </text>
    </comment>
  </commentList>
</comments>
</file>

<file path=xl/sharedStrings.xml><?xml version="1.0" encoding="utf-8"?>
<sst xmlns="http://schemas.openxmlformats.org/spreadsheetml/2006/main" count="1812" uniqueCount="683">
  <si>
    <t>Nº FRA</t>
  </si>
  <si>
    <t>ARNOIA DISTRIBUCION DE LIBROS SA</t>
  </si>
  <si>
    <t>FUNDACIO GENERAL DE LA UNIVERSITAT DE VALENCIA</t>
  </si>
  <si>
    <t>MERCADONA SA</t>
  </si>
  <si>
    <t>SHENZHENSHI HUIYUANMAO YIYOUXIAN GONGSI</t>
  </si>
  <si>
    <t>LIBRERIA INTERTECNICA SL</t>
  </si>
  <si>
    <t>JOSE LUIS SEGURA DE VICENTE</t>
  </si>
  <si>
    <t>BLANC MARKT HOME SL</t>
  </si>
  <si>
    <t>EXCLUSIVAS GRAONS SL</t>
  </si>
  <si>
    <t>LUCA GIORDANO MUSONI</t>
  </si>
  <si>
    <t>FRANQUICIAS COPICENTRO SL</t>
  </si>
  <si>
    <t>TENDENCIAS BARCAS 5 SL</t>
  </si>
  <si>
    <t>THE DESIGNERS FOUNDRY</t>
  </si>
  <si>
    <t>FR-193166</t>
  </si>
  <si>
    <t>FR-193154</t>
  </si>
  <si>
    <t>F22000045</t>
  </si>
  <si>
    <t>A-V2022-00000438476</t>
  </si>
  <si>
    <t>INV-ES-905486865-2022-50</t>
  </si>
  <si>
    <t>FR-195074</t>
  </si>
  <si>
    <t>A/37023</t>
  </si>
  <si>
    <t>F22000061</t>
  </si>
  <si>
    <t>FR-195446</t>
  </si>
  <si>
    <t>FR-195414</t>
  </si>
  <si>
    <t>FR-195415</t>
  </si>
  <si>
    <t>F22000086</t>
  </si>
  <si>
    <t>s/n</t>
  </si>
  <si>
    <t>073075</t>
  </si>
  <si>
    <t>22-1606</t>
  </si>
  <si>
    <t>A-V2022-00001067788</t>
  </si>
  <si>
    <t>A-V2022-000001259828</t>
  </si>
  <si>
    <t>FR-198551</t>
  </si>
  <si>
    <t>A-V2022-00001503620</t>
  </si>
  <si>
    <t>G000136</t>
  </si>
  <si>
    <t>G000137</t>
  </si>
  <si>
    <t>G000148</t>
  </si>
  <si>
    <t>G000155</t>
  </si>
  <si>
    <t>G000185</t>
  </si>
  <si>
    <t>G000204</t>
  </si>
  <si>
    <t>G000230</t>
  </si>
  <si>
    <t>G000232</t>
  </si>
  <si>
    <t>G000251</t>
  </si>
  <si>
    <t>G000337</t>
  </si>
  <si>
    <t>G000338</t>
  </si>
  <si>
    <t>G000339</t>
  </si>
  <si>
    <t>G000360</t>
  </si>
  <si>
    <t>G000373</t>
  </si>
  <si>
    <t>G000374</t>
  </si>
  <si>
    <t>G000389</t>
  </si>
  <si>
    <t>G000400</t>
  </si>
  <si>
    <t>G000401</t>
  </si>
  <si>
    <t>G000402</t>
  </si>
  <si>
    <t>G000403</t>
  </si>
  <si>
    <t>G000406</t>
  </si>
  <si>
    <t>G000420</t>
  </si>
  <si>
    <t>G000422</t>
  </si>
  <si>
    <t>G000444</t>
  </si>
  <si>
    <t>G000474</t>
  </si>
  <si>
    <t>G000554</t>
  </si>
  <si>
    <t>G000601</t>
  </si>
  <si>
    <t>G000610</t>
  </si>
  <si>
    <t>G000650</t>
  </si>
  <si>
    <t>G000651</t>
  </si>
  <si>
    <t>G000652</t>
  </si>
  <si>
    <t>G000683</t>
  </si>
  <si>
    <t>G000685</t>
  </si>
  <si>
    <t>UVD</t>
  </si>
  <si>
    <t>ANTONI GONZALEZ MURILLO</t>
  </si>
  <si>
    <t>FRA.SIMP.8572</t>
  </si>
  <si>
    <t>EMT VALENCIA, SAU EMPRESA MUNICIPAL DE VALENCIA</t>
  </si>
  <si>
    <t>NºOP.56725</t>
  </si>
  <si>
    <t>NºOP.56724</t>
  </si>
  <si>
    <t>NºOP.56726</t>
  </si>
  <si>
    <t>NºOP.56727</t>
  </si>
  <si>
    <t>Gastos diversos</t>
  </si>
  <si>
    <t>DAE</t>
  </si>
  <si>
    <t>Mercaderias</t>
  </si>
  <si>
    <t>TEN</t>
  </si>
  <si>
    <t>CIG</t>
  </si>
  <si>
    <t>BODEGA CABAÑAL</t>
  </si>
  <si>
    <t>Suministros. Agua</t>
  </si>
  <si>
    <t>MESCANYETA S.L.</t>
  </si>
  <si>
    <t>FRA.SIMP.1TM008550</t>
  </si>
  <si>
    <t>Gastos diversos. Prevención y salud</t>
  </si>
  <si>
    <t>MAIAN BENAVENT S.L.U.</t>
  </si>
  <si>
    <t>FRA.SIMP.80851</t>
  </si>
  <si>
    <t>CUD</t>
  </si>
  <si>
    <t>Gastos Diversos</t>
  </si>
  <si>
    <t>AAA</t>
  </si>
  <si>
    <t>ALT</t>
  </si>
  <si>
    <t>Fra.Simpl.220310000236</t>
  </si>
  <si>
    <t>Desplazamientos</t>
  </si>
  <si>
    <t>AUTORITAT DE TRANSPORT METROPOLITA DE VALENCIA</t>
  </si>
  <si>
    <t>NºOP.58129</t>
  </si>
  <si>
    <t>NºOP.58130</t>
  </si>
  <si>
    <t>NºOP.58131</t>
  </si>
  <si>
    <t>NºOP.58132</t>
  </si>
  <si>
    <t>NºOP.58133</t>
  </si>
  <si>
    <t>NºOP.58134</t>
  </si>
  <si>
    <t>NºOP.58135</t>
  </si>
  <si>
    <t>NºOP.58136</t>
  </si>
  <si>
    <t>NºOP.58137</t>
  </si>
  <si>
    <t>NºBILLETE 4211/00021</t>
  </si>
  <si>
    <t>NºBILLETE 4341/00017</t>
  </si>
  <si>
    <t>Gastos diversos - Fotocopias y Encuadernaciones</t>
  </si>
  <si>
    <t>ARAMARK SERVICIOS DE CATERING SLU</t>
  </si>
  <si>
    <t>FRA.SIMP.T001/544302</t>
  </si>
  <si>
    <t>DANIEL OLMOS</t>
  </si>
  <si>
    <t>FRA.SIMPL.232</t>
  </si>
  <si>
    <t>JUAN JOSE NAVARRO RODRIGO</t>
  </si>
  <si>
    <t>FRA.SIMPL.342</t>
  </si>
  <si>
    <t>FERROCARRILES DE LA GENERALITAT VALENCIANA</t>
  </si>
  <si>
    <t>FRA.SIMP.40570398544</t>
  </si>
  <si>
    <t>NºBILLETE 4298/00004</t>
  </si>
  <si>
    <t>Servicios Web</t>
  </si>
  <si>
    <t>ARX</t>
  </si>
  <si>
    <t>Nº#622b045ab574cf6b680d75fb</t>
  </si>
  <si>
    <t>Restauración</t>
  </si>
  <si>
    <t>FRANCISCO J.TORMO LOPEZ</t>
  </si>
  <si>
    <t>FRA.SIMP.6212</t>
  </si>
  <si>
    <t>TAXI LICENCIA 579</t>
  </si>
  <si>
    <t>OP.1505</t>
  </si>
  <si>
    <t>MUSIC RESORT S.L.</t>
  </si>
  <si>
    <t>FRA.T001/37436</t>
  </si>
  <si>
    <t>AREA</t>
  </si>
  <si>
    <t>AAM</t>
  </si>
  <si>
    <t>ACI</t>
  </si>
  <si>
    <t>ATE</t>
  </si>
  <si>
    <t>CDE</t>
  </si>
  <si>
    <t>CMG</t>
  </si>
  <si>
    <t>EPL</t>
  </si>
  <si>
    <t>EXP</t>
  </si>
  <si>
    <t>FUT</t>
  </si>
  <si>
    <t>INF</t>
  </si>
  <si>
    <t>LNM</t>
  </si>
  <si>
    <t>OCU</t>
  </si>
  <si>
    <t>PAT</t>
  </si>
  <si>
    <t>UVO</t>
  </si>
  <si>
    <t>VOL</t>
  </si>
  <si>
    <t>Areas</t>
  </si>
  <si>
    <t>TOTALES ÁREAS - CAJA FIJA</t>
  </si>
  <si>
    <t>descripcion</t>
  </si>
  <si>
    <t>DATA CONFORMITAT</t>
  </si>
  <si>
    <t>DATA FACTURA</t>
  </si>
  <si>
    <t>fechaAdjudicacion</t>
  </si>
  <si>
    <t>IMP.NET</t>
  </si>
  <si>
    <t>PROJECTE</t>
  </si>
  <si>
    <t>DOC.</t>
  </si>
  <si>
    <t>Nº EXPDTE.</t>
  </si>
  <si>
    <t>ASTO</t>
  </si>
  <si>
    <t>BANC</t>
  </si>
  <si>
    <t>COMENTARIS</t>
  </si>
  <si>
    <t>MERCADERIAS</t>
  </si>
  <si>
    <t>TEN.A</t>
  </si>
  <si>
    <t>SF2207</t>
  </si>
  <si>
    <t>SF2206</t>
  </si>
  <si>
    <t>CAJA TENDA</t>
  </si>
  <si>
    <t>Compra de libros para reposición en tienda</t>
  </si>
  <si>
    <t>INFERIOR A 100€</t>
  </si>
  <si>
    <t>DAE.Y6</t>
  </si>
  <si>
    <t>DAE-013</t>
  </si>
  <si>
    <t>AUTOCONSUMO</t>
  </si>
  <si>
    <t>Compra de un juego de bolígrafos y pluma cross y una sudadera con capucha para Carlos L. Alfonso Mellado del departamento de Derecho Laboral.</t>
  </si>
  <si>
    <t>CF</t>
  </si>
  <si>
    <t>CUD.Y</t>
  </si>
  <si>
    <t>CUD-002</t>
  </si>
  <si>
    <t>CAJA CUDAP</t>
  </si>
  <si>
    <t>Compra de pañuelos, rollo de cocina gigante, toallitas de bebé, alcohol de limpieza y limpiador desinfectante para limpiar el material que se usa en las sesiones de intervención.</t>
  </si>
  <si>
    <t>AAA.Y</t>
  </si>
  <si>
    <t>AAA-002</t>
  </si>
  <si>
    <t>TARJETA FGUV</t>
  </si>
  <si>
    <t>Compra de un amplificador portátil 10W con cable para guía turístico.</t>
  </si>
  <si>
    <t>LIQUIDACION CAJA UVDISCAPACITAT</t>
  </si>
  <si>
    <t>CF/gener</t>
  </si>
  <si>
    <t>UVD.Y</t>
  </si>
  <si>
    <t>UVD-001</t>
  </si>
  <si>
    <t>CAJA UVDISCAPACITAT</t>
  </si>
  <si>
    <t>Tickets de taxi y recargas de bonos de transporte para UVDiscapacitat en el mes de enero</t>
  </si>
  <si>
    <t>SF2275</t>
  </si>
  <si>
    <t>Compra de mercaderías para reposición en tienda</t>
  </si>
  <si>
    <t>SF2255</t>
  </si>
  <si>
    <t>DAE-020</t>
  </si>
  <si>
    <t>Compra de una  mochila 13' "Universitat de València" gris jaspeado para el Gerente de la Universitat de València.</t>
  </si>
  <si>
    <t>SF2297</t>
  </si>
  <si>
    <t>SF2295</t>
  </si>
  <si>
    <t>SF2296</t>
  </si>
  <si>
    <t>DAE-032</t>
  </si>
  <si>
    <t>Compra de dos mochilas Universitat de València para el Gerente de la UV</t>
  </si>
  <si>
    <t>ALT.A00001</t>
  </si>
  <si>
    <t>DAE-033</t>
  </si>
  <si>
    <t>DAE-034</t>
  </si>
  <si>
    <t>CAJA FGUV</t>
  </si>
  <si>
    <t>Compra de un rollo de film industrial para embalar los palets que se van a enviar a Ucrania</t>
  </si>
  <si>
    <t>Compra de 7 rollos de film industrial para embalar los palets que se van a enviar a Ucrania</t>
  </si>
  <si>
    <t>SF2216</t>
  </si>
  <si>
    <t>LIQUIDACION CAJA CUDAP</t>
  </si>
  <si>
    <t>CF/febrer</t>
  </si>
  <si>
    <t>UVD-002</t>
  </si>
  <si>
    <t>CUD-004</t>
  </si>
  <si>
    <t>CUD-003</t>
  </si>
  <si>
    <t>CUD-005</t>
  </si>
  <si>
    <t>Tickets de taxi y recargas de bonos de transporte para UVDiscapacitat en el mes de febrero</t>
  </si>
  <si>
    <t>Tickets de autobús (ida y vuelta) para desplazamiento de Yolanda Montoro a la escuela infantil Pequeños Magos el 18/2/2022</t>
  </si>
  <si>
    <t>Almuerzo de la directora y el coordinador con la auditoría externa de SGS el 15/2/2022</t>
  </si>
  <si>
    <t>Impresión del plano del centro en formato A2 para ponerlo en el expositor según normativa.</t>
  </si>
  <si>
    <t>LIQUIDACION CAJA ALUMNI</t>
  </si>
  <si>
    <t>AAA-003</t>
  </si>
  <si>
    <t>Compra de una botella de agua para el ponente que ha ofrecido la conferencia "El Carnestoltes a la Comunitat Valenciana. Tradicions i celebracions" el 24/2/2022</t>
  </si>
  <si>
    <t>DAE-037</t>
  </si>
  <si>
    <t>Compra de 3 ambientadores para uso del personal de la FGUV de la 6ª planta del edificio de Saboya.</t>
  </si>
  <si>
    <t>FRANCISCO JOSE HIGON TAMARIT</t>
  </si>
  <si>
    <t>CIG.A51002</t>
  </si>
  <si>
    <t>CIG-027</t>
  </si>
  <si>
    <t>CAJA UVGANDIA</t>
  </si>
  <si>
    <t>Ticket de la compra de 4 botellas de vino compradas para el curso "Gastronomia, nutrició i salut" que se hace en Gandía dentro del programa de la Universitat d'Hivern.</t>
  </si>
  <si>
    <t>LIQUIDACION CAJA UVGANDIA</t>
  </si>
  <si>
    <t>CF/1</t>
  </si>
  <si>
    <t>CIG.A51</t>
  </si>
  <si>
    <t>CIG.Y</t>
  </si>
  <si>
    <t>CIG-034</t>
  </si>
  <si>
    <t>Ticket de compra de botellas de agua para la conferencia de Cristina Almeida en la Marquesa el 18/2/2022</t>
  </si>
  <si>
    <t>Ticket de compra de mascarillas FFP2 y quirúrgicas para uso del personal de UVGandia</t>
  </si>
  <si>
    <t>DAE-030</t>
  </si>
  <si>
    <t>Ticket de restauración de Cristóbal Suria y Ester Alba del 3/3/2022</t>
  </si>
  <si>
    <t>CUD-009</t>
  </si>
  <si>
    <t>Compra de alcohol de limpieza para limpiar el material que se usa en las sesiones de intervención y pilas para los aparatos que las necesitan.</t>
  </si>
  <si>
    <t>SF2410</t>
  </si>
  <si>
    <t>ANGELICA MORALES LOPEZ</t>
  </si>
  <si>
    <t>DAE.Y1</t>
  </si>
  <si>
    <t>DAE-048</t>
  </si>
  <si>
    <t>Tickets de taxi para desplazamiento desde la ETSE a la Fundación para cobertura informativa el 28/4/2022</t>
  </si>
  <si>
    <t>CUD-011</t>
  </si>
  <si>
    <t>CUD-012</t>
  </si>
  <si>
    <t>UVD-004</t>
  </si>
  <si>
    <t>Recarga de bonometro para los desplazamientos del personal al domicilio de los niños/as para realizar las sesiones.</t>
  </si>
  <si>
    <t>Ticket de autobús para desplazamiento de Belén Núñez a la escuela infantil del exp. 1456</t>
  </si>
  <si>
    <t>Compra de pañuelos, guantes, pilas y toallitas de bebé para uso del personal de UVDiscapacitats.</t>
  </si>
  <si>
    <t>ARX.Y</t>
  </si>
  <si>
    <t>ARX-001</t>
  </si>
  <si>
    <t>Compra de dos licencias de la familia tipográfica ATIZA para la edición de la revista ARXIU.</t>
  </si>
  <si>
    <t>LIQUIDACION TARJETA FGUV</t>
  </si>
  <si>
    <t>DAE-050</t>
  </si>
  <si>
    <t>Liquidación de tickets de la tarjeta de la FGUV pagados por Cristóbal Suria del 1/4/2022 al 11/4/2022 (Dos desplazamientos en taxi a La Nau)</t>
  </si>
  <si>
    <t>Liquidación de tickets de la tarjeta de la FGUV pagados por Cristóbal Suria del 1/4/2022 al 11/4/2022 (Comida con José María Company de Caixa Popular el 1/4/2022)</t>
  </si>
  <si>
    <t>A-V2022-00001703787</t>
  </si>
  <si>
    <t>G000753</t>
  </si>
  <si>
    <t>CUD-013</t>
  </si>
  <si>
    <t>Compra de 10 cajas de pañuelos para los despachos de cada área y uso general de las profesionales.</t>
  </si>
  <si>
    <t>CF/2</t>
  </si>
  <si>
    <t>CIG.A41003</t>
  </si>
  <si>
    <t>G000800</t>
  </si>
  <si>
    <t>CIG-036</t>
  </si>
  <si>
    <t>Ticket de impresión de carteles para la exposición de Pilar Coll.</t>
  </si>
  <si>
    <t>LIQUIDACION CAJA UVOCUPACIO</t>
  </si>
  <si>
    <t>A-V2022-00001233308</t>
  </si>
  <si>
    <t>UVO.A4</t>
  </si>
  <si>
    <t>UVO.A40002</t>
  </si>
  <si>
    <t>UVO.A40006</t>
  </si>
  <si>
    <t>UVO.A40008</t>
  </si>
  <si>
    <t>G000809</t>
  </si>
  <si>
    <t>UVO-001</t>
  </si>
  <si>
    <t>UVO-007</t>
  </si>
  <si>
    <t>UVO-008</t>
  </si>
  <si>
    <t>UVO-018</t>
  </si>
  <si>
    <t>UVO-032</t>
  </si>
  <si>
    <t>UVO-034</t>
  </si>
  <si>
    <t>UVO-036</t>
  </si>
  <si>
    <t>G000810</t>
  </si>
  <si>
    <t>UVO-033</t>
  </si>
  <si>
    <t>CAJA UVOCUPACIO</t>
  </si>
  <si>
    <t>Compra de sellos para el envío de facturas a las empresas que participan en los Foros de Empleo.</t>
  </si>
  <si>
    <t>Ticket de taxi de Alberto Gimeno para llevar material al Foro de Empleo el 31/1/2022</t>
  </si>
  <si>
    <t>Compra de sellos para el envío de facturas y diplomas a las empresas que participan en los Foros de Empleo.</t>
  </si>
  <si>
    <t>Compra de botellas de agua para los/las ponentes del Foro de la Facultad de Filosofía y Ciencias de la Educación</t>
  </si>
  <si>
    <t>Compra de botellas de agua para el personal de la FGUV que asiste a los Foros de Empleo</t>
  </si>
  <si>
    <t>Tickets de taxi para desplazamiento de Mª José Torres y Ángeles Gilabert para organizar el Foro de la ETSE el 27/4/2022</t>
  </si>
  <si>
    <t>Compra de alcohol de limpieza y bolsas de plástico para utilizarlo en los Foros</t>
  </si>
  <si>
    <t>UVO.A10007</t>
  </si>
  <si>
    <t>G000814</t>
  </si>
  <si>
    <t>UVO-039</t>
  </si>
  <si>
    <t>G000815</t>
  </si>
  <si>
    <t>G000816</t>
  </si>
  <si>
    <t>G000817</t>
  </si>
  <si>
    <t>G000818</t>
  </si>
  <si>
    <t>G000819</t>
  </si>
  <si>
    <t>G000820</t>
  </si>
  <si>
    <t>Compra de bandejas, cuerda, pelota, sobres de color… para la formación experimental del 7 y 14/5/2022 del programa Promou-te.</t>
  </si>
  <si>
    <t>Tickets de taxi para el traslado de material de la formación de Amadeo de Saboya a la Facultad</t>
  </si>
  <si>
    <t>Compra de material diverso para la formación experimental del 7 y 14/5/2022 del programa Promou-te.</t>
  </si>
  <si>
    <t>DAE.Y3</t>
  </si>
  <si>
    <t>G000832</t>
  </si>
  <si>
    <t>DAE-057</t>
  </si>
  <si>
    <t>Compra de cable HDMI y adaptador para los auriculares</t>
  </si>
  <si>
    <t>DECATHLON ESPAÑA SAU</t>
  </si>
  <si>
    <t>MARIANA YORDANOVA GEORGIEVA</t>
  </si>
  <si>
    <t>K&amp;C DREAM HOME SL</t>
  </si>
  <si>
    <t>CIVERA CB</t>
  </si>
  <si>
    <t>ESTEVID VIDORRETA SL</t>
  </si>
  <si>
    <t>12200050001752195</t>
  </si>
  <si>
    <t>12200050001685025</t>
  </si>
  <si>
    <t>A-V2022-00001769240</t>
  </si>
  <si>
    <t>A271899</t>
  </si>
  <si>
    <t>ATE.A20003</t>
  </si>
  <si>
    <t>G000949</t>
  </si>
  <si>
    <t>ATE-006</t>
  </si>
  <si>
    <t>G000950</t>
  </si>
  <si>
    <t>ATE-007</t>
  </si>
  <si>
    <t>G000951</t>
  </si>
  <si>
    <t>ATE-005</t>
  </si>
  <si>
    <t>G000952</t>
  </si>
  <si>
    <t>ATE-008</t>
  </si>
  <si>
    <t>G000953</t>
  </si>
  <si>
    <t>ATE-004</t>
  </si>
  <si>
    <t>G000954</t>
  </si>
  <si>
    <t>ATE-002</t>
  </si>
  <si>
    <t>G000955</t>
  </si>
  <si>
    <t>ATE-003</t>
  </si>
  <si>
    <t>BSCH54</t>
  </si>
  <si>
    <t>Compra de dos sujetadores deportivos para las bailarinas del espectáculo</t>
  </si>
  <si>
    <t>Compra de dos sujetadores para las bailarinas del espectáculo</t>
  </si>
  <si>
    <t>Compra de servilletas, repelente mosquitos, agua… para los ensayos del espectáculo</t>
  </si>
  <si>
    <t>Servicio de arreglos de ropa para la obra de teatro</t>
  </si>
  <si>
    <t>Compra de marcador, pinturas y cintas para pintar vestuario (letras de las camisetas) para la obra de teatro</t>
  </si>
  <si>
    <t>Compra de un seatcolor rosa para marcar letras en el vestuario del espectáculo</t>
  </si>
  <si>
    <t>Compra de un seatcolor para marcar letras en el vestuario del espectáculo</t>
  </si>
  <si>
    <t>LIQUIDACION CAJA DAEF</t>
  </si>
  <si>
    <t>G000968</t>
  </si>
  <si>
    <t>DAE-055</t>
  </si>
  <si>
    <t>Tickets de taxi para desplazamiento de Angélica Morales al Campus de Burjassot el 7/4/2022</t>
  </si>
  <si>
    <t>FR-200215</t>
  </si>
  <si>
    <t>FR-200214</t>
  </si>
  <si>
    <t>G001062</t>
  </si>
  <si>
    <t>SF2502</t>
  </si>
  <si>
    <t>G001063</t>
  </si>
  <si>
    <t>SF2503</t>
  </si>
  <si>
    <t>SHIQIANG HUANG</t>
  </si>
  <si>
    <t>CF/maig</t>
  </si>
  <si>
    <t>UVO.Y6</t>
  </si>
  <si>
    <t>UVO.Y4</t>
  </si>
  <si>
    <t>G001068</t>
  </si>
  <si>
    <t>CUD-015</t>
  </si>
  <si>
    <t>G001069</t>
  </si>
  <si>
    <t>CUD-016</t>
  </si>
  <si>
    <t>G001070</t>
  </si>
  <si>
    <t>CUD-017</t>
  </si>
  <si>
    <t>G001071</t>
  </si>
  <si>
    <t>UVD-009</t>
  </si>
  <si>
    <t>G001072</t>
  </si>
  <si>
    <t>UVO-040</t>
  </si>
  <si>
    <t>UVO-044</t>
  </si>
  <si>
    <t>UVO-045</t>
  </si>
  <si>
    <t>Recarga de la tarjeta de metro para los desplazamientos del personal al domicilio de los niños/as para realizar las sesiones.</t>
  </si>
  <si>
    <t>Recarga de la tarjeta de autobús para los desplazamientos del personal al domicilio de los niños/as para realizar las sesiones.</t>
  </si>
  <si>
    <t>Compra de 10 sobres plastificados con cierre de velcro para organizar el material didáctico de las sesiones.</t>
  </si>
  <si>
    <t>Tickets de taxi y recargas de bonos de transporte para UVDiscapacitat en el mes de mayo</t>
  </si>
  <si>
    <t>Compra de pilas de botón para los dispositivos de soporte en préstamo.</t>
  </si>
  <si>
    <t>Ticket de envío de una carta certificada a Gabriela Guillem Marco</t>
  </si>
  <si>
    <t>Recarga de bonobús más tarjeta para los desplazamientos del personal de UVOcupació</t>
  </si>
  <si>
    <t>LIQUIDACION CAJA AAM</t>
  </si>
  <si>
    <t>AAM.B1</t>
  </si>
  <si>
    <t>G001168</t>
  </si>
  <si>
    <t>AAM-021</t>
  </si>
  <si>
    <t>G001169</t>
  </si>
  <si>
    <t>AAM-022</t>
  </si>
  <si>
    <t>G001170</t>
  </si>
  <si>
    <t>AAM-020</t>
  </si>
  <si>
    <t>CAJA AAM</t>
  </si>
  <si>
    <t>Liquidación de tickets de taxi de Ainoa García los días 23, 24 y 28/6/2022 durante el Festival de Serenates.</t>
  </si>
  <si>
    <t>Liquidación de tickets de taxi de Ainoa García los días 28 y 30/6/2022 y el 1/7/2022 durante el Festival de Serenates.</t>
  </si>
  <si>
    <t>Liquidación de tickets de taxi de Úrsula Segarra para volver del concierto de Serenates del 27/6/2022</t>
  </si>
  <si>
    <t>CF/juny</t>
  </si>
  <si>
    <t>A-V2022-00002436822</t>
  </si>
  <si>
    <t>G001178</t>
  </si>
  <si>
    <t>UVD-011/2022</t>
  </si>
  <si>
    <t>G001179</t>
  </si>
  <si>
    <t>Tickets de taxi y recargas de bonos de transporte para UVDiscapacitat en el mes de junio</t>
  </si>
  <si>
    <t>Compra de 10 cajas de pañuelos para uso del personal de UVDiscapacitats.</t>
  </si>
  <si>
    <t>G001187</t>
  </si>
  <si>
    <t>CUD-018</t>
  </si>
  <si>
    <t>G001188</t>
  </si>
  <si>
    <t>CUD-020</t>
  </si>
  <si>
    <t>G001200</t>
  </si>
  <si>
    <t>DAE-071</t>
  </si>
  <si>
    <t>G001201</t>
  </si>
  <si>
    <t>DAE-072</t>
  </si>
  <si>
    <t>G001202</t>
  </si>
  <si>
    <t>DAE-077</t>
  </si>
  <si>
    <t>Ticket de taxi de Cristóbal Suria para asistir a una Jornada en el Banco Santander el 24/5/2022</t>
  </si>
  <si>
    <t>Tickets de taxi de Cristóbal Suria para asistir a la presentación de Serenates 2022 y a una reunión con el Gerente de la Universitat de València el 10/6/2022</t>
  </si>
  <si>
    <t>Ticket de metro para Pilar Elena el 5/7/2022 para ver espacio de la Facultad de Farmacia para el Foro de Empleo del 2/11/2022</t>
  </si>
  <si>
    <t>CF/3</t>
  </si>
  <si>
    <t>CIG.A6</t>
  </si>
  <si>
    <t>G001208</t>
  </si>
  <si>
    <t>CIG-053</t>
  </si>
  <si>
    <t>Tickets de restauración en el CIG durante el mes de mayo y junio</t>
  </si>
  <si>
    <t>JOSEP SANCHIS VENTO</t>
  </si>
  <si>
    <t>MALAFAMA EVENTS SL</t>
  </si>
  <si>
    <t>00001TM079011</t>
  </si>
  <si>
    <t>ATE.A20002</t>
  </si>
  <si>
    <t>G001237</t>
  </si>
  <si>
    <t>ATE-009/2022</t>
  </si>
  <si>
    <t>G001238</t>
  </si>
  <si>
    <t>G001239</t>
  </si>
  <si>
    <t>ATE-011/2022</t>
  </si>
  <si>
    <t>G001240</t>
  </si>
  <si>
    <t>ATE-010/2022</t>
  </si>
  <si>
    <t>Compra de material de peluquería para el espectáculo</t>
  </si>
  <si>
    <t>Servicio de restauración para los artistas al finalizar el espectáculo</t>
  </si>
  <si>
    <t>Kilometraje de Líria a la Universidad de Alicante y de Valencia a la Universidad de Alicante para la representación del 2/6/2022</t>
  </si>
  <si>
    <t>Tickets de taxi para trasladar vestuario del espectáculo</t>
  </si>
  <si>
    <t>GENERALITAT VALENCIANA</t>
  </si>
  <si>
    <t>0465962932696</t>
  </si>
  <si>
    <t>G001275</t>
  </si>
  <si>
    <t>DAE-078/2022</t>
  </si>
  <si>
    <t>Tasa por la renuncia de Patronos de la FGUV, Elena Martínez y Adela Valero.</t>
  </si>
  <si>
    <t>FR-202357</t>
  </si>
  <si>
    <t>G001278</t>
  </si>
  <si>
    <t>SF2605</t>
  </si>
  <si>
    <t>VICENTE MARTINEZ FERRER</t>
  </si>
  <si>
    <t>objeto</t>
  </si>
  <si>
    <t>Gastos diversos - Correos</t>
  </si>
  <si>
    <t>TOMÁS BELTRAN CALABUIG</t>
  </si>
  <si>
    <t>Fra.Simplif.1683/2</t>
  </si>
  <si>
    <t>Fra.241</t>
  </si>
  <si>
    <t>FRA.A-V2022-1703787</t>
  </si>
  <si>
    <t>Gastos diversos - correos</t>
  </si>
  <si>
    <t>FRA.SIMPLIF.1683/2</t>
  </si>
  <si>
    <t>TOMAS BELTRAN CALABUIG</t>
  </si>
  <si>
    <t>FRA.241</t>
  </si>
  <si>
    <t>FRA.SIMPLIF.5101/2</t>
  </si>
  <si>
    <t>VALERO Y PEREZ, S.L.</t>
  </si>
  <si>
    <t>FRA.SIMPLIF.20864</t>
  </si>
  <si>
    <t>FRA.SIMPLIF.20569</t>
  </si>
  <si>
    <t>FRA.SIMPLIF.13930/2</t>
  </si>
  <si>
    <t>FRA.A-V202-1233308</t>
  </si>
  <si>
    <t>FRA.SIMPLIF.33456</t>
  </si>
  <si>
    <t>JAVIER DOBON ALCARRA</t>
  </si>
  <si>
    <t>FRA.161</t>
  </si>
  <si>
    <t>MIGUEL BENITO</t>
  </si>
  <si>
    <t>FRA.SIMPLIF.352</t>
  </si>
  <si>
    <t>Material actividades</t>
  </si>
  <si>
    <t>BLANC MARKT HOME, S.L.</t>
  </si>
  <si>
    <t>FRA.SIMPLIF.220428000065</t>
  </si>
  <si>
    <t>FRA.SIMPLIF.220429000065</t>
  </si>
  <si>
    <t>JOSE CASTILLO VALLE</t>
  </si>
  <si>
    <t>FRA.SIMPLIF.1818</t>
  </si>
  <si>
    <t>ANTONIO FLEITAS PEREIRA</t>
  </si>
  <si>
    <t>FRA.SIMPLIF.1524</t>
  </si>
  <si>
    <t>FRA.2022000451</t>
  </si>
  <si>
    <t>FRA.2022000441</t>
  </si>
  <si>
    <t>FRA.2022000420</t>
  </si>
  <si>
    <t>FRA.2022000415</t>
  </si>
  <si>
    <t>FRA.2022000412</t>
  </si>
  <si>
    <t>FRA.2022000407</t>
  </si>
  <si>
    <t>Material informático</t>
  </si>
  <si>
    <t>FRA.4125</t>
  </si>
  <si>
    <t>Material de oficina</t>
  </si>
  <si>
    <t>MATERIAL TECNICO DE OFICINA</t>
  </si>
  <si>
    <t>FRA.SIMPLIF.FSC-001647</t>
  </si>
  <si>
    <t>Servicios profesionales</t>
  </si>
  <si>
    <t>MIGUEL ANGEL OLMOS COMES</t>
  </si>
  <si>
    <t>VALENTIN SERRANO GIMENEZ</t>
  </si>
  <si>
    <t>FRA.SIMPLIF.7158</t>
  </si>
  <si>
    <t>FRA.SIMPLIF.892</t>
  </si>
  <si>
    <t>FRA.SIMPLIF.42680063394</t>
  </si>
  <si>
    <t>NºOP.139688</t>
  </si>
  <si>
    <t>FRA.80</t>
  </si>
  <si>
    <t>ANTONIO GONZALEZ MURILLO</t>
  </si>
  <si>
    <t>FRA.SIMPLIF.9001</t>
  </si>
  <si>
    <t>SEGUNDO PARDO GARCIA</t>
  </si>
  <si>
    <t>FRA.SIMPL.374</t>
  </si>
  <si>
    <t>SOLARISERVITEC SL</t>
  </si>
  <si>
    <t>NºOP.61111</t>
  </si>
  <si>
    <t>NºOP.61112</t>
  </si>
  <si>
    <t>NºOP.61113</t>
  </si>
  <si>
    <t>SOCIEDAD ESTATAL DE CORREOS Y TELEGRAFOS S.A.</t>
  </si>
  <si>
    <t>FRA.SIMPLIF.520000068</t>
  </si>
  <si>
    <t>FRA.SIMPLIF.22688/2</t>
  </si>
  <si>
    <t>FRA.SIMPLIF.23962/2</t>
  </si>
  <si>
    <t>RAUL SANCHEZ MARQUINA</t>
  </si>
  <si>
    <t>FRA.1508232-3454</t>
  </si>
  <si>
    <t>RUBEN MEDINA VELASCO</t>
  </si>
  <si>
    <t>FRA.SIMPLIF.1586</t>
  </si>
  <si>
    <t>CLAUDIO S.ACEVEDO CAROL</t>
  </si>
  <si>
    <t>FRA.SIMPLIF.4022</t>
  </si>
  <si>
    <t>RAQUEL MARTINEZ MARTINEZ</t>
  </si>
  <si>
    <t>FRA.SIMPLIF.228</t>
  </si>
  <si>
    <t>BRAHMJIT SINGH</t>
  </si>
  <si>
    <t>FRA.SIMPLIF.4877</t>
  </si>
  <si>
    <t>FRA.SIMPLIF.1683</t>
  </si>
  <si>
    <t>MIGUEL SERRANO ARGENTE</t>
  </si>
  <si>
    <t>FRA.SIMPLIF.1716</t>
  </si>
  <si>
    <t>NºOP.61662</t>
  </si>
  <si>
    <t>NºOP.61663</t>
  </si>
  <si>
    <t>NºOP.61664</t>
  </si>
  <si>
    <t>RENFE VIAJEROS</t>
  </si>
  <si>
    <t>FRA.SIMPLIF.13257</t>
  </si>
  <si>
    <t>NºOP.140064</t>
  </si>
  <si>
    <t>NºOP.140065</t>
  </si>
  <si>
    <t>NºOP.140066</t>
  </si>
  <si>
    <t>NºOP.140067</t>
  </si>
  <si>
    <t>BAZAR ZUGUAN WU</t>
  </si>
  <si>
    <t>PRODUCTOS CONCHIN</t>
  </si>
  <si>
    <t>TIENDA HONG SHENG</t>
  </si>
  <si>
    <t>FASHION HOME</t>
  </si>
  <si>
    <t>FRA.SIMPLIF.2207040004</t>
  </si>
  <si>
    <t>GONZALO GOMEZ MINGUEZ</t>
  </si>
  <si>
    <t>FRA.SIMPLIF.38008</t>
  </si>
  <si>
    <t>AHMED BERRANI</t>
  </si>
  <si>
    <t>FRA.SIMPLIF.219</t>
  </si>
  <si>
    <t>PEDRO J. HERNANDEZ LOPEZ</t>
  </si>
  <si>
    <t>FRA.SIMPLIF.5862</t>
  </si>
  <si>
    <t>METRO VALENCIA</t>
  </si>
  <si>
    <t>AGUSTI ARROYO JAEN</t>
  </si>
  <si>
    <t>T52AAJ-2022-0098</t>
  </si>
  <si>
    <t>UVG</t>
  </si>
  <si>
    <t>FRA.SIMPL.M011697</t>
  </si>
  <si>
    <t>FRA.SIMPLIF.34303021841</t>
  </si>
  <si>
    <t>FRAGADIS S.L.</t>
  </si>
  <si>
    <t>FERRETERIA LA BARCELONESA, S.C.</t>
  </si>
  <si>
    <t>FRA.SIMPLIF.34301005051</t>
  </si>
  <si>
    <t>CAFETERIA TEATRO SERRANO</t>
  </si>
  <si>
    <t>OP.5855</t>
  </si>
  <si>
    <t>FRA.SIMPLIF.34302067643</t>
  </si>
  <si>
    <t>DRUNI, S.A.</t>
  </si>
  <si>
    <t>FRA.FC4302200023</t>
  </si>
  <si>
    <t>MALFAMA EVENTS S.L.</t>
  </si>
  <si>
    <t>FRA.SIMPLIF.1TM079011</t>
  </si>
  <si>
    <t>TAXI</t>
  </si>
  <si>
    <t>MOURAD HAMITAUCHE ABBAS</t>
  </si>
  <si>
    <t>FRA.SIMPLIF.3936</t>
  </si>
  <si>
    <t>JUAN SAEZ</t>
  </si>
  <si>
    <t>RECIBO.13</t>
  </si>
  <si>
    <t>MARCIAL PONS LIBRERO SL</t>
  </si>
  <si>
    <t>L2201417</t>
  </si>
  <si>
    <t>Tasas Administrativas</t>
  </si>
  <si>
    <t>DOC.465962932696</t>
  </si>
  <si>
    <t>LOGISTICA LIBROMARES SL</t>
  </si>
  <si>
    <t>033271</t>
  </si>
  <si>
    <t>FAPEMAR S.A</t>
  </si>
  <si>
    <t>OP.044565</t>
  </si>
  <si>
    <t>FRA.A-V2022-0002673828</t>
  </si>
  <si>
    <t>FRA.A-V2022-00002881777</t>
  </si>
  <si>
    <t>VICENTE GARRIGOS MORO</t>
  </si>
  <si>
    <t>JARDINES JOYMA SL</t>
  </si>
  <si>
    <t>LIBROS TLB SL</t>
  </si>
  <si>
    <t>VIMARART SL</t>
  </si>
  <si>
    <t>ELING CASA SL - FASHION HOME</t>
  </si>
  <si>
    <t>A-V2022-00002837229</t>
  </si>
  <si>
    <t>G20152883</t>
  </si>
  <si>
    <t>A220100152</t>
  </si>
  <si>
    <t>Gastos diversos - Prevención y salud</t>
  </si>
  <si>
    <t>Fra.Simpl. 290100485979</t>
  </si>
  <si>
    <t>Fra.Simpl. 290100485980</t>
  </si>
  <si>
    <t>Fra.Simpl. 290100485981</t>
  </si>
  <si>
    <t>Fra.Simpl. 290100485982</t>
  </si>
  <si>
    <t>Fra.Simpl. 290100485983</t>
  </si>
  <si>
    <t>Fra.Simpl. 290100485984</t>
  </si>
  <si>
    <t>Fra.Simpl. 290100485985</t>
  </si>
  <si>
    <t>Fra.Simpl. 290100485986</t>
  </si>
  <si>
    <t>Fra.Simpl. 290100485987</t>
  </si>
  <si>
    <t>Fra.Simpl. 290100485988</t>
  </si>
  <si>
    <t>Fra.Simpl. 290100485989</t>
  </si>
  <si>
    <t>Fra.Simpl. 290100485990</t>
  </si>
  <si>
    <t>Fra.Simpl. 290100485991</t>
  </si>
  <si>
    <t>Fra.Simpl. 290100485992</t>
  </si>
  <si>
    <t>Fra.Simpl. 290100485993</t>
  </si>
  <si>
    <t>Fra.Simpl. 290100485994</t>
  </si>
  <si>
    <t>Fra.Simpl. 290100485995</t>
  </si>
  <si>
    <t>Fra.Simpl. 290100485996</t>
  </si>
  <si>
    <t>Fra.Simpl. 290100485997</t>
  </si>
  <si>
    <t>Fra.Simpl. 290100485998</t>
  </si>
  <si>
    <t>Fra.Simpl. 290100485999</t>
  </si>
  <si>
    <t>Fra.Simpl.0040330054427</t>
  </si>
  <si>
    <t>Fra.Simpl.0040330054428</t>
  </si>
  <si>
    <t>Fra.Simpl.0040330054429</t>
  </si>
  <si>
    <t>Fra.Simpl.0040330054430</t>
  </si>
  <si>
    <t>Fra.Simpl.0040330054431</t>
  </si>
  <si>
    <t>Fra.Simpl.0040330054432</t>
  </si>
  <si>
    <t>Fra.Simpl.0040330054433</t>
  </si>
  <si>
    <t>Fra.Simpl.0040330054434</t>
  </si>
  <si>
    <t>Fra.Simpl.0040330054435</t>
  </si>
  <si>
    <t>Fra.Simpl.0040330054436</t>
  </si>
  <si>
    <t>Fra.Simpl.0040330054437</t>
  </si>
  <si>
    <t>Fra.Simpl.0040330054438</t>
  </si>
  <si>
    <t>Fra.Simpl.0040330054439</t>
  </si>
  <si>
    <t>Fra.Simpl.00403300540</t>
  </si>
  <si>
    <t>Fra.Simpl.0040330054441</t>
  </si>
  <si>
    <t>COPYBRI SL</t>
  </si>
  <si>
    <t>TEDI COMERCIO SLU</t>
  </si>
  <si>
    <t>RIUBLANC TURISME RURAL SL</t>
  </si>
  <si>
    <t>COPIES CLIXE SL</t>
  </si>
  <si>
    <t>VELBER DISTRIBUCIONES DEL SUR SL</t>
  </si>
  <si>
    <t>NENCY PEPE GUERRERO</t>
  </si>
  <si>
    <t>22V80000200004115</t>
  </si>
  <si>
    <t>2413-020-674917</t>
  </si>
  <si>
    <t>3481-013-087719</t>
  </si>
  <si>
    <t>22-1971</t>
  </si>
  <si>
    <t>FRO20221855843</t>
  </si>
  <si>
    <t>002361</t>
  </si>
  <si>
    <t>FR-202358</t>
  </si>
  <si>
    <t>FR-215779</t>
  </si>
  <si>
    <t>FR-215780</t>
  </si>
  <si>
    <t>A-V2022-00003584658</t>
  </si>
  <si>
    <t>11/2</t>
  </si>
  <si>
    <t>FRO20221297230</t>
  </si>
  <si>
    <t>ROBERTO GARCIA CUENCA</t>
  </si>
  <si>
    <t>FRA.SIMPLIF.77</t>
  </si>
  <si>
    <t>AGUILAR ENCUADERNACIONES S.L.</t>
  </si>
  <si>
    <t>FRA. 1/50707</t>
  </si>
  <si>
    <t>TIENDA MULTIPRECIOS HONG KONG</t>
  </si>
  <si>
    <t>FRA.207220057</t>
  </si>
  <si>
    <t>VALIMEN, S.A</t>
  </si>
  <si>
    <t>FRA.SIMPL.519060</t>
  </si>
  <si>
    <t>TAXI VALENCIA</t>
  </si>
  <si>
    <t>AREA.2415</t>
  </si>
  <si>
    <t>FRA. SIMPL.8520</t>
  </si>
  <si>
    <t>Fra.Simp.0070010708583</t>
  </si>
  <si>
    <t>Fra.Simp.0070010708584</t>
  </si>
  <si>
    <t>Fra.Simp.0070010708585</t>
  </si>
  <si>
    <t>Fra.Simp.0070010708586</t>
  </si>
  <si>
    <t>Fra.Simp.0070010708587</t>
  </si>
  <si>
    <t>Fra.Simp.0070010708588</t>
  </si>
  <si>
    <t>Fra.Simp.0070010708589</t>
  </si>
  <si>
    <t>Fra.Simp.0070010708590</t>
  </si>
  <si>
    <t>Fra.Simp.0070010708591</t>
  </si>
  <si>
    <t>Fra.Simp.0070010708592</t>
  </si>
  <si>
    <t>Fra.Simp.0070010708593</t>
  </si>
  <si>
    <t>Fra.Simp.0070010708594</t>
  </si>
  <si>
    <t>Fra.Simp.0070010708595</t>
  </si>
  <si>
    <t>Fra.Simp.0070010708596</t>
  </si>
  <si>
    <t>Fra.Simpl.0040330054280</t>
  </si>
  <si>
    <t>Fra.Simpl.0040330054281</t>
  </si>
  <si>
    <t>Fra.Simpl.0040330054282</t>
  </si>
  <si>
    <t>Fra.Simpl.0040330054284</t>
  </si>
  <si>
    <t>Fra.Simpl.0040330054286</t>
  </si>
  <si>
    <t>Fra.Simpl.0040330054287</t>
  </si>
  <si>
    <t>Fra.Simpl.0040330054288</t>
  </si>
  <si>
    <t>Fra.Simpl.0040330054289</t>
  </si>
  <si>
    <t>Fra.Simpl.0040330054290</t>
  </si>
  <si>
    <t>Fra.Simpl.0040280063495</t>
  </si>
  <si>
    <t>Fra.Simpl.0040280063496</t>
  </si>
  <si>
    <t>Fra.Simpl.0040280063498</t>
  </si>
  <si>
    <t>Fra.Simpl.0040280063497</t>
  </si>
  <si>
    <t>Material didáctico</t>
  </si>
  <si>
    <t>TEDI COMERCIO S.L.U.</t>
  </si>
  <si>
    <t>FRA. SIMP..22V82710100002835</t>
  </si>
  <si>
    <t>NºOP.140382</t>
  </si>
  <si>
    <t>NºOP.140381</t>
  </si>
  <si>
    <t>FRA.SIMP.2432-013-676700</t>
  </si>
  <si>
    <t>BAR JAI-ALAI</t>
  </si>
  <si>
    <t>FRA.SIMPL.26261/2</t>
  </si>
  <si>
    <t>ARALDON VALENCIA 2017 S.L.</t>
  </si>
  <si>
    <t>FRA.SIMPL.36433</t>
  </si>
  <si>
    <t>FRA.SIMPL.36486</t>
  </si>
  <si>
    <t>ANDRES VILLAR CABALLERO</t>
  </si>
  <si>
    <t>FRA.SIMPL.6445</t>
  </si>
  <si>
    <t>NºOP.63227</t>
  </si>
  <si>
    <t>NºOP.63228</t>
  </si>
  <si>
    <t>NºOP.63229</t>
  </si>
  <si>
    <t>FRA.SIMP.39102</t>
  </si>
  <si>
    <t>FRA.SIMP.39101</t>
  </si>
  <si>
    <t>RAUL LAUTAR GUZMAN ROMO</t>
  </si>
  <si>
    <t>F.SIMLIF.2315</t>
  </si>
  <si>
    <t>JOSE AGUST LOPEZ ORTEGA</t>
  </si>
  <si>
    <t>F.SIMPL.8077</t>
  </si>
  <si>
    <t>JOAQUIN BUENDIA CARRASCO</t>
  </si>
  <si>
    <t>F.SIMPL.1044</t>
  </si>
  <si>
    <t>CARMEN SAEZ HOSTELERIA Y SERVICIOS S.L.</t>
  </si>
  <si>
    <t>FRA.089682</t>
  </si>
  <si>
    <t>MARGARITA PIQUERAS</t>
  </si>
  <si>
    <t>F.SIMPL.28877</t>
  </si>
  <si>
    <t>MARIANO J.GUERRERO ORTIZ</t>
  </si>
  <si>
    <t>368</t>
  </si>
  <si>
    <t>074558</t>
  </si>
  <si>
    <t>PARKING CENTRO S.A.</t>
  </si>
  <si>
    <t>TK.179952</t>
  </si>
  <si>
    <t>FECHA</t>
  </si>
  <si>
    <t>CONCEPTO</t>
  </si>
  <si>
    <t>DEPARTAMENTO</t>
  </si>
  <si>
    <t>PROVEEDOR</t>
  </si>
  <si>
    <t>Nº FACTURA</t>
  </si>
  <si>
    <t>IMPORTE</t>
  </si>
  <si>
    <t>GASTOS DE CAJA FIJA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</si>
</sst>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_-* #,##0.00_-;\-* #,##0.00_-;_-* &quot;-&quot;??_-;_-@_-"/>
    <numFmt numFmtId="165" formatCode="dd/mm/yyyy;@"/>
    <numFmt numFmtId="166" formatCode="yyyy\-mm\-dd;@"/>
  </numFmts>
  <fonts count="2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4"/>
      <color rgb="FFC00000"/>
      <name val="Arial"/>
      <family val="2"/>
    </font>
    <font>
      <b/>
      <sz val="7"/>
      <color theme="0"/>
      <name val="Arial"/>
      <family val="2"/>
    </font>
    <font>
      <sz val="7"/>
      <color theme="1"/>
      <name val="Arial"/>
      <family val="2"/>
    </font>
    <font>
      <sz val="10"/>
      <color theme="9" tint="-0.249977111117893"/>
      <name val="Arial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indexed="10"/>
      <name val="Calibri"/>
      <family val="2"/>
      <scheme val="minor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gradientFill degree="90">
        <stop position="0">
          <color theme="9" tint="0.59999389629810485"/>
        </stop>
        <stop position="1">
          <color rgb="FFFFFF00"/>
        </stop>
      </gradient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0" fontId="3" fillId="0" borderId="0"/>
    <xf numFmtId="0" fontId="4" fillId="0" borderId="0" applyFont="0" applyFill="0" applyBorder="0" applyAlignment="0" applyProtection="0"/>
    <xf numFmtId="4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4" fontId="6" fillId="2" borderId="1" xfId="0" applyNumberFormat="1" applyFont="1" applyFill="1" applyBorder="1" applyAlignment="1">
      <alignment horizontal="center" vertical="center"/>
    </xf>
    <xf numFmtId="0" fontId="8" fillId="0" borderId="0" xfId="0" applyFont="1"/>
    <xf numFmtId="165" fontId="7" fillId="0" borderId="1" xfId="0" applyNumberFormat="1" applyFont="1" applyBorder="1"/>
    <xf numFmtId="0" fontId="7" fillId="0" borderId="1" xfId="0" applyFont="1" applyBorder="1"/>
    <xf numFmtId="49" fontId="7" fillId="0" borderId="1" xfId="0" applyNumberFormat="1" applyFont="1" applyBorder="1" applyAlignment="1">
      <alignment horizontal="right"/>
    </xf>
    <xf numFmtId="44" fontId="7" fillId="0" borderId="1" xfId="3" applyFont="1" applyFill="1" applyBorder="1"/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vertical="center"/>
    </xf>
    <xf numFmtId="0" fontId="14" fillId="5" borderId="1" xfId="0" applyFont="1" applyFill="1" applyBorder="1"/>
    <xf numFmtId="44" fontId="14" fillId="5" borderId="1" xfId="0" applyNumberFormat="1" applyFont="1" applyFill="1" applyBorder="1"/>
    <xf numFmtId="0" fontId="0" fillId="0" borderId="1" xfId="0" applyBorder="1"/>
    <xf numFmtId="44" fontId="0" fillId="0" borderId="1" xfId="0" applyNumberFormat="1" applyBorder="1"/>
    <xf numFmtId="44" fontId="15" fillId="3" borderId="1" xfId="0" applyNumberFormat="1" applyFont="1" applyFill="1" applyBorder="1"/>
    <xf numFmtId="44" fontId="2" fillId="0" borderId="0" xfId="0" applyNumberFormat="1" applyFont="1"/>
    <xf numFmtId="44" fontId="1" fillId="0" borderId="0" xfId="0" applyNumberFormat="1" applyFont="1"/>
    <xf numFmtId="0" fontId="18" fillId="6" borderId="2" xfId="1" applyFont="1" applyFill="1" applyBorder="1" applyAlignment="1">
      <alignment horizontal="center" vertical="center"/>
    </xf>
    <xf numFmtId="14" fontId="18" fillId="0" borderId="2" xfId="1" applyNumberFormat="1" applyFont="1" applyBorder="1" applyAlignment="1">
      <alignment horizontal="center" vertical="center" wrapText="1"/>
    </xf>
    <xf numFmtId="0" fontId="18" fillId="6" borderId="2" xfId="1" applyFont="1" applyFill="1" applyBorder="1" applyAlignment="1">
      <alignment horizontal="center" vertical="center" wrapText="1"/>
    </xf>
    <xf numFmtId="44" fontId="18" fillId="0" borderId="2" xfId="2" applyNumberFormat="1" applyFont="1" applyFill="1" applyBorder="1" applyAlignment="1">
      <alignment horizontal="center" vertical="center"/>
    </xf>
    <xf numFmtId="49" fontId="18" fillId="0" borderId="2" xfId="1" applyNumberFormat="1" applyFont="1" applyBorder="1" applyAlignment="1">
      <alignment horizontal="center" vertical="center"/>
    </xf>
    <xf numFmtId="49" fontId="18" fillId="0" borderId="2" xfId="2" applyNumberFormat="1" applyFont="1" applyFill="1" applyBorder="1" applyAlignment="1">
      <alignment horizontal="center" vertical="center"/>
    </xf>
    <xf numFmtId="0" fontId="19" fillId="0" borderId="0" xfId="0" applyFont="1"/>
    <xf numFmtId="0" fontId="20" fillId="0" borderId="0" xfId="0" applyFont="1" applyAlignment="1">
      <alignment horizontal="left"/>
    </xf>
    <xf numFmtId="14" fontId="20" fillId="0" borderId="0" xfId="0" applyNumberFormat="1" applyFont="1" applyAlignment="1">
      <alignment horizontal="center"/>
    </xf>
    <xf numFmtId="14" fontId="20" fillId="0" borderId="0" xfId="0" applyNumberFormat="1" applyFont="1" applyAlignment="1">
      <alignment horizontal="right"/>
    </xf>
    <xf numFmtId="166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right"/>
    </xf>
    <xf numFmtId="44" fontId="20" fillId="0" borderId="0" xfId="0" applyNumberFormat="1" applyFont="1" applyAlignment="1">
      <alignment horizontal="center"/>
    </xf>
    <xf numFmtId="0" fontId="20" fillId="0" borderId="0" xfId="0" applyFont="1" applyAlignment="1" applyProtection="1">
      <alignment horizontal="left"/>
      <protection locked="0"/>
    </xf>
    <xf numFmtId="0" fontId="20" fillId="0" borderId="0" xfId="0" applyFont="1" applyAlignment="1">
      <alignment horizontal="center"/>
    </xf>
    <xf numFmtId="0" fontId="20" fillId="0" borderId="0" xfId="1" applyFont="1" applyAlignment="1">
      <alignment horizontal="left" vertical="center"/>
    </xf>
    <xf numFmtId="0" fontId="21" fillId="0" borderId="0" xfId="0" applyFont="1" applyAlignment="1">
      <alignment horizontal="left"/>
    </xf>
    <xf numFmtId="49" fontId="20" fillId="0" borderId="0" xfId="0" applyNumberFormat="1" applyFont="1" applyAlignment="1">
      <alignment horizontal="right"/>
    </xf>
    <xf numFmtId="0" fontId="19" fillId="0" borderId="0" xfId="0" applyFont="1" applyAlignment="1">
      <alignment horizontal="left"/>
    </xf>
    <xf numFmtId="14" fontId="19" fillId="0" borderId="0" xfId="0" applyNumberFormat="1" applyFont="1" applyAlignment="1">
      <alignment horizontal="center"/>
    </xf>
    <xf numFmtId="14" fontId="19" fillId="0" borderId="0" xfId="0" applyNumberFormat="1" applyFont="1" applyAlignment="1">
      <alignment horizontal="right"/>
    </xf>
    <xf numFmtId="166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right"/>
    </xf>
    <xf numFmtId="44" fontId="22" fillId="0" borderId="0" xfId="0" applyNumberFormat="1" applyFont="1" applyAlignment="1">
      <alignment horizontal="center"/>
    </xf>
    <xf numFmtId="0" fontId="23" fillId="0" borderId="0" xfId="0" applyFont="1" applyAlignment="1" applyProtection="1">
      <alignment horizontal="left"/>
      <protection locked="0"/>
    </xf>
    <xf numFmtId="0" fontId="2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3" xfId="0" applyFont="1" applyBorder="1" applyAlignment="1">
      <alignment horizontal="left"/>
    </xf>
    <xf numFmtId="14" fontId="20" fillId="0" borderId="3" xfId="0" applyNumberFormat="1" applyFont="1" applyBorder="1" applyAlignment="1">
      <alignment horizontal="center"/>
    </xf>
    <xf numFmtId="14" fontId="20" fillId="0" borderId="3" xfId="0" applyNumberFormat="1" applyFont="1" applyBorder="1" applyAlignment="1">
      <alignment horizontal="right"/>
    </xf>
    <xf numFmtId="166" fontId="20" fillId="0" borderId="3" xfId="0" applyNumberFormat="1" applyFont="1" applyBorder="1" applyAlignment="1">
      <alignment horizontal="center"/>
    </xf>
    <xf numFmtId="0" fontId="20" fillId="0" borderId="3" xfId="0" applyFont="1" applyBorder="1" applyAlignment="1">
      <alignment horizontal="right"/>
    </xf>
    <xf numFmtId="44" fontId="20" fillId="0" borderId="3" xfId="0" applyNumberFormat="1" applyFont="1" applyBorder="1" applyAlignment="1">
      <alignment horizontal="center"/>
    </xf>
    <xf numFmtId="0" fontId="20" fillId="0" borderId="3" xfId="1" applyFont="1" applyBorder="1" applyAlignment="1">
      <alignment horizontal="left" vertical="center"/>
    </xf>
    <xf numFmtId="0" fontId="20" fillId="0" borderId="3" xfId="0" applyFont="1" applyBorder="1" applyAlignment="1">
      <alignment horizontal="center"/>
    </xf>
    <xf numFmtId="0" fontId="19" fillId="0" borderId="3" xfId="0" applyFont="1" applyBorder="1"/>
    <xf numFmtId="0" fontId="20" fillId="7" borderId="0" xfId="0" applyFont="1" applyFill="1" applyAlignment="1">
      <alignment horizontal="center"/>
    </xf>
    <xf numFmtId="0" fontId="19" fillId="0" borderId="3" xfId="0" applyFont="1" applyBorder="1" applyAlignment="1">
      <alignment horizontal="left"/>
    </xf>
    <xf numFmtId="49" fontId="18" fillId="8" borderId="2" xfId="2" applyNumberFormat="1" applyFont="1" applyFill="1" applyBorder="1" applyAlignment="1">
      <alignment horizontal="center" vertical="center" wrapText="1"/>
    </xf>
    <xf numFmtId="164" fontId="7" fillId="0" borderId="1" xfId="4" applyFont="1" applyFill="1" applyBorder="1"/>
    <xf numFmtId="0" fontId="5" fillId="0" borderId="0" xfId="0" applyFont="1" applyAlignment="1">
      <alignment horizontal="center"/>
    </xf>
    <xf numFmtId="0" fontId="15" fillId="4" borderId="1" xfId="0" applyFont="1" applyFill="1" applyBorder="1" applyAlignment="1">
      <alignment horizontal="center"/>
    </xf>
  </cellXfs>
  <cellStyles count="7">
    <cellStyle name="Euro" xfId="2"/>
    <cellStyle name="Millares" xfId="4" builtinId="3"/>
    <cellStyle name="Moneda" xfId="3" builtinId="4"/>
    <cellStyle name="Moneda 2" xfId="5"/>
    <cellStyle name="Moneda 2 2" xfId="6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281"/>
  <sheetViews>
    <sheetView tabSelected="1" zoomScale="130" zoomScaleNormal="130" workbookViewId="0">
      <pane ySplit="7" topLeftCell="A259" activePane="bottomLeft" state="frozen"/>
      <selection pane="bottomLeft" activeCell="J270" sqref="J270"/>
    </sheetView>
  </sheetViews>
  <sheetFormatPr baseColWidth="10" defaultRowHeight="12.75" x14ac:dyDescent="0.2"/>
  <cols>
    <col min="1" max="1" width="10.28515625" style="2" bestFit="1" customWidth="1"/>
    <col min="2" max="2" width="24.7109375" style="2" bestFit="1" customWidth="1"/>
    <col min="3" max="3" width="13.5703125" style="2" bestFit="1" customWidth="1"/>
    <col min="4" max="4" width="37.140625" style="2" customWidth="1"/>
    <col min="5" max="5" width="21.7109375" style="2" customWidth="1"/>
    <col min="6" max="6" width="13.28515625" style="2" bestFit="1" customWidth="1"/>
    <col min="7" max="16384" width="11.42578125" style="2"/>
  </cols>
  <sheetData>
    <row r="3" spans="1:6" x14ac:dyDescent="0.2">
      <c r="A3" s="1"/>
    </row>
    <row r="5" spans="1:6" ht="18" x14ac:dyDescent="0.25">
      <c r="A5" s="64" t="s">
        <v>682</v>
      </c>
      <c r="B5" s="64"/>
      <c r="C5" s="64"/>
      <c r="D5" s="64"/>
      <c r="E5" s="64"/>
      <c r="F5" s="64"/>
    </row>
    <row r="6" spans="1:6" x14ac:dyDescent="0.2">
      <c r="A6" s="3"/>
      <c r="B6" s="4"/>
      <c r="C6" s="4"/>
      <c r="D6" s="3"/>
      <c r="E6" s="4"/>
      <c r="F6" s="3"/>
    </row>
    <row r="7" spans="1:6" x14ac:dyDescent="0.2">
      <c r="A7" s="6" t="s">
        <v>676</v>
      </c>
      <c r="B7" s="7" t="s">
        <v>677</v>
      </c>
      <c r="C7" s="8" t="s">
        <v>678</v>
      </c>
      <c r="D7" s="5" t="s">
        <v>679</v>
      </c>
      <c r="E7" s="8" t="s">
        <v>680</v>
      </c>
      <c r="F7" s="9" t="s">
        <v>681</v>
      </c>
    </row>
    <row r="8" spans="1:6" ht="15" customHeight="1" x14ac:dyDescent="0.2">
      <c r="A8" s="11">
        <v>44572</v>
      </c>
      <c r="B8" s="12" t="s">
        <v>90</v>
      </c>
      <c r="C8" s="15" t="s">
        <v>65</v>
      </c>
      <c r="D8" s="12" t="s">
        <v>68</v>
      </c>
      <c r="E8" s="13" t="s">
        <v>70</v>
      </c>
      <c r="F8" s="14">
        <v>8.5</v>
      </c>
    </row>
    <row r="9" spans="1:6" ht="15" customHeight="1" x14ac:dyDescent="0.2">
      <c r="A9" s="11">
        <v>44572</v>
      </c>
      <c r="B9" s="12" t="s">
        <v>90</v>
      </c>
      <c r="C9" s="15" t="s">
        <v>65</v>
      </c>
      <c r="D9" s="12" t="s">
        <v>68</v>
      </c>
      <c r="E9" s="13" t="s">
        <v>69</v>
      </c>
      <c r="F9" s="14">
        <v>8.5</v>
      </c>
    </row>
    <row r="10" spans="1:6" ht="15" customHeight="1" x14ac:dyDescent="0.2">
      <c r="A10" s="11">
        <v>44572</v>
      </c>
      <c r="B10" s="12" t="s">
        <v>90</v>
      </c>
      <c r="C10" s="15" t="s">
        <v>65</v>
      </c>
      <c r="D10" s="12" t="s">
        <v>68</v>
      </c>
      <c r="E10" s="13" t="s">
        <v>71</v>
      </c>
      <c r="F10" s="14">
        <v>8.5</v>
      </c>
    </row>
    <row r="11" spans="1:6" ht="15" customHeight="1" x14ac:dyDescent="0.2">
      <c r="A11" s="11">
        <v>44572</v>
      </c>
      <c r="B11" s="12" t="s">
        <v>90</v>
      </c>
      <c r="C11" s="15" t="s">
        <v>65</v>
      </c>
      <c r="D11" s="12" t="s">
        <v>68</v>
      </c>
      <c r="E11" s="13" t="s">
        <v>72</v>
      </c>
      <c r="F11" s="14">
        <v>8.5</v>
      </c>
    </row>
    <row r="12" spans="1:6" ht="15" customHeight="1" x14ac:dyDescent="0.2">
      <c r="A12" s="11">
        <v>44575</v>
      </c>
      <c r="B12" s="12" t="s">
        <v>90</v>
      </c>
      <c r="C12" s="15" t="s">
        <v>65</v>
      </c>
      <c r="D12" s="12" t="s">
        <v>66</v>
      </c>
      <c r="E12" s="13" t="s">
        <v>67</v>
      </c>
      <c r="F12" s="14">
        <v>12.25</v>
      </c>
    </row>
    <row r="13" spans="1:6" ht="15" customHeight="1" x14ac:dyDescent="0.2">
      <c r="A13" s="11">
        <v>44575</v>
      </c>
      <c r="B13" s="12" t="s">
        <v>424</v>
      </c>
      <c r="C13" s="15" t="s">
        <v>136</v>
      </c>
      <c r="D13" s="12" t="s">
        <v>417</v>
      </c>
      <c r="E13" s="13" t="s">
        <v>425</v>
      </c>
      <c r="F13" s="14">
        <v>7.5</v>
      </c>
    </row>
    <row r="14" spans="1:6" ht="15" customHeight="1" x14ac:dyDescent="0.2">
      <c r="A14" s="11">
        <v>44585</v>
      </c>
      <c r="B14" s="12" t="s">
        <v>82</v>
      </c>
      <c r="C14" s="15" t="s">
        <v>514</v>
      </c>
      <c r="D14" s="12" t="s">
        <v>83</v>
      </c>
      <c r="E14" s="13" t="s">
        <v>84</v>
      </c>
      <c r="F14" s="14">
        <v>24.949999999999996</v>
      </c>
    </row>
    <row r="15" spans="1:6" ht="15" customHeight="1" x14ac:dyDescent="0.2">
      <c r="A15" s="11">
        <v>44592</v>
      </c>
      <c r="B15" s="12" t="s">
        <v>75</v>
      </c>
      <c r="C15" s="15" t="s">
        <v>76</v>
      </c>
      <c r="D15" s="12" t="s">
        <v>1</v>
      </c>
      <c r="E15" s="13" t="s">
        <v>13</v>
      </c>
      <c r="F15" s="14">
        <v>57.023199999999996</v>
      </c>
    </row>
    <row r="16" spans="1:6" ht="15" customHeight="1" x14ac:dyDescent="0.2">
      <c r="A16" s="11">
        <v>44592</v>
      </c>
      <c r="B16" s="12" t="s">
        <v>75</v>
      </c>
      <c r="C16" s="15" t="s">
        <v>76</v>
      </c>
      <c r="D16" s="12" t="s">
        <v>1</v>
      </c>
      <c r="E16" s="13" t="s">
        <v>14</v>
      </c>
      <c r="F16" s="14">
        <v>98.591999999999999</v>
      </c>
    </row>
    <row r="17" spans="1:8" ht="15" customHeight="1" x14ac:dyDescent="0.2">
      <c r="A17" s="11">
        <v>44592</v>
      </c>
      <c r="B17" s="12" t="s">
        <v>90</v>
      </c>
      <c r="C17" s="15" t="s">
        <v>136</v>
      </c>
      <c r="D17" s="12" t="s">
        <v>426</v>
      </c>
      <c r="E17" s="13" t="s">
        <v>427</v>
      </c>
      <c r="F17" s="14">
        <v>5.35</v>
      </c>
    </row>
    <row r="18" spans="1:8" ht="15" customHeight="1" x14ac:dyDescent="0.2">
      <c r="A18" s="11">
        <v>44594</v>
      </c>
      <c r="B18" s="12" t="s">
        <v>75</v>
      </c>
      <c r="C18" s="15" t="s">
        <v>76</v>
      </c>
      <c r="D18" s="12" t="s">
        <v>8</v>
      </c>
      <c r="E18" s="13" t="s">
        <v>26</v>
      </c>
      <c r="F18" s="14">
        <v>69.81519999999999</v>
      </c>
    </row>
    <row r="19" spans="1:8" ht="15" customHeight="1" x14ac:dyDescent="0.2">
      <c r="A19" s="11">
        <v>44599</v>
      </c>
      <c r="B19" s="12" t="s">
        <v>424</v>
      </c>
      <c r="C19" s="15" t="s">
        <v>136</v>
      </c>
      <c r="D19" s="12" t="s">
        <v>417</v>
      </c>
      <c r="E19" s="13" t="s">
        <v>428</v>
      </c>
      <c r="F19" s="14">
        <v>15.75</v>
      </c>
    </row>
    <row r="20" spans="1:8" ht="15" customHeight="1" x14ac:dyDescent="0.2">
      <c r="A20" s="11">
        <v>44600</v>
      </c>
      <c r="B20" s="12" t="s">
        <v>82</v>
      </c>
      <c r="C20" s="15" t="s">
        <v>85</v>
      </c>
      <c r="D20" s="12" t="s">
        <v>3</v>
      </c>
      <c r="E20" s="13" t="s">
        <v>16</v>
      </c>
      <c r="F20" s="14">
        <v>55.962499999999999</v>
      </c>
    </row>
    <row r="21" spans="1:8" ht="15" customHeight="1" x14ac:dyDescent="0.2">
      <c r="A21" s="11">
        <v>44603</v>
      </c>
      <c r="B21" s="12" t="s">
        <v>73</v>
      </c>
      <c r="C21" s="15" t="s">
        <v>74</v>
      </c>
      <c r="D21" s="12" t="s">
        <v>2</v>
      </c>
      <c r="E21" s="13" t="s">
        <v>15</v>
      </c>
      <c r="F21" s="14">
        <v>60.959800000000001</v>
      </c>
    </row>
    <row r="22" spans="1:8" ht="15" customHeight="1" x14ac:dyDescent="0.2">
      <c r="A22" s="11">
        <v>44603</v>
      </c>
      <c r="B22" s="12" t="s">
        <v>86</v>
      </c>
      <c r="C22" s="15" t="s">
        <v>87</v>
      </c>
      <c r="D22" s="12" t="s">
        <v>4</v>
      </c>
      <c r="E22" s="13" t="s">
        <v>17</v>
      </c>
      <c r="F22" s="14">
        <v>30.903399999999998</v>
      </c>
    </row>
    <row r="23" spans="1:8" ht="15" customHeight="1" x14ac:dyDescent="0.2">
      <c r="A23" s="11">
        <v>44606</v>
      </c>
      <c r="B23" s="12" t="s">
        <v>75</v>
      </c>
      <c r="C23" s="15" t="s">
        <v>76</v>
      </c>
      <c r="D23" s="12" t="s">
        <v>5</v>
      </c>
      <c r="E23" s="13" t="s">
        <v>19</v>
      </c>
      <c r="F23" s="14">
        <v>5.9487999999999994</v>
      </c>
    </row>
    <row r="24" spans="1:8" ht="15" customHeight="1" x14ac:dyDescent="0.2">
      <c r="A24" s="11">
        <v>44607</v>
      </c>
      <c r="B24" s="12" t="s">
        <v>116</v>
      </c>
      <c r="C24" s="15" t="s">
        <v>85</v>
      </c>
      <c r="D24" s="12" t="s">
        <v>9</v>
      </c>
      <c r="E24" s="13">
        <v>13</v>
      </c>
      <c r="F24" s="14">
        <v>10.703000000000001</v>
      </c>
      <c r="H24" s="22"/>
    </row>
    <row r="25" spans="1:8" ht="15" customHeight="1" x14ac:dyDescent="0.2">
      <c r="A25" s="11">
        <v>44607</v>
      </c>
      <c r="B25" s="12" t="s">
        <v>73</v>
      </c>
      <c r="C25" s="15" t="s">
        <v>514</v>
      </c>
      <c r="D25" s="12" t="s">
        <v>78</v>
      </c>
      <c r="E25" s="13" t="s">
        <v>25</v>
      </c>
      <c r="F25" s="14">
        <v>29.4</v>
      </c>
    </row>
    <row r="26" spans="1:8" ht="15" customHeight="1" x14ac:dyDescent="0.2">
      <c r="A26" s="11">
        <v>44607</v>
      </c>
      <c r="B26" s="12" t="s">
        <v>90</v>
      </c>
      <c r="C26" s="15" t="s">
        <v>126</v>
      </c>
      <c r="D26" s="12" t="s">
        <v>530</v>
      </c>
      <c r="E26" s="13" t="s">
        <v>531</v>
      </c>
      <c r="F26" s="14">
        <v>7.05</v>
      </c>
    </row>
    <row r="27" spans="1:8" ht="15" customHeight="1" x14ac:dyDescent="0.2">
      <c r="A27" s="11">
        <v>44608</v>
      </c>
      <c r="B27" s="12" t="s">
        <v>90</v>
      </c>
      <c r="C27" s="15" t="s">
        <v>126</v>
      </c>
      <c r="D27" s="12" t="s">
        <v>528</v>
      </c>
      <c r="E27" s="13" t="s">
        <v>529</v>
      </c>
      <c r="F27" s="14">
        <v>6.95</v>
      </c>
    </row>
    <row r="28" spans="1:8" ht="15" customHeight="1" x14ac:dyDescent="0.2">
      <c r="A28" s="11">
        <v>44609</v>
      </c>
      <c r="B28" s="12" t="s">
        <v>439</v>
      </c>
      <c r="C28" s="15" t="s">
        <v>126</v>
      </c>
      <c r="D28" s="12" t="s">
        <v>523</v>
      </c>
      <c r="E28" s="13" t="s">
        <v>524</v>
      </c>
      <c r="F28" s="14">
        <v>4.28</v>
      </c>
    </row>
    <row r="29" spans="1:8" ht="15" customHeight="1" x14ac:dyDescent="0.2">
      <c r="A29" s="11">
        <v>44609</v>
      </c>
      <c r="B29" s="12" t="s">
        <v>116</v>
      </c>
      <c r="C29" s="15" t="s">
        <v>126</v>
      </c>
      <c r="D29" s="12" t="s">
        <v>525</v>
      </c>
      <c r="E29" s="13" t="s">
        <v>526</v>
      </c>
      <c r="F29" s="14">
        <v>250.6</v>
      </c>
    </row>
    <row r="30" spans="1:8" ht="15" customHeight="1" x14ac:dyDescent="0.2">
      <c r="A30" s="11">
        <v>44610</v>
      </c>
      <c r="B30" s="12" t="s">
        <v>90</v>
      </c>
      <c r="C30" s="15" t="s">
        <v>85</v>
      </c>
      <c r="D30" s="12" t="s">
        <v>68</v>
      </c>
      <c r="E30" s="13" t="s">
        <v>101</v>
      </c>
      <c r="F30" s="14">
        <v>1.5</v>
      </c>
    </row>
    <row r="31" spans="1:8" ht="15" customHeight="1" x14ac:dyDescent="0.2">
      <c r="A31" s="11">
        <v>44610</v>
      </c>
      <c r="B31" s="12" t="s">
        <v>90</v>
      </c>
      <c r="C31" s="15" t="s">
        <v>85</v>
      </c>
      <c r="D31" s="12" t="s">
        <v>68</v>
      </c>
      <c r="E31" s="13" t="s">
        <v>102</v>
      </c>
      <c r="F31" s="14">
        <v>1.5</v>
      </c>
    </row>
    <row r="32" spans="1:8" ht="15" customHeight="1" x14ac:dyDescent="0.2">
      <c r="A32" s="11">
        <v>44610</v>
      </c>
      <c r="B32" s="12" t="s">
        <v>79</v>
      </c>
      <c r="C32" s="15" t="s">
        <v>514</v>
      </c>
      <c r="D32" s="12" t="s">
        <v>80</v>
      </c>
      <c r="E32" s="13" t="s">
        <v>81</v>
      </c>
      <c r="F32" s="14">
        <v>3.597</v>
      </c>
    </row>
    <row r="33" spans="1:6" ht="15" customHeight="1" x14ac:dyDescent="0.2">
      <c r="A33" s="11">
        <v>44615</v>
      </c>
      <c r="B33" s="12" t="s">
        <v>90</v>
      </c>
      <c r="C33" s="15" t="s">
        <v>65</v>
      </c>
      <c r="D33" s="12" t="s">
        <v>91</v>
      </c>
      <c r="E33" s="13" t="s">
        <v>92</v>
      </c>
      <c r="F33" s="14">
        <v>8</v>
      </c>
    </row>
    <row r="34" spans="1:6" ht="15" customHeight="1" x14ac:dyDescent="0.2">
      <c r="A34" s="11">
        <v>44615</v>
      </c>
      <c r="B34" s="12" t="s">
        <v>90</v>
      </c>
      <c r="C34" s="15" t="s">
        <v>65</v>
      </c>
      <c r="D34" s="12" t="s">
        <v>91</v>
      </c>
      <c r="E34" s="13" t="s">
        <v>93</v>
      </c>
      <c r="F34" s="14">
        <v>8</v>
      </c>
    </row>
    <row r="35" spans="1:6" ht="15" customHeight="1" x14ac:dyDescent="0.2">
      <c r="A35" s="11">
        <v>44615</v>
      </c>
      <c r="B35" s="12" t="s">
        <v>90</v>
      </c>
      <c r="C35" s="15" t="s">
        <v>65</v>
      </c>
      <c r="D35" s="12" t="s">
        <v>91</v>
      </c>
      <c r="E35" s="13" t="s">
        <v>94</v>
      </c>
      <c r="F35" s="14">
        <v>8</v>
      </c>
    </row>
    <row r="36" spans="1:6" ht="15" customHeight="1" x14ac:dyDescent="0.2">
      <c r="A36" s="11">
        <v>44615</v>
      </c>
      <c r="B36" s="12" t="s">
        <v>90</v>
      </c>
      <c r="C36" s="15" t="s">
        <v>65</v>
      </c>
      <c r="D36" s="12" t="s">
        <v>91</v>
      </c>
      <c r="E36" s="13" t="s">
        <v>95</v>
      </c>
      <c r="F36" s="14">
        <v>8</v>
      </c>
    </row>
    <row r="37" spans="1:6" ht="15" customHeight="1" x14ac:dyDescent="0.2">
      <c r="A37" s="11">
        <v>44615</v>
      </c>
      <c r="B37" s="12" t="s">
        <v>90</v>
      </c>
      <c r="C37" s="15" t="s">
        <v>65</v>
      </c>
      <c r="D37" s="12" t="s">
        <v>91</v>
      </c>
      <c r="E37" s="13" t="s">
        <v>96</v>
      </c>
      <c r="F37" s="14">
        <v>8</v>
      </c>
    </row>
    <row r="38" spans="1:6" ht="15" customHeight="1" x14ac:dyDescent="0.2">
      <c r="A38" s="11">
        <v>44615</v>
      </c>
      <c r="B38" s="12" t="s">
        <v>90</v>
      </c>
      <c r="C38" s="15" t="s">
        <v>65</v>
      </c>
      <c r="D38" s="12" t="s">
        <v>91</v>
      </c>
      <c r="E38" s="13" t="s">
        <v>97</v>
      </c>
      <c r="F38" s="14">
        <v>8</v>
      </c>
    </row>
    <row r="39" spans="1:6" ht="15" customHeight="1" x14ac:dyDescent="0.2">
      <c r="A39" s="11">
        <v>44615</v>
      </c>
      <c r="B39" s="12" t="s">
        <v>90</v>
      </c>
      <c r="C39" s="15" t="s">
        <v>65</v>
      </c>
      <c r="D39" s="12" t="s">
        <v>91</v>
      </c>
      <c r="E39" s="13" t="s">
        <v>98</v>
      </c>
      <c r="F39" s="14">
        <v>8</v>
      </c>
    </row>
    <row r="40" spans="1:6" ht="15" customHeight="1" x14ac:dyDescent="0.2">
      <c r="A40" s="11">
        <v>44615</v>
      </c>
      <c r="B40" s="12" t="s">
        <v>90</v>
      </c>
      <c r="C40" s="15" t="s">
        <v>65</v>
      </c>
      <c r="D40" s="12" t="s">
        <v>91</v>
      </c>
      <c r="E40" s="13" t="s">
        <v>99</v>
      </c>
      <c r="F40" s="14">
        <v>8</v>
      </c>
    </row>
    <row r="41" spans="1:6" ht="15" customHeight="1" x14ac:dyDescent="0.2">
      <c r="A41" s="11">
        <v>44615</v>
      </c>
      <c r="B41" s="12" t="s">
        <v>90</v>
      </c>
      <c r="C41" s="15" t="s">
        <v>65</v>
      </c>
      <c r="D41" s="12" t="s">
        <v>91</v>
      </c>
      <c r="E41" s="13" t="s">
        <v>100</v>
      </c>
      <c r="F41" s="14">
        <v>8</v>
      </c>
    </row>
    <row r="42" spans="1:6" ht="15" customHeight="1" x14ac:dyDescent="0.2">
      <c r="A42" s="11">
        <v>44616</v>
      </c>
      <c r="B42" s="12" t="s">
        <v>75</v>
      </c>
      <c r="C42" s="15" t="s">
        <v>76</v>
      </c>
      <c r="D42" s="12" t="s">
        <v>1</v>
      </c>
      <c r="E42" s="13" t="s">
        <v>18</v>
      </c>
      <c r="F42" s="14">
        <v>142.56320000000002</v>
      </c>
    </row>
    <row r="43" spans="1:6" ht="15" customHeight="1" x14ac:dyDescent="0.2">
      <c r="A43" s="11">
        <v>44616</v>
      </c>
      <c r="B43" s="12" t="s">
        <v>73</v>
      </c>
      <c r="C43" s="15" t="s">
        <v>87</v>
      </c>
      <c r="D43" s="12" t="s">
        <v>104</v>
      </c>
      <c r="E43" s="13" t="s">
        <v>105</v>
      </c>
      <c r="F43" s="14">
        <v>0.95</v>
      </c>
    </row>
    <row r="44" spans="1:6" ht="15" customHeight="1" x14ac:dyDescent="0.2">
      <c r="A44" s="11">
        <v>44617</v>
      </c>
      <c r="B44" s="12" t="s">
        <v>73</v>
      </c>
      <c r="C44" s="15" t="s">
        <v>74</v>
      </c>
      <c r="D44" s="12" t="s">
        <v>2</v>
      </c>
      <c r="E44" s="13" t="s">
        <v>20</v>
      </c>
      <c r="F44" s="14">
        <v>12.9107</v>
      </c>
    </row>
    <row r="45" spans="1:6" ht="15" customHeight="1" x14ac:dyDescent="0.2">
      <c r="A45" s="11">
        <v>44623</v>
      </c>
      <c r="B45" s="12" t="s">
        <v>75</v>
      </c>
      <c r="C45" s="15" t="s">
        <v>76</v>
      </c>
      <c r="D45" s="12" t="s">
        <v>1</v>
      </c>
      <c r="E45" s="13" t="s">
        <v>21</v>
      </c>
      <c r="F45" s="14">
        <v>122.62639999999999</v>
      </c>
    </row>
    <row r="46" spans="1:6" ht="15" customHeight="1" x14ac:dyDescent="0.2">
      <c r="A46" s="11">
        <v>44623</v>
      </c>
      <c r="B46" s="12" t="s">
        <v>75</v>
      </c>
      <c r="C46" s="15" t="s">
        <v>76</v>
      </c>
      <c r="D46" s="12" t="s">
        <v>1</v>
      </c>
      <c r="E46" s="13" t="s">
        <v>22</v>
      </c>
      <c r="F46" s="14">
        <v>43.201599999999999</v>
      </c>
    </row>
    <row r="47" spans="1:6" ht="15" customHeight="1" x14ac:dyDescent="0.2">
      <c r="A47" s="11">
        <v>44623</v>
      </c>
      <c r="B47" s="12" t="s">
        <v>75</v>
      </c>
      <c r="C47" s="15" t="s">
        <v>76</v>
      </c>
      <c r="D47" s="12" t="s">
        <v>1</v>
      </c>
      <c r="E47" s="13" t="s">
        <v>23</v>
      </c>
      <c r="F47" s="14">
        <v>9.4379999999999988</v>
      </c>
    </row>
    <row r="48" spans="1:6" ht="15" customHeight="1" x14ac:dyDescent="0.2">
      <c r="A48" s="11">
        <v>44623</v>
      </c>
      <c r="B48" s="12" t="s">
        <v>103</v>
      </c>
      <c r="C48" s="15" t="s">
        <v>85</v>
      </c>
      <c r="D48" s="12" t="s">
        <v>10</v>
      </c>
      <c r="E48" s="13" t="s">
        <v>27</v>
      </c>
      <c r="F48" s="14">
        <v>2.42</v>
      </c>
    </row>
    <row r="49" spans="1:7" ht="15" customHeight="1" x14ac:dyDescent="0.2">
      <c r="A49" s="11">
        <v>44623</v>
      </c>
      <c r="B49" s="12" t="s">
        <v>116</v>
      </c>
      <c r="C49" s="15" t="s">
        <v>74</v>
      </c>
      <c r="D49" s="12" t="s">
        <v>11</v>
      </c>
      <c r="E49" s="13" t="s">
        <v>25</v>
      </c>
      <c r="F49" s="14">
        <v>43.395000000000003</v>
      </c>
    </row>
    <row r="50" spans="1:7" ht="15" customHeight="1" x14ac:dyDescent="0.2">
      <c r="A50" s="11">
        <v>44629</v>
      </c>
      <c r="B50" s="12" t="s">
        <v>73</v>
      </c>
      <c r="C50" s="15" t="s">
        <v>74</v>
      </c>
      <c r="D50" s="12" t="s">
        <v>2</v>
      </c>
      <c r="E50" s="13" t="s">
        <v>24</v>
      </c>
      <c r="F50" s="14">
        <v>52.03</v>
      </c>
    </row>
    <row r="51" spans="1:7" ht="15" customHeight="1" x14ac:dyDescent="0.2">
      <c r="A51" s="11">
        <v>44629</v>
      </c>
      <c r="B51" s="12" t="s">
        <v>116</v>
      </c>
      <c r="C51" s="15" t="s">
        <v>136</v>
      </c>
      <c r="D51" s="12" t="s">
        <v>429</v>
      </c>
      <c r="E51" s="13" t="s">
        <v>430</v>
      </c>
      <c r="F51" s="14">
        <v>13</v>
      </c>
    </row>
    <row r="52" spans="1:7" ht="15" customHeight="1" x14ac:dyDescent="0.2">
      <c r="A52" s="11">
        <v>44629</v>
      </c>
      <c r="B52" s="12" t="s">
        <v>116</v>
      </c>
      <c r="C52" s="15" t="s">
        <v>136</v>
      </c>
      <c r="D52" s="12" t="s">
        <v>429</v>
      </c>
      <c r="E52" s="13" t="s">
        <v>431</v>
      </c>
      <c r="F52" s="14">
        <v>10</v>
      </c>
    </row>
    <row r="53" spans="1:7" ht="15" customHeight="1" x14ac:dyDescent="0.2">
      <c r="A53" s="11">
        <v>44629</v>
      </c>
      <c r="B53" s="12" t="s">
        <v>90</v>
      </c>
      <c r="C53" s="15" t="s">
        <v>126</v>
      </c>
      <c r="D53" s="12" t="s">
        <v>527</v>
      </c>
      <c r="E53" s="13" t="s">
        <v>25</v>
      </c>
      <c r="F53" s="14">
        <v>12.65</v>
      </c>
    </row>
    <row r="54" spans="1:7" ht="15" customHeight="1" x14ac:dyDescent="0.2">
      <c r="A54" s="11">
        <v>44630</v>
      </c>
      <c r="B54" s="12" t="s">
        <v>73</v>
      </c>
      <c r="C54" s="15" t="s">
        <v>88</v>
      </c>
      <c r="D54" s="12" t="s">
        <v>6</v>
      </c>
      <c r="E54" s="13">
        <v>4069</v>
      </c>
      <c r="F54" s="14">
        <v>11.94754</v>
      </c>
    </row>
    <row r="55" spans="1:7" ht="15" customHeight="1" x14ac:dyDescent="0.2">
      <c r="A55" s="11">
        <v>44630</v>
      </c>
      <c r="B55" s="12" t="s">
        <v>73</v>
      </c>
      <c r="C55" s="15" t="s">
        <v>88</v>
      </c>
      <c r="D55" s="12" t="s">
        <v>7</v>
      </c>
      <c r="E55" s="13" t="s">
        <v>89</v>
      </c>
      <c r="F55" s="14">
        <v>48.6541</v>
      </c>
    </row>
    <row r="56" spans="1:7" ht="15" customHeight="1" x14ac:dyDescent="0.2">
      <c r="A56" s="11">
        <v>44631</v>
      </c>
      <c r="B56" s="12" t="s">
        <v>113</v>
      </c>
      <c r="C56" s="15" t="s">
        <v>114</v>
      </c>
      <c r="D56" s="12" t="s">
        <v>12</v>
      </c>
      <c r="E56" s="13" t="s">
        <v>115</v>
      </c>
      <c r="F56" s="14">
        <v>37</v>
      </c>
    </row>
    <row r="57" spans="1:7" ht="15" customHeight="1" x14ac:dyDescent="0.2">
      <c r="A57" s="11">
        <v>44648</v>
      </c>
      <c r="B57" s="12" t="s">
        <v>73</v>
      </c>
      <c r="C57" s="15" t="s">
        <v>74</v>
      </c>
      <c r="D57" s="12" t="s">
        <v>3</v>
      </c>
      <c r="E57" s="13" t="s">
        <v>28</v>
      </c>
      <c r="F57" s="14">
        <v>5.8491399999999993</v>
      </c>
    </row>
    <row r="58" spans="1:7" ht="15" customHeight="1" x14ac:dyDescent="0.2">
      <c r="A58" s="11">
        <v>44651</v>
      </c>
      <c r="B58" s="12" t="s">
        <v>455</v>
      </c>
      <c r="C58" s="15" t="s">
        <v>514</v>
      </c>
      <c r="D58" s="12" t="s">
        <v>456</v>
      </c>
      <c r="E58" s="13" t="s">
        <v>457</v>
      </c>
      <c r="F58" s="14">
        <v>8.4</v>
      </c>
      <c r="G58" s="23"/>
    </row>
    <row r="59" spans="1:7" ht="15" customHeight="1" x14ac:dyDescent="0.2">
      <c r="A59" s="11">
        <v>44652</v>
      </c>
      <c r="B59" s="12" t="s">
        <v>116</v>
      </c>
      <c r="C59" s="15" t="s">
        <v>74</v>
      </c>
      <c r="D59" s="12" t="s">
        <v>121</v>
      </c>
      <c r="E59" s="13" t="s">
        <v>122</v>
      </c>
      <c r="F59" s="14">
        <v>78.099999999999994</v>
      </c>
      <c r="G59" s="22"/>
    </row>
    <row r="60" spans="1:7" ht="15" customHeight="1" x14ac:dyDescent="0.2">
      <c r="A60" s="11">
        <v>44652</v>
      </c>
      <c r="B60" s="12" t="s">
        <v>424</v>
      </c>
      <c r="C60" s="15" t="s">
        <v>136</v>
      </c>
      <c r="D60" s="12" t="s">
        <v>417</v>
      </c>
      <c r="E60" s="13" t="s">
        <v>432</v>
      </c>
      <c r="F60" s="14">
        <v>45</v>
      </c>
    </row>
    <row r="61" spans="1:7" ht="15" customHeight="1" x14ac:dyDescent="0.2">
      <c r="A61" s="11">
        <v>44652</v>
      </c>
      <c r="B61" s="12" t="s">
        <v>439</v>
      </c>
      <c r="C61" s="15" t="s">
        <v>126</v>
      </c>
      <c r="D61" s="12" t="s">
        <v>295</v>
      </c>
      <c r="E61" s="13" t="s">
        <v>300</v>
      </c>
      <c r="F61" s="14">
        <v>4.6996399999999996</v>
      </c>
    </row>
    <row r="62" spans="1:7" ht="15" customHeight="1" x14ac:dyDescent="0.2">
      <c r="A62" s="11">
        <v>44652</v>
      </c>
      <c r="B62" s="12" t="s">
        <v>439</v>
      </c>
      <c r="C62" s="15" t="s">
        <v>126</v>
      </c>
      <c r="D62" s="12" t="s">
        <v>296</v>
      </c>
      <c r="E62" s="13">
        <v>3036</v>
      </c>
      <c r="F62" s="14">
        <v>4.2954999999999997</v>
      </c>
      <c r="G62" s="22"/>
    </row>
    <row r="63" spans="1:7" ht="15" customHeight="1" x14ac:dyDescent="0.2">
      <c r="A63" s="11">
        <v>44656</v>
      </c>
      <c r="B63" s="12" t="s">
        <v>90</v>
      </c>
      <c r="C63" s="15" t="s">
        <v>74</v>
      </c>
      <c r="D63" s="12" t="s">
        <v>117</v>
      </c>
      <c r="E63" s="13" t="s">
        <v>118</v>
      </c>
      <c r="F63" s="63">
        <v>13.95</v>
      </c>
    </row>
    <row r="64" spans="1:7" ht="15" customHeight="1" x14ac:dyDescent="0.2">
      <c r="A64" s="11">
        <v>44657</v>
      </c>
      <c r="B64" s="12" t="s">
        <v>73</v>
      </c>
      <c r="C64" s="15" t="s">
        <v>136</v>
      </c>
      <c r="D64" s="12" t="s">
        <v>3</v>
      </c>
      <c r="E64" s="13" t="s">
        <v>433</v>
      </c>
      <c r="F64" s="14">
        <v>1.95</v>
      </c>
    </row>
    <row r="65" spans="1:8" x14ac:dyDescent="0.2">
      <c r="A65" s="11">
        <v>44658</v>
      </c>
      <c r="B65" s="12" t="s">
        <v>116</v>
      </c>
      <c r="C65" s="15" t="s">
        <v>136</v>
      </c>
      <c r="D65" s="12" t="s">
        <v>429</v>
      </c>
      <c r="E65" s="13" t="s">
        <v>434</v>
      </c>
      <c r="F65" s="14">
        <v>8.5</v>
      </c>
    </row>
    <row r="66" spans="1:8" x14ac:dyDescent="0.2">
      <c r="A66" s="11">
        <v>44658</v>
      </c>
      <c r="B66" s="12" t="s">
        <v>90</v>
      </c>
      <c r="C66" s="15" t="s">
        <v>74</v>
      </c>
      <c r="D66" s="12" t="s">
        <v>459</v>
      </c>
      <c r="E66" s="13" t="s">
        <v>461</v>
      </c>
      <c r="F66" s="14">
        <v>8.1</v>
      </c>
    </row>
    <row r="67" spans="1:8" x14ac:dyDescent="0.2">
      <c r="A67" s="11">
        <v>44658</v>
      </c>
      <c r="B67" s="12" t="s">
        <v>90</v>
      </c>
      <c r="C67" s="15" t="s">
        <v>74</v>
      </c>
      <c r="D67" s="12" t="s">
        <v>460</v>
      </c>
      <c r="E67" s="13" t="s">
        <v>462</v>
      </c>
      <c r="F67" s="14">
        <v>8.3000000000000007</v>
      </c>
      <c r="H67" s="10"/>
    </row>
    <row r="68" spans="1:8" x14ac:dyDescent="0.2">
      <c r="A68" s="11">
        <v>44659</v>
      </c>
      <c r="B68" s="12" t="s">
        <v>82</v>
      </c>
      <c r="C68" s="15" t="s">
        <v>85</v>
      </c>
      <c r="D68" s="12" t="s">
        <v>3</v>
      </c>
      <c r="E68" s="13" t="s">
        <v>29</v>
      </c>
      <c r="F68" s="14">
        <v>26.498999999999999</v>
      </c>
      <c r="H68" s="10"/>
    </row>
    <row r="69" spans="1:8" x14ac:dyDescent="0.2">
      <c r="A69" s="11">
        <v>44662</v>
      </c>
      <c r="B69" s="12" t="s">
        <v>90</v>
      </c>
      <c r="C69" s="15" t="s">
        <v>74</v>
      </c>
      <c r="D69" s="12" t="s">
        <v>119</v>
      </c>
      <c r="E69" s="13" t="s">
        <v>120</v>
      </c>
      <c r="F69" s="14">
        <v>4</v>
      </c>
      <c r="H69" s="10"/>
    </row>
    <row r="70" spans="1:8" x14ac:dyDescent="0.2">
      <c r="A70" s="11">
        <v>44678</v>
      </c>
      <c r="B70" s="12" t="s">
        <v>75</v>
      </c>
      <c r="C70" s="15" t="s">
        <v>76</v>
      </c>
      <c r="D70" s="12" t="s">
        <v>1</v>
      </c>
      <c r="E70" s="13" t="s">
        <v>30</v>
      </c>
      <c r="F70" s="14">
        <v>142.47999999999999</v>
      </c>
      <c r="H70" s="10"/>
    </row>
    <row r="71" spans="1:8" x14ac:dyDescent="0.2">
      <c r="A71" s="11">
        <v>44678</v>
      </c>
      <c r="B71" s="12" t="s">
        <v>73</v>
      </c>
      <c r="C71" s="15" t="s">
        <v>65</v>
      </c>
      <c r="D71" s="12" t="s">
        <v>3</v>
      </c>
      <c r="E71" s="13" t="s">
        <v>31</v>
      </c>
      <c r="F71" s="14">
        <v>23.0505</v>
      </c>
      <c r="H71" s="10"/>
    </row>
    <row r="72" spans="1:8" x14ac:dyDescent="0.2">
      <c r="A72" s="11">
        <v>44678</v>
      </c>
      <c r="B72" s="12" t="s">
        <v>90</v>
      </c>
      <c r="C72" s="15" t="s">
        <v>136</v>
      </c>
      <c r="D72" s="12" t="s">
        <v>435</v>
      </c>
      <c r="E72" s="13" t="s">
        <v>436</v>
      </c>
      <c r="F72" s="14">
        <v>10.8</v>
      </c>
      <c r="H72" s="10"/>
    </row>
    <row r="73" spans="1:8" x14ac:dyDescent="0.2">
      <c r="A73" s="11">
        <v>44678</v>
      </c>
      <c r="B73" s="12" t="s">
        <v>90</v>
      </c>
      <c r="C73" s="15" t="s">
        <v>136</v>
      </c>
      <c r="D73" s="12" t="s">
        <v>437</v>
      </c>
      <c r="E73" s="13" t="s">
        <v>438</v>
      </c>
      <c r="F73" s="14">
        <v>14.15</v>
      </c>
      <c r="H73" s="10"/>
    </row>
    <row r="74" spans="1:8" x14ac:dyDescent="0.2">
      <c r="A74" s="11">
        <v>44679</v>
      </c>
      <c r="B74" s="12" t="s">
        <v>90</v>
      </c>
      <c r="C74" s="15" t="s">
        <v>74</v>
      </c>
      <c r="D74" s="12" t="s">
        <v>106</v>
      </c>
      <c r="E74" s="13" t="s">
        <v>107</v>
      </c>
      <c r="F74" s="14">
        <v>11</v>
      </c>
      <c r="H74" s="10"/>
    </row>
    <row r="75" spans="1:8" x14ac:dyDescent="0.2">
      <c r="A75" s="11">
        <v>44679</v>
      </c>
      <c r="B75" s="12" t="s">
        <v>90</v>
      </c>
      <c r="C75" s="15" t="s">
        <v>74</v>
      </c>
      <c r="D75" s="12" t="s">
        <v>108</v>
      </c>
      <c r="E75" s="13" t="s">
        <v>109</v>
      </c>
      <c r="F75" s="14">
        <v>12.05</v>
      </c>
      <c r="H75" s="10"/>
    </row>
    <row r="76" spans="1:8" x14ac:dyDescent="0.2">
      <c r="A76" s="11">
        <v>44679</v>
      </c>
      <c r="B76" s="16" t="s">
        <v>90</v>
      </c>
      <c r="C76" s="15" t="s">
        <v>85</v>
      </c>
      <c r="D76" s="12" t="s">
        <v>110</v>
      </c>
      <c r="E76" s="13" t="s">
        <v>111</v>
      </c>
      <c r="F76" s="14">
        <v>9.9990000000000006</v>
      </c>
      <c r="H76" s="10"/>
    </row>
    <row r="77" spans="1:8" x14ac:dyDescent="0.2">
      <c r="A77" s="11">
        <v>44679</v>
      </c>
      <c r="B77" s="12" t="s">
        <v>90</v>
      </c>
      <c r="C77" s="15" t="s">
        <v>85</v>
      </c>
      <c r="D77" s="12" t="s">
        <v>68</v>
      </c>
      <c r="E77" s="13" t="s">
        <v>112</v>
      </c>
      <c r="F77" s="14">
        <v>1.5</v>
      </c>
      <c r="H77" s="10"/>
    </row>
    <row r="78" spans="1:8" x14ac:dyDescent="0.2">
      <c r="A78" s="11">
        <v>44679</v>
      </c>
      <c r="B78" s="12" t="s">
        <v>439</v>
      </c>
      <c r="C78" s="15" t="s">
        <v>136</v>
      </c>
      <c r="D78" s="12" t="s">
        <v>440</v>
      </c>
      <c r="E78" s="13" t="s">
        <v>441</v>
      </c>
      <c r="F78" s="14">
        <v>7.15</v>
      </c>
      <c r="H78" s="10"/>
    </row>
    <row r="79" spans="1:8" x14ac:dyDescent="0.2">
      <c r="A79" s="11">
        <v>44680</v>
      </c>
      <c r="B79" s="12" t="s">
        <v>439</v>
      </c>
      <c r="C79" s="15" t="s">
        <v>136</v>
      </c>
      <c r="D79" s="12" t="s">
        <v>440</v>
      </c>
      <c r="E79" s="13" t="s">
        <v>442</v>
      </c>
      <c r="F79" s="14">
        <v>2.7</v>
      </c>
    </row>
    <row r="80" spans="1:8" x14ac:dyDescent="0.2">
      <c r="A80" s="11">
        <v>44680</v>
      </c>
      <c r="B80" s="12" t="s">
        <v>439</v>
      </c>
      <c r="C80" s="15" t="s">
        <v>136</v>
      </c>
      <c r="D80" s="12" t="s">
        <v>440</v>
      </c>
      <c r="E80" s="13" t="s">
        <v>452</v>
      </c>
      <c r="F80" s="14">
        <v>6.2</v>
      </c>
    </row>
    <row r="81" spans="1:6" x14ac:dyDescent="0.2">
      <c r="A81" s="11">
        <v>44683</v>
      </c>
      <c r="B81" s="12" t="s">
        <v>439</v>
      </c>
      <c r="C81" s="15" t="s">
        <v>136</v>
      </c>
      <c r="D81" s="12" t="s">
        <v>440</v>
      </c>
      <c r="E81" s="13" t="s">
        <v>451</v>
      </c>
      <c r="F81" s="14">
        <v>58.2</v>
      </c>
    </row>
    <row r="82" spans="1:6" x14ac:dyDescent="0.2">
      <c r="A82" s="11">
        <v>44685</v>
      </c>
      <c r="B82" s="12" t="s">
        <v>439</v>
      </c>
      <c r="C82" s="15" t="s">
        <v>136</v>
      </c>
      <c r="D82" s="12" t="s">
        <v>440</v>
      </c>
      <c r="E82" s="13" t="s">
        <v>450</v>
      </c>
      <c r="F82" s="14">
        <v>1.7</v>
      </c>
    </row>
    <row r="83" spans="1:6" x14ac:dyDescent="0.2">
      <c r="A83" s="11">
        <v>44686</v>
      </c>
      <c r="B83" s="12" t="s">
        <v>439</v>
      </c>
      <c r="C83" s="15" t="s">
        <v>136</v>
      </c>
      <c r="D83" s="12" t="s">
        <v>440</v>
      </c>
      <c r="E83" s="13" t="s">
        <v>449</v>
      </c>
      <c r="F83" s="14">
        <v>3.85</v>
      </c>
    </row>
    <row r="84" spans="1:6" x14ac:dyDescent="0.2">
      <c r="A84" s="11">
        <v>44687</v>
      </c>
      <c r="B84" s="12" t="s">
        <v>90</v>
      </c>
      <c r="C84" s="15" t="s">
        <v>136</v>
      </c>
      <c r="D84" s="12" t="s">
        <v>443</v>
      </c>
      <c r="E84" s="13" t="s">
        <v>444</v>
      </c>
      <c r="F84" s="14">
        <v>4.05</v>
      </c>
    </row>
    <row r="85" spans="1:6" x14ac:dyDescent="0.2">
      <c r="A85" s="11">
        <v>44691</v>
      </c>
      <c r="B85" s="12" t="s">
        <v>73</v>
      </c>
      <c r="C85" s="15" t="s">
        <v>85</v>
      </c>
      <c r="D85" s="12" t="s">
        <v>3</v>
      </c>
      <c r="E85" s="13" t="s">
        <v>423</v>
      </c>
      <c r="F85" s="14">
        <v>12</v>
      </c>
    </row>
    <row r="86" spans="1:6" x14ac:dyDescent="0.2">
      <c r="A86" s="11">
        <v>44692</v>
      </c>
      <c r="B86" s="12" t="s">
        <v>439</v>
      </c>
      <c r="C86" s="15" t="s">
        <v>136</v>
      </c>
      <c r="D86" s="12" t="s">
        <v>440</v>
      </c>
      <c r="E86" s="13" t="s">
        <v>448</v>
      </c>
      <c r="F86" s="14">
        <v>4.3899999999999997</v>
      </c>
    </row>
    <row r="87" spans="1:6" x14ac:dyDescent="0.2">
      <c r="A87" s="11">
        <v>44693</v>
      </c>
      <c r="B87" s="12" t="s">
        <v>439</v>
      </c>
      <c r="C87" s="15" t="s">
        <v>136</v>
      </c>
      <c r="D87" s="12" t="s">
        <v>440</v>
      </c>
      <c r="E87" s="13" t="s">
        <v>447</v>
      </c>
      <c r="F87" s="14">
        <v>2.7</v>
      </c>
    </row>
    <row r="88" spans="1:6" x14ac:dyDescent="0.2">
      <c r="A88" s="11">
        <v>44693</v>
      </c>
      <c r="B88" s="12" t="s">
        <v>439</v>
      </c>
      <c r="C88" s="15" t="s">
        <v>126</v>
      </c>
      <c r="D88" s="12" t="s">
        <v>294</v>
      </c>
      <c r="E88" s="13">
        <v>2022000345</v>
      </c>
      <c r="F88" s="14">
        <v>8.2522000000000002</v>
      </c>
    </row>
    <row r="89" spans="1:6" x14ac:dyDescent="0.2">
      <c r="A89" s="11">
        <v>44693</v>
      </c>
      <c r="B89" s="12" t="s">
        <v>90</v>
      </c>
      <c r="C89" s="15" t="s">
        <v>65</v>
      </c>
      <c r="D89" s="12" t="s">
        <v>466</v>
      </c>
      <c r="E89" s="13" t="s">
        <v>467</v>
      </c>
      <c r="F89" s="14">
        <v>6.1</v>
      </c>
    </row>
    <row r="90" spans="1:6" x14ac:dyDescent="0.2">
      <c r="A90" s="11">
        <v>44694</v>
      </c>
      <c r="B90" s="12" t="s">
        <v>90</v>
      </c>
      <c r="C90" s="15" t="s">
        <v>65</v>
      </c>
      <c r="D90" s="12" t="s">
        <v>468</v>
      </c>
      <c r="E90" s="13" t="s">
        <v>469</v>
      </c>
      <c r="F90" s="14">
        <v>5.25</v>
      </c>
    </row>
    <row r="91" spans="1:6" x14ac:dyDescent="0.2">
      <c r="A91" s="11">
        <v>44695</v>
      </c>
      <c r="B91" s="12" t="s">
        <v>439</v>
      </c>
      <c r="C91" s="15" t="s">
        <v>126</v>
      </c>
      <c r="D91" s="12" t="s">
        <v>3</v>
      </c>
      <c r="E91" s="13" t="s">
        <v>299</v>
      </c>
      <c r="F91" s="14">
        <v>29.07</v>
      </c>
    </row>
    <row r="92" spans="1:6" x14ac:dyDescent="0.2">
      <c r="A92" s="11">
        <v>44698</v>
      </c>
      <c r="B92" s="12" t="s">
        <v>90</v>
      </c>
      <c r="C92" s="15" t="s">
        <v>136</v>
      </c>
      <c r="D92" s="12" t="s">
        <v>445</v>
      </c>
      <c r="E92" s="13" t="s">
        <v>446</v>
      </c>
      <c r="F92" s="14">
        <v>5.75</v>
      </c>
    </row>
    <row r="93" spans="1:6" x14ac:dyDescent="0.2">
      <c r="A93" s="11">
        <v>44699</v>
      </c>
      <c r="B93" s="12" t="s">
        <v>73</v>
      </c>
      <c r="C93" s="15" t="s">
        <v>65</v>
      </c>
      <c r="D93" s="12" t="s">
        <v>470</v>
      </c>
      <c r="E93" s="13" t="s">
        <v>25</v>
      </c>
      <c r="F93" s="14">
        <v>8</v>
      </c>
    </row>
    <row r="94" spans="1:6" x14ac:dyDescent="0.2">
      <c r="A94" s="11">
        <v>44699</v>
      </c>
      <c r="B94" s="12" t="s">
        <v>90</v>
      </c>
      <c r="C94" s="15" t="s">
        <v>65</v>
      </c>
      <c r="D94" s="12" t="s">
        <v>91</v>
      </c>
      <c r="E94" s="13" t="s">
        <v>471</v>
      </c>
      <c r="F94" s="14">
        <v>8</v>
      </c>
    </row>
    <row r="95" spans="1:6" x14ac:dyDescent="0.2">
      <c r="A95" s="11">
        <v>44699</v>
      </c>
      <c r="B95" s="12" t="s">
        <v>90</v>
      </c>
      <c r="C95" s="15" t="s">
        <v>65</v>
      </c>
      <c r="D95" s="12" t="s">
        <v>91</v>
      </c>
      <c r="E95" s="13" t="s">
        <v>472</v>
      </c>
      <c r="F95" s="14">
        <v>8</v>
      </c>
    </row>
    <row r="96" spans="1:6" x14ac:dyDescent="0.2">
      <c r="A96" s="11">
        <v>44699</v>
      </c>
      <c r="B96" s="12" t="s">
        <v>90</v>
      </c>
      <c r="C96" s="15" t="s">
        <v>65</v>
      </c>
      <c r="D96" s="12" t="s">
        <v>91</v>
      </c>
      <c r="E96" s="13" t="s">
        <v>473</v>
      </c>
      <c r="F96" s="14">
        <v>8</v>
      </c>
    </row>
    <row r="97" spans="1:6" x14ac:dyDescent="0.2">
      <c r="A97" s="11">
        <v>44699</v>
      </c>
      <c r="B97" s="12" t="s">
        <v>116</v>
      </c>
      <c r="C97" s="15" t="s">
        <v>514</v>
      </c>
      <c r="D97" s="12" t="s">
        <v>80</v>
      </c>
      <c r="E97" s="13" t="s">
        <v>515</v>
      </c>
      <c r="F97" s="14">
        <v>2.7</v>
      </c>
    </row>
    <row r="98" spans="1:6" x14ac:dyDescent="0.2">
      <c r="A98" s="11">
        <v>44699</v>
      </c>
      <c r="B98" s="12" t="s">
        <v>73</v>
      </c>
      <c r="C98" s="15" t="s">
        <v>514</v>
      </c>
      <c r="D98" s="12" t="s">
        <v>517</v>
      </c>
      <c r="E98" s="13" t="s">
        <v>516</v>
      </c>
      <c r="F98" s="14">
        <v>1.1100000000000001</v>
      </c>
    </row>
    <row r="99" spans="1:6" x14ac:dyDescent="0.2">
      <c r="A99" s="11">
        <v>44700</v>
      </c>
      <c r="B99" s="12" t="s">
        <v>73</v>
      </c>
      <c r="C99" s="15" t="s">
        <v>514</v>
      </c>
      <c r="D99" s="12" t="s">
        <v>517</v>
      </c>
      <c r="E99" s="13" t="s">
        <v>519</v>
      </c>
      <c r="F99" s="14">
        <v>1.43</v>
      </c>
    </row>
    <row r="100" spans="1:6" x14ac:dyDescent="0.2">
      <c r="A100" s="11">
        <v>44701</v>
      </c>
      <c r="B100" s="12" t="s">
        <v>424</v>
      </c>
      <c r="C100" s="15" t="s">
        <v>136</v>
      </c>
      <c r="D100" s="12" t="s">
        <v>474</v>
      </c>
      <c r="E100" s="13" t="s">
        <v>475</v>
      </c>
      <c r="F100" s="14">
        <v>8.1999999999999993</v>
      </c>
    </row>
    <row r="101" spans="1:6" x14ac:dyDescent="0.2">
      <c r="A101" s="11">
        <v>44705</v>
      </c>
      <c r="B101" s="12" t="s">
        <v>90</v>
      </c>
      <c r="C101" s="15" t="s">
        <v>74</v>
      </c>
      <c r="D101" s="12" t="s">
        <v>505</v>
      </c>
      <c r="E101" s="13" t="s">
        <v>506</v>
      </c>
      <c r="F101" s="14">
        <v>6.8</v>
      </c>
    </row>
    <row r="102" spans="1:6" x14ac:dyDescent="0.2">
      <c r="A102" s="11">
        <v>44705</v>
      </c>
      <c r="B102" s="12" t="s">
        <v>73</v>
      </c>
      <c r="C102" s="15" t="s">
        <v>514</v>
      </c>
      <c r="D102" s="12" t="s">
        <v>518</v>
      </c>
      <c r="E102" s="13" t="s">
        <v>25</v>
      </c>
      <c r="F102" s="14">
        <v>6.3</v>
      </c>
    </row>
    <row r="103" spans="1:6" x14ac:dyDescent="0.2">
      <c r="A103" s="11">
        <v>44707</v>
      </c>
      <c r="B103" s="12" t="s">
        <v>439</v>
      </c>
      <c r="C103" s="15" t="s">
        <v>126</v>
      </c>
      <c r="D103" s="12" t="s">
        <v>292</v>
      </c>
      <c r="E103" s="13" t="s">
        <v>298</v>
      </c>
      <c r="F103" s="14">
        <v>29.983800000000002</v>
      </c>
    </row>
    <row r="104" spans="1:6" x14ac:dyDescent="0.2">
      <c r="A104" s="11">
        <v>44708</v>
      </c>
      <c r="B104" s="12" t="s">
        <v>424</v>
      </c>
      <c r="C104" s="15" t="s">
        <v>136</v>
      </c>
      <c r="D104" s="12" t="s">
        <v>417</v>
      </c>
      <c r="E104" s="13" t="s">
        <v>476</v>
      </c>
      <c r="F104" s="14">
        <v>13.5</v>
      </c>
    </row>
    <row r="105" spans="1:6" x14ac:dyDescent="0.2">
      <c r="A105" s="11">
        <v>44709</v>
      </c>
      <c r="B105" s="12" t="s">
        <v>90</v>
      </c>
      <c r="C105" s="15" t="s">
        <v>85</v>
      </c>
      <c r="D105" s="12" t="s">
        <v>110</v>
      </c>
      <c r="E105" s="13" t="s">
        <v>463</v>
      </c>
      <c r="F105" s="14">
        <v>5</v>
      </c>
    </row>
    <row r="106" spans="1:6" x14ac:dyDescent="0.2">
      <c r="A106" s="11">
        <v>44712</v>
      </c>
      <c r="B106" s="12" t="s">
        <v>453</v>
      </c>
      <c r="C106" s="15" t="s">
        <v>74</v>
      </c>
      <c r="D106" s="12" t="s">
        <v>6</v>
      </c>
      <c r="E106" s="13" t="s">
        <v>454</v>
      </c>
      <c r="F106" s="14">
        <v>8.9</v>
      </c>
    </row>
    <row r="107" spans="1:6" x14ac:dyDescent="0.2">
      <c r="A107" s="11">
        <v>44712</v>
      </c>
      <c r="B107" s="12" t="s">
        <v>439</v>
      </c>
      <c r="C107" s="15" t="s">
        <v>126</v>
      </c>
      <c r="D107" s="12" t="s">
        <v>292</v>
      </c>
      <c r="E107" s="13" t="s">
        <v>297</v>
      </c>
      <c r="F107" s="14">
        <v>39.983239999999995</v>
      </c>
    </row>
    <row r="108" spans="1:6" x14ac:dyDescent="0.2">
      <c r="A108" s="11">
        <v>44712</v>
      </c>
      <c r="B108" s="12" t="s">
        <v>458</v>
      </c>
      <c r="C108" s="15" t="s">
        <v>126</v>
      </c>
      <c r="D108" s="12" t="s">
        <v>293</v>
      </c>
      <c r="E108" s="13">
        <v>5</v>
      </c>
      <c r="F108" s="14">
        <v>69.998500000000007</v>
      </c>
    </row>
    <row r="109" spans="1:6" x14ac:dyDescent="0.2">
      <c r="A109" s="11">
        <v>44714</v>
      </c>
      <c r="B109" s="12" t="s">
        <v>75</v>
      </c>
      <c r="C109" s="15" t="s">
        <v>76</v>
      </c>
      <c r="D109" s="12" t="s">
        <v>1</v>
      </c>
      <c r="E109" s="13" t="s">
        <v>328</v>
      </c>
      <c r="F109" s="14">
        <v>54.76</v>
      </c>
    </row>
    <row r="110" spans="1:6" x14ac:dyDescent="0.2">
      <c r="A110" s="11">
        <v>44714</v>
      </c>
      <c r="B110" s="12" t="s">
        <v>75</v>
      </c>
      <c r="C110" s="15" t="s">
        <v>76</v>
      </c>
      <c r="D110" s="12" t="s">
        <v>1</v>
      </c>
      <c r="E110" s="13" t="s">
        <v>329</v>
      </c>
      <c r="F110" s="14">
        <v>102.42</v>
      </c>
    </row>
    <row r="111" spans="1:6" x14ac:dyDescent="0.2">
      <c r="A111" s="11">
        <v>44714</v>
      </c>
      <c r="B111" s="12" t="s">
        <v>90</v>
      </c>
      <c r="C111" s="15" t="s">
        <v>65</v>
      </c>
      <c r="D111" s="12" t="s">
        <v>91</v>
      </c>
      <c r="E111" s="13" t="s">
        <v>491</v>
      </c>
      <c r="F111" s="14">
        <v>8</v>
      </c>
    </row>
    <row r="112" spans="1:6" x14ac:dyDescent="0.2">
      <c r="A112" s="11">
        <v>44714</v>
      </c>
      <c r="B112" s="12" t="s">
        <v>90</v>
      </c>
      <c r="C112" s="15" t="s">
        <v>65</v>
      </c>
      <c r="D112" s="12" t="s">
        <v>91</v>
      </c>
      <c r="E112" s="13" t="s">
        <v>492</v>
      </c>
      <c r="F112" s="14">
        <v>8</v>
      </c>
    </row>
    <row r="113" spans="1:6" x14ac:dyDescent="0.2">
      <c r="A113" s="11">
        <v>44714</v>
      </c>
      <c r="B113" s="12" t="s">
        <v>90</v>
      </c>
      <c r="C113" s="15" t="s">
        <v>65</v>
      </c>
      <c r="D113" s="12" t="s">
        <v>91</v>
      </c>
      <c r="E113" s="13" t="s">
        <v>493</v>
      </c>
      <c r="F113" s="14">
        <v>8</v>
      </c>
    </row>
    <row r="114" spans="1:6" x14ac:dyDescent="0.2">
      <c r="A114" s="11">
        <v>44715</v>
      </c>
      <c r="B114" s="12" t="s">
        <v>90</v>
      </c>
      <c r="C114" s="15" t="s">
        <v>136</v>
      </c>
      <c r="D114" s="12" t="s">
        <v>417</v>
      </c>
      <c r="E114" s="13" t="s">
        <v>477</v>
      </c>
      <c r="F114" s="14">
        <v>26</v>
      </c>
    </row>
    <row r="115" spans="1:6" x14ac:dyDescent="0.2">
      <c r="A115" s="11">
        <v>44718</v>
      </c>
      <c r="B115" s="12" t="s">
        <v>90</v>
      </c>
      <c r="C115" s="15" t="s">
        <v>85</v>
      </c>
      <c r="D115" s="12" t="s">
        <v>91</v>
      </c>
      <c r="E115" s="13" t="s">
        <v>464</v>
      </c>
      <c r="F115" s="14">
        <v>8</v>
      </c>
    </row>
    <row r="116" spans="1:6" x14ac:dyDescent="0.2">
      <c r="A116" s="11">
        <v>44718</v>
      </c>
      <c r="B116" s="12" t="s">
        <v>90</v>
      </c>
      <c r="C116" s="15" t="s">
        <v>65</v>
      </c>
      <c r="D116" s="12" t="s">
        <v>494</v>
      </c>
      <c r="E116" s="13" t="s">
        <v>25</v>
      </c>
      <c r="F116" s="14">
        <v>0.5</v>
      </c>
    </row>
    <row r="117" spans="1:6" x14ac:dyDescent="0.2">
      <c r="A117" s="11">
        <v>44718</v>
      </c>
      <c r="B117" s="12" t="s">
        <v>90</v>
      </c>
      <c r="C117" s="15" t="s">
        <v>65</v>
      </c>
      <c r="D117" s="12" t="s">
        <v>494</v>
      </c>
      <c r="E117" s="13" t="s">
        <v>25</v>
      </c>
      <c r="F117" s="14">
        <v>5.3</v>
      </c>
    </row>
    <row r="118" spans="1:6" x14ac:dyDescent="0.2">
      <c r="A118" s="11">
        <v>44718</v>
      </c>
      <c r="B118" s="12" t="s">
        <v>73</v>
      </c>
      <c r="C118" s="15" t="s">
        <v>133</v>
      </c>
      <c r="D118" s="12" t="s">
        <v>500</v>
      </c>
      <c r="E118" s="13" t="s">
        <v>25</v>
      </c>
      <c r="F118" s="14">
        <v>3</v>
      </c>
    </row>
    <row r="119" spans="1:6" x14ac:dyDescent="0.2">
      <c r="A119" s="11">
        <v>44721</v>
      </c>
      <c r="B119" s="12" t="s">
        <v>90</v>
      </c>
      <c r="C119" s="15" t="s">
        <v>65</v>
      </c>
      <c r="D119" s="12" t="s">
        <v>494</v>
      </c>
      <c r="E119" s="13" t="s">
        <v>25</v>
      </c>
      <c r="F119" s="14">
        <v>5.3</v>
      </c>
    </row>
    <row r="120" spans="1:6" x14ac:dyDescent="0.2">
      <c r="A120" s="11">
        <v>44721</v>
      </c>
      <c r="B120" s="12" t="s">
        <v>116</v>
      </c>
      <c r="C120" s="15" t="s">
        <v>136</v>
      </c>
      <c r="D120" s="12" t="s">
        <v>649</v>
      </c>
      <c r="E120" s="13" t="s">
        <v>25</v>
      </c>
      <c r="F120" s="14">
        <v>2</v>
      </c>
    </row>
    <row r="121" spans="1:6" x14ac:dyDescent="0.2">
      <c r="A121" s="11">
        <v>44722</v>
      </c>
      <c r="B121" s="12" t="s">
        <v>90</v>
      </c>
      <c r="C121" s="15" t="s">
        <v>74</v>
      </c>
      <c r="D121" s="12" t="s">
        <v>507</v>
      </c>
      <c r="E121" s="13" t="s">
        <v>508</v>
      </c>
      <c r="F121" s="14">
        <v>4</v>
      </c>
    </row>
    <row r="122" spans="1:6" x14ac:dyDescent="0.2">
      <c r="A122" s="11">
        <v>44722</v>
      </c>
      <c r="B122" s="12" t="s">
        <v>90</v>
      </c>
      <c r="C122" s="15" t="s">
        <v>74</v>
      </c>
      <c r="D122" s="12" t="s">
        <v>509</v>
      </c>
      <c r="E122" s="13" t="s">
        <v>510</v>
      </c>
      <c r="F122" s="14">
        <v>4.2</v>
      </c>
    </row>
    <row r="123" spans="1:6" x14ac:dyDescent="0.2">
      <c r="A123" s="11">
        <v>44725</v>
      </c>
      <c r="B123" s="12" t="s">
        <v>75</v>
      </c>
      <c r="C123" s="15" t="s">
        <v>76</v>
      </c>
      <c r="D123" s="12" t="s">
        <v>536</v>
      </c>
      <c r="E123" s="13" t="s">
        <v>537</v>
      </c>
      <c r="F123" s="14">
        <v>179.96</v>
      </c>
    </row>
    <row r="124" spans="1:6" x14ac:dyDescent="0.2">
      <c r="A124" s="11">
        <v>44727</v>
      </c>
      <c r="B124" s="12" t="s">
        <v>455</v>
      </c>
      <c r="C124" s="15" t="s">
        <v>85</v>
      </c>
      <c r="D124" s="12" t="s">
        <v>334</v>
      </c>
      <c r="E124" s="13" t="s">
        <v>465</v>
      </c>
      <c r="F124" s="14">
        <v>7</v>
      </c>
    </row>
    <row r="125" spans="1:6" x14ac:dyDescent="0.2">
      <c r="A125" s="11">
        <v>44728</v>
      </c>
      <c r="B125" s="12" t="s">
        <v>424</v>
      </c>
      <c r="C125" s="15" t="s">
        <v>136</v>
      </c>
      <c r="D125" s="12" t="s">
        <v>417</v>
      </c>
      <c r="E125" s="13" t="s">
        <v>650</v>
      </c>
      <c r="F125" s="14">
        <v>3</v>
      </c>
    </row>
    <row r="126" spans="1:6" x14ac:dyDescent="0.2">
      <c r="A126" s="11">
        <v>44729</v>
      </c>
      <c r="B126" s="12" t="s">
        <v>116</v>
      </c>
      <c r="C126" s="15" t="s">
        <v>514</v>
      </c>
      <c r="D126" s="12" t="s">
        <v>520</v>
      </c>
      <c r="E126" s="13" t="s">
        <v>521</v>
      </c>
      <c r="F126" s="14">
        <v>9.1</v>
      </c>
    </row>
    <row r="127" spans="1:6" x14ac:dyDescent="0.2">
      <c r="A127" s="11">
        <v>44729</v>
      </c>
      <c r="B127" s="12" t="s">
        <v>116</v>
      </c>
      <c r="C127" s="15" t="s">
        <v>514</v>
      </c>
      <c r="D127" s="12" t="s">
        <v>517</v>
      </c>
      <c r="E127" s="13" t="s">
        <v>522</v>
      </c>
      <c r="F127" s="14">
        <v>4</v>
      </c>
    </row>
    <row r="128" spans="1:6" x14ac:dyDescent="0.2">
      <c r="A128" s="11">
        <v>44730</v>
      </c>
      <c r="B128" s="12" t="s">
        <v>439</v>
      </c>
      <c r="C128" s="15" t="s">
        <v>133</v>
      </c>
      <c r="D128" s="12" t="s">
        <v>501</v>
      </c>
      <c r="E128" s="13" t="s">
        <v>25</v>
      </c>
      <c r="F128" s="14">
        <v>0.66</v>
      </c>
    </row>
    <row r="129" spans="1:6" x14ac:dyDescent="0.2">
      <c r="A129" s="11">
        <v>44733</v>
      </c>
      <c r="B129" s="12" t="s">
        <v>439</v>
      </c>
      <c r="C129" s="15" t="s">
        <v>133</v>
      </c>
      <c r="D129" s="12" t="s">
        <v>501</v>
      </c>
      <c r="E129" s="13" t="s">
        <v>25</v>
      </c>
      <c r="F129" s="14">
        <v>24.03</v>
      </c>
    </row>
    <row r="130" spans="1:6" x14ac:dyDescent="0.2">
      <c r="A130" s="11">
        <v>44734</v>
      </c>
      <c r="B130" s="12" t="s">
        <v>424</v>
      </c>
      <c r="C130" s="15" t="s">
        <v>74</v>
      </c>
      <c r="D130" s="12" t="s">
        <v>474</v>
      </c>
      <c r="E130" s="13" t="s">
        <v>604</v>
      </c>
      <c r="F130" s="14">
        <v>7.5</v>
      </c>
    </row>
    <row r="131" spans="1:6" x14ac:dyDescent="0.2">
      <c r="A131" s="11">
        <v>44734</v>
      </c>
      <c r="B131" s="12" t="s">
        <v>75</v>
      </c>
      <c r="C131" s="15" t="s">
        <v>76</v>
      </c>
      <c r="D131" s="12" t="s">
        <v>512</v>
      </c>
      <c r="E131" s="13" t="s">
        <v>513</v>
      </c>
      <c r="F131" s="14">
        <v>86.95</v>
      </c>
    </row>
    <row r="132" spans="1:6" x14ac:dyDescent="0.2">
      <c r="A132" s="11">
        <v>44735</v>
      </c>
      <c r="B132" s="12" t="s">
        <v>90</v>
      </c>
      <c r="C132" s="15" t="s">
        <v>124</v>
      </c>
      <c r="D132" s="12" t="s">
        <v>482</v>
      </c>
      <c r="E132" s="13" t="s">
        <v>483</v>
      </c>
      <c r="F132" s="14">
        <v>6.65</v>
      </c>
    </row>
    <row r="133" spans="1:6" x14ac:dyDescent="0.2">
      <c r="A133" s="11">
        <v>44736</v>
      </c>
      <c r="B133" s="12" t="s">
        <v>90</v>
      </c>
      <c r="C133" s="15" t="s">
        <v>124</v>
      </c>
      <c r="D133" s="12" t="s">
        <v>480</v>
      </c>
      <c r="E133" s="13" t="s">
        <v>481</v>
      </c>
      <c r="F133" s="14">
        <v>10.1</v>
      </c>
    </row>
    <row r="134" spans="1:6" x14ac:dyDescent="0.2">
      <c r="A134" s="11">
        <v>44740</v>
      </c>
      <c r="B134" s="12" t="s">
        <v>90</v>
      </c>
      <c r="C134" s="15" t="s">
        <v>124</v>
      </c>
      <c r="D134" s="12" t="s">
        <v>478</v>
      </c>
      <c r="E134" s="13" t="s">
        <v>479</v>
      </c>
      <c r="F134" s="14">
        <v>9.5</v>
      </c>
    </row>
    <row r="135" spans="1:6" x14ac:dyDescent="0.2">
      <c r="A135" s="11">
        <v>44740</v>
      </c>
      <c r="B135" s="12" t="s">
        <v>90</v>
      </c>
      <c r="C135" s="15" t="s">
        <v>124</v>
      </c>
      <c r="D135" s="12" t="s">
        <v>484</v>
      </c>
      <c r="E135" s="13" t="s">
        <v>485</v>
      </c>
      <c r="F135" s="14">
        <v>9.4</v>
      </c>
    </row>
    <row r="136" spans="1:6" x14ac:dyDescent="0.2">
      <c r="A136" s="11">
        <v>44740</v>
      </c>
      <c r="B136" s="12" t="s">
        <v>90</v>
      </c>
      <c r="C136" s="15" t="s">
        <v>124</v>
      </c>
      <c r="D136" s="12" t="s">
        <v>489</v>
      </c>
      <c r="E136" s="13" t="s">
        <v>490</v>
      </c>
      <c r="F136" s="14">
        <v>6</v>
      </c>
    </row>
    <row r="137" spans="1:6" x14ac:dyDescent="0.2">
      <c r="A137" s="11">
        <v>44740</v>
      </c>
      <c r="B137" s="12" t="s">
        <v>73</v>
      </c>
      <c r="C137" s="15" t="s">
        <v>65</v>
      </c>
      <c r="D137" s="12" t="s">
        <v>3</v>
      </c>
      <c r="E137" s="13" t="s">
        <v>370</v>
      </c>
      <c r="F137" s="14">
        <v>12</v>
      </c>
    </row>
    <row r="138" spans="1:6" x14ac:dyDescent="0.2">
      <c r="A138" s="11">
        <v>44740</v>
      </c>
      <c r="B138" s="12" t="s">
        <v>90</v>
      </c>
      <c r="C138" s="15" t="s">
        <v>124</v>
      </c>
      <c r="D138" s="12" t="s">
        <v>538</v>
      </c>
      <c r="E138" s="13" t="s">
        <v>539</v>
      </c>
      <c r="F138" s="14">
        <v>18.05</v>
      </c>
    </row>
    <row r="139" spans="1:6" x14ac:dyDescent="0.2">
      <c r="A139" s="11">
        <v>44742</v>
      </c>
      <c r="B139" s="12" t="s">
        <v>90</v>
      </c>
      <c r="C139" s="15" t="s">
        <v>124</v>
      </c>
      <c r="D139" s="12" t="s">
        <v>486</v>
      </c>
      <c r="E139" s="13" t="s">
        <v>487</v>
      </c>
      <c r="F139" s="14">
        <v>7.2</v>
      </c>
    </row>
    <row r="140" spans="1:6" x14ac:dyDescent="0.2">
      <c r="A140" s="11">
        <v>44742</v>
      </c>
      <c r="B140" s="12" t="s">
        <v>73</v>
      </c>
      <c r="C140" s="15" t="s">
        <v>133</v>
      </c>
      <c r="D140" s="12" t="s">
        <v>502</v>
      </c>
      <c r="E140" s="13" t="s">
        <v>25</v>
      </c>
      <c r="F140" s="14">
        <v>6.5</v>
      </c>
    </row>
    <row r="141" spans="1:6" x14ac:dyDescent="0.2">
      <c r="A141" s="11">
        <v>44743</v>
      </c>
      <c r="B141" s="12" t="s">
        <v>90</v>
      </c>
      <c r="C141" s="15" t="s">
        <v>124</v>
      </c>
      <c r="D141" s="12" t="s">
        <v>480</v>
      </c>
      <c r="E141" s="13" t="s">
        <v>488</v>
      </c>
      <c r="F141" s="14">
        <v>10.8</v>
      </c>
    </row>
    <row r="142" spans="1:6" x14ac:dyDescent="0.2">
      <c r="A142" s="11">
        <v>44743</v>
      </c>
      <c r="B142" s="12" t="s">
        <v>90</v>
      </c>
      <c r="C142" s="15" t="s">
        <v>65</v>
      </c>
      <c r="D142" s="12" t="s">
        <v>654</v>
      </c>
      <c r="E142" s="13" t="s">
        <v>655</v>
      </c>
      <c r="F142" s="14">
        <v>5.65</v>
      </c>
    </row>
    <row r="143" spans="1:6" x14ac:dyDescent="0.2">
      <c r="A143" s="11">
        <v>44746</v>
      </c>
      <c r="B143" s="12" t="s">
        <v>90</v>
      </c>
      <c r="C143" s="15" t="s">
        <v>85</v>
      </c>
      <c r="D143" s="12" t="s">
        <v>110</v>
      </c>
      <c r="E143" s="13" t="s">
        <v>495</v>
      </c>
      <c r="F143" s="14">
        <v>25</v>
      </c>
    </row>
    <row r="144" spans="1:6" x14ac:dyDescent="0.2">
      <c r="A144" s="11">
        <v>44746</v>
      </c>
      <c r="B144" s="12" t="s">
        <v>439</v>
      </c>
      <c r="C144" s="15" t="s">
        <v>133</v>
      </c>
      <c r="D144" s="12" t="s">
        <v>503</v>
      </c>
      <c r="E144" s="13" t="s">
        <v>504</v>
      </c>
      <c r="F144" s="14">
        <v>7</v>
      </c>
    </row>
    <row r="145" spans="1:6" x14ac:dyDescent="0.2">
      <c r="A145" s="11">
        <v>44746</v>
      </c>
      <c r="B145" s="12" t="s">
        <v>90</v>
      </c>
      <c r="C145" s="15" t="s">
        <v>133</v>
      </c>
      <c r="D145" s="12" t="s">
        <v>110</v>
      </c>
      <c r="E145" s="13" t="s">
        <v>551</v>
      </c>
      <c r="F145" s="14">
        <v>1</v>
      </c>
    </row>
    <row r="146" spans="1:6" x14ac:dyDescent="0.2">
      <c r="A146" s="11">
        <v>44746</v>
      </c>
      <c r="B146" s="12" t="s">
        <v>90</v>
      </c>
      <c r="C146" s="15" t="s">
        <v>133</v>
      </c>
      <c r="D146" s="12" t="s">
        <v>91</v>
      </c>
      <c r="E146" s="13" t="s">
        <v>551</v>
      </c>
      <c r="F146" s="14">
        <v>8</v>
      </c>
    </row>
    <row r="147" spans="1:6" x14ac:dyDescent="0.2">
      <c r="A147" s="11">
        <v>44746</v>
      </c>
      <c r="B147" s="12" t="s">
        <v>90</v>
      </c>
      <c r="C147" s="15" t="s">
        <v>133</v>
      </c>
      <c r="D147" s="12" t="s">
        <v>91</v>
      </c>
      <c r="E147" s="13" t="s">
        <v>552</v>
      </c>
      <c r="F147" s="14">
        <v>8</v>
      </c>
    </row>
    <row r="148" spans="1:6" x14ac:dyDescent="0.2">
      <c r="A148" s="11">
        <v>44746</v>
      </c>
      <c r="B148" s="12" t="s">
        <v>90</v>
      </c>
      <c r="C148" s="15" t="s">
        <v>133</v>
      </c>
      <c r="D148" s="12" t="s">
        <v>91</v>
      </c>
      <c r="E148" s="13" t="s">
        <v>553</v>
      </c>
      <c r="F148" s="14">
        <v>8</v>
      </c>
    </row>
    <row r="149" spans="1:6" x14ac:dyDescent="0.2">
      <c r="A149" s="11">
        <v>44746</v>
      </c>
      <c r="B149" s="12" t="s">
        <v>90</v>
      </c>
      <c r="C149" s="15" t="s">
        <v>133</v>
      </c>
      <c r="D149" s="12" t="s">
        <v>110</v>
      </c>
      <c r="E149" s="13" t="s">
        <v>554</v>
      </c>
      <c r="F149" s="14">
        <v>1</v>
      </c>
    </row>
    <row r="150" spans="1:6" x14ac:dyDescent="0.2">
      <c r="A150" s="11">
        <v>44746</v>
      </c>
      <c r="B150" s="12" t="s">
        <v>90</v>
      </c>
      <c r="C150" s="15" t="s">
        <v>133</v>
      </c>
      <c r="D150" s="12" t="s">
        <v>91</v>
      </c>
      <c r="E150" s="13" t="s">
        <v>554</v>
      </c>
      <c r="F150" s="14">
        <v>8</v>
      </c>
    </row>
    <row r="151" spans="1:6" x14ac:dyDescent="0.2">
      <c r="A151" s="11">
        <v>44746</v>
      </c>
      <c r="B151" s="12" t="s">
        <v>90</v>
      </c>
      <c r="C151" s="15" t="s">
        <v>133</v>
      </c>
      <c r="D151" s="12" t="s">
        <v>91</v>
      </c>
      <c r="E151" s="13" t="s">
        <v>555</v>
      </c>
      <c r="F151" s="14">
        <v>8</v>
      </c>
    </row>
    <row r="152" spans="1:6" x14ac:dyDescent="0.2">
      <c r="A152" s="11">
        <v>44746</v>
      </c>
      <c r="B152" s="12" t="s">
        <v>90</v>
      </c>
      <c r="C152" s="15" t="s">
        <v>133</v>
      </c>
      <c r="D152" s="12" t="s">
        <v>91</v>
      </c>
      <c r="E152" s="13" t="s">
        <v>556</v>
      </c>
      <c r="F152" s="14">
        <v>8</v>
      </c>
    </row>
    <row r="153" spans="1:6" x14ac:dyDescent="0.2">
      <c r="A153" s="11">
        <v>44746</v>
      </c>
      <c r="B153" s="12" t="s">
        <v>90</v>
      </c>
      <c r="C153" s="15" t="s">
        <v>133</v>
      </c>
      <c r="D153" s="12" t="s">
        <v>110</v>
      </c>
      <c r="E153" s="13" t="s">
        <v>557</v>
      </c>
      <c r="F153" s="14">
        <v>1</v>
      </c>
    </row>
    <row r="154" spans="1:6" x14ac:dyDescent="0.2">
      <c r="A154" s="11">
        <v>44746</v>
      </c>
      <c r="B154" s="12" t="s">
        <v>90</v>
      </c>
      <c r="C154" s="15" t="s">
        <v>133</v>
      </c>
      <c r="D154" s="12" t="s">
        <v>91</v>
      </c>
      <c r="E154" s="13" t="s">
        <v>557</v>
      </c>
      <c r="F154" s="14">
        <v>8</v>
      </c>
    </row>
    <row r="155" spans="1:6" x14ac:dyDescent="0.2">
      <c r="A155" s="11">
        <v>44746</v>
      </c>
      <c r="B155" s="12" t="s">
        <v>90</v>
      </c>
      <c r="C155" s="15" t="s">
        <v>133</v>
      </c>
      <c r="D155" s="12" t="s">
        <v>91</v>
      </c>
      <c r="E155" s="13" t="s">
        <v>558</v>
      </c>
      <c r="F155" s="14">
        <v>8</v>
      </c>
    </row>
    <row r="156" spans="1:6" x14ac:dyDescent="0.2">
      <c r="A156" s="11">
        <v>44746</v>
      </c>
      <c r="B156" s="12" t="s">
        <v>90</v>
      </c>
      <c r="C156" s="15" t="s">
        <v>133</v>
      </c>
      <c r="D156" s="12" t="s">
        <v>91</v>
      </c>
      <c r="E156" s="13" t="s">
        <v>559</v>
      </c>
      <c r="F156" s="14">
        <v>8</v>
      </c>
    </row>
    <row r="157" spans="1:6" x14ac:dyDescent="0.2">
      <c r="A157" s="11">
        <v>44746</v>
      </c>
      <c r="B157" s="12" t="s">
        <v>90</v>
      </c>
      <c r="C157" s="15" t="s">
        <v>133</v>
      </c>
      <c r="D157" s="12" t="s">
        <v>110</v>
      </c>
      <c r="E157" s="13" t="s">
        <v>560</v>
      </c>
      <c r="F157" s="14">
        <v>1</v>
      </c>
    </row>
    <row r="158" spans="1:6" x14ac:dyDescent="0.2">
      <c r="A158" s="11">
        <v>44746</v>
      </c>
      <c r="B158" s="12" t="s">
        <v>90</v>
      </c>
      <c r="C158" s="15" t="s">
        <v>133</v>
      </c>
      <c r="D158" s="12" t="s">
        <v>91</v>
      </c>
      <c r="E158" s="13" t="s">
        <v>560</v>
      </c>
      <c r="F158" s="14">
        <v>8</v>
      </c>
    </row>
    <row r="159" spans="1:6" x14ac:dyDescent="0.2">
      <c r="A159" s="11">
        <v>44746</v>
      </c>
      <c r="B159" s="12" t="s">
        <v>90</v>
      </c>
      <c r="C159" s="15" t="s">
        <v>133</v>
      </c>
      <c r="D159" s="12" t="s">
        <v>91</v>
      </c>
      <c r="E159" s="13" t="s">
        <v>561</v>
      </c>
      <c r="F159" s="14">
        <v>8</v>
      </c>
    </row>
    <row r="160" spans="1:6" x14ac:dyDescent="0.2">
      <c r="A160" s="11">
        <v>44746</v>
      </c>
      <c r="B160" s="12" t="s">
        <v>90</v>
      </c>
      <c r="C160" s="15" t="s">
        <v>133</v>
      </c>
      <c r="D160" s="12" t="s">
        <v>91</v>
      </c>
      <c r="E160" s="13" t="s">
        <v>562</v>
      </c>
      <c r="F160" s="14">
        <v>8</v>
      </c>
    </row>
    <row r="161" spans="1:6" x14ac:dyDescent="0.2">
      <c r="A161" s="11">
        <v>44746</v>
      </c>
      <c r="B161" s="12" t="s">
        <v>90</v>
      </c>
      <c r="C161" s="15" t="s">
        <v>133</v>
      </c>
      <c r="D161" s="12" t="s">
        <v>110</v>
      </c>
      <c r="E161" s="13" t="s">
        <v>563</v>
      </c>
      <c r="F161" s="14">
        <v>1</v>
      </c>
    </row>
    <row r="162" spans="1:6" x14ac:dyDescent="0.2">
      <c r="A162" s="11">
        <v>44746</v>
      </c>
      <c r="B162" s="12" t="s">
        <v>90</v>
      </c>
      <c r="C162" s="15" t="s">
        <v>133</v>
      </c>
      <c r="D162" s="12" t="s">
        <v>91</v>
      </c>
      <c r="E162" s="13" t="s">
        <v>563</v>
      </c>
      <c r="F162" s="14">
        <v>8</v>
      </c>
    </row>
    <row r="163" spans="1:6" x14ac:dyDescent="0.2">
      <c r="A163" s="11">
        <v>44746</v>
      </c>
      <c r="B163" s="12" t="s">
        <v>90</v>
      </c>
      <c r="C163" s="15" t="s">
        <v>133</v>
      </c>
      <c r="D163" s="12" t="s">
        <v>91</v>
      </c>
      <c r="E163" s="13" t="s">
        <v>564</v>
      </c>
      <c r="F163" s="14">
        <v>8</v>
      </c>
    </row>
    <row r="164" spans="1:6" x14ac:dyDescent="0.2">
      <c r="A164" s="11">
        <v>44746</v>
      </c>
      <c r="B164" s="12" t="s">
        <v>90</v>
      </c>
      <c r="C164" s="15" t="s">
        <v>133</v>
      </c>
      <c r="D164" s="12" t="s">
        <v>91</v>
      </c>
      <c r="E164" s="13" t="s">
        <v>565</v>
      </c>
      <c r="F164" s="14">
        <v>8</v>
      </c>
    </row>
    <row r="165" spans="1:6" x14ac:dyDescent="0.2">
      <c r="A165" s="11">
        <v>44746</v>
      </c>
      <c r="B165" s="12" t="s">
        <v>90</v>
      </c>
      <c r="C165" s="15" t="s">
        <v>133</v>
      </c>
      <c r="D165" s="12" t="s">
        <v>110</v>
      </c>
      <c r="E165" s="13" t="s">
        <v>566</v>
      </c>
      <c r="F165" s="14">
        <v>1</v>
      </c>
    </row>
    <row r="166" spans="1:6" x14ac:dyDescent="0.2">
      <c r="A166" s="11">
        <v>44746</v>
      </c>
      <c r="B166" s="12" t="s">
        <v>90</v>
      </c>
      <c r="C166" s="15" t="s">
        <v>133</v>
      </c>
      <c r="D166" s="12" t="s">
        <v>91</v>
      </c>
      <c r="E166" s="13" t="s">
        <v>566</v>
      </c>
      <c r="F166" s="14">
        <v>8</v>
      </c>
    </row>
    <row r="167" spans="1:6" x14ac:dyDescent="0.2">
      <c r="A167" s="11">
        <v>44746</v>
      </c>
      <c r="B167" s="12" t="s">
        <v>90</v>
      </c>
      <c r="C167" s="15" t="s">
        <v>133</v>
      </c>
      <c r="D167" s="12" t="s">
        <v>91</v>
      </c>
      <c r="E167" s="13" t="s">
        <v>567</v>
      </c>
      <c r="F167" s="14">
        <v>8</v>
      </c>
    </row>
    <row r="168" spans="1:6" x14ac:dyDescent="0.2">
      <c r="A168" s="11">
        <v>44746</v>
      </c>
      <c r="B168" s="12" t="s">
        <v>90</v>
      </c>
      <c r="C168" s="15" t="s">
        <v>133</v>
      </c>
      <c r="D168" s="12" t="s">
        <v>91</v>
      </c>
      <c r="E168" s="13" t="s">
        <v>568</v>
      </c>
      <c r="F168" s="14">
        <v>8</v>
      </c>
    </row>
    <row r="169" spans="1:6" x14ac:dyDescent="0.2">
      <c r="A169" s="11">
        <v>44746</v>
      </c>
      <c r="B169" s="12" t="s">
        <v>90</v>
      </c>
      <c r="C169" s="15" t="s">
        <v>133</v>
      </c>
      <c r="D169" s="12" t="s">
        <v>110</v>
      </c>
      <c r="E169" s="13" t="s">
        <v>569</v>
      </c>
      <c r="F169" s="14">
        <v>1</v>
      </c>
    </row>
    <row r="170" spans="1:6" x14ac:dyDescent="0.2">
      <c r="A170" s="11">
        <v>44746</v>
      </c>
      <c r="B170" s="12" t="s">
        <v>90</v>
      </c>
      <c r="C170" s="15" t="s">
        <v>133</v>
      </c>
      <c r="D170" s="12" t="s">
        <v>91</v>
      </c>
      <c r="E170" s="13" t="s">
        <v>569</v>
      </c>
      <c r="F170" s="14">
        <v>8</v>
      </c>
    </row>
    <row r="171" spans="1:6" x14ac:dyDescent="0.2">
      <c r="A171" s="11">
        <v>44746</v>
      </c>
      <c r="B171" s="12" t="s">
        <v>90</v>
      </c>
      <c r="C171" s="15" t="s">
        <v>133</v>
      </c>
      <c r="D171" s="12" t="s">
        <v>91</v>
      </c>
      <c r="E171" s="13" t="s">
        <v>570</v>
      </c>
      <c r="F171" s="14">
        <v>8</v>
      </c>
    </row>
    <row r="172" spans="1:6" x14ac:dyDescent="0.2">
      <c r="A172" s="11">
        <v>44746</v>
      </c>
      <c r="B172" s="12" t="s">
        <v>90</v>
      </c>
      <c r="C172" s="15" t="s">
        <v>133</v>
      </c>
      <c r="D172" s="12" t="s">
        <v>91</v>
      </c>
      <c r="E172" s="13" t="s">
        <v>571</v>
      </c>
      <c r="F172" s="14">
        <v>8</v>
      </c>
    </row>
    <row r="173" spans="1:6" x14ac:dyDescent="0.2">
      <c r="A173" s="11">
        <v>44747</v>
      </c>
      <c r="B173" s="12" t="s">
        <v>90</v>
      </c>
      <c r="C173" s="15" t="s">
        <v>85</v>
      </c>
      <c r="D173" s="12" t="s">
        <v>91</v>
      </c>
      <c r="E173" s="13" t="s">
        <v>496</v>
      </c>
      <c r="F173" s="14">
        <v>8</v>
      </c>
    </row>
    <row r="174" spans="1:6" x14ac:dyDescent="0.2">
      <c r="A174" s="11">
        <v>44747</v>
      </c>
      <c r="B174" s="12" t="s">
        <v>90</v>
      </c>
      <c r="C174" s="15" t="s">
        <v>85</v>
      </c>
      <c r="D174" s="12" t="s">
        <v>91</v>
      </c>
      <c r="E174" s="13" t="s">
        <v>497</v>
      </c>
      <c r="F174" s="14">
        <v>8</v>
      </c>
    </row>
    <row r="175" spans="1:6" x14ac:dyDescent="0.2">
      <c r="A175" s="11">
        <v>44747</v>
      </c>
      <c r="B175" s="12" t="s">
        <v>90</v>
      </c>
      <c r="C175" s="15" t="s">
        <v>85</v>
      </c>
      <c r="D175" s="12" t="s">
        <v>91</v>
      </c>
      <c r="E175" s="13" t="s">
        <v>498</v>
      </c>
      <c r="F175" s="14">
        <v>8</v>
      </c>
    </row>
    <row r="176" spans="1:6" x14ac:dyDescent="0.2">
      <c r="A176" s="11">
        <v>44747</v>
      </c>
      <c r="B176" s="12" t="s">
        <v>90</v>
      </c>
      <c r="C176" s="15" t="s">
        <v>85</v>
      </c>
      <c r="D176" s="12" t="s">
        <v>91</v>
      </c>
      <c r="E176" s="13" t="s">
        <v>499</v>
      </c>
      <c r="F176" s="14">
        <v>8</v>
      </c>
    </row>
    <row r="177" spans="1:6" x14ac:dyDescent="0.2">
      <c r="A177" s="11">
        <v>44747</v>
      </c>
      <c r="B177" s="12" t="s">
        <v>90</v>
      </c>
      <c r="C177" s="15" t="s">
        <v>74</v>
      </c>
      <c r="D177" s="12" t="s">
        <v>511</v>
      </c>
      <c r="E177" s="13" t="s">
        <v>25</v>
      </c>
      <c r="F177" s="14">
        <v>2.5</v>
      </c>
    </row>
    <row r="178" spans="1:6" x14ac:dyDescent="0.2">
      <c r="A178" s="11">
        <v>44747</v>
      </c>
      <c r="B178" s="12" t="s">
        <v>75</v>
      </c>
      <c r="C178" s="15" t="s">
        <v>76</v>
      </c>
      <c r="D178" s="12" t="s">
        <v>532</v>
      </c>
      <c r="E178" s="13" t="s">
        <v>533</v>
      </c>
      <c r="F178" s="14">
        <v>166.94</v>
      </c>
    </row>
    <row r="179" spans="1:6" x14ac:dyDescent="0.2">
      <c r="A179" s="11">
        <v>44747</v>
      </c>
      <c r="B179" s="12" t="s">
        <v>73</v>
      </c>
      <c r="C179" s="15" t="s">
        <v>133</v>
      </c>
      <c r="D179" s="12" t="s">
        <v>3</v>
      </c>
      <c r="E179" s="13" t="s">
        <v>595</v>
      </c>
      <c r="F179" s="14">
        <v>2.4490400000000001</v>
      </c>
    </row>
    <row r="180" spans="1:6" x14ac:dyDescent="0.2">
      <c r="A180" s="11">
        <v>44747</v>
      </c>
      <c r="B180" s="12" t="s">
        <v>116</v>
      </c>
      <c r="C180" s="15" t="s">
        <v>136</v>
      </c>
      <c r="D180" s="12" t="s">
        <v>651</v>
      </c>
      <c r="E180" s="13" t="s">
        <v>652</v>
      </c>
      <c r="F180" s="14">
        <v>7</v>
      </c>
    </row>
    <row r="181" spans="1:6" x14ac:dyDescent="0.2">
      <c r="A181" s="11">
        <v>44747</v>
      </c>
      <c r="B181" s="12" t="s">
        <v>116</v>
      </c>
      <c r="C181" s="15" t="s">
        <v>136</v>
      </c>
      <c r="D181" s="12" t="s">
        <v>651</v>
      </c>
      <c r="E181" s="13" t="s">
        <v>653</v>
      </c>
      <c r="F181" s="14">
        <v>1.1000000000000001</v>
      </c>
    </row>
    <row r="182" spans="1:6" x14ac:dyDescent="0.2">
      <c r="A182" s="11">
        <v>44748</v>
      </c>
      <c r="B182" s="12" t="s">
        <v>439</v>
      </c>
      <c r="C182" s="15" t="s">
        <v>133</v>
      </c>
      <c r="D182" s="12" t="s">
        <v>7</v>
      </c>
      <c r="E182" s="13">
        <v>2022000674</v>
      </c>
      <c r="F182" s="14">
        <v>31.90044</v>
      </c>
    </row>
    <row r="183" spans="1:6" x14ac:dyDescent="0.2">
      <c r="A183" s="11">
        <v>44748</v>
      </c>
      <c r="B183" s="12" t="s">
        <v>439</v>
      </c>
      <c r="C183" s="15" t="s">
        <v>133</v>
      </c>
      <c r="D183" s="12" t="s">
        <v>545</v>
      </c>
      <c r="E183" s="13">
        <v>15731</v>
      </c>
      <c r="F183" s="14">
        <v>9.2492400000000004</v>
      </c>
    </row>
    <row r="184" spans="1:6" x14ac:dyDescent="0.2">
      <c r="A184" s="11">
        <v>44748</v>
      </c>
      <c r="B184" s="12" t="s">
        <v>90</v>
      </c>
      <c r="C184" s="15" t="s">
        <v>133</v>
      </c>
      <c r="D184" s="12" t="s">
        <v>605</v>
      </c>
      <c r="E184" s="13" t="s">
        <v>606</v>
      </c>
      <c r="F184" s="14">
        <v>7.5</v>
      </c>
    </row>
    <row r="185" spans="1:6" x14ac:dyDescent="0.2">
      <c r="A185" s="11">
        <v>44750</v>
      </c>
      <c r="B185" s="12" t="s">
        <v>90</v>
      </c>
      <c r="C185" s="15" t="s">
        <v>133</v>
      </c>
      <c r="D185" s="12" t="s">
        <v>91</v>
      </c>
      <c r="E185" s="13" t="s">
        <v>630</v>
      </c>
      <c r="F185" s="14">
        <v>8</v>
      </c>
    </row>
    <row r="186" spans="1:6" x14ac:dyDescent="0.2">
      <c r="A186" s="11">
        <v>44750</v>
      </c>
      <c r="B186" s="12" t="s">
        <v>90</v>
      </c>
      <c r="C186" s="15" t="s">
        <v>133</v>
      </c>
      <c r="D186" s="12" t="s">
        <v>110</v>
      </c>
      <c r="E186" s="13" t="s">
        <v>631</v>
      </c>
      <c r="F186" s="14">
        <v>1</v>
      </c>
    </row>
    <row r="187" spans="1:6" x14ac:dyDescent="0.2">
      <c r="A187" s="11">
        <v>44750</v>
      </c>
      <c r="B187" s="12" t="s">
        <v>90</v>
      </c>
      <c r="C187" s="15" t="s">
        <v>133</v>
      </c>
      <c r="D187" s="12" t="s">
        <v>91</v>
      </c>
      <c r="E187" s="13" t="s">
        <v>631</v>
      </c>
      <c r="F187" s="14">
        <v>8</v>
      </c>
    </row>
    <row r="188" spans="1:6" x14ac:dyDescent="0.2">
      <c r="A188" s="11">
        <v>44750</v>
      </c>
      <c r="B188" s="12" t="s">
        <v>90</v>
      </c>
      <c r="C188" s="15" t="s">
        <v>133</v>
      </c>
      <c r="D188" s="12" t="s">
        <v>110</v>
      </c>
      <c r="E188" s="13" t="s">
        <v>632</v>
      </c>
      <c r="F188" s="14">
        <v>1</v>
      </c>
    </row>
    <row r="189" spans="1:6" x14ac:dyDescent="0.2">
      <c r="A189" s="11">
        <v>44750</v>
      </c>
      <c r="B189" s="12" t="s">
        <v>90</v>
      </c>
      <c r="C189" s="15" t="s">
        <v>133</v>
      </c>
      <c r="D189" s="12" t="s">
        <v>91</v>
      </c>
      <c r="E189" s="13" t="s">
        <v>632</v>
      </c>
      <c r="F189" s="14">
        <v>8</v>
      </c>
    </row>
    <row r="190" spans="1:6" x14ac:dyDescent="0.2">
      <c r="A190" s="11">
        <v>44750</v>
      </c>
      <c r="B190" s="12" t="s">
        <v>90</v>
      </c>
      <c r="C190" s="15" t="s">
        <v>133</v>
      </c>
      <c r="D190" s="12" t="s">
        <v>110</v>
      </c>
      <c r="E190" s="13" t="s">
        <v>633</v>
      </c>
      <c r="F190" s="14">
        <v>1</v>
      </c>
    </row>
    <row r="191" spans="1:6" x14ac:dyDescent="0.2">
      <c r="A191" s="11">
        <v>44750</v>
      </c>
      <c r="B191" s="12" t="s">
        <v>90</v>
      </c>
      <c r="C191" s="15" t="s">
        <v>133</v>
      </c>
      <c r="D191" s="12" t="s">
        <v>91</v>
      </c>
      <c r="E191" s="13" t="s">
        <v>633</v>
      </c>
      <c r="F191" s="14">
        <v>8</v>
      </c>
    </row>
    <row r="192" spans="1:6" x14ac:dyDescent="0.2">
      <c r="A192" s="11">
        <v>44750</v>
      </c>
      <c r="B192" s="12" t="s">
        <v>90</v>
      </c>
      <c r="C192" s="15" t="s">
        <v>133</v>
      </c>
      <c r="D192" s="12" t="s">
        <v>91</v>
      </c>
      <c r="E192" s="13" t="s">
        <v>634</v>
      </c>
      <c r="F192" s="14">
        <v>8</v>
      </c>
    </row>
    <row r="193" spans="1:6" x14ac:dyDescent="0.2">
      <c r="A193" s="11">
        <v>44750</v>
      </c>
      <c r="B193" s="12" t="s">
        <v>90</v>
      </c>
      <c r="C193" s="15" t="s">
        <v>133</v>
      </c>
      <c r="D193" s="12" t="s">
        <v>91</v>
      </c>
      <c r="E193" s="13" t="s">
        <v>635</v>
      </c>
      <c r="F193" s="14">
        <v>8</v>
      </c>
    </row>
    <row r="194" spans="1:6" x14ac:dyDescent="0.2">
      <c r="A194" s="11">
        <v>44750</v>
      </c>
      <c r="B194" s="12" t="s">
        <v>90</v>
      </c>
      <c r="C194" s="15" t="s">
        <v>133</v>
      </c>
      <c r="D194" s="12" t="s">
        <v>91</v>
      </c>
      <c r="E194" s="13" t="s">
        <v>636</v>
      </c>
      <c r="F194" s="14">
        <v>8</v>
      </c>
    </row>
    <row r="195" spans="1:6" x14ac:dyDescent="0.2">
      <c r="A195" s="11">
        <v>44750</v>
      </c>
      <c r="B195" s="12" t="s">
        <v>90</v>
      </c>
      <c r="C195" s="15" t="s">
        <v>133</v>
      </c>
      <c r="D195" s="12" t="s">
        <v>91</v>
      </c>
      <c r="E195" s="13" t="s">
        <v>637</v>
      </c>
      <c r="F195" s="14">
        <v>8</v>
      </c>
    </row>
    <row r="196" spans="1:6" x14ac:dyDescent="0.2">
      <c r="A196" s="11">
        <v>44750</v>
      </c>
      <c r="B196" s="12" t="s">
        <v>90</v>
      </c>
      <c r="C196" s="15" t="s">
        <v>133</v>
      </c>
      <c r="D196" s="12" t="s">
        <v>110</v>
      </c>
      <c r="E196" s="13" t="s">
        <v>638</v>
      </c>
      <c r="F196" s="14">
        <v>1</v>
      </c>
    </row>
    <row r="197" spans="1:6" x14ac:dyDescent="0.2">
      <c r="A197" s="11">
        <v>44750</v>
      </c>
      <c r="B197" s="12" t="s">
        <v>90</v>
      </c>
      <c r="C197" s="15" t="s">
        <v>133</v>
      </c>
      <c r="D197" s="12" t="s">
        <v>91</v>
      </c>
      <c r="E197" s="13" t="s">
        <v>638</v>
      </c>
      <c r="F197" s="14">
        <v>8</v>
      </c>
    </row>
    <row r="198" spans="1:6" x14ac:dyDescent="0.2">
      <c r="A198" s="11">
        <v>44750</v>
      </c>
      <c r="B198" s="12" t="s">
        <v>90</v>
      </c>
      <c r="C198" s="15" t="s">
        <v>133</v>
      </c>
      <c r="D198" s="12" t="s">
        <v>91</v>
      </c>
      <c r="E198" s="13" t="s">
        <v>639</v>
      </c>
      <c r="F198" s="14">
        <v>8</v>
      </c>
    </row>
    <row r="199" spans="1:6" x14ac:dyDescent="0.2">
      <c r="A199" s="11">
        <v>44750</v>
      </c>
      <c r="B199" s="12" t="s">
        <v>90</v>
      </c>
      <c r="C199" s="15" t="s">
        <v>133</v>
      </c>
      <c r="D199" s="12" t="s">
        <v>91</v>
      </c>
      <c r="E199" s="13" t="s">
        <v>640</v>
      </c>
      <c r="F199" s="14">
        <v>8</v>
      </c>
    </row>
    <row r="200" spans="1:6" x14ac:dyDescent="0.2">
      <c r="A200" s="11">
        <v>44750</v>
      </c>
      <c r="B200" s="12" t="s">
        <v>90</v>
      </c>
      <c r="C200" s="15" t="s">
        <v>133</v>
      </c>
      <c r="D200" s="12" t="s">
        <v>91</v>
      </c>
      <c r="E200" s="13" t="s">
        <v>642</v>
      </c>
      <c r="F200" s="14">
        <v>8</v>
      </c>
    </row>
    <row r="201" spans="1:6" x14ac:dyDescent="0.2">
      <c r="A201" s="11">
        <v>44750</v>
      </c>
      <c r="B201" s="12" t="s">
        <v>90</v>
      </c>
      <c r="C201" s="15" t="s">
        <v>133</v>
      </c>
      <c r="D201" s="12" t="s">
        <v>91</v>
      </c>
      <c r="E201" s="13" t="s">
        <v>641</v>
      </c>
      <c r="F201" s="14">
        <v>8</v>
      </c>
    </row>
    <row r="202" spans="1:6" x14ac:dyDescent="0.2">
      <c r="A202" s="11">
        <v>44753</v>
      </c>
      <c r="B202" s="12" t="s">
        <v>75</v>
      </c>
      <c r="C202" s="15" t="s">
        <v>76</v>
      </c>
      <c r="D202" s="12" t="s">
        <v>1</v>
      </c>
      <c r="E202" s="13" t="s">
        <v>414</v>
      </c>
      <c r="F202" s="14">
        <v>73.5</v>
      </c>
    </row>
    <row r="203" spans="1:6" x14ac:dyDescent="0.2">
      <c r="A203" s="11">
        <v>44753</v>
      </c>
      <c r="B203" s="12" t="s">
        <v>116</v>
      </c>
      <c r="C203" s="15" t="s">
        <v>133</v>
      </c>
      <c r="D203" s="12" t="s">
        <v>3</v>
      </c>
      <c r="E203" s="13" t="s">
        <v>540</v>
      </c>
      <c r="F203" s="14">
        <v>60.95</v>
      </c>
    </row>
    <row r="204" spans="1:6" x14ac:dyDescent="0.2">
      <c r="A204" s="11">
        <v>44753</v>
      </c>
      <c r="B204" s="12" t="s">
        <v>439</v>
      </c>
      <c r="C204" s="15" t="s">
        <v>133</v>
      </c>
      <c r="D204" s="12" t="s">
        <v>546</v>
      </c>
      <c r="E204" s="13">
        <v>2022000307</v>
      </c>
      <c r="F204" s="14">
        <v>22.445500000000003</v>
      </c>
    </row>
    <row r="205" spans="1:6" x14ac:dyDescent="0.2">
      <c r="A205" s="11">
        <v>44753</v>
      </c>
      <c r="B205" s="12" t="s">
        <v>75</v>
      </c>
      <c r="C205" s="15" t="s">
        <v>76</v>
      </c>
      <c r="D205" s="12" t="s">
        <v>1</v>
      </c>
      <c r="E205" s="13" t="s">
        <v>599</v>
      </c>
      <c r="F205" s="14">
        <v>90.271999999999991</v>
      </c>
    </row>
    <row r="206" spans="1:6" x14ac:dyDescent="0.2">
      <c r="A206" s="11">
        <v>44754</v>
      </c>
      <c r="B206" s="12" t="s">
        <v>103</v>
      </c>
      <c r="C206" s="15" t="s">
        <v>133</v>
      </c>
      <c r="D206" s="12" t="s">
        <v>587</v>
      </c>
      <c r="E206" s="13">
        <v>2200055</v>
      </c>
      <c r="F206" s="14">
        <v>4.8641999999999994</v>
      </c>
    </row>
    <row r="207" spans="1:6" x14ac:dyDescent="0.2">
      <c r="A207" s="11">
        <v>44755</v>
      </c>
      <c r="B207" s="12" t="s">
        <v>534</v>
      </c>
      <c r="C207" s="15" t="s">
        <v>74</v>
      </c>
      <c r="D207" s="12" t="s">
        <v>409</v>
      </c>
      <c r="E207" s="13" t="s">
        <v>535</v>
      </c>
      <c r="F207" s="14">
        <v>30.6</v>
      </c>
    </row>
    <row r="208" spans="1:6" x14ac:dyDescent="0.2">
      <c r="A208" s="11">
        <v>44755</v>
      </c>
      <c r="B208" s="12" t="s">
        <v>439</v>
      </c>
      <c r="C208" s="15" t="s">
        <v>133</v>
      </c>
      <c r="D208" s="12" t="s">
        <v>544</v>
      </c>
      <c r="E208" s="13" t="s">
        <v>25</v>
      </c>
      <c r="F208" s="14">
        <v>17.0976</v>
      </c>
    </row>
    <row r="209" spans="1:6" x14ac:dyDescent="0.2">
      <c r="A209" s="11">
        <v>44755</v>
      </c>
      <c r="B209" s="12" t="s">
        <v>103</v>
      </c>
      <c r="C209" s="15" t="s">
        <v>133</v>
      </c>
      <c r="D209" s="12" t="s">
        <v>607</v>
      </c>
      <c r="E209" s="13" t="s">
        <v>608</v>
      </c>
      <c r="F209" s="14">
        <v>0.5</v>
      </c>
    </row>
    <row r="210" spans="1:6" x14ac:dyDescent="0.2">
      <c r="A210" s="11">
        <v>44757</v>
      </c>
      <c r="B210" s="12" t="s">
        <v>439</v>
      </c>
      <c r="C210" s="15" t="s">
        <v>133</v>
      </c>
      <c r="D210" s="12" t="s">
        <v>588</v>
      </c>
      <c r="E210" s="13" t="s">
        <v>593</v>
      </c>
      <c r="F210" s="14">
        <v>25.700399999999998</v>
      </c>
    </row>
    <row r="211" spans="1:6" x14ac:dyDescent="0.2">
      <c r="A211" s="11">
        <v>44757</v>
      </c>
      <c r="B211" s="12" t="s">
        <v>90</v>
      </c>
      <c r="C211" s="15" t="s">
        <v>65</v>
      </c>
      <c r="D211" s="12" t="s">
        <v>91</v>
      </c>
      <c r="E211" s="13" t="s">
        <v>656</v>
      </c>
      <c r="F211" s="14">
        <v>8</v>
      </c>
    </row>
    <row r="212" spans="1:6" x14ac:dyDescent="0.2">
      <c r="A212" s="11">
        <v>44757</v>
      </c>
      <c r="B212" s="12" t="s">
        <v>90</v>
      </c>
      <c r="C212" s="15" t="s">
        <v>65</v>
      </c>
      <c r="D212" s="12" t="s">
        <v>91</v>
      </c>
      <c r="E212" s="13" t="s">
        <v>657</v>
      </c>
      <c r="F212" s="14">
        <v>8</v>
      </c>
    </row>
    <row r="213" spans="1:6" x14ac:dyDescent="0.2">
      <c r="A213" s="11">
        <v>44757</v>
      </c>
      <c r="B213" s="12" t="s">
        <v>90</v>
      </c>
      <c r="C213" s="15" t="s">
        <v>65</v>
      </c>
      <c r="D213" s="12" t="s">
        <v>91</v>
      </c>
      <c r="E213" s="13" t="s">
        <v>658</v>
      </c>
      <c r="F213" s="14">
        <v>8</v>
      </c>
    </row>
    <row r="214" spans="1:6" x14ac:dyDescent="0.2">
      <c r="A214" s="11">
        <v>44760</v>
      </c>
      <c r="B214" s="12" t="s">
        <v>439</v>
      </c>
      <c r="C214" s="15" t="s">
        <v>133</v>
      </c>
      <c r="D214" s="12" t="s">
        <v>543</v>
      </c>
      <c r="E214" s="13" t="s">
        <v>549</v>
      </c>
      <c r="F214" s="14">
        <v>42.800000000000004</v>
      </c>
    </row>
    <row r="215" spans="1:6" x14ac:dyDescent="0.2">
      <c r="A215" s="11">
        <v>44760</v>
      </c>
      <c r="B215" s="12" t="s">
        <v>90</v>
      </c>
      <c r="C215" s="15" t="s">
        <v>133</v>
      </c>
      <c r="D215" s="12" t="s">
        <v>91</v>
      </c>
      <c r="E215" s="13" t="s">
        <v>616</v>
      </c>
      <c r="F215" s="14">
        <v>8</v>
      </c>
    </row>
    <row r="216" spans="1:6" x14ac:dyDescent="0.2">
      <c r="A216" s="11">
        <v>44760</v>
      </c>
      <c r="B216" s="12" t="s">
        <v>90</v>
      </c>
      <c r="C216" s="15" t="s">
        <v>133</v>
      </c>
      <c r="D216" s="12" t="s">
        <v>91</v>
      </c>
      <c r="E216" s="13" t="s">
        <v>617</v>
      </c>
      <c r="F216" s="14">
        <v>8</v>
      </c>
    </row>
    <row r="217" spans="1:6" x14ac:dyDescent="0.2">
      <c r="A217" s="11">
        <v>44760</v>
      </c>
      <c r="B217" s="12" t="s">
        <v>90</v>
      </c>
      <c r="C217" s="15" t="s">
        <v>133</v>
      </c>
      <c r="D217" s="12" t="s">
        <v>91</v>
      </c>
      <c r="E217" s="13" t="s">
        <v>618</v>
      </c>
      <c r="F217" s="14">
        <v>8</v>
      </c>
    </row>
    <row r="218" spans="1:6" x14ac:dyDescent="0.2">
      <c r="A218" s="11">
        <v>44760</v>
      </c>
      <c r="B218" s="12" t="s">
        <v>90</v>
      </c>
      <c r="C218" s="15" t="s">
        <v>133</v>
      </c>
      <c r="D218" s="12" t="s">
        <v>91</v>
      </c>
      <c r="E218" s="13" t="s">
        <v>619</v>
      </c>
      <c r="F218" s="14">
        <v>8</v>
      </c>
    </row>
    <row r="219" spans="1:6" x14ac:dyDescent="0.2">
      <c r="A219" s="11">
        <v>44760</v>
      </c>
      <c r="B219" s="12" t="s">
        <v>90</v>
      </c>
      <c r="C219" s="15" t="s">
        <v>133</v>
      </c>
      <c r="D219" s="12" t="s">
        <v>91</v>
      </c>
      <c r="E219" s="13" t="s">
        <v>620</v>
      </c>
      <c r="F219" s="14">
        <v>8</v>
      </c>
    </row>
    <row r="220" spans="1:6" x14ac:dyDescent="0.2">
      <c r="A220" s="11">
        <v>44760</v>
      </c>
      <c r="B220" s="12" t="s">
        <v>90</v>
      </c>
      <c r="C220" s="15" t="s">
        <v>133</v>
      </c>
      <c r="D220" s="12" t="s">
        <v>91</v>
      </c>
      <c r="E220" s="13" t="s">
        <v>621</v>
      </c>
      <c r="F220" s="14">
        <v>8</v>
      </c>
    </row>
    <row r="221" spans="1:6" x14ac:dyDescent="0.2">
      <c r="A221" s="11">
        <v>44760</v>
      </c>
      <c r="B221" s="12" t="s">
        <v>90</v>
      </c>
      <c r="C221" s="15" t="s">
        <v>133</v>
      </c>
      <c r="D221" s="12" t="s">
        <v>91</v>
      </c>
      <c r="E221" s="13" t="s">
        <v>622</v>
      </c>
      <c r="F221" s="14">
        <v>8</v>
      </c>
    </row>
    <row r="222" spans="1:6" x14ac:dyDescent="0.2">
      <c r="A222" s="11">
        <v>44760</v>
      </c>
      <c r="B222" s="12" t="s">
        <v>90</v>
      </c>
      <c r="C222" s="15" t="s">
        <v>133</v>
      </c>
      <c r="D222" s="12" t="s">
        <v>91</v>
      </c>
      <c r="E222" s="13" t="s">
        <v>623</v>
      </c>
      <c r="F222" s="14">
        <v>8</v>
      </c>
    </row>
    <row r="223" spans="1:6" x14ac:dyDescent="0.2">
      <c r="A223" s="11">
        <v>44760</v>
      </c>
      <c r="B223" s="12" t="s">
        <v>90</v>
      </c>
      <c r="C223" s="15" t="s">
        <v>133</v>
      </c>
      <c r="D223" s="12" t="s">
        <v>91</v>
      </c>
      <c r="E223" s="13" t="s">
        <v>624</v>
      </c>
      <c r="F223" s="14">
        <v>8</v>
      </c>
    </row>
    <row r="224" spans="1:6" x14ac:dyDescent="0.2">
      <c r="A224" s="11">
        <v>44760</v>
      </c>
      <c r="B224" s="12" t="s">
        <v>90</v>
      </c>
      <c r="C224" s="15" t="s">
        <v>133</v>
      </c>
      <c r="D224" s="12" t="s">
        <v>91</v>
      </c>
      <c r="E224" s="13" t="s">
        <v>625</v>
      </c>
      <c r="F224" s="14">
        <v>8</v>
      </c>
    </row>
    <row r="225" spans="1:6" x14ac:dyDescent="0.2">
      <c r="A225" s="11">
        <v>44760</v>
      </c>
      <c r="B225" s="12" t="s">
        <v>90</v>
      </c>
      <c r="C225" s="15" t="s">
        <v>133</v>
      </c>
      <c r="D225" s="12" t="s">
        <v>91</v>
      </c>
      <c r="E225" s="13" t="s">
        <v>626</v>
      </c>
      <c r="F225" s="14">
        <v>8</v>
      </c>
    </row>
    <row r="226" spans="1:6" x14ac:dyDescent="0.2">
      <c r="A226" s="11">
        <v>44760</v>
      </c>
      <c r="B226" s="12" t="s">
        <v>90</v>
      </c>
      <c r="C226" s="15" t="s">
        <v>133</v>
      </c>
      <c r="D226" s="12" t="s">
        <v>91</v>
      </c>
      <c r="E226" s="13" t="s">
        <v>627</v>
      </c>
      <c r="F226" s="14">
        <v>8</v>
      </c>
    </row>
    <row r="227" spans="1:6" x14ac:dyDescent="0.2">
      <c r="A227" s="11">
        <v>44760</v>
      </c>
      <c r="B227" s="12" t="s">
        <v>90</v>
      </c>
      <c r="C227" s="15" t="s">
        <v>133</v>
      </c>
      <c r="D227" s="12" t="s">
        <v>91</v>
      </c>
      <c r="E227" s="13" t="s">
        <v>628</v>
      </c>
      <c r="F227" s="14">
        <v>8</v>
      </c>
    </row>
    <row r="228" spans="1:6" x14ac:dyDescent="0.2">
      <c r="A228" s="11">
        <v>44760</v>
      </c>
      <c r="B228" s="12" t="s">
        <v>90</v>
      </c>
      <c r="C228" s="15" t="s">
        <v>133</v>
      </c>
      <c r="D228" s="12" t="s">
        <v>91</v>
      </c>
      <c r="E228" s="13" t="s">
        <v>629</v>
      </c>
      <c r="F228" s="14">
        <v>8</v>
      </c>
    </row>
    <row r="229" spans="1:6" x14ac:dyDescent="0.2">
      <c r="A229" s="11">
        <v>44762</v>
      </c>
      <c r="B229" s="12" t="s">
        <v>90</v>
      </c>
      <c r="C229" s="15" t="s">
        <v>133</v>
      </c>
      <c r="D229" s="12" t="s">
        <v>613</v>
      </c>
      <c r="E229" s="13" t="s">
        <v>614</v>
      </c>
      <c r="F229" s="14">
        <v>5.35</v>
      </c>
    </row>
    <row r="230" spans="1:6" x14ac:dyDescent="0.2">
      <c r="A230" s="11">
        <v>44762</v>
      </c>
      <c r="B230" s="12" t="s">
        <v>90</v>
      </c>
      <c r="C230" s="15" t="s">
        <v>133</v>
      </c>
      <c r="D230" s="12" t="s">
        <v>117</v>
      </c>
      <c r="E230" s="13" t="s">
        <v>615</v>
      </c>
      <c r="F230" s="14">
        <v>10.65</v>
      </c>
    </row>
    <row r="231" spans="1:6" x14ac:dyDescent="0.2">
      <c r="A231" s="11">
        <v>44762</v>
      </c>
      <c r="B231" s="12" t="s">
        <v>643</v>
      </c>
      <c r="C231" s="15" t="s">
        <v>85</v>
      </c>
      <c r="D231" s="12" t="s">
        <v>644</v>
      </c>
      <c r="E231" s="13" t="s">
        <v>645</v>
      </c>
      <c r="F231" s="14">
        <v>27</v>
      </c>
    </row>
    <row r="232" spans="1:6" x14ac:dyDescent="0.2">
      <c r="A232" s="11">
        <v>44763</v>
      </c>
      <c r="B232" s="12" t="s">
        <v>550</v>
      </c>
      <c r="C232" s="15" t="s">
        <v>133</v>
      </c>
      <c r="D232" s="12" t="s">
        <v>3</v>
      </c>
      <c r="E232" s="13" t="s">
        <v>547</v>
      </c>
      <c r="F232" s="14">
        <v>6.0007999999999999</v>
      </c>
    </row>
    <row r="233" spans="1:6" x14ac:dyDescent="0.2">
      <c r="A233" s="11">
        <v>44764</v>
      </c>
      <c r="B233" s="12" t="s">
        <v>439</v>
      </c>
      <c r="C233" s="15" t="s">
        <v>133</v>
      </c>
      <c r="D233" s="12" t="s">
        <v>542</v>
      </c>
      <c r="E233" s="13" t="s">
        <v>548</v>
      </c>
      <c r="F233" s="14">
        <v>61.431700000000006</v>
      </c>
    </row>
    <row r="234" spans="1:6" x14ac:dyDescent="0.2">
      <c r="A234" s="11">
        <v>44764</v>
      </c>
      <c r="B234" s="12" t="s">
        <v>90</v>
      </c>
      <c r="C234" s="15" t="s">
        <v>133</v>
      </c>
      <c r="D234" s="12" t="s">
        <v>91</v>
      </c>
      <c r="E234" s="13" t="s">
        <v>572</v>
      </c>
      <c r="F234" s="14">
        <v>8</v>
      </c>
    </row>
    <row r="235" spans="1:6" x14ac:dyDescent="0.2">
      <c r="A235" s="11">
        <v>44764</v>
      </c>
      <c r="B235" s="12" t="s">
        <v>90</v>
      </c>
      <c r="C235" s="15" t="s">
        <v>133</v>
      </c>
      <c r="D235" s="12" t="s">
        <v>91</v>
      </c>
      <c r="E235" s="13" t="s">
        <v>573</v>
      </c>
      <c r="F235" s="14">
        <v>8</v>
      </c>
    </row>
    <row r="236" spans="1:6" x14ac:dyDescent="0.2">
      <c r="A236" s="11">
        <v>44764</v>
      </c>
      <c r="B236" s="12" t="s">
        <v>90</v>
      </c>
      <c r="C236" s="15" t="s">
        <v>133</v>
      </c>
      <c r="D236" s="12" t="s">
        <v>91</v>
      </c>
      <c r="E236" s="13" t="s">
        <v>574</v>
      </c>
      <c r="F236" s="14">
        <v>8</v>
      </c>
    </row>
    <row r="237" spans="1:6" x14ac:dyDescent="0.2">
      <c r="A237" s="11">
        <v>44764</v>
      </c>
      <c r="B237" s="12" t="s">
        <v>90</v>
      </c>
      <c r="C237" s="15" t="s">
        <v>133</v>
      </c>
      <c r="D237" s="12" t="s">
        <v>91</v>
      </c>
      <c r="E237" s="13" t="s">
        <v>575</v>
      </c>
      <c r="F237" s="14">
        <v>8</v>
      </c>
    </row>
    <row r="238" spans="1:6" x14ac:dyDescent="0.2">
      <c r="A238" s="11">
        <v>44764</v>
      </c>
      <c r="B238" s="12" t="s">
        <v>90</v>
      </c>
      <c r="C238" s="15" t="s">
        <v>133</v>
      </c>
      <c r="D238" s="12" t="s">
        <v>91</v>
      </c>
      <c r="E238" s="13" t="s">
        <v>576</v>
      </c>
      <c r="F238" s="14">
        <v>8</v>
      </c>
    </row>
    <row r="239" spans="1:6" x14ac:dyDescent="0.2">
      <c r="A239" s="11">
        <v>44764</v>
      </c>
      <c r="B239" s="12" t="s">
        <v>90</v>
      </c>
      <c r="C239" s="15" t="s">
        <v>133</v>
      </c>
      <c r="D239" s="12" t="s">
        <v>91</v>
      </c>
      <c r="E239" s="13" t="s">
        <v>577</v>
      </c>
      <c r="F239" s="14">
        <v>8</v>
      </c>
    </row>
    <row r="240" spans="1:6" x14ac:dyDescent="0.2">
      <c r="A240" s="11">
        <v>44764</v>
      </c>
      <c r="B240" s="12" t="s">
        <v>90</v>
      </c>
      <c r="C240" s="15" t="s">
        <v>133</v>
      </c>
      <c r="D240" s="12" t="s">
        <v>91</v>
      </c>
      <c r="E240" s="13" t="s">
        <v>578</v>
      </c>
      <c r="F240" s="14">
        <v>8</v>
      </c>
    </row>
    <row r="241" spans="1:6" x14ac:dyDescent="0.2">
      <c r="A241" s="11">
        <v>44764</v>
      </c>
      <c r="B241" s="12" t="s">
        <v>90</v>
      </c>
      <c r="C241" s="15" t="s">
        <v>133</v>
      </c>
      <c r="D241" s="12" t="s">
        <v>91</v>
      </c>
      <c r="E241" s="13" t="s">
        <v>579</v>
      </c>
      <c r="F241" s="14">
        <v>8</v>
      </c>
    </row>
    <row r="242" spans="1:6" x14ac:dyDescent="0.2">
      <c r="A242" s="11">
        <v>44764</v>
      </c>
      <c r="B242" s="12" t="s">
        <v>90</v>
      </c>
      <c r="C242" s="15" t="s">
        <v>133</v>
      </c>
      <c r="D242" s="12" t="s">
        <v>91</v>
      </c>
      <c r="E242" s="13" t="s">
        <v>580</v>
      </c>
      <c r="F242" s="14">
        <v>8</v>
      </c>
    </row>
    <row r="243" spans="1:6" x14ac:dyDescent="0.2">
      <c r="A243" s="11">
        <v>44764</v>
      </c>
      <c r="B243" s="12" t="s">
        <v>90</v>
      </c>
      <c r="C243" s="15" t="s">
        <v>133</v>
      </c>
      <c r="D243" s="12" t="s">
        <v>91</v>
      </c>
      <c r="E243" s="13" t="s">
        <v>581</v>
      </c>
      <c r="F243" s="14">
        <v>8</v>
      </c>
    </row>
    <row r="244" spans="1:6" x14ac:dyDescent="0.2">
      <c r="A244" s="11">
        <v>44764</v>
      </c>
      <c r="B244" s="12" t="s">
        <v>90</v>
      </c>
      <c r="C244" s="15" t="s">
        <v>133</v>
      </c>
      <c r="D244" s="12" t="s">
        <v>91</v>
      </c>
      <c r="E244" s="13" t="s">
        <v>582</v>
      </c>
      <c r="F244" s="14">
        <v>8</v>
      </c>
    </row>
    <row r="245" spans="1:6" x14ac:dyDescent="0.2">
      <c r="A245" s="11">
        <v>44764</v>
      </c>
      <c r="B245" s="12" t="s">
        <v>90</v>
      </c>
      <c r="C245" s="15" t="s">
        <v>133</v>
      </c>
      <c r="D245" s="12" t="s">
        <v>91</v>
      </c>
      <c r="E245" s="13" t="s">
        <v>583</v>
      </c>
      <c r="F245" s="14">
        <v>8</v>
      </c>
    </row>
    <row r="246" spans="1:6" x14ac:dyDescent="0.2">
      <c r="A246" s="11">
        <v>44764</v>
      </c>
      <c r="B246" s="12" t="s">
        <v>90</v>
      </c>
      <c r="C246" s="15" t="s">
        <v>133</v>
      </c>
      <c r="D246" s="12" t="s">
        <v>91</v>
      </c>
      <c r="E246" s="13" t="s">
        <v>584</v>
      </c>
      <c r="F246" s="14">
        <v>8</v>
      </c>
    </row>
    <row r="247" spans="1:6" x14ac:dyDescent="0.2">
      <c r="A247" s="11">
        <v>44764</v>
      </c>
      <c r="B247" s="12" t="s">
        <v>90</v>
      </c>
      <c r="C247" s="15" t="s">
        <v>133</v>
      </c>
      <c r="D247" s="12" t="s">
        <v>91</v>
      </c>
      <c r="E247" s="13" t="s">
        <v>585</v>
      </c>
      <c r="F247" s="14">
        <v>8</v>
      </c>
    </row>
    <row r="248" spans="1:6" x14ac:dyDescent="0.2">
      <c r="A248" s="11">
        <v>44764</v>
      </c>
      <c r="B248" s="12" t="s">
        <v>90</v>
      </c>
      <c r="C248" s="15" t="s">
        <v>133</v>
      </c>
      <c r="D248" s="12" t="s">
        <v>91</v>
      </c>
      <c r="E248" s="13" t="s">
        <v>586</v>
      </c>
      <c r="F248" s="14">
        <v>8</v>
      </c>
    </row>
    <row r="249" spans="1:6" x14ac:dyDescent="0.2">
      <c r="A249" s="11">
        <v>44764</v>
      </c>
      <c r="B249" s="12" t="s">
        <v>439</v>
      </c>
      <c r="C249" s="15" t="s">
        <v>133</v>
      </c>
      <c r="D249" s="12" t="s">
        <v>609</v>
      </c>
      <c r="E249" s="13" t="s">
        <v>610</v>
      </c>
      <c r="F249" s="14">
        <v>73.569999999999993</v>
      </c>
    </row>
    <row r="250" spans="1:6" x14ac:dyDescent="0.2">
      <c r="A250" s="11">
        <v>44764</v>
      </c>
      <c r="B250" s="12" t="s">
        <v>116</v>
      </c>
      <c r="C250" s="15" t="s">
        <v>133</v>
      </c>
      <c r="D250" s="12" t="s">
        <v>611</v>
      </c>
      <c r="E250" s="13" t="s">
        <v>612</v>
      </c>
      <c r="F250" s="14">
        <v>12</v>
      </c>
    </row>
    <row r="251" spans="1:6" x14ac:dyDescent="0.2">
      <c r="A251" s="11">
        <v>44767</v>
      </c>
      <c r="B251" s="12" t="s">
        <v>116</v>
      </c>
      <c r="C251" s="15" t="s">
        <v>133</v>
      </c>
      <c r="D251" s="12" t="s">
        <v>3</v>
      </c>
      <c r="E251" s="13" t="s">
        <v>541</v>
      </c>
      <c r="F251" s="14">
        <v>3.85</v>
      </c>
    </row>
    <row r="252" spans="1:6" x14ac:dyDescent="0.2">
      <c r="A252" s="11">
        <v>44769</v>
      </c>
      <c r="B252" s="12" t="s">
        <v>116</v>
      </c>
      <c r="C252" s="15" t="s">
        <v>133</v>
      </c>
      <c r="D252" s="12" t="s">
        <v>589</v>
      </c>
      <c r="E252" s="13" t="s">
        <v>25</v>
      </c>
      <c r="F252" s="14">
        <v>12</v>
      </c>
    </row>
    <row r="253" spans="1:6" x14ac:dyDescent="0.2">
      <c r="A253" s="11">
        <v>44770</v>
      </c>
      <c r="B253" s="12" t="s">
        <v>116</v>
      </c>
      <c r="C253" s="15" t="s">
        <v>133</v>
      </c>
      <c r="D253" s="12" t="s">
        <v>3</v>
      </c>
      <c r="E253" s="13" t="s">
        <v>594</v>
      </c>
      <c r="F253" s="14">
        <v>67.849999999999994</v>
      </c>
    </row>
    <row r="254" spans="1:6" x14ac:dyDescent="0.2">
      <c r="A254" s="11">
        <v>44771</v>
      </c>
      <c r="B254" s="12" t="s">
        <v>90</v>
      </c>
      <c r="C254" s="15" t="s">
        <v>65</v>
      </c>
      <c r="D254" s="12" t="s">
        <v>671</v>
      </c>
      <c r="E254" s="13" t="s">
        <v>672</v>
      </c>
      <c r="F254" s="14">
        <v>4.7</v>
      </c>
    </row>
    <row r="255" spans="1:6" x14ac:dyDescent="0.2">
      <c r="A255" s="11">
        <v>44777</v>
      </c>
      <c r="B255" s="12" t="s">
        <v>90</v>
      </c>
      <c r="C255" s="15" t="s">
        <v>85</v>
      </c>
      <c r="D255" s="12" t="s">
        <v>91</v>
      </c>
      <c r="E255" s="13" t="s">
        <v>647</v>
      </c>
      <c r="F255" s="14">
        <v>8</v>
      </c>
    </row>
    <row r="256" spans="1:6" x14ac:dyDescent="0.2">
      <c r="A256" s="11">
        <v>44777</v>
      </c>
      <c r="B256" s="12" t="s">
        <v>90</v>
      </c>
      <c r="C256" s="15" t="s">
        <v>85</v>
      </c>
      <c r="D256" s="12" t="s">
        <v>91</v>
      </c>
      <c r="E256" s="13" t="s">
        <v>646</v>
      </c>
      <c r="F256" s="14">
        <v>8</v>
      </c>
    </row>
    <row r="257" spans="1:6" x14ac:dyDescent="0.2">
      <c r="A257" s="11">
        <v>44805</v>
      </c>
      <c r="B257" s="12" t="s">
        <v>424</v>
      </c>
      <c r="C257" s="15" t="s">
        <v>136</v>
      </c>
      <c r="D257" s="12" t="s">
        <v>417</v>
      </c>
      <c r="E257" s="13" t="s">
        <v>603</v>
      </c>
      <c r="F257" s="14">
        <v>9.9</v>
      </c>
    </row>
    <row r="258" spans="1:6" x14ac:dyDescent="0.2">
      <c r="A258" s="11">
        <v>44805</v>
      </c>
      <c r="B258" s="12" t="s">
        <v>424</v>
      </c>
      <c r="C258" s="15" t="s">
        <v>136</v>
      </c>
      <c r="D258" s="12" t="s">
        <v>417</v>
      </c>
      <c r="E258" s="13" t="s">
        <v>603</v>
      </c>
      <c r="F258" s="14">
        <v>20.65</v>
      </c>
    </row>
    <row r="259" spans="1:6" x14ac:dyDescent="0.2">
      <c r="A259" s="11">
        <v>44809</v>
      </c>
      <c r="B259" s="12" t="s">
        <v>103</v>
      </c>
      <c r="C259" s="15" t="s">
        <v>124</v>
      </c>
      <c r="D259" s="12" t="s">
        <v>590</v>
      </c>
      <c r="E259" s="13">
        <v>16882</v>
      </c>
      <c r="F259" s="14">
        <v>8.6756999999999991</v>
      </c>
    </row>
    <row r="260" spans="1:6" x14ac:dyDescent="0.2">
      <c r="A260" s="11">
        <v>44812</v>
      </c>
      <c r="B260" s="12" t="s">
        <v>73</v>
      </c>
      <c r="C260" s="15" t="s">
        <v>65</v>
      </c>
      <c r="D260" s="12" t="s">
        <v>3</v>
      </c>
      <c r="E260" s="13" t="s">
        <v>602</v>
      </c>
      <c r="F260" s="14">
        <v>13.449149999999999</v>
      </c>
    </row>
    <row r="261" spans="1:6" x14ac:dyDescent="0.2">
      <c r="A261" s="11">
        <v>44819</v>
      </c>
      <c r="B261" s="12" t="s">
        <v>103</v>
      </c>
      <c r="C261" s="15" t="s">
        <v>85</v>
      </c>
      <c r="D261" s="12" t="s">
        <v>10</v>
      </c>
      <c r="E261" s="13" t="s">
        <v>596</v>
      </c>
      <c r="F261" s="14">
        <v>2.42</v>
      </c>
    </row>
    <row r="262" spans="1:6" x14ac:dyDescent="0.2">
      <c r="A262" s="11">
        <v>44819</v>
      </c>
      <c r="B262" s="12" t="s">
        <v>424</v>
      </c>
      <c r="C262" s="15" t="s">
        <v>74</v>
      </c>
      <c r="D262" s="12" t="s">
        <v>474</v>
      </c>
      <c r="E262" s="13" t="s">
        <v>597</v>
      </c>
      <c r="F262" s="14">
        <v>5.0999999999999996</v>
      </c>
    </row>
    <row r="263" spans="1:6" x14ac:dyDescent="0.2">
      <c r="A263" s="11">
        <v>44820</v>
      </c>
      <c r="B263" s="12" t="s">
        <v>73</v>
      </c>
      <c r="C263" s="15" t="s">
        <v>128</v>
      </c>
      <c r="D263" s="12" t="s">
        <v>669</v>
      </c>
      <c r="E263" s="13" t="s">
        <v>670</v>
      </c>
      <c r="F263" s="14">
        <v>4</v>
      </c>
    </row>
    <row r="264" spans="1:6" x14ac:dyDescent="0.2">
      <c r="A264" s="11">
        <v>44820</v>
      </c>
      <c r="B264" s="12" t="s">
        <v>90</v>
      </c>
      <c r="C264" s="15" t="s">
        <v>124</v>
      </c>
      <c r="D264" s="12" t="s">
        <v>674</v>
      </c>
      <c r="E264" s="13" t="s">
        <v>675</v>
      </c>
      <c r="F264" s="14">
        <v>20</v>
      </c>
    </row>
    <row r="265" spans="1:6" x14ac:dyDescent="0.2">
      <c r="A265" s="11">
        <v>44823</v>
      </c>
      <c r="B265" s="12" t="s">
        <v>73</v>
      </c>
      <c r="C265" s="15" t="s">
        <v>74</v>
      </c>
      <c r="D265" s="12" t="s">
        <v>3</v>
      </c>
      <c r="E265" s="13" t="s">
        <v>648</v>
      </c>
      <c r="F265" s="14">
        <v>5.35</v>
      </c>
    </row>
    <row r="266" spans="1:6" x14ac:dyDescent="0.2">
      <c r="A266" s="11">
        <v>44823</v>
      </c>
      <c r="B266" s="12" t="s">
        <v>73</v>
      </c>
      <c r="C266" s="15" t="s">
        <v>85</v>
      </c>
      <c r="D266" s="12" t="s">
        <v>592</v>
      </c>
      <c r="E266" s="13">
        <v>6032</v>
      </c>
      <c r="F266" s="14">
        <v>55.502699999999997</v>
      </c>
    </row>
    <row r="267" spans="1:6" x14ac:dyDescent="0.2">
      <c r="A267" s="11">
        <v>44826</v>
      </c>
      <c r="B267" s="12" t="s">
        <v>73</v>
      </c>
      <c r="C267" s="15" t="s">
        <v>85</v>
      </c>
      <c r="D267" s="12" t="s">
        <v>591</v>
      </c>
      <c r="E267" s="13" t="s">
        <v>598</v>
      </c>
      <c r="F267" s="14">
        <v>83.49</v>
      </c>
    </row>
    <row r="268" spans="1:6" x14ac:dyDescent="0.2">
      <c r="A268" s="11">
        <v>44826</v>
      </c>
      <c r="B268" s="12" t="s">
        <v>90</v>
      </c>
      <c r="C268" s="15" t="s">
        <v>74</v>
      </c>
      <c r="D268" s="12" t="s">
        <v>661</v>
      </c>
      <c r="E268" s="13" t="s">
        <v>662</v>
      </c>
      <c r="F268" s="14">
        <v>4</v>
      </c>
    </row>
    <row r="269" spans="1:6" x14ac:dyDescent="0.2">
      <c r="A269" s="11">
        <v>44826</v>
      </c>
      <c r="B269" s="12" t="s">
        <v>90</v>
      </c>
      <c r="C269" s="15" t="s">
        <v>74</v>
      </c>
      <c r="D269" s="12" t="s">
        <v>663</v>
      </c>
      <c r="E269" s="13" t="s">
        <v>664</v>
      </c>
      <c r="F269" s="14">
        <v>4.75</v>
      </c>
    </row>
    <row r="270" spans="1:6" x14ac:dyDescent="0.2">
      <c r="A270" s="11">
        <v>44826</v>
      </c>
      <c r="B270" s="12" t="s">
        <v>90</v>
      </c>
      <c r="C270" s="15" t="s">
        <v>74</v>
      </c>
      <c r="D270" s="12" t="s">
        <v>665</v>
      </c>
      <c r="E270" s="13" t="s">
        <v>666</v>
      </c>
      <c r="F270" s="14">
        <v>4</v>
      </c>
    </row>
    <row r="271" spans="1:6" x14ac:dyDescent="0.2">
      <c r="A271" s="11">
        <v>44826</v>
      </c>
      <c r="B271" s="12" t="s">
        <v>424</v>
      </c>
      <c r="C271" s="15" t="s">
        <v>136</v>
      </c>
      <c r="D271" s="12" t="s">
        <v>417</v>
      </c>
      <c r="E271" s="13" t="s">
        <v>659</v>
      </c>
      <c r="F271" s="14">
        <v>7.5</v>
      </c>
    </row>
    <row r="272" spans="1:6" x14ac:dyDescent="0.2">
      <c r="A272" s="11">
        <v>44826</v>
      </c>
      <c r="B272" s="12" t="s">
        <v>90</v>
      </c>
      <c r="C272" s="15" t="s">
        <v>136</v>
      </c>
      <c r="D272" s="12" t="s">
        <v>417</v>
      </c>
      <c r="E272" s="13" t="s">
        <v>660</v>
      </c>
      <c r="F272" s="14">
        <v>5.6</v>
      </c>
    </row>
    <row r="273" spans="1:6" x14ac:dyDescent="0.2">
      <c r="A273" s="11">
        <v>44830</v>
      </c>
      <c r="B273" s="12" t="s">
        <v>116</v>
      </c>
      <c r="C273" s="15" t="s">
        <v>128</v>
      </c>
      <c r="D273" s="12" t="s">
        <v>667</v>
      </c>
      <c r="E273" s="13" t="s">
        <v>668</v>
      </c>
      <c r="F273" s="14">
        <v>6</v>
      </c>
    </row>
    <row r="274" spans="1:6" x14ac:dyDescent="0.2">
      <c r="A274" s="11">
        <v>44831</v>
      </c>
      <c r="B274" s="12" t="s">
        <v>75</v>
      </c>
      <c r="C274" s="15" t="s">
        <v>76</v>
      </c>
      <c r="D274" s="12" t="s">
        <v>8</v>
      </c>
      <c r="E274" s="13" t="s">
        <v>673</v>
      </c>
      <c r="F274" s="14">
        <v>28.84</v>
      </c>
    </row>
    <row r="275" spans="1:6" x14ac:dyDescent="0.2">
      <c r="A275" s="11">
        <v>44832</v>
      </c>
      <c r="B275" s="12" t="s">
        <v>75</v>
      </c>
      <c r="C275" s="15" t="s">
        <v>76</v>
      </c>
      <c r="D275" s="12" t="s">
        <v>1</v>
      </c>
      <c r="E275" s="13" t="s">
        <v>600</v>
      </c>
      <c r="F275" s="14">
        <v>31.959199999999999</v>
      </c>
    </row>
    <row r="276" spans="1:6" x14ac:dyDescent="0.2">
      <c r="A276" s="11">
        <v>44832</v>
      </c>
      <c r="B276" s="12" t="s">
        <v>75</v>
      </c>
      <c r="C276" s="15" t="s">
        <v>76</v>
      </c>
      <c r="D276" s="12" t="s">
        <v>1</v>
      </c>
      <c r="E276" s="13" t="s">
        <v>601</v>
      </c>
      <c r="F276" s="14">
        <v>125.372</v>
      </c>
    </row>
    <row r="277" spans="1:6" x14ac:dyDescent="0.2">
      <c r="A277" s="11"/>
      <c r="B277" s="12"/>
      <c r="C277" s="15"/>
      <c r="D277" s="12"/>
      <c r="E277" s="13"/>
      <c r="F277" s="14"/>
    </row>
    <row r="278" spans="1:6" x14ac:dyDescent="0.2">
      <c r="A278" s="11"/>
      <c r="B278" s="12"/>
      <c r="C278" s="15"/>
      <c r="D278" s="12"/>
      <c r="E278" s="13"/>
      <c r="F278" s="14"/>
    </row>
    <row r="279" spans="1:6" x14ac:dyDescent="0.2">
      <c r="A279" s="11"/>
      <c r="B279" s="12"/>
      <c r="C279" s="15"/>
      <c r="D279" s="12"/>
      <c r="E279" s="13"/>
      <c r="F279" s="14"/>
    </row>
    <row r="280" spans="1:6" x14ac:dyDescent="0.2">
      <c r="A280" s="11"/>
      <c r="B280" s="12"/>
      <c r="C280" s="15"/>
      <c r="D280" s="12"/>
      <c r="E280" s="13"/>
      <c r="F280" s="14"/>
    </row>
    <row r="281" spans="1:6" x14ac:dyDescent="0.2">
      <c r="A281" s="11"/>
      <c r="B281" s="12"/>
      <c r="C281" s="15"/>
      <c r="D281" s="12"/>
      <c r="E281" s="13"/>
      <c r="F281" s="14"/>
    </row>
  </sheetData>
  <sortState ref="A8:F281">
    <sortCondition ref="A8:A281"/>
  </sortState>
  <mergeCells count="1">
    <mergeCell ref="A5:F5"/>
  </mergeCells>
  <phoneticPr fontId="10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58" fitToHeight="3" orientation="portrait" r:id="rId1"/>
  <headerFooter differentFirst="1">
    <oddHeader>&amp;L&amp;"Arial,Negrita"&amp;7FUNDACIÓ GENERAL DE LA UNIVERSITAT DE VALÈNCIA. TRANSPARÈNCIA&amp;R&amp;P</oddHeader>
    <oddFooter xml:space="preserve">&amp;L&amp;"Arial,Cursiva"&amp;8Informació publicada en compliment de la Llei de Transparència de la Comunitat Valenciana. L'ús per a finalitats no autoritzades per la normativa vigent serà responsabilitat exclusiva de l´usuari. </oddFooter>
    <firstHeader>&amp;L&amp;G&amp;R&amp;P</firstHeader>
    <firstFooter xml:space="preserve">&amp;L&amp;"Arial,Cursiva"&amp;8Informació publicada en compliment de la Llei de Transparència de la Comunitat Valenciana. L'ús per a finalitats no autoritzades per la normativa vigent serà responsabilitat exclusiva de l´usuari. </first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30"/>
  <sheetViews>
    <sheetView zoomScale="85" zoomScaleNormal="85" workbookViewId="0">
      <selection activeCell="F27" sqref="F27"/>
    </sheetView>
  </sheetViews>
  <sheetFormatPr baseColWidth="10" defaultRowHeight="15" x14ac:dyDescent="0.25"/>
  <cols>
    <col min="3" max="3" width="16.28515625" customWidth="1"/>
  </cols>
  <sheetData>
    <row r="6" spans="2:3" x14ac:dyDescent="0.25">
      <c r="B6" s="65" t="s">
        <v>139</v>
      </c>
      <c r="C6" s="65"/>
    </row>
    <row r="7" spans="2:3" x14ac:dyDescent="0.25">
      <c r="B7" s="17" t="s">
        <v>123</v>
      </c>
      <c r="C7" s="18" t="s">
        <v>138</v>
      </c>
    </row>
    <row r="8" spans="2:3" x14ac:dyDescent="0.25">
      <c r="B8" s="19" t="s">
        <v>87</v>
      </c>
      <c r="C8" s="20">
        <f ca="1">SUMIF('CAIXA FIXA'!C$8:C$58,B8,'CAIXA FIXA'!F$8:F$57)</f>
        <v>31.853399999999997</v>
      </c>
    </row>
    <row r="9" spans="2:3" x14ac:dyDescent="0.25">
      <c r="B9" s="19" t="s">
        <v>124</v>
      </c>
      <c r="C9" s="20">
        <f ca="1">SUMIF('CAIXA FIXA'!C$8:C$58,B9,'CAIXA FIXA'!F$8:F$57)</f>
        <v>0</v>
      </c>
    </row>
    <row r="10" spans="2:3" x14ac:dyDescent="0.25">
      <c r="B10" s="19" t="s">
        <v>125</v>
      </c>
      <c r="C10" s="20">
        <f ca="1">SUMIF('CAIXA FIXA'!C$8:C$58,B10,'CAIXA FIXA'!F$8:F$57)</f>
        <v>0</v>
      </c>
    </row>
    <row r="11" spans="2:3" x14ac:dyDescent="0.25">
      <c r="B11" s="19" t="s">
        <v>88</v>
      </c>
      <c r="C11" s="20">
        <f ca="1">SUMIF('CAIXA FIXA'!C$8:C$58,B11,'CAIXA FIXA'!F$8:F$57)</f>
        <v>60.601640000000003</v>
      </c>
    </row>
    <row r="12" spans="2:3" x14ac:dyDescent="0.25">
      <c r="B12" s="19" t="s">
        <v>114</v>
      </c>
      <c r="C12" s="20">
        <f ca="1">SUMIF('CAIXA FIXA'!C$8:C$58,B12,'CAIXA FIXA'!F$8:F$57)</f>
        <v>37</v>
      </c>
    </row>
    <row r="13" spans="2:3" x14ac:dyDescent="0.25">
      <c r="B13" s="19" t="s">
        <v>126</v>
      </c>
      <c r="C13" s="20">
        <f ca="1">SUMIF('CAIXA FIXA'!C$8:C$58,B13,'CAIXA FIXA'!F$8:F$57)</f>
        <v>281.52999999999997</v>
      </c>
    </row>
    <row r="14" spans="2:3" x14ac:dyDescent="0.25">
      <c r="B14" s="19" t="s">
        <v>127</v>
      </c>
      <c r="C14" s="20">
        <f ca="1">SUMIF('CAIXA FIXA'!C$8:C$58,B14,'CAIXA FIXA'!F$8:F$57)</f>
        <v>0</v>
      </c>
    </row>
    <row r="15" spans="2:3" x14ac:dyDescent="0.25">
      <c r="B15" s="19" t="s">
        <v>77</v>
      </c>
      <c r="C15" s="20">
        <f ca="1">SUMIF('CAIXA FIXA'!C$8:C$58,B15,'CAIXA FIXA'!F$8:F$57)</f>
        <v>0</v>
      </c>
    </row>
    <row r="16" spans="2:3" x14ac:dyDescent="0.25">
      <c r="B16" s="19" t="s">
        <v>128</v>
      </c>
      <c r="C16" s="20">
        <f ca="1">SUMIF('CAIXA FIXA'!C$8:C$58,B16,'CAIXA FIXA'!F$8:F$57)</f>
        <v>0</v>
      </c>
    </row>
    <row r="17" spans="2:3" x14ac:dyDescent="0.25">
      <c r="B17" s="19" t="s">
        <v>85</v>
      </c>
      <c r="C17" s="20">
        <f ca="1">SUMIF('CAIXA FIXA'!C$8:C$58,B17,'CAIXA FIXA'!F$8:F$57)</f>
        <v>72.085499999999996</v>
      </c>
    </row>
    <row r="18" spans="2:3" x14ac:dyDescent="0.25">
      <c r="B18" s="19" t="s">
        <v>74</v>
      </c>
      <c r="C18" s="20">
        <f ca="1">SUMIF('CAIXA FIXA'!C$8:C$58,B18,'CAIXA FIXA'!F$8:F$57)</f>
        <v>175.14464000000001</v>
      </c>
    </row>
    <row r="19" spans="2:3" x14ac:dyDescent="0.25">
      <c r="B19" s="19" t="s">
        <v>129</v>
      </c>
      <c r="C19" s="20">
        <f ca="1">SUMIF('CAIXA FIXA'!C$8:C$58,B19,'CAIXA FIXA'!F$8:F$57)</f>
        <v>0</v>
      </c>
    </row>
    <row r="20" spans="2:3" x14ac:dyDescent="0.25">
      <c r="B20" s="19" t="s">
        <v>130</v>
      </c>
      <c r="C20" s="20">
        <f ca="1">SUMIF('CAIXA FIXA'!C$8:C$58,B20,'CAIXA FIXA'!F$8:F$57)</f>
        <v>0</v>
      </c>
    </row>
    <row r="21" spans="2:3" x14ac:dyDescent="0.25">
      <c r="B21" s="19" t="s">
        <v>131</v>
      </c>
      <c r="C21" s="20">
        <f ca="1">SUMIF('CAIXA FIXA'!C$8:C$58,B21,'CAIXA FIXA'!F$8:F$57)</f>
        <v>0</v>
      </c>
    </row>
    <row r="22" spans="2:3" x14ac:dyDescent="0.25">
      <c r="B22" s="19" t="s">
        <v>132</v>
      </c>
      <c r="C22" s="20">
        <f ca="1">SUMIF('CAIXA FIXA'!C$8:C$58,B22,'CAIXA FIXA'!F$8:F$57)</f>
        <v>0</v>
      </c>
    </row>
    <row r="23" spans="2:3" x14ac:dyDescent="0.25">
      <c r="B23" s="19" t="s">
        <v>133</v>
      </c>
      <c r="C23" s="20">
        <f ca="1">SUMIF('CAIXA FIXA'!C$8:C$58,B23,'CAIXA FIXA'!F$8:F$57)</f>
        <v>0</v>
      </c>
    </row>
    <row r="24" spans="2:3" x14ac:dyDescent="0.25">
      <c r="B24" s="19" t="s">
        <v>134</v>
      </c>
      <c r="C24" s="20">
        <f ca="1">SUMIF('CAIXA FIXA'!C$8:C$58,B24,'CAIXA FIXA'!F$8:F$57)</f>
        <v>0</v>
      </c>
    </row>
    <row r="25" spans="2:3" x14ac:dyDescent="0.25">
      <c r="B25" s="19" t="s">
        <v>135</v>
      </c>
      <c r="C25" s="20">
        <f ca="1">SUMIF('CAIXA FIXA'!C$8:C$58,B25,'CAIXA FIXA'!F$8:F$57)</f>
        <v>0</v>
      </c>
    </row>
    <row r="26" spans="2:3" x14ac:dyDescent="0.25">
      <c r="B26" s="19" t="s">
        <v>76</v>
      </c>
      <c r="C26" s="20">
        <f ca="1">SUMIF('CAIXA FIXA'!C$8:C$58,B26,'CAIXA FIXA'!F$8:F$57)</f>
        <v>549.20839999999998</v>
      </c>
    </row>
    <row r="27" spans="2:3" x14ac:dyDescent="0.25">
      <c r="B27" s="19" t="s">
        <v>65</v>
      </c>
      <c r="C27" s="20">
        <f ca="1">SUMIF('CAIXA FIXA'!C$8:C$58,B27,'CAIXA FIXA'!F$8:F$57)</f>
        <v>118.25</v>
      </c>
    </row>
    <row r="28" spans="2:3" x14ac:dyDescent="0.25">
      <c r="B28" s="19" t="s">
        <v>136</v>
      </c>
      <c r="C28" s="20">
        <f ca="1">SUMIF('CAIXA FIXA'!C$8:C$58,B28,'CAIXA FIXA'!F$8:F$57)</f>
        <v>51.6</v>
      </c>
    </row>
    <row r="29" spans="2:3" x14ac:dyDescent="0.25">
      <c r="B29" s="19" t="s">
        <v>137</v>
      </c>
      <c r="C29" s="20">
        <f ca="1">SUMIF('CAIXA FIXA'!C$8:C$58,B29,'CAIXA FIXA'!F$8:F$57)</f>
        <v>0</v>
      </c>
    </row>
    <row r="30" spans="2:3" x14ac:dyDescent="0.25">
      <c r="C30" s="21">
        <f ca="1">SUM(C8:C29)</f>
        <v>1377.2735799999998</v>
      </c>
    </row>
  </sheetData>
  <mergeCells count="1">
    <mergeCell ref="B6:C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M92"/>
  <sheetViews>
    <sheetView workbookViewId="0">
      <pane ySplit="3" topLeftCell="A4" activePane="bottomLeft" state="frozen"/>
      <selection pane="bottomLeft" activeCell="D48" sqref="D48"/>
    </sheetView>
  </sheetViews>
  <sheetFormatPr baseColWidth="10" defaultRowHeight="12.75" x14ac:dyDescent="0.2"/>
  <cols>
    <col min="1" max="1" width="23.42578125" style="42" customWidth="1"/>
    <col min="2" max="2" width="42.140625" style="30" bestFit="1" customWidth="1"/>
    <col min="3" max="3" width="13.5703125" style="30" customWidth="1"/>
    <col min="4" max="4" width="10.42578125" style="30" bestFit="1" customWidth="1"/>
    <col min="5" max="6" width="14.7109375" style="30" customWidth="1"/>
    <col min="7" max="11" width="11.42578125" style="30"/>
    <col min="12" max="12" width="18.140625" style="30" bestFit="1" customWidth="1"/>
    <col min="13" max="16384" width="11.42578125" style="30"/>
  </cols>
  <sheetData>
    <row r="3" spans="1:13" s="50" customFormat="1" ht="26.25" thickBot="1" x14ac:dyDescent="0.25">
      <c r="A3" s="62" t="s">
        <v>418</v>
      </c>
      <c r="B3" s="24" t="s">
        <v>140</v>
      </c>
      <c r="C3" s="25" t="s">
        <v>141</v>
      </c>
      <c r="D3" s="25" t="s">
        <v>142</v>
      </c>
      <c r="E3" s="26" t="s">
        <v>143</v>
      </c>
      <c r="F3" s="28" t="s">
        <v>0</v>
      </c>
      <c r="G3" s="27" t="s">
        <v>144</v>
      </c>
      <c r="H3" s="28" t="s">
        <v>145</v>
      </c>
      <c r="I3" s="29" t="s">
        <v>146</v>
      </c>
      <c r="J3" s="29" t="s">
        <v>147</v>
      </c>
      <c r="K3" s="29" t="s">
        <v>148</v>
      </c>
      <c r="L3" s="27" t="s">
        <v>149</v>
      </c>
      <c r="M3" s="29" t="s">
        <v>150</v>
      </c>
    </row>
    <row r="4" spans="1:13" x14ac:dyDescent="0.2">
      <c r="B4" s="31" t="s">
        <v>1</v>
      </c>
      <c r="C4" s="32">
        <v>44601</v>
      </c>
      <c r="D4" s="33">
        <v>44592</v>
      </c>
      <c r="E4" s="34" t="s">
        <v>151</v>
      </c>
      <c r="F4" s="35" t="s">
        <v>13</v>
      </c>
      <c r="G4" s="36">
        <v>57.023199999999996</v>
      </c>
      <c r="H4" s="37" t="s">
        <v>152</v>
      </c>
      <c r="I4" s="38" t="s">
        <v>32</v>
      </c>
      <c r="J4" s="35" t="s">
        <v>153</v>
      </c>
      <c r="K4" s="35">
        <v>1875</v>
      </c>
      <c r="L4" s="38" t="s">
        <v>155</v>
      </c>
      <c r="M4" s="31" t="s">
        <v>156</v>
      </c>
    </row>
    <row r="5" spans="1:13" x14ac:dyDescent="0.2">
      <c r="B5" s="31" t="s">
        <v>1</v>
      </c>
      <c r="C5" s="32">
        <v>44601</v>
      </c>
      <c r="D5" s="33">
        <v>44592</v>
      </c>
      <c r="E5" s="34" t="s">
        <v>151</v>
      </c>
      <c r="F5" s="35" t="s">
        <v>14</v>
      </c>
      <c r="G5" s="36">
        <v>98.591999999999999</v>
      </c>
      <c r="H5" s="37" t="s">
        <v>152</v>
      </c>
      <c r="I5" s="38" t="s">
        <v>33</v>
      </c>
      <c r="J5" s="35" t="s">
        <v>154</v>
      </c>
      <c r="K5" s="35">
        <v>1876</v>
      </c>
      <c r="L5" s="38" t="s">
        <v>155</v>
      </c>
      <c r="M5" s="31" t="s">
        <v>156</v>
      </c>
    </row>
    <row r="6" spans="1:13" x14ac:dyDescent="0.2">
      <c r="B6" s="31" t="s">
        <v>2</v>
      </c>
      <c r="C6" s="32">
        <v>44603</v>
      </c>
      <c r="D6" s="33">
        <v>44603</v>
      </c>
      <c r="E6" s="34" t="s">
        <v>157</v>
      </c>
      <c r="F6" s="35" t="s">
        <v>15</v>
      </c>
      <c r="G6" s="36">
        <v>60.959800000000001</v>
      </c>
      <c r="H6" s="39" t="s">
        <v>158</v>
      </c>
      <c r="I6" s="38" t="s">
        <v>34</v>
      </c>
      <c r="J6" s="35" t="s">
        <v>159</v>
      </c>
      <c r="K6" s="35">
        <v>1804</v>
      </c>
      <c r="L6" s="38" t="s">
        <v>160</v>
      </c>
      <c r="M6" s="31" t="s">
        <v>161</v>
      </c>
    </row>
    <row r="7" spans="1:13" x14ac:dyDescent="0.2">
      <c r="B7" s="40" t="s">
        <v>3</v>
      </c>
      <c r="C7" s="32">
        <v>44603</v>
      </c>
      <c r="D7" s="33">
        <v>44600</v>
      </c>
      <c r="E7" s="34" t="s">
        <v>162</v>
      </c>
      <c r="F7" s="35" t="s">
        <v>16</v>
      </c>
      <c r="G7" s="36">
        <v>55.962499999999999</v>
      </c>
      <c r="H7" s="37" t="s">
        <v>163</v>
      </c>
      <c r="I7" s="38" t="s">
        <v>35</v>
      </c>
      <c r="J7" s="41" t="s">
        <v>164</v>
      </c>
      <c r="K7" s="35">
        <v>1930</v>
      </c>
      <c r="L7" s="38" t="s">
        <v>165</v>
      </c>
      <c r="M7" s="31" t="s">
        <v>166</v>
      </c>
    </row>
    <row r="8" spans="1:13" x14ac:dyDescent="0.2">
      <c r="B8" s="31" t="s">
        <v>4</v>
      </c>
      <c r="C8" s="32">
        <v>44614</v>
      </c>
      <c r="D8" s="33">
        <v>44603</v>
      </c>
      <c r="E8" s="34" t="s">
        <v>157</v>
      </c>
      <c r="F8" s="35" t="s">
        <v>17</v>
      </c>
      <c r="G8" s="36">
        <v>30.903399999999998</v>
      </c>
      <c r="H8" s="37" t="s">
        <v>167</v>
      </c>
      <c r="I8" s="38" t="s">
        <v>36</v>
      </c>
      <c r="J8" s="35" t="s">
        <v>168</v>
      </c>
      <c r="K8" s="35">
        <v>1871</v>
      </c>
      <c r="L8" s="38" t="s">
        <v>169</v>
      </c>
      <c r="M8" s="31" t="s">
        <v>170</v>
      </c>
    </row>
    <row r="9" spans="1:13" x14ac:dyDescent="0.2">
      <c r="B9" s="31" t="s">
        <v>171</v>
      </c>
      <c r="C9" s="32">
        <v>44615</v>
      </c>
      <c r="D9" s="33">
        <v>44592</v>
      </c>
      <c r="E9" s="34" t="s">
        <v>162</v>
      </c>
      <c r="F9" s="35" t="s">
        <v>172</v>
      </c>
      <c r="G9" s="36">
        <v>46.249999999999993</v>
      </c>
      <c r="H9" s="37" t="s">
        <v>173</v>
      </c>
      <c r="I9" s="38" t="s">
        <v>37</v>
      </c>
      <c r="J9" s="41" t="s">
        <v>174</v>
      </c>
      <c r="K9" s="35">
        <v>1937</v>
      </c>
      <c r="L9" s="38" t="s">
        <v>175</v>
      </c>
      <c r="M9" s="31" t="s">
        <v>176</v>
      </c>
    </row>
    <row r="10" spans="1:13" x14ac:dyDescent="0.2">
      <c r="B10" s="31" t="s">
        <v>1</v>
      </c>
      <c r="C10" s="32">
        <v>44620</v>
      </c>
      <c r="D10" s="33">
        <v>44616</v>
      </c>
      <c r="E10" s="34" t="s">
        <v>151</v>
      </c>
      <c r="F10" s="35" t="s">
        <v>18</v>
      </c>
      <c r="G10" s="36">
        <v>142.56320000000002</v>
      </c>
      <c r="H10" s="37" t="s">
        <v>152</v>
      </c>
      <c r="I10" s="38" t="s">
        <v>38</v>
      </c>
      <c r="J10" s="35" t="s">
        <v>177</v>
      </c>
      <c r="K10" s="35">
        <v>1877</v>
      </c>
      <c r="L10" s="38" t="s">
        <v>155</v>
      </c>
      <c r="M10" s="31" t="s">
        <v>178</v>
      </c>
    </row>
    <row r="11" spans="1:13" x14ac:dyDescent="0.2">
      <c r="B11" s="31" t="s">
        <v>5</v>
      </c>
      <c r="C11" s="32">
        <v>44620</v>
      </c>
      <c r="D11" s="33">
        <v>44606</v>
      </c>
      <c r="E11" s="34" t="s">
        <v>151</v>
      </c>
      <c r="F11" s="35" t="s">
        <v>19</v>
      </c>
      <c r="G11" s="36">
        <v>5.9487999999999994</v>
      </c>
      <c r="H11" s="37" t="s">
        <v>152</v>
      </c>
      <c r="I11" s="38" t="s">
        <v>39</v>
      </c>
      <c r="J11" s="35" t="s">
        <v>179</v>
      </c>
      <c r="K11" s="35">
        <v>1878</v>
      </c>
      <c r="L11" s="38" t="s">
        <v>155</v>
      </c>
      <c r="M11" s="31" t="s">
        <v>178</v>
      </c>
    </row>
    <row r="12" spans="1:13" x14ac:dyDescent="0.2">
      <c r="B12" s="31" t="s">
        <v>2</v>
      </c>
      <c r="C12" s="32">
        <v>44620</v>
      </c>
      <c r="D12" s="33">
        <v>44617</v>
      </c>
      <c r="E12" s="34" t="s">
        <v>157</v>
      </c>
      <c r="F12" s="35" t="s">
        <v>20</v>
      </c>
      <c r="G12" s="36">
        <v>12.9107</v>
      </c>
      <c r="H12" s="39" t="s">
        <v>158</v>
      </c>
      <c r="I12" s="38" t="s">
        <v>40</v>
      </c>
      <c r="J12" s="35" t="s">
        <v>180</v>
      </c>
      <c r="K12" s="35">
        <v>1938</v>
      </c>
      <c r="L12" s="38" t="s">
        <v>160</v>
      </c>
      <c r="M12" s="31" t="s">
        <v>181</v>
      </c>
    </row>
    <row r="13" spans="1:13" x14ac:dyDescent="0.2">
      <c r="B13" s="31" t="s">
        <v>1</v>
      </c>
      <c r="C13" s="32">
        <v>44641</v>
      </c>
      <c r="D13" s="33">
        <v>44623</v>
      </c>
      <c r="E13" s="34" t="s">
        <v>151</v>
      </c>
      <c r="F13" s="35" t="s">
        <v>21</v>
      </c>
      <c r="G13" s="36">
        <v>122.62639999999999</v>
      </c>
      <c r="H13" s="37" t="s">
        <v>152</v>
      </c>
      <c r="I13" s="38" t="s">
        <v>41</v>
      </c>
      <c r="J13" s="35" t="s">
        <v>182</v>
      </c>
      <c r="K13" s="35">
        <v>2348</v>
      </c>
      <c r="L13" s="38" t="s">
        <v>155</v>
      </c>
      <c r="M13" s="31" t="s">
        <v>178</v>
      </c>
    </row>
    <row r="14" spans="1:13" x14ac:dyDescent="0.2">
      <c r="B14" s="31" t="s">
        <v>1</v>
      </c>
      <c r="C14" s="32">
        <v>44641</v>
      </c>
      <c r="D14" s="33">
        <v>44623</v>
      </c>
      <c r="E14" s="34" t="s">
        <v>151</v>
      </c>
      <c r="F14" s="35" t="s">
        <v>22</v>
      </c>
      <c r="G14" s="36">
        <v>43.201599999999999</v>
      </c>
      <c r="H14" s="37" t="s">
        <v>152</v>
      </c>
      <c r="I14" s="38" t="s">
        <v>42</v>
      </c>
      <c r="J14" s="35" t="s">
        <v>183</v>
      </c>
      <c r="K14" s="35">
        <v>2349</v>
      </c>
      <c r="L14" s="38" t="s">
        <v>155</v>
      </c>
      <c r="M14" s="31" t="s">
        <v>178</v>
      </c>
    </row>
    <row r="15" spans="1:13" x14ac:dyDescent="0.2">
      <c r="B15" s="31" t="s">
        <v>1</v>
      </c>
      <c r="C15" s="32">
        <v>44641</v>
      </c>
      <c r="D15" s="33">
        <v>44623</v>
      </c>
      <c r="E15" s="34" t="s">
        <v>151</v>
      </c>
      <c r="F15" s="35" t="s">
        <v>23</v>
      </c>
      <c r="G15" s="36">
        <v>9.4379999999999988</v>
      </c>
      <c r="H15" s="37" t="s">
        <v>152</v>
      </c>
      <c r="I15" s="38" t="s">
        <v>43</v>
      </c>
      <c r="J15" s="35" t="s">
        <v>184</v>
      </c>
      <c r="K15" s="35">
        <v>2350</v>
      </c>
      <c r="L15" s="38" t="s">
        <v>155</v>
      </c>
      <c r="M15" s="31" t="s">
        <v>178</v>
      </c>
    </row>
    <row r="16" spans="1:13" x14ac:dyDescent="0.2">
      <c r="B16" s="31" t="s">
        <v>2</v>
      </c>
      <c r="C16" s="32">
        <v>44641</v>
      </c>
      <c r="D16" s="33">
        <v>44629</v>
      </c>
      <c r="E16" s="34" t="s">
        <v>157</v>
      </c>
      <c r="F16" s="35" t="s">
        <v>24</v>
      </c>
      <c r="G16" s="36">
        <v>52.03</v>
      </c>
      <c r="H16" s="39" t="s">
        <v>158</v>
      </c>
      <c r="I16" s="38" t="s">
        <v>44</v>
      </c>
      <c r="J16" s="35" t="s">
        <v>185</v>
      </c>
      <c r="K16" s="35">
        <v>2359</v>
      </c>
      <c r="L16" s="38" t="s">
        <v>160</v>
      </c>
      <c r="M16" s="31" t="s">
        <v>186</v>
      </c>
    </row>
    <row r="17" spans="2:13" x14ac:dyDescent="0.2">
      <c r="B17" s="31" t="s">
        <v>6</v>
      </c>
      <c r="C17" s="32">
        <v>44643</v>
      </c>
      <c r="D17" s="33">
        <v>44630</v>
      </c>
      <c r="E17" s="34" t="s">
        <v>162</v>
      </c>
      <c r="F17" s="35">
        <v>4069</v>
      </c>
      <c r="G17" s="36">
        <v>11.94754</v>
      </c>
      <c r="H17" s="37" t="s">
        <v>187</v>
      </c>
      <c r="I17" s="38" t="s">
        <v>45</v>
      </c>
      <c r="J17" s="35" t="s">
        <v>188</v>
      </c>
      <c r="K17" s="35">
        <v>2753</v>
      </c>
      <c r="L17" s="38" t="s">
        <v>190</v>
      </c>
      <c r="M17" s="31" t="s">
        <v>191</v>
      </c>
    </row>
    <row r="18" spans="2:13" x14ac:dyDescent="0.2">
      <c r="B18" s="31" t="s">
        <v>7</v>
      </c>
      <c r="C18" s="32">
        <v>44643</v>
      </c>
      <c r="D18" s="33">
        <v>44630</v>
      </c>
      <c r="E18" s="34" t="s">
        <v>157</v>
      </c>
      <c r="F18" s="35" t="s">
        <v>25</v>
      </c>
      <c r="G18" s="36">
        <v>48.6541</v>
      </c>
      <c r="H18" s="37" t="s">
        <v>187</v>
      </c>
      <c r="I18" s="38" t="s">
        <v>46</v>
      </c>
      <c r="J18" s="35" t="s">
        <v>189</v>
      </c>
      <c r="K18" s="35">
        <v>2869</v>
      </c>
      <c r="L18" s="38" t="s">
        <v>169</v>
      </c>
      <c r="M18" s="31" t="s">
        <v>192</v>
      </c>
    </row>
    <row r="19" spans="2:13" x14ac:dyDescent="0.2">
      <c r="B19" s="31" t="s">
        <v>8</v>
      </c>
      <c r="C19" s="32">
        <v>44644</v>
      </c>
      <c r="D19" s="33">
        <v>44594</v>
      </c>
      <c r="E19" s="34" t="s">
        <v>151</v>
      </c>
      <c r="F19" s="41" t="s">
        <v>26</v>
      </c>
      <c r="G19" s="36">
        <v>69.81519999999999</v>
      </c>
      <c r="H19" s="37" t="s">
        <v>152</v>
      </c>
      <c r="I19" s="38" t="s">
        <v>47</v>
      </c>
      <c r="J19" s="35" t="s">
        <v>193</v>
      </c>
      <c r="K19" s="35">
        <v>2747</v>
      </c>
      <c r="L19" s="38" t="s">
        <v>155</v>
      </c>
      <c r="M19" s="31" t="s">
        <v>178</v>
      </c>
    </row>
    <row r="20" spans="2:13" x14ac:dyDescent="0.2">
      <c r="B20" s="31" t="s">
        <v>171</v>
      </c>
      <c r="C20" s="32">
        <v>44645</v>
      </c>
      <c r="D20" s="33">
        <v>44620</v>
      </c>
      <c r="E20" s="34" t="s">
        <v>162</v>
      </c>
      <c r="F20" s="35" t="s">
        <v>195</v>
      </c>
      <c r="G20" s="36">
        <v>72</v>
      </c>
      <c r="H20" s="37" t="s">
        <v>173</v>
      </c>
      <c r="I20" s="38" t="s">
        <v>48</v>
      </c>
      <c r="J20" s="35" t="s">
        <v>196</v>
      </c>
      <c r="K20" s="35">
        <v>2853</v>
      </c>
      <c r="L20" s="38" t="s">
        <v>175</v>
      </c>
      <c r="M20" s="31" t="s">
        <v>200</v>
      </c>
    </row>
    <row r="21" spans="2:13" x14ac:dyDescent="0.2">
      <c r="B21" s="31" t="s">
        <v>194</v>
      </c>
      <c r="C21" s="32">
        <v>44645</v>
      </c>
      <c r="D21" s="33">
        <v>44610</v>
      </c>
      <c r="E21" s="34" t="s">
        <v>162</v>
      </c>
      <c r="F21" s="35" t="s">
        <v>25</v>
      </c>
      <c r="G21" s="36">
        <v>3</v>
      </c>
      <c r="H21" s="37" t="s">
        <v>163</v>
      </c>
      <c r="I21" s="38" t="s">
        <v>49</v>
      </c>
      <c r="J21" s="35" t="s">
        <v>197</v>
      </c>
      <c r="K21" s="35">
        <v>2854</v>
      </c>
      <c r="L21" s="38" t="s">
        <v>165</v>
      </c>
      <c r="M21" s="31" t="s">
        <v>201</v>
      </c>
    </row>
    <row r="22" spans="2:13" x14ac:dyDescent="0.2">
      <c r="B22" s="31" t="s">
        <v>9</v>
      </c>
      <c r="C22" s="32">
        <v>44645</v>
      </c>
      <c r="D22" s="33">
        <v>44607</v>
      </c>
      <c r="E22" s="34" t="s">
        <v>162</v>
      </c>
      <c r="F22" s="35">
        <v>13</v>
      </c>
      <c r="G22" s="36">
        <v>10.703000000000001</v>
      </c>
      <c r="H22" s="37" t="s">
        <v>163</v>
      </c>
      <c r="I22" s="38" t="s">
        <v>50</v>
      </c>
      <c r="J22" s="35" t="s">
        <v>198</v>
      </c>
      <c r="K22" s="35">
        <v>2855</v>
      </c>
      <c r="L22" s="38" t="s">
        <v>165</v>
      </c>
      <c r="M22" s="31" t="s">
        <v>202</v>
      </c>
    </row>
    <row r="23" spans="2:13" x14ac:dyDescent="0.2">
      <c r="B23" s="31" t="s">
        <v>10</v>
      </c>
      <c r="C23" s="32">
        <v>44645</v>
      </c>
      <c r="D23" s="33">
        <v>44623</v>
      </c>
      <c r="E23" s="34" t="s">
        <v>162</v>
      </c>
      <c r="F23" s="35" t="s">
        <v>27</v>
      </c>
      <c r="G23" s="36">
        <v>2.42</v>
      </c>
      <c r="H23" s="37" t="s">
        <v>163</v>
      </c>
      <c r="I23" s="38" t="s">
        <v>51</v>
      </c>
      <c r="J23" s="35" t="s">
        <v>199</v>
      </c>
      <c r="K23" s="35">
        <v>2856</v>
      </c>
      <c r="L23" s="38" t="s">
        <v>165</v>
      </c>
      <c r="M23" s="31" t="s">
        <v>203</v>
      </c>
    </row>
    <row r="24" spans="2:13" x14ac:dyDescent="0.2">
      <c r="B24" s="31" t="s">
        <v>204</v>
      </c>
      <c r="C24" s="32">
        <v>44645</v>
      </c>
      <c r="D24" s="33">
        <v>44616</v>
      </c>
      <c r="E24" s="34" t="s">
        <v>162</v>
      </c>
      <c r="F24" s="35" t="s">
        <v>25</v>
      </c>
      <c r="G24" s="36">
        <v>0.95</v>
      </c>
      <c r="H24" s="37" t="s">
        <v>167</v>
      </c>
      <c r="I24" s="38" t="s">
        <v>52</v>
      </c>
      <c r="J24" s="35" t="s">
        <v>205</v>
      </c>
      <c r="K24" s="35">
        <v>2857</v>
      </c>
      <c r="L24" s="38" t="s">
        <v>190</v>
      </c>
      <c r="M24" s="31" t="s">
        <v>206</v>
      </c>
    </row>
    <row r="25" spans="2:13" x14ac:dyDescent="0.2">
      <c r="B25" s="31" t="s">
        <v>3</v>
      </c>
      <c r="C25" s="32">
        <v>44649</v>
      </c>
      <c r="D25" s="33">
        <v>44648</v>
      </c>
      <c r="E25" s="34" t="s">
        <v>162</v>
      </c>
      <c r="F25" s="35" t="s">
        <v>28</v>
      </c>
      <c r="G25" s="36">
        <v>5.8491399999999993</v>
      </c>
      <c r="H25" s="39" t="s">
        <v>158</v>
      </c>
      <c r="I25" s="38" t="s">
        <v>53</v>
      </c>
      <c r="J25" s="35" t="s">
        <v>207</v>
      </c>
      <c r="K25" s="35">
        <v>2858</v>
      </c>
      <c r="L25" s="38" t="s">
        <v>190</v>
      </c>
      <c r="M25" s="31" t="s">
        <v>208</v>
      </c>
    </row>
    <row r="26" spans="2:13" x14ac:dyDescent="0.2">
      <c r="B26" s="31" t="s">
        <v>209</v>
      </c>
      <c r="C26" s="32">
        <v>44649</v>
      </c>
      <c r="D26" s="33">
        <v>44608</v>
      </c>
      <c r="E26" s="34" t="s">
        <v>162</v>
      </c>
      <c r="F26" s="35" t="s">
        <v>25</v>
      </c>
      <c r="G26" s="36">
        <v>29.4</v>
      </c>
      <c r="H26" s="37" t="s">
        <v>210</v>
      </c>
      <c r="I26" s="38" t="s">
        <v>54</v>
      </c>
      <c r="J26" s="35" t="s">
        <v>211</v>
      </c>
      <c r="K26" s="35">
        <v>2859</v>
      </c>
      <c r="L26" s="38" t="s">
        <v>212</v>
      </c>
      <c r="M26" s="31" t="s">
        <v>213</v>
      </c>
    </row>
    <row r="27" spans="2:13" x14ac:dyDescent="0.2">
      <c r="B27" s="31" t="s">
        <v>214</v>
      </c>
      <c r="C27" s="32">
        <v>44650</v>
      </c>
      <c r="D27" s="33">
        <v>44620</v>
      </c>
      <c r="E27" s="34" t="s">
        <v>162</v>
      </c>
      <c r="F27" s="35" t="s">
        <v>215</v>
      </c>
      <c r="G27" s="36">
        <v>3.597</v>
      </c>
      <c r="H27" s="37" t="s">
        <v>216</v>
      </c>
      <c r="I27" s="38" t="s">
        <v>55</v>
      </c>
      <c r="J27" s="35" t="s">
        <v>218</v>
      </c>
      <c r="K27" s="35">
        <v>2860</v>
      </c>
      <c r="L27" s="38" t="s">
        <v>212</v>
      </c>
      <c r="M27" s="31" t="s">
        <v>219</v>
      </c>
    </row>
    <row r="28" spans="2:13" x14ac:dyDescent="0.2">
      <c r="B28" s="31" t="s">
        <v>214</v>
      </c>
      <c r="C28" s="32">
        <v>44650</v>
      </c>
      <c r="D28" s="33">
        <v>44620</v>
      </c>
      <c r="E28" s="34" t="s">
        <v>162</v>
      </c>
      <c r="F28" s="35" t="s">
        <v>215</v>
      </c>
      <c r="G28" s="36">
        <v>24.949999999999996</v>
      </c>
      <c r="H28" s="37" t="s">
        <v>217</v>
      </c>
      <c r="I28" s="38" t="s">
        <v>55</v>
      </c>
      <c r="J28" s="35" t="s">
        <v>218</v>
      </c>
      <c r="K28" s="35">
        <v>2860</v>
      </c>
      <c r="L28" s="38" t="s">
        <v>212</v>
      </c>
      <c r="M28" s="31" t="s">
        <v>220</v>
      </c>
    </row>
    <row r="29" spans="2:13" x14ac:dyDescent="0.2">
      <c r="B29" s="31" t="s">
        <v>11</v>
      </c>
      <c r="C29" s="32">
        <v>44657</v>
      </c>
      <c r="D29" s="33">
        <v>44623</v>
      </c>
      <c r="E29" s="34" t="s">
        <v>157</v>
      </c>
      <c r="F29" s="35" t="s">
        <v>25</v>
      </c>
      <c r="G29" s="36">
        <v>43.395000000000003</v>
      </c>
      <c r="H29" s="39" t="s">
        <v>158</v>
      </c>
      <c r="I29" s="38" t="s">
        <v>56</v>
      </c>
      <c r="J29" s="35" t="s">
        <v>221</v>
      </c>
      <c r="K29" s="35">
        <v>3687</v>
      </c>
      <c r="L29" s="38" t="s">
        <v>169</v>
      </c>
      <c r="M29" s="31" t="s">
        <v>222</v>
      </c>
    </row>
    <row r="30" spans="2:13" x14ac:dyDescent="0.2">
      <c r="B30" s="31" t="s">
        <v>3</v>
      </c>
      <c r="C30" s="32">
        <v>44677</v>
      </c>
      <c r="D30" s="33">
        <v>44659</v>
      </c>
      <c r="E30" s="34" t="s">
        <v>162</v>
      </c>
      <c r="F30" s="35" t="s">
        <v>29</v>
      </c>
      <c r="G30" s="36">
        <v>26.498999999999999</v>
      </c>
      <c r="H30" s="37" t="s">
        <v>163</v>
      </c>
      <c r="I30" s="38" t="s">
        <v>57</v>
      </c>
      <c r="J30" s="35" t="s">
        <v>223</v>
      </c>
      <c r="K30" s="35">
        <v>3629</v>
      </c>
      <c r="L30" s="38" t="s">
        <v>165</v>
      </c>
      <c r="M30" s="31" t="s">
        <v>224</v>
      </c>
    </row>
    <row r="31" spans="2:13" x14ac:dyDescent="0.2">
      <c r="B31" s="31" t="s">
        <v>1</v>
      </c>
      <c r="C31" s="32">
        <v>44680</v>
      </c>
      <c r="D31" s="33">
        <v>44678</v>
      </c>
      <c r="E31" s="34" t="s">
        <v>151</v>
      </c>
      <c r="F31" s="35" t="s">
        <v>30</v>
      </c>
      <c r="G31" s="36">
        <v>142.47999999999999</v>
      </c>
      <c r="H31" s="37" t="s">
        <v>152</v>
      </c>
      <c r="I31" s="38" t="s">
        <v>58</v>
      </c>
      <c r="J31" s="35" t="s">
        <v>225</v>
      </c>
      <c r="K31" s="35">
        <v>3658</v>
      </c>
      <c r="L31" s="38" t="s">
        <v>155</v>
      </c>
      <c r="M31" s="31" t="s">
        <v>178</v>
      </c>
    </row>
    <row r="32" spans="2:13" x14ac:dyDescent="0.2">
      <c r="B32" s="31" t="s">
        <v>226</v>
      </c>
      <c r="C32" s="32">
        <v>44680</v>
      </c>
      <c r="D32" s="33">
        <v>44679</v>
      </c>
      <c r="E32" s="34" t="s">
        <v>162</v>
      </c>
      <c r="F32" s="35" t="s">
        <v>25</v>
      </c>
      <c r="G32" s="36">
        <v>23.045000000000002</v>
      </c>
      <c r="H32" s="39" t="s">
        <v>227</v>
      </c>
      <c r="I32" s="38" t="s">
        <v>59</v>
      </c>
      <c r="J32" s="35" t="s">
        <v>228</v>
      </c>
      <c r="K32" s="35">
        <v>3704</v>
      </c>
      <c r="L32" s="38" t="s">
        <v>190</v>
      </c>
      <c r="M32" s="31" t="s">
        <v>229</v>
      </c>
    </row>
    <row r="33" spans="1:13" x14ac:dyDescent="0.2">
      <c r="B33" s="31" t="s">
        <v>194</v>
      </c>
      <c r="C33" s="32">
        <v>44686</v>
      </c>
      <c r="D33" s="33">
        <v>44675</v>
      </c>
      <c r="E33" s="34" t="s">
        <v>162</v>
      </c>
      <c r="F33" s="35" t="s">
        <v>25</v>
      </c>
      <c r="G33" s="36">
        <v>9.9990000000000006</v>
      </c>
      <c r="H33" s="37" t="s">
        <v>163</v>
      </c>
      <c r="I33" s="38" t="s">
        <v>60</v>
      </c>
      <c r="J33" s="35" t="s">
        <v>230</v>
      </c>
      <c r="K33" s="35">
        <v>3852</v>
      </c>
      <c r="L33" s="38" t="s">
        <v>165</v>
      </c>
      <c r="M33" s="31" t="s">
        <v>233</v>
      </c>
    </row>
    <row r="34" spans="1:13" x14ac:dyDescent="0.2">
      <c r="B34" s="31" t="s">
        <v>194</v>
      </c>
      <c r="C34" s="32">
        <v>44686</v>
      </c>
      <c r="D34" s="33">
        <v>44679</v>
      </c>
      <c r="E34" s="34" t="s">
        <v>162</v>
      </c>
      <c r="F34" s="35" t="s">
        <v>25</v>
      </c>
      <c r="G34" s="36">
        <v>1.5</v>
      </c>
      <c r="H34" s="37" t="s">
        <v>163</v>
      </c>
      <c r="I34" s="38" t="s">
        <v>61</v>
      </c>
      <c r="J34" s="35" t="s">
        <v>231</v>
      </c>
      <c r="K34" s="35">
        <v>3853</v>
      </c>
      <c r="L34" s="38" t="s">
        <v>165</v>
      </c>
      <c r="M34" s="31" t="s">
        <v>234</v>
      </c>
    </row>
    <row r="35" spans="1:13" x14ac:dyDescent="0.2">
      <c r="B35" s="31" t="s">
        <v>3</v>
      </c>
      <c r="C35" s="32">
        <v>44686</v>
      </c>
      <c r="D35" s="33">
        <v>44678</v>
      </c>
      <c r="E35" s="34" t="s">
        <v>162</v>
      </c>
      <c r="F35" s="35" t="s">
        <v>31</v>
      </c>
      <c r="G35" s="36">
        <v>23.0505</v>
      </c>
      <c r="H35" s="37" t="s">
        <v>173</v>
      </c>
      <c r="I35" s="38" t="s">
        <v>62</v>
      </c>
      <c r="J35" s="35" t="s">
        <v>232</v>
      </c>
      <c r="K35" s="35">
        <v>3854</v>
      </c>
      <c r="L35" s="38" t="s">
        <v>175</v>
      </c>
      <c r="M35" s="31" t="s">
        <v>235</v>
      </c>
    </row>
    <row r="36" spans="1:13" x14ac:dyDescent="0.2">
      <c r="B36" s="31" t="s">
        <v>12</v>
      </c>
      <c r="C36" s="32">
        <v>44697</v>
      </c>
      <c r="D36" s="33">
        <v>44631</v>
      </c>
      <c r="E36" s="34" t="s">
        <v>157</v>
      </c>
      <c r="F36" s="35" t="s">
        <v>25</v>
      </c>
      <c r="G36" s="36">
        <v>37</v>
      </c>
      <c r="H36" s="37" t="s">
        <v>236</v>
      </c>
      <c r="I36" s="38" t="s">
        <v>63</v>
      </c>
      <c r="J36" s="35" t="s">
        <v>237</v>
      </c>
      <c r="K36" s="35">
        <v>4657</v>
      </c>
      <c r="L36" s="38" t="s">
        <v>169</v>
      </c>
      <c r="M36" s="31" t="s">
        <v>238</v>
      </c>
    </row>
    <row r="37" spans="1:13" x14ac:dyDescent="0.2">
      <c r="B37" s="31" t="s">
        <v>239</v>
      </c>
      <c r="C37" s="32">
        <v>44697</v>
      </c>
      <c r="D37" s="33">
        <v>44662</v>
      </c>
      <c r="E37" s="34" t="s">
        <v>157</v>
      </c>
      <c r="F37" s="35" t="s">
        <v>25</v>
      </c>
      <c r="G37" s="36">
        <v>18.95</v>
      </c>
      <c r="H37" s="39" t="s">
        <v>227</v>
      </c>
      <c r="I37" s="38" t="s">
        <v>64</v>
      </c>
      <c r="J37" s="35" t="s">
        <v>240</v>
      </c>
      <c r="K37" s="35">
        <v>4682</v>
      </c>
      <c r="L37" s="38" t="s">
        <v>169</v>
      </c>
      <c r="M37" s="31" t="s">
        <v>241</v>
      </c>
    </row>
    <row r="38" spans="1:13" s="59" customFormat="1" ht="13.5" thickBot="1" x14ac:dyDescent="0.25">
      <c r="A38" s="61"/>
      <c r="B38" s="51" t="s">
        <v>239</v>
      </c>
      <c r="C38" s="52">
        <v>44697</v>
      </c>
      <c r="D38" s="53">
        <v>44662</v>
      </c>
      <c r="E38" s="54" t="s">
        <v>157</v>
      </c>
      <c r="F38" s="55" t="s">
        <v>25</v>
      </c>
      <c r="G38" s="56">
        <v>78.099999999999994</v>
      </c>
      <c r="H38" s="57" t="s">
        <v>158</v>
      </c>
      <c r="I38" s="58" t="s">
        <v>64</v>
      </c>
      <c r="J38" s="55" t="s">
        <v>240</v>
      </c>
      <c r="K38" s="55">
        <v>4682</v>
      </c>
      <c r="L38" s="58" t="s">
        <v>169</v>
      </c>
      <c r="M38" s="51" t="s">
        <v>242</v>
      </c>
    </row>
    <row r="39" spans="1:13" ht="13.5" thickTop="1" x14ac:dyDescent="0.2">
      <c r="A39" s="42" t="s">
        <v>73</v>
      </c>
      <c r="B39" s="31" t="s">
        <v>3</v>
      </c>
      <c r="C39" s="32">
        <v>44706</v>
      </c>
      <c r="D39" s="33">
        <v>44691</v>
      </c>
      <c r="E39" s="34" t="s">
        <v>162</v>
      </c>
      <c r="F39" s="35" t="s">
        <v>243</v>
      </c>
      <c r="G39" s="36">
        <v>12.0032</v>
      </c>
      <c r="H39" s="37" t="s">
        <v>163</v>
      </c>
      <c r="I39" s="60" t="s">
        <v>244</v>
      </c>
      <c r="J39" s="35" t="s">
        <v>245</v>
      </c>
      <c r="K39" s="35">
        <v>4601</v>
      </c>
      <c r="L39" s="38" t="s">
        <v>165</v>
      </c>
      <c r="M39" s="31" t="s">
        <v>246</v>
      </c>
    </row>
    <row r="40" spans="1:13" x14ac:dyDescent="0.2">
      <c r="B40" s="31" t="s">
        <v>214</v>
      </c>
      <c r="C40" s="32">
        <v>44711</v>
      </c>
      <c r="D40" s="33">
        <v>44681</v>
      </c>
      <c r="E40" s="34" t="s">
        <v>162</v>
      </c>
      <c r="F40" s="35" t="s">
        <v>247</v>
      </c>
      <c r="G40" s="36">
        <v>8.3974000000000011</v>
      </c>
      <c r="H40" s="37" t="s">
        <v>248</v>
      </c>
      <c r="I40" s="38" t="s">
        <v>249</v>
      </c>
      <c r="J40" s="35" t="s">
        <v>250</v>
      </c>
      <c r="K40" s="35">
        <v>4680</v>
      </c>
      <c r="L40" s="38" t="s">
        <v>212</v>
      </c>
      <c r="M40" s="31" t="s">
        <v>251</v>
      </c>
    </row>
    <row r="41" spans="1:13" x14ac:dyDescent="0.2">
      <c r="A41" s="42" t="s">
        <v>419</v>
      </c>
      <c r="B41" s="31" t="s">
        <v>417</v>
      </c>
      <c r="C41" s="32">
        <v>44711</v>
      </c>
      <c r="D41" s="33">
        <v>44679</v>
      </c>
      <c r="E41" s="34" t="s">
        <v>162</v>
      </c>
      <c r="F41" s="35" t="s">
        <v>421</v>
      </c>
      <c r="G41" s="36">
        <v>7.5</v>
      </c>
      <c r="H41" s="37" t="s">
        <v>254</v>
      </c>
      <c r="I41" s="60" t="s">
        <v>258</v>
      </c>
      <c r="J41" s="35" t="s">
        <v>259</v>
      </c>
      <c r="K41" s="35">
        <v>4624</v>
      </c>
      <c r="L41" s="38" t="s">
        <v>268</v>
      </c>
      <c r="M41" s="31" t="s">
        <v>269</v>
      </c>
    </row>
    <row r="42" spans="1:13" x14ac:dyDescent="0.2">
      <c r="A42" s="42" t="s">
        <v>90</v>
      </c>
      <c r="B42" s="31" t="s">
        <v>420</v>
      </c>
      <c r="C42" s="32">
        <v>44711</v>
      </c>
      <c r="D42" s="33">
        <v>44679</v>
      </c>
      <c r="E42" s="34" t="s">
        <v>162</v>
      </c>
      <c r="F42" s="35" t="s">
        <v>422</v>
      </c>
      <c r="G42" s="36">
        <v>5.35</v>
      </c>
      <c r="H42" s="37" t="s">
        <v>255</v>
      </c>
      <c r="I42" s="60" t="s">
        <v>258</v>
      </c>
      <c r="J42" s="35" t="s">
        <v>260</v>
      </c>
      <c r="K42" s="35">
        <v>4624</v>
      </c>
      <c r="L42" s="38" t="s">
        <v>268</v>
      </c>
      <c r="M42" s="31" t="s">
        <v>270</v>
      </c>
    </row>
    <row r="43" spans="1:13" x14ac:dyDescent="0.2">
      <c r="B43" s="31" t="s">
        <v>252</v>
      </c>
      <c r="C43" s="32">
        <v>44711</v>
      </c>
      <c r="D43" s="33">
        <v>44679</v>
      </c>
      <c r="E43" s="34" t="s">
        <v>162</v>
      </c>
      <c r="F43" s="35" t="s">
        <v>25</v>
      </c>
      <c r="G43" s="36">
        <v>15.75</v>
      </c>
      <c r="H43" s="37" t="s">
        <v>254</v>
      </c>
      <c r="I43" s="38" t="s">
        <v>258</v>
      </c>
      <c r="J43" s="35" t="s">
        <v>261</v>
      </c>
      <c r="K43" s="35">
        <v>4624</v>
      </c>
      <c r="L43" s="38" t="s">
        <v>268</v>
      </c>
      <c r="M43" s="31" t="s">
        <v>271</v>
      </c>
    </row>
    <row r="44" spans="1:13" x14ac:dyDescent="0.2">
      <c r="B44" s="31" t="s">
        <v>252</v>
      </c>
      <c r="C44" s="32">
        <v>44711</v>
      </c>
      <c r="D44" s="33">
        <v>44679</v>
      </c>
      <c r="E44" s="34" t="s">
        <v>162</v>
      </c>
      <c r="F44" s="35" t="s">
        <v>25</v>
      </c>
      <c r="G44" s="36">
        <v>23.001000000000001</v>
      </c>
      <c r="H44" s="37" t="s">
        <v>256</v>
      </c>
      <c r="I44" s="38" t="s">
        <v>258</v>
      </c>
      <c r="J44" s="35" t="s">
        <v>262</v>
      </c>
      <c r="K44" s="35">
        <v>4624</v>
      </c>
      <c r="L44" s="38" t="s">
        <v>268</v>
      </c>
      <c r="M44" s="31" t="s">
        <v>272</v>
      </c>
    </row>
    <row r="45" spans="1:13" x14ac:dyDescent="0.2">
      <c r="B45" s="31" t="s">
        <v>252</v>
      </c>
      <c r="C45" s="32">
        <v>44711</v>
      </c>
      <c r="D45" s="33">
        <v>44679</v>
      </c>
      <c r="E45" s="34" t="s">
        <v>162</v>
      </c>
      <c r="F45" s="35" t="s">
        <v>25</v>
      </c>
      <c r="G45" s="36">
        <v>45</v>
      </c>
      <c r="H45" s="37" t="s">
        <v>254</v>
      </c>
      <c r="I45" s="38" t="s">
        <v>258</v>
      </c>
      <c r="J45" s="35" t="s">
        <v>263</v>
      </c>
      <c r="K45" s="35">
        <v>4624</v>
      </c>
      <c r="L45" s="38" t="s">
        <v>268</v>
      </c>
      <c r="M45" s="31" t="s">
        <v>271</v>
      </c>
    </row>
    <row r="46" spans="1:13" x14ac:dyDescent="0.2">
      <c r="B46" s="31" t="s">
        <v>252</v>
      </c>
      <c r="C46" s="32">
        <v>44711</v>
      </c>
      <c r="D46" s="33">
        <v>44679</v>
      </c>
      <c r="E46" s="34" t="s">
        <v>162</v>
      </c>
      <c r="F46" s="35" t="s">
        <v>25</v>
      </c>
      <c r="G46" s="36">
        <v>8.5030000000000001</v>
      </c>
      <c r="H46" s="37" t="s">
        <v>254</v>
      </c>
      <c r="I46" s="38" t="s">
        <v>258</v>
      </c>
      <c r="J46" s="35" t="s">
        <v>264</v>
      </c>
      <c r="K46" s="35">
        <v>4624</v>
      </c>
      <c r="L46" s="38" t="s">
        <v>268</v>
      </c>
      <c r="M46" s="31" t="s">
        <v>273</v>
      </c>
    </row>
    <row r="47" spans="1:13" x14ac:dyDescent="0.2">
      <c r="B47" s="31" t="s">
        <v>252</v>
      </c>
      <c r="C47" s="32">
        <v>44711</v>
      </c>
      <c r="D47" s="33">
        <v>44679</v>
      </c>
      <c r="E47" s="34" t="s">
        <v>162</v>
      </c>
      <c r="F47" s="35" t="s">
        <v>25</v>
      </c>
      <c r="G47" s="36">
        <v>24.95</v>
      </c>
      <c r="H47" s="37" t="s">
        <v>257</v>
      </c>
      <c r="I47" s="38" t="s">
        <v>258</v>
      </c>
      <c r="J47" s="35" t="s">
        <v>265</v>
      </c>
      <c r="K47" s="35">
        <v>4624</v>
      </c>
      <c r="L47" s="38" t="s">
        <v>268</v>
      </c>
      <c r="M47" s="31" t="s">
        <v>274</v>
      </c>
    </row>
    <row r="48" spans="1:13" x14ac:dyDescent="0.2">
      <c r="B48" s="31" t="s">
        <v>3</v>
      </c>
      <c r="C48" s="32">
        <v>44711</v>
      </c>
      <c r="D48" s="33">
        <v>44657</v>
      </c>
      <c r="E48" s="34" t="s">
        <v>162</v>
      </c>
      <c r="F48" s="35" t="s">
        <v>253</v>
      </c>
      <c r="G48" s="36">
        <v>1.9481000000000002</v>
      </c>
      <c r="H48" s="37" t="s">
        <v>254</v>
      </c>
      <c r="I48" s="38" t="s">
        <v>266</v>
      </c>
      <c r="J48" s="35" t="s">
        <v>267</v>
      </c>
      <c r="K48" s="35">
        <v>4607</v>
      </c>
      <c r="L48" s="38" t="s">
        <v>268</v>
      </c>
      <c r="M48" s="31" t="s">
        <v>275</v>
      </c>
    </row>
    <row r="49" spans="2:13" x14ac:dyDescent="0.2">
      <c r="B49" s="31" t="s">
        <v>252</v>
      </c>
      <c r="C49" s="32">
        <v>44711</v>
      </c>
      <c r="D49" s="33">
        <v>44698</v>
      </c>
      <c r="E49" s="34" t="s">
        <v>162</v>
      </c>
      <c r="F49" s="35" t="s">
        <v>25</v>
      </c>
      <c r="G49" s="36">
        <v>9.849400000000001</v>
      </c>
      <c r="H49" s="37" t="s">
        <v>276</v>
      </c>
      <c r="I49" s="38" t="s">
        <v>277</v>
      </c>
      <c r="J49" s="35" t="s">
        <v>278</v>
      </c>
      <c r="K49" s="35">
        <v>4623</v>
      </c>
      <c r="L49" s="38" t="s">
        <v>268</v>
      </c>
      <c r="M49" s="31" t="s">
        <v>285</v>
      </c>
    </row>
    <row r="50" spans="2:13" x14ac:dyDescent="0.2">
      <c r="B50" s="31" t="s">
        <v>252</v>
      </c>
      <c r="C50" s="32">
        <v>44711</v>
      </c>
      <c r="D50" s="33">
        <v>44698</v>
      </c>
      <c r="E50" s="34" t="s">
        <v>162</v>
      </c>
      <c r="F50" s="35" t="s">
        <v>25</v>
      </c>
      <c r="G50" s="36">
        <v>9.8010000000000002</v>
      </c>
      <c r="H50" s="37" t="s">
        <v>276</v>
      </c>
      <c r="I50" s="38" t="s">
        <v>277</v>
      </c>
      <c r="J50" s="35" t="s">
        <v>278</v>
      </c>
      <c r="K50" s="35">
        <v>4623</v>
      </c>
      <c r="L50" s="38" t="s">
        <v>268</v>
      </c>
      <c r="M50" s="31" t="s">
        <v>286</v>
      </c>
    </row>
    <row r="51" spans="2:13" x14ac:dyDescent="0.2">
      <c r="B51" s="31" t="s">
        <v>7</v>
      </c>
      <c r="C51" s="32">
        <v>44711</v>
      </c>
      <c r="D51" s="33">
        <v>44680</v>
      </c>
      <c r="E51" s="34" t="s">
        <v>157</v>
      </c>
      <c r="F51" s="35">
        <v>2022000407</v>
      </c>
      <c r="G51" s="36">
        <v>6.2000399999999996</v>
      </c>
      <c r="H51" s="37" t="s">
        <v>276</v>
      </c>
      <c r="I51" s="38" t="s">
        <v>279</v>
      </c>
      <c r="J51" s="35" t="s">
        <v>278</v>
      </c>
      <c r="K51" s="35">
        <v>4614</v>
      </c>
      <c r="L51" s="38" t="s">
        <v>268</v>
      </c>
      <c r="M51" s="31" t="s">
        <v>287</v>
      </c>
    </row>
    <row r="52" spans="2:13" x14ac:dyDescent="0.2">
      <c r="B52" s="31" t="s">
        <v>7</v>
      </c>
      <c r="C52" s="32">
        <v>44711</v>
      </c>
      <c r="D52" s="33">
        <v>44683</v>
      </c>
      <c r="E52" s="34" t="s">
        <v>157</v>
      </c>
      <c r="F52" s="35">
        <v>2022000412</v>
      </c>
      <c r="G52" s="36">
        <v>58.199789999999993</v>
      </c>
      <c r="H52" s="37" t="s">
        <v>276</v>
      </c>
      <c r="I52" s="38" t="s">
        <v>280</v>
      </c>
      <c r="J52" s="35" t="s">
        <v>278</v>
      </c>
      <c r="K52" s="35">
        <v>4615</v>
      </c>
      <c r="L52" s="38" t="s">
        <v>268</v>
      </c>
      <c r="M52" s="31" t="s">
        <v>287</v>
      </c>
    </row>
    <row r="53" spans="2:13" x14ac:dyDescent="0.2">
      <c r="B53" s="31" t="s">
        <v>7</v>
      </c>
      <c r="C53" s="32">
        <v>44711</v>
      </c>
      <c r="D53" s="33">
        <v>44685</v>
      </c>
      <c r="E53" s="34" t="s">
        <v>157</v>
      </c>
      <c r="F53" s="35">
        <v>2022000415</v>
      </c>
      <c r="G53" s="36">
        <v>1.7000500000000001</v>
      </c>
      <c r="H53" s="37" t="s">
        <v>276</v>
      </c>
      <c r="I53" s="38" t="s">
        <v>281</v>
      </c>
      <c r="J53" s="35" t="s">
        <v>278</v>
      </c>
      <c r="K53" s="35">
        <v>4616</v>
      </c>
      <c r="L53" s="38" t="s">
        <v>268</v>
      </c>
      <c r="M53" s="31" t="s">
        <v>287</v>
      </c>
    </row>
    <row r="54" spans="2:13" x14ac:dyDescent="0.2">
      <c r="B54" s="31" t="s">
        <v>7</v>
      </c>
      <c r="C54" s="32">
        <v>44711</v>
      </c>
      <c r="D54" s="33">
        <v>44686</v>
      </c>
      <c r="E54" s="34" t="s">
        <v>157</v>
      </c>
      <c r="F54" s="35">
        <v>2022000420</v>
      </c>
      <c r="G54" s="36">
        <v>3.8502199999999998</v>
      </c>
      <c r="H54" s="37" t="s">
        <v>276</v>
      </c>
      <c r="I54" s="38" t="s">
        <v>282</v>
      </c>
      <c r="J54" s="35" t="s">
        <v>278</v>
      </c>
      <c r="K54" s="35">
        <v>4617</v>
      </c>
      <c r="L54" s="38" t="s">
        <v>268</v>
      </c>
      <c r="M54" s="31" t="s">
        <v>287</v>
      </c>
    </row>
    <row r="55" spans="2:13" x14ac:dyDescent="0.2">
      <c r="B55" s="31" t="s">
        <v>7</v>
      </c>
      <c r="C55" s="32">
        <v>44711</v>
      </c>
      <c r="D55" s="33">
        <v>44692</v>
      </c>
      <c r="E55" s="34" t="s">
        <v>157</v>
      </c>
      <c r="F55" s="35">
        <v>2022000441</v>
      </c>
      <c r="G55" s="36">
        <v>4.3898799999999998</v>
      </c>
      <c r="H55" s="37" t="s">
        <v>276</v>
      </c>
      <c r="I55" s="38" t="s">
        <v>283</v>
      </c>
      <c r="J55" s="35" t="s">
        <v>278</v>
      </c>
      <c r="K55" s="35">
        <v>4618</v>
      </c>
      <c r="L55" s="38" t="s">
        <v>268</v>
      </c>
      <c r="M55" s="31" t="s">
        <v>287</v>
      </c>
    </row>
    <row r="56" spans="2:13" x14ac:dyDescent="0.2">
      <c r="B56" s="31" t="s">
        <v>7</v>
      </c>
      <c r="C56" s="32">
        <v>44711</v>
      </c>
      <c r="D56" s="33">
        <v>44693</v>
      </c>
      <c r="E56" s="34" t="s">
        <v>157</v>
      </c>
      <c r="F56" s="35">
        <v>2022000451</v>
      </c>
      <c r="G56" s="36">
        <v>2.6995100000000001</v>
      </c>
      <c r="H56" s="37" t="s">
        <v>276</v>
      </c>
      <c r="I56" s="38" t="s">
        <v>284</v>
      </c>
      <c r="J56" s="35" t="s">
        <v>278</v>
      </c>
      <c r="K56" s="35">
        <v>4619</v>
      </c>
      <c r="L56" s="38" t="s">
        <v>268</v>
      </c>
      <c r="M56" s="31" t="s">
        <v>287</v>
      </c>
    </row>
    <row r="57" spans="2:13" x14ac:dyDescent="0.2">
      <c r="B57" s="31" t="s">
        <v>6</v>
      </c>
      <c r="C57" s="32">
        <v>44712</v>
      </c>
      <c r="D57" s="33">
        <v>44712</v>
      </c>
      <c r="E57" s="34" t="s">
        <v>162</v>
      </c>
      <c r="F57" s="35">
        <v>4125</v>
      </c>
      <c r="G57" s="36">
        <v>8.898340000000001</v>
      </c>
      <c r="H57" s="39" t="s">
        <v>288</v>
      </c>
      <c r="I57" s="38" t="s">
        <v>289</v>
      </c>
      <c r="J57" s="35" t="s">
        <v>290</v>
      </c>
      <c r="K57" s="35">
        <v>4683</v>
      </c>
      <c r="L57" s="38" t="s">
        <v>190</v>
      </c>
      <c r="M57" s="31" t="s">
        <v>291</v>
      </c>
    </row>
    <row r="58" spans="2:13" x14ac:dyDescent="0.2">
      <c r="B58" s="31" t="s">
        <v>292</v>
      </c>
      <c r="C58" s="32">
        <v>44727</v>
      </c>
      <c r="D58" s="33">
        <v>44712</v>
      </c>
      <c r="E58" s="34" t="s">
        <v>157</v>
      </c>
      <c r="F58" s="41" t="s">
        <v>297</v>
      </c>
      <c r="G58" s="36">
        <v>39.983239999999995</v>
      </c>
      <c r="H58" s="37" t="s">
        <v>301</v>
      </c>
      <c r="I58" s="38" t="s">
        <v>302</v>
      </c>
      <c r="J58" s="41" t="s">
        <v>303</v>
      </c>
      <c r="K58" s="35">
        <v>5038</v>
      </c>
      <c r="L58" s="38" t="s">
        <v>316</v>
      </c>
      <c r="M58" s="31" t="s">
        <v>317</v>
      </c>
    </row>
    <row r="59" spans="2:13" x14ac:dyDescent="0.2">
      <c r="B59" s="31" t="s">
        <v>292</v>
      </c>
      <c r="C59" s="32">
        <v>44727</v>
      </c>
      <c r="D59" s="33">
        <v>44707</v>
      </c>
      <c r="E59" s="34" t="s">
        <v>157</v>
      </c>
      <c r="F59" s="41" t="s">
        <v>298</v>
      </c>
      <c r="G59" s="36">
        <v>29.983800000000002</v>
      </c>
      <c r="H59" s="37" t="s">
        <v>301</v>
      </c>
      <c r="I59" s="38" t="s">
        <v>304</v>
      </c>
      <c r="J59" s="35" t="s">
        <v>305</v>
      </c>
      <c r="K59" s="35">
        <v>5039</v>
      </c>
      <c r="L59" s="38" t="s">
        <v>316</v>
      </c>
      <c r="M59" s="31" t="s">
        <v>318</v>
      </c>
    </row>
    <row r="60" spans="2:13" x14ac:dyDescent="0.2">
      <c r="B60" s="31" t="s">
        <v>3</v>
      </c>
      <c r="C60" s="32">
        <v>44728</v>
      </c>
      <c r="D60" s="33">
        <v>44695</v>
      </c>
      <c r="E60" s="34" t="s">
        <v>157</v>
      </c>
      <c r="F60" s="35" t="s">
        <v>299</v>
      </c>
      <c r="G60" s="36">
        <v>29.07</v>
      </c>
      <c r="H60" s="37" t="s">
        <v>301</v>
      </c>
      <c r="I60" s="38" t="s">
        <v>306</v>
      </c>
      <c r="J60" s="35" t="s">
        <v>307</v>
      </c>
      <c r="K60" s="35">
        <v>5040</v>
      </c>
      <c r="L60" s="38" t="s">
        <v>316</v>
      </c>
      <c r="M60" s="31" t="s">
        <v>319</v>
      </c>
    </row>
    <row r="61" spans="2:13" x14ac:dyDescent="0.2">
      <c r="B61" s="31" t="s">
        <v>293</v>
      </c>
      <c r="C61" s="32">
        <v>44728</v>
      </c>
      <c r="D61" s="33">
        <v>44712</v>
      </c>
      <c r="E61" s="34" t="s">
        <v>157</v>
      </c>
      <c r="F61" s="35">
        <v>5</v>
      </c>
      <c r="G61" s="36">
        <v>69.998500000000007</v>
      </c>
      <c r="H61" s="37" t="s">
        <v>301</v>
      </c>
      <c r="I61" s="38" t="s">
        <v>308</v>
      </c>
      <c r="J61" s="35" t="s">
        <v>309</v>
      </c>
      <c r="K61" s="35">
        <v>5041</v>
      </c>
      <c r="L61" s="38" t="s">
        <v>316</v>
      </c>
      <c r="M61" s="31" t="s">
        <v>320</v>
      </c>
    </row>
    <row r="62" spans="2:13" x14ac:dyDescent="0.2">
      <c r="B62" s="31" t="s">
        <v>294</v>
      </c>
      <c r="C62" s="32">
        <v>44728</v>
      </c>
      <c r="D62" s="33">
        <v>44693</v>
      </c>
      <c r="E62" s="34" t="s">
        <v>157</v>
      </c>
      <c r="F62" s="35">
        <v>2022000345</v>
      </c>
      <c r="G62" s="36">
        <v>8.2522000000000002</v>
      </c>
      <c r="H62" s="37" t="s">
        <v>301</v>
      </c>
      <c r="I62" s="38" t="s">
        <v>310</v>
      </c>
      <c r="J62" s="35" t="s">
        <v>311</v>
      </c>
      <c r="K62" s="35">
        <v>5042</v>
      </c>
      <c r="L62" s="38" t="s">
        <v>316</v>
      </c>
      <c r="M62" s="31" t="s">
        <v>321</v>
      </c>
    </row>
    <row r="63" spans="2:13" x14ac:dyDescent="0.2">
      <c r="B63" s="31" t="s">
        <v>295</v>
      </c>
      <c r="C63" s="32">
        <v>44728</v>
      </c>
      <c r="D63" s="33">
        <v>44652</v>
      </c>
      <c r="E63" s="34" t="s">
        <v>157</v>
      </c>
      <c r="F63" s="35" t="s">
        <v>300</v>
      </c>
      <c r="G63" s="36">
        <v>4.6996399999999996</v>
      </c>
      <c r="H63" s="37" t="s">
        <v>301</v>
      </c>
      <c r="I63" s="38" t="s">
        <v>312</v>
      </c>
      <c r="J63" s="35" t="s">
        <v>313</v>
      </c>
      <c r="K63" s="35">
        <v>5043</v>
      </c>
      <c r="L63" s="38" t="s">
        <v>316</v>
      </c>
      <c r="M63" s="31" t="s">
        <v>322</v>
      </c>
    </row>
    <row r="64" spans="2:13" x14ac:dyDescent="0.2">
      <c r="B64" s="31" t="s">
        <v>296</v>
      </c>
      <c r="C64" s="32">
        <v>44728</v>
      </c>
      <c r="D64" s="33">
        <v>44652</v>
      </c>
      <c r="E64" s="34" t="s">
        <v>157</v>
      </c>
      <c r="F64" s="35">
        <v>3036</v>
      </c>
      <c r="G64" s="36">
        <v>4.2954999999999997</v>
      </c>
      <c r="H64" s="37" t="s">
        <v>301</v>
      </c>
      <c r="I64" s="38" t="s">
        <v>314</v>
      </c>
      <c r="J64" s="35" t="s">
        <v>315</v>
      </c>
      <c r="K64" s="35">
        <v>5044</v>
      </c>
      <c r="L64" s="38" t="s">
        <v>316</v>
      </c>
      <c r="M64" s="31" t="s">
        <v>323</v>
      </c>
    </row>
    <row r="65" spans="2:13" x14ac:dyDescent="0.2">
      <c r="B65" s="31" t="s">
        <v>324</v>
      </c>
      <c r="C65" s="32">
        <v>44734</v>
      </c>
      <c r="D65" s="33">
        <v>44658</v>
      </c>
      <c r="E65" s="34" t="s">
        <v>162</v>
      </c>
      <c r="F65" s="35" t="s">
        <v>25</v>
      </c>
      <c r="G65" s="36">
        <v>16.399999999999999</v>
      </c>
      <c r="H65" s="39" t="s">
        <v>227</v>
      </c>
      <c r="I65" s="38" t="s">
        <v>325</v>
      </c>
      <c r="J65" s="35" t="s">
        <v>326</v>
      </c>
      <c r="K65" s="35">
        <v>5738</v>
      </c>
      <c r="L65" s="38" t="s">
        <v>190</v>
      </c>
      <c r="M65" s="31" t="s">
        <v>327</v>
      </c>
    </row>
    <row r="66" spans="2:13" x14ac:dyDescent="0.2">
      <c r="B66" s="31" t="s">
        <v>1</v>
      </c>
      <c r="C66" s="32">
        <v>44741</v>
      </c>
      <c r="D66" s="33">
        <v>44714</v>
      </c>
      <c r="E66" s="34" t="s">
        <v>151</v>
      </c>
      <c r="F66" s="35" t="s">
        <v>328</v>
      </c>
      <c r="G66" s="36">
        <v>54.756</v>
      </c>
      <c r="H66" s="37" t="s">
        <v>152</v>
      </c>
      <c r="I66" s="38" t="s">
        <v>330</v>
      </c>
      <c r="J66" s="35" t="s">
        <v>331</v>
      </c>
      <c r="K66" s="35">
        <v>5708</v>
      </c>
      <c r="L66" s="38" t="s">
        <v>155</v>
      </c>
      <c r="M66" s="31" t="s">
        <v>178</v>
      </c>
    </row>
    <row r="67" spans="2:13" x14ac:dyDescent="0.2">
      <c r="B67" s="31" t="s">
        <v>1</v>
      </c>
      <c r="C67" s="32">
        <v>44741</v>
      </c>
      <c r="D67" s="33">
        <v>44714</v>
      </c>
      <c r="E67" s="34" t="s">
        <v>151</v>
      </c>
      <c r="F67" s="35" t="s">
        <v>329</v>
      </c>
      <c r="G67" s="36">
        <v>102.4192</v>
      </c>
      <c r="H67" s="37" t="s">
        <v>152</v>
      </c>
      <c r="I67" s="38" t="s">
        <v>332</v>
      </c>
      <c r="J67" s="35" t="s">
        <v>333</v>
      </c>
      <c r="K67" s="35">
        <v>5709</v>
      </c>
      <c r="L67" s="38" t="s">
        <v>155</v>
      </c>
      <c r="M67" s="31" t="s">
        <v>178</v>
      </c>
    </row>
    <row r="68" spans="2:13" x14ac:dyDescent="0.2">
      <c r="B68" s="31" t="s">
        <v>194</v>
      </c>
      <c r="C68" s="32">
        <v>44741</v>
      </c>
      <c r="D68" s="33">
        <v>44709</v>
      </c>
      <c r="E68" s="34" t="s">
        <v>162</v>
      </c>
      <c r="F68" s="35" t="s">
        <v>25</v>
      </c>
      <c r="G68" s="36">
        <v>4.9995000000000003</v>
      </c>
      <c r="H68" s="37" t="s">
        <v>163</v>
      </c>
      <c r="I68" s="38" t="s">
        <v>338</v>
      </c>
      <c r="J68" s="35" t="s">
        <v>339</v>
      </c>
      <c r="K68" s="35">
        <v>5714</v>
      </c>
      <c r="L68" s="38" t="s">
        <v>165</v>
      </c>
      <c r="M68" s="31" t="s">
        <v>350</v>
      </c>
    </row>
    <row r="69" spans="2:13" x14ac:dyDescent="0.2">
      <c r="B69" s="31" t="s">
        <v>194</v>
      </c>
      <c r="C69" s="32">
        <v>44741</v>
      </c>
      <c r="D69" s="33">
        <v>44718</v>
      </c>
      <c r="E69" s="34" t="s">
        <v>162</v>
      </c>
      <c r="F69" s="35" t="s">
        <v>25</v>
      </c>
      <c r="G69" s="36">
        <v>7.9969999999999999</v>
      </c>
      <c r="H69" s="37" t="s">
        <v>163</v>
      </c>
      <c r="I69" s="38" t="s">
        <v>340</v>
      </c>
      <c r="J69" s="35" t="s">
        <v>341</v>
      </c>
      <c r="K69" s="35">
        <v>5715</v>
      </c>
      <c r="L69" s="38" t="s">
        <v>165</v>
      </c>
      <c r="M69" s="31" t="s">
        <v>351</v>
      </c>
    </row>
    <row r="70" spans="2:13" x14ac:dyDescent="0.2">
      <c r="B70" s="31" t="s">
        <v>334</v>
      </c>
      <c r="C70" s="32">
        <v>44741</v>
      </c>
      <c r="D70" s="33">
        <v>44727</v>
      </c>
      <c r="E70" s="34" t="s">
        <v>162</v>
      </c>
      <c r="F70" s="35">
        <v>80</v>
      </c>
      <c r="G70" s="36">
        <v>6.9998500000000003</v>
      </c>
      <c r="H70" s="37" t="s">
        <v>163</v>
      </c>
      <c r="I70" s="38" t="s">
        <v>342</v>
      </c>
      <c r="J70" s="35" t="s">
        <v>343</v>
      </c>
      <c r="K70" s="35">
        <v>5756</v>
      </c>
      <c r="L70" s="38" t="s">
        <v>165</v>
      </c>
      <c r="M70" s="31" t="s">
        <v>352</v>
      </c>
    </row>
    <row r="71" spans="2:13" x14ac:dyDescent="0.2">
      <c r="B71" s="31" t="s">
        <v>171</v>
      </c>
      <c r="C71" s="32">
        <v>44741</v>
      </c>
      <c r="D71" s="33">
        <v>44712</v>
      </c>
      <c r="E71" s="34" t="s">
        <v>162</v>
      </c>
      <c r="F71" s="35" t="s">
        <v>335</v>
      </c>
      <c r="G71" s="36">
        <v>35.3474</v>
      </c>
      <c r="H71" s="37" t="s">
        <v>173</v>
      </c>
      <c r="I71" s="38" t="s">
        <v>344</v>
      </c>
      <c r="J71" s="35" t="s">
        <v>345</v>
      </c>
      <c r="K71" s="35">
        <v>5716</v>
      </c>
      <c r="L71" s="38" t="s">
        <v>175</v>
      </c>
      <c r="M71" s="31" t="s">
        <v>353</v>
      </c>
    </row>
    <row r="72" spans="2:13" x14ac:dyDescent="0.2">
      <c r="B72" s="31" t="s">
        <v>171</v>
      </c>
      <c r="C72" s="32">
        <v>44741</v>
      </c>
      <c r="D72" s="33">
        <v>44712</v>
      </c>
      <c r="E72" s="34" t="s">
        <v>162</v>
      </c>
      <c r="F72" s="35" t="s">
        <v>335</v>
      </c>
      <c r="G72" s="36">
        <v>7.9981000000000009</v>
      </c>
      <c r="H72" s="37" t="s">
        <v>173</v>
      </c>
      <c r="I72" s="38" t="s">
        <v>344</v>
      </c>
      <c r="J72" s="35" t="s">
        <v>345</v>
      </c>
      <c r="K72" s="35">
        <v>5716</v>
      </c>
      <c r="L72" s="38" t="s">
        <v>175</v>
      </c>
      <c r="M72" s="31" t="s">
        <v>354</v>
      </c>
    </row>
    <row r="73" spans="2:13" x14ac:dyDescent="0.2">
      <c r="B73" s="31" t="s">
        <v>252</v>
      </c>
      <c r="C73" s="32">
        <v>44741</v>
      </c>
      <c r="D73" s="33">
        <v>44701</v>
      </c>
      <c r="E73" s="34" t="s">
        <v>162</v>
      </c>
      <c r="F73" s="35" t="s">
        <v>25</v>
      </c>
      <c r="G73" s="36">
        <v>8.2000000000000011</v>
      </c>
      <c r="H73" s="37" t="s">
        <v>336</v>
      </c>
      <c r="I73" s="38" t="s">
        <v>346</v>
      </c>
      <c r="J73" s="35" t="s">
        <v>347</v>
      </c>
      <c r="K73" s="35">
        <v>5717</v>
      </c>
      <c r="L73" s="38" t="s">
        <v>268</v>
      </c>
      <c r="M73" s="31" t="s">
        <v>355</v>
      </c>
    </row>
    <row r="74" spans="2:13" x14ac:dyDescent="0.2">
      <c r="B74" s="31" t="s">
        <v>252</v>
      </c>
      <c r="C74" s="32">
        <v>44741</v>
      </c>
      <c r="D74" s="33">
        <v>44708</v>
      </c>
      <c r="E74" s="34" t="s">
        <v>162</v>
      </c>
      <c r="F74" s="35" t="s">
        <v>25</v>
      </c>
      <c r="G74" s="36">
        <v>13.5</v>
      </c>
      <c r="H74" s="37" t="s">
        <v>254</v>
      </c>
      <c r="I74" s="38" t="s">
        <v>346</v>
      </c>
      <c r="J74" s="35" t="s">
        <v>348</v>
      </c>
      <c r="K74" s="35">
        <v>5717</v>
      </c>
      <c r="L74" s="38" t="s">
        <v>268</v>
      </c>
      <c r="M74" s="31" t="s">
        <v>271</v>
      </c>
    </row>
    <row r="75" spans="2:13" x14ac:dyDescent="0.2">
      <c r="B75" s="31" t="s">
        <v>252</v>
      </c>
      <c r="C75" s="32">
        <v>44741</v>
      </c>
      <c r="D75" s="33">
        <v>44715</v>
      </c>
      <c r="E75" s="34" t="s">
        <v>162</v>
      </c>
      <c r="F75" s="35" t="s">
        <v>25</v>
      </c>
      <c r="G75" s="36">
        <v>26</v>
      </c>
      <c r="H75" s="37" t="s">
        <v>337</v>
      </c>
      <c r="I75" s="38" t="s">
        <v>346</v>
      </c>
      <c r="J75" s="35" t="s">
        <v>349</v>
      </c>
      <c r="K75" s="35">
        <v>5717</v>
      </c>
      <c r="L75" s="38" t="s">
        <v>268</v>
      </c>
      <c r="M75" s="31" t="s">
        <v>356</v>
      </c>
    </row>
    <row r="76" spans="2:13" x14ac:dyDescent="0.2">
      <c r="B76" s="31" t="s">
        <v>357</v>
      </c>
      <c r="C76" s="32">
        <v>44754</v>
      </c>
      <c r="D76" s="33">
        <v>44740</v>
      </c>
      <c r="E76" s="34" t="s">
        <v>162</v>
      </c>
      <c r="F76" s="35" t="s">
        <v>25</v>
      </c>
      <c r="G76" s="36">
        <v>26.25</v>
      </c>
      <c r="H76" s="37" t="s">
        <v>358</v>
      </c>
      <c r="I76" s="38" t="s">
        <v>359</v>
      </c>
      <c r="J76" s="35" t="s">
        <v>360</v>
      </c>
      <c r="K76" s="35">
        <v>6099</v>
      </c>
      <c r="L76" s="38" t="s">
        <v>365</v>
      </c>
      <c r="M76" s="31" t="s">
        <v>366</v>
      </c>
    </row>
    <row r="77" spans="2:13" x14ac:dyDescent="0.2">
      <c r="B77" s="31" t="s">
        <v>357</v>
      </c>
      <c r="C77" s="32">
        <v>44754</v>
      </c>
      <c r="D77" s="33">
        <v>44743</v>
      </c>
      <c r="E77" s="34" t="s">
        <v>162</v>
      </c>
      <c r="F77" s="35" t="s">
        <v>25</v>
      </c>
      <c r="G77" s="36">
        <v>27.4</v>
      </c>
      <c r="H77" s="37" t="s">
        <v>358</v>
      </c>
      <c r="I77" s="38" t="s">
        <v>361</v>
      </c>
      <c r="J77" s="35" t="s">
        <v>362</v>
      </c>
      <c r="K77" s="35">
        <v>6101</v>
      </c>
      <c r="L77" s="38" t="s">
        <v>365</v>
      </c>
      <c r="M77" s="31" t="s">
        <v>367</v>
      </c>
    </row>
    <row r="78" spans="2:13" x14ac:dyDescent="0.2">
      <c r="B78" s="31" t="s">
        <v>357</v>
      </c>
      <c r="C78" s="32">
        <v>44754</v>
      </c>
      <c r="D78" s="33">
        <v>44740</v>
      </c>
      <c r="E78" s="34" t="s">
        <v>162</v>
      </c>
      <c r="F78" s="35" t="s">
        <v>25</v>
      </c>
      <c r="G78" s="36">
        <v>5.9950000000000001</v>
      </c>
      <c r="H78" s="37" t="s">
        <v>358</v>
      </c>
      <c r="I78" s="38" t="s">
        <v>363</v>
      </c>
      <c r="J78" s="35" t="s">
        <v>364</v>
      </c>
      <c r="K78" s="35">
        <v>6102</v>
      </c>
      <c r="L78" s="38" t="s">
        <v>365</v>
      </c>
      <c r="M78" s="31" t="s">
        <v>368</v>
      </c>
    </row>
    <row r="79" spans="2:13" x14ac:dyDescent="0.2">
      <c r="B79" s="31" t="s">
        <v>171</v>
      </c>
      <c r="C79" s="32">
        <v>44755</v>
      </c>
      <c r="D79" s="33">
        <v>44742</v>
      </c>
      <c r="E79" s="34" t="s">
        <v>162</v>
      </c>
      <c r="F79" s="35" t="s">
        <v>369</v>
      </c>
      <c r="G79" s="36">
        <v>35.1</v>
      </c>
      <c r="H79" s="37" t="s">
        <v>173</v>
      </c>
      <c r="I79" s="38" t="s">
        <v>371</v>
      </c>
      <c r="J79" s="35" t="s">
        <v>372</v>
      </c>
      <c r="K79" s="35">
        <v>6409</v>
      </c>
      <c r="L79" s="38" t="s">
        <v>175</v>
      </c>
      <c r="M79" s="31" t="s">
        <v>374</v>
      </c>
    </row>
    <row r="80" spans="2:13" x14ac:dyDescent="0.2">
      <c r="B80" s="31" t="s">
        <v>3</v>
      </c>
      <c r="C80" s="32">
        <v>44755</v>
      </c>
      <c r="D80" s="33">
        <v>44740</v>
      </c>
      <c r="E80" s="34" t="s">
        <v>157</v>
      </c>
      <c r="F80" s="35" t="s">
        <v>370</v>
      </c>
      <c r="G80" s="36">
        <v>12.0032</v>
      </c>
      <c r="H80" s="37" t="s">
        <v>173</v>
      </c>
      <c r="I80" s="38" t="s">
        <v>373</v>
      </c>
      <c r="J80" s="35" t="s">
        <v>372</v>
      </c>
      <c r="K80" s="35">
        <v>6401</v>
      </c>
      <c r="L80" s="38" t="s">
        <v>175</v>
      </c>
      <c r="M80" s="31" t="s">
        <v>375</v>
      </c>
    </row>
    <row r="81" spans="2:13" x14ac:dyDescent="0.2">
      <c r="B81" s="31" t="s">
        <v>194</v>
      </c>
      <c r="C81" s="32">
        <v>44755</v>
      </c>
      <c r="D81" s="33">
        <v>44746</v>
      </c>
      <c r="E81" s="34" t="s">
        <v>162</v>
      </c>
      <c r="F81" s="35" t="s">
        <v>25</v>
      </c>
      <c r="G81" s="36">
        <v>25.003</v>
      </c>
      <c r="H81" s="37" t="s">
        <v>163</v>
      </c>
      <c r="I81" s="38" t="s">
        <v>376</v>
      </c>
      <c r="J81" s="35" t="s">
        <v>377</v>
      </c>
      <c r="K81" s="35">
        <v>6104</v>
      </c>
      <c r="L81" s="38" t="s">
        <v>165</v>
      </c>
      <c r="M81" s="31" t="s">
        <v>233</v>
      </c>
    </row>
    <row r="82" spans="2:13" x14ac:dyDescent="0.2">
      <c r="B82" s="31" t="s">
        <v>194</v>
      </c>
      <c r="C82" s="32">
        <v>44755</v>
      </c>
      <c r="D82" s="33">
        <v>44747</v>
      </c>
      <c r="E82" s="34" t="s">
        <v>162</v>
      </c>
      <c r="F82" s="35" t="s">
        <v>25</v>
      </c>
      <c r="G82" s="36">
        <v>32</v>
      </c>
      <c r="H82" s="37" t="s">
        <v>163</v>
      </c>
      <c r="I82" s="38" t="s">
        <v>378</v>
      </c>
      <c r="J82" s="35" t="s">
        <v>379</v>
      </c>
      <c r="K82" s="35">
        <v>6105</v>
      </c>
      <c r="L82" s="38" t="s">
        <v>165</v>
      </c>
      <c r="M82" s="31" t="s">
        <v>351</v>
      </c>
    </row>
    <row r="83" spans="2:13" x14ac:dyDescent="0.2">
      <c r="B83" s="31" t="s">
        <v>239</v>
      </c>
      <c r="C83" s="32">
        <v>44755</v>
      </c>
      <c r="D83" s="33">
        <v>44705</v>
      </c>
      <c r="E83" s="34" t="s">
        <v>157</v>
      </c>
      <c r="F83" s="35" t="s">
        <v>25</v>
      </c>
      <c r="G83" s="36">
        <v>6.798</v>
      </c>
      <c r="H83" s="39" t="s">
        <v>227</v>
      </c>
      <c r="I83" s="38" t="s">
        <v>380</v>
      </c>
      <c r="J83" s="35" t="s">
        <v>381</v>
      </c>
      <c r="K83" s="35">
        <v>6138</v>
      </c>
      <c r="L83" s="38" t="s">
        <v>169</v>
      </c>
      <c r="M83" s="31" t="s">
        <v>386</v>
      </c>
    </row>
    <row r="84" spans="2:13" x14ac:dyDescent="0.2">
      <c r="B84" s="31" t="s">
        <v>239</v>
      </c>
      <c r="C84" s="32">
        <v>44755</v>
      </c>
      <c r="D84" s="33">
        <v>44722</v>
      </c>
      <c r="E84" s="34" t="s">
        <v>157</v>
      </c>
      <c r="F84" s="35" t="s">
        <v>25</v>
      </c>
      <c r="G84" s="36">
        <v>8.1950000000000003</v>
      </c>
      <c r="H84" s="39" t="s">
        <v>227</v>
      </c>
      <c r="I84" s="38" t="s">
        <v>382</v>
      </c>
      <c r="J84" s="35" t="s">
        <v>383</v>
      </c>
      <c r="K84" s="35">
        <v>6139</v>
      </c>
      <c r="L84" s="38" t="s">
        <v>169</v>
      </c>
      <c r="M84" s="31" t="s">
        <v>387</v>
      </c>
    </row>
    <row r="85" spans="2:13" x14ac:dyDescent="0.2">
      <c r="B85" s="31" t="s">
        <v>324</v>
      </c>
      <c r="C85" s="32">
        <v>44755</v>
      </c>
      <c r="D85" s="33">
        <v>44747</v>
      </c>
      <c r="E85" s="34" t="s">
        <v>162</v>
      </c>
      <c r="F85" s="35" t="s">
        <v>25</v>
      </c>
      <c r="G85" s="36">
        <v>2.5</v>
      </c>
      <c r="H85" s="39" t="s">
        <v>227</v>
      </c>
      <c r="I85" s="38" t="s">
        <v>384</v>
      </c>
      <c r="J85" s="35" t="s">
        <v>385</v>
      </c>
      <c r="K85" s="35">
        <v>6404</v>
      </c>
      <c r="L85" s="38" t="s">
        <v>190</v>
      </c>
      <c r="M85" s="31" t="s">
        <v>388</v>
      </c>
    </row>
    <row r="86" spans="2:13" x14ac:dyDescent="0.2">
      <c r="B86" s="31" t="s">
        <v>214</v>
      </c>
      <c r="C86" s="32">
        <v>44756</v>
      </c>
      <c r="D86" s="33">
        <v>44742</v>
      </c>
      <c r="E86" s="34" t="s">
        <v>162</v>
      </c>
      <c r="F86" s="35" t="s">
        <v>389</v>
      </c>
      <c r="G86" s="36">
        <v>24.64</v>
      </c>
      <c r="H86" s="37" t="s">
        <v>390</v>
      </c>
      <c r="I86" s="38" t="s">
        <v>391</v>
      </c>
      <c r="J86" s="35" t="s">
        <v>392</v>
      </c>
      <c r="K86" s="35">
        <v>6410</v>
      </c>
      <c r="L86" s="38" t="s">
        <v>212</v>
      </c>
      <c r="M86" s="31" t="s">
        <v>393</v>
      </c>
    </row>
    <row r="87" spans="2:13" x14ac:dyDescent="0.2">
      <c r="B87" s="42" t="s">
        <v>394</v>
      </c>
      <c r="C87" s="43">
        <v>44757</v>
      </c>
      <c r="D87" s="44">
        <v>44711</v>
      </c>
      <c r="E87" s="45" t="s">
        <v>162</v>
      </c>
      <c r="F87" s="46" t="s">
        <v>25</v>
      </c>
      <c r="G87" s="47">
        <v>4.28</v>
      </c>
      <c r="H87" s="48" t="s">
        <v>397</v>
      </c>
      <c r="I87" s="49" t="s">
        <v>398</v>
      </c>
      <c r="J87" s="46" t="s">
        <v>399</v>
      </c>
      <c r="K87" s="46">
        <v>6392</v>
      </c>
      <c r="L87" s="49" t="s">
        <v>316</v>
      </c>
      <c r="M87" s="42" t="s">
        <v>405</v>
      </c>
    </row>
    <row r="88" spans="2:13" x14ac:dyDescent="0.2">
      <c r="B88" s="42" t="s">
        <v>395</v>
      </c>
      <c r="C88" s="43">
        <v>44757</v>
      </c>
      <c r="D88" s="44">
        <v>44711</v>
      </c>
      <c r="E88" s="45" t="s">
        <v>162</v>
      </c>
      <c r="F88" s="46" t="s">
        <v>396</v>
      </c>
      <c r="G88" s="47">
        <v>250.602</v>
      </c>
      <c r="H88" s="48" t="s">
        <v>397</v>
      </c>
      <c r="I88" s="49" t="s">
        <v>400</v>
      </c>
      <c r="J88" s="46" t="s">
        <v>399</v>
      </c>
      <c r="K88" s="46">
        <v>6391</v>
      </c>
      <c r="L88" s="49" t="s">
        <v>316</v>
      </c>
      <c r="M88" s="42" t="s">
        <v>406</v>
      </c>
    </row>
    <row r="89" spans="2:13" x14ac:dyDescent="0.2">
      <c r="B89" s="42" t="s">
        <v>394</v>
      </c>
      <c r="C89" s="43">
        <v>44757</v>
      </c>
      <c r="D89" s="44">
        <v>44727</v>
      </c>
      <c r="E89" s="45" t="s">
        <v>162</v>
      </c>
      <c r="F89" s="46" t="s">
        <v>25</v>
      </c>
      <c r="G89" s="47">
        <v>134.13999999999999</v>
      </c>
      <c r="H89" s="48" t="s">
        <v>301</v>
      </c>
      <c r="I89" s="49" t="s">
        <v>401</v>
      </c>
      <c r="J89" s="46" t="s">
        <v>402</v>
      </c>
      <c r="K89" s="46">
        <v>6393</v>
      </c>
      <c r="L89" s="49" t="s">
        <v>316</v>
      </c>
      <c r="M89" s="42" t="s">
        <v>407</v>
      </c>
    </row>
    <row r="90" spans="2:13" x14ac:dyDescent="0.2">
      <c r="B90" s="42" t="s">
        <v>394</v>
      </c>
      <c r="C90" s="43">
        <v>44757</v>
      </c>
      <c r="D90" s="44">
        <v>44715</v>
      </c>
      <c r="E90" s="45" t="s">
        <v>162</v>
      </c>
      <c r="F90" s="46" t="s">
        <v>25</v>
      </c>
      <c r="G90" s="47">
        <v>26.65</v>
      </c>
      <c r="H90" s="48" t="s">
        <v>301</v>
      </c>
      <c r="I90" s="49" t="s">
        <v>403</v>
      </c>
      <c r="J90" s="46" t="s">
        <v>404</v>
      </c>
      <c r="K90" s="46">
        <v>6394</v>
      </c>
      <c r="L90" s="49" t="s">
        <v>316</v>
      </c>
      <c r="M90" s="42" t="s">
        <v>408</v>
      </c>
    </row>
    <row r="91" spans="2:13" x14ac:dyDescent="0.2">
      <c r="B91" s="31" t="s">
        <v>409</v>
      </c>
      <c r="C91" s="32">
        <v>44762</v>
      </c>
      <c r="D91" s="33">
        <v>44755</v>
      </c>
      <c r="E91" s="34" t="s">
        <v>162</v>
      </c>
      <c r="F91" s="41" t="s">
        <v>410</v>
      </c>
      <c r="G91" s="36">
        <v>30.6</v>
      </c>
      <c r="H91" s="39" t="s">
        <v>158</v>
      </c>
      <c r="I91" s="38" t="s">
        <v>411</v>
      </c>
      <c r="J91" s="35" t="s">
        <v>412</v>
      </c>
      <c r="K91" s="35"/>
      <c r="L91" s="38" t="s">
        <v>169</v>
      </c>
      <c r="M91" s="31" t="s">
        <v>413</v>
      </c>
    </row>
    <row r="92" spans="2:13" x14ac:dyDescent="0.2">
      <c r="B92" s="31" t="s">
        <v>1</v>
      </c>
      <c r="C92" s="32">
        <v>44762</v>
      </c>
      <c r="D92" s="33">
        <v>44753</v>
      </c>
      <c r="E92" s="34" t="s">
        <v>151</v>
      </c>
      <c r="F92" s="35" t="s">
        <v>414</v>
      </c>
      <c r="G92" s="36">
        <v>73.496800000000007</v>
      </c>
      <c r="H92" s="37" t="s">
        <v>152</v>
      </c>
      <c r="I92" s="38" t="s">
        <v>415</v>
      </c>
      <c r="J92" s="35" t="s">
        <v>416</v>
      </c>
      <c r="K92" s="35"/>
      <c r="L92" s="38" t="s">
        <v>155</v>
      </c>
      <c r="M92" s="31" t="s">
        <v>178</v>
      </c>
    </row>
  </sheetData>
  <autoFilter ref="B3:M3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CAIXA FIXA</vt:lpstr>
      <vt:lpstr>Hoja1</vt:lpstr>
      <vt:lpstr>registro cf</vt:lpstr>
      <vt:lpstr>'CAIXA FIXA'!Títulos_a_imprimir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Trinitario Royo Gascón</dc:creator>
  <cp:lastModifiedBy>LUZ GARCIA SANTAEMILIA</cp:lastModifiedBy>
  <cp:lastPrinted>2022-12-20T18:14:41Z</cp:lastPrinted>
  <dcterms:created xsi:type="dcterms:W3CDTF">2018-11-27T07:55:55Z</dcterms:created>
  <dcterms:modified xsi:type="dcterms:W3CDTF">2022-12-21T07:48:40Z</dcterms:modified>
</cp:coreProperties>
</file>