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5195" windowHeight="7605" activeTab="0"/>
  </bookViews>
  <sheets>
    <sheet name="Hoja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<sst xmlns="http://schemas.openxmlformats.org/spreadsheetml/2006/main" count="10" uniqueCount="10">
  <si>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r>
      <t>lx=10000-x</t>
    </r>
    <r>
      <rPr>
        <vertAlign val="superscript"/>
        <sz val="10"/>
        <color theme="1"/>
        <rFont val="Calibri"/>
        <family val="2"/>
        <scheme val="minor"/>
      </rPr>
      <t>2</t>
    </r>
  </si>
  <si>
    <t>dx(unifor)</t>
  </si>
  <si>
    <t>Lx(unifor)</t>
  </si>
  <si>
    <t>T(x)(unifor)</t>
  </si>
  <si>
    <t>T(x)</t>
  </si>
  <si>
    <t>ex</t>
  </si>
  <si>
    <t>suma de l(x)</t>
  </si>
  <si>
    <t>ex abre</t>
  </si>
  <si>
    <t>suma de p(x)</t>
  </si>
  <si>
    <t>como suma 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</si>
</sst>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2"/>
  <sheetViews>
    <sheetView tabSelected="1" workbookViewId="0" topLeftCell="A43">
      <selection activeCell="G63" sqref="G63"/>
    </sheetView>
  </sheetViews>
  <sheetFormatPr defaultColWidth="11.421875" defaultRowHeight="15"/>
  <sheetData>
    <row r="1" spans="2:10" ht="15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9</v>
      </c>
    </row>
    <row r="2" spans="1:9" ht="15">
      <c r="A2">
        <v>0</v>
      </c>
      <c r="B2">
        <f>10000-(A2*A2)</f>
        <v>10000</v>
      </c>
      <c r="C2">
        <f>B2-B3</f>
        <v>1</v>
      </c>
      <c r="D2">
        <f>B2-(C2/2)</f>
        <v>9999.5</v>
      </c>
      <c r="E2">
        <f>SUM(D2:D$102)</f>
        <v>666650</v>
      </c>
      <c r="F2">
        <f>(10000*100-(1000000/3))-(10000*A2-(A2^3/3))</f>
        <v>666666.6666666667</v>
      </c>
      <c r="G2">
        <f>F2/B2</f>
        <v>66.66666666666667</v>
      </c>
      <c r="H2">
        <f>SUM(B3:B102)</f>
        <v>661650</v>
      </c>
      <c r="I2">
        <f>H2/B2</f>
        <v>66.165</v>
      </c>
    </row>
    <row r="3" spans="1:9" ht="15">
      <c r="A3">
        <v>1</v>
      </c>
      <c r="B3">
        <f aca="true" t="shared" si="0" ref="B3:B66">10000-(A3*A3)</f>
        <v>9999</v>
      </c>
      <c r="C3">
        <f aca="true" t="shared" si="1" ref="C3:C66">B3-B4</f>
        <v>3</v>
      </c>
      <c r="D3">
        <f aca="true" t="shared" si="2" ref="D3:D66">B3-(C3/2)</f>
        <v>9997.5</v>
      </c>
      <c r="E3">
        <f>SUM(D3:D$102)</f>
        <v>656650.5</v>
      </c>
      <c r="F3">
        <f aca="true" t="shared" si="3" ref="F3:F66">(10000*100-(1000000/3))-(10000*A3-(A3^3/3))</f>
        <v>656667.0000000001</v>
      </c>
      <c r="G3">
        <f aca="true" t="shared" si="4" ref="G3:G66">F3/B3</f>
        <v>65.67326732673268</v>
      </c>
      <c r="H3">
        <f aca="true" t="shared" si="5" ref="H3:H66">SUM(B4:B103)</f>
        <v>651651</v>
      </c>
      <c r="I3">
        <f aca="true" t="shared" si="6" ref="I3:I66">H3/B3</f>
        <v>65.17161716171617</v>
      </c>
    </row>
    <row r="4" spans="1:9" ht="15">
      <c r="A4">
        <f>A3+1</f>
        <v>2</v>
      </c>
      <c r="B4">
        <f t="shared" si="0"/>
        <v>9996</v>
      </c>
      <c r="C4">
        <f t="shared" si="1"/>
        <v>5</v>
      </c>
      <c r="D4">
        <f t="shared" si="2"/>
        <v>9993.5</v>
      </c>
      <c r="E4">
        <f>SUM(D4:D$102)</f>
        <v>646653</v>
      </c>
      <c r="F4">
        <f t="shared" si="3"/>
        <v>646669.3333333334</v>
      </c>
      <c r="G4">
        <f t="shared" si="4"/>
        <v>64.69281045751634</v>
      </c>
      <c r="H4">
        <f t="shared" si="5"/>
        <v>641655</v>
      </c>
      <c r="I4">
        <f t="shared" si="6"/>
        <v>64.19117647058823</v>
      </c>
    </row>
    <row r="5" spans="1:9" ht="15">
      <c r="A5">
        <f aca="true" t="shared" si="7" ref="A5:A68">A4+1</f>
        <v>3</v>
      </c>
      <c r="B5">
        <f t="shared" si="0"/>
        <v>9991</v>
      </c>
      <c r="C5">
        <f t="shared" si="1"/>
        <v>7</v>
      </c>
      <c r="D5">
        <f t="shared" si="2"/>
        <v>9987.5</v>
      </c>
      <c r="E5">
        <f>SUM(D5:D$102)</f>
        <v>636659.5</v>
      </c>
      <c r="F5">
        <f t="shared" si="3"/>
        <v>636675.6666666667</v>
      </c>
      <c r="G5">
        <f t="shared" si="4"/>
        <v>63.72491909385114</v>
      </c>
      <c r="H5">
        <f t="shared" si="5"/>
        <v>631664</v>
      </c>
      <c r="I5">
        <f t="shared" si="6"/>
        <v>63.22330097087379</v>
      </c>
    </row>
    <row r="6" spans="1:9" ht="15">
      <c r="A6">
        <f t="shared" si="7"/>
        <v>4</v>
      </c>
      <c r="B6">
        <f t="shared" si="0"/>
        <v>9984</v>
      </c>
      <c r="C6">
        <f t="shared" si="1"/>
        <v>9</v>
      </c>
      <c r="D6">
        <f t="shared" si="2"/>
        <v>9979.5</v>
      </c>
      <c r="E6">
        <f>SUM(D6:D$102)</f>
        <v>626672</v>
      </c>
      <c r="F6">
        <f t="shared" si="3"/>
        <v>626688.0000000001</v>
      </c>
      <c r="G6">
        <f t="shared" si="4"/>
        <v>62.76923076923078</v>
      </c>
      <c r="H6">
        <f t="shared" si="5"/>
        <v>621680</v>
      </c>
      <c r="I6">
        <f t="shared" si="6"/>
        <v>62.267628205128204</v>
      </c>
    </row>
    <row r="7" spans="1:9" ht="15">
      <c r="A7">
        <f t="shared" si="7"/>
        <v>5</v>
      </c>
      <c r="B7">
        <f t="shared" si="0"/>
        <v>9975</v>
      </c>
      <c r="C7">
        <f t="shared" si="1"/>
        <v>11</v>
      </c>
      <c r="D7">
        <f t="shared" si="2"/>
        <v>9969.5</v>
      </c>
      <c r="E7">
        <f>SUM(D7:D$102)</f>
        <v>616692.5</v>
      </c>
      <c r="F7">
        <f t="shared" si="3"/>
        <v>616708.3333333334</v>
      </c>
      <c r="G7">
        <f t="shared" si="4"/>
        <v>61.82539682539683</v>
      </c>
      <c r="H7">
        <f t="shared" si="5"/>
        <v>611705</v>
      </c>
      <c r="I7">
        <f t="shared" si="6"/>
        <v>61.32380952380952</v>
      </c>
    </row>
    <row r="8" spans="1:9" ht="15">
      <c r="A8">
        <f t="shared" si="7"/>
        <v>6</v>
      </c>
      <c r="B8">
        <f t="shared" si="0"/>
        <v>9964</v>
      </c>
      <c r="C8">
        <f t="shared" si="1"/>
        <v>13</v>
      </c>
      <c r="D8">
        <f t="shared" si="2"/>
        <v>9957.5</v>
      </c>
      <c r="E8">
        <f>SUM(D8:D$102)</f>
        <v>606723</v>
      </c>
      <c r="F8">
        <f t="shared" si="3"/>
        <v>606738.6666666667</v>
      </c>
      <c r="G8">
        <f t="shared" si="4"/>
        <v>60.8930817610063</v>
      </c>
      <c r="H8">
        <f t="shared" si="5"/>
        <v>601741</v>
      </c>
      <c r="I8">
        <f t="shared" si="6"/>
        <v>60.39150943396226</v>
      </c>
    </row>
    <row r="9" spans="1:9" ht="15">
      <c r="A9">
        <f t="shared" si="7"/>
        <v>7</v>
      </c>
      <c r="B9">
        <f t="shared" si="0"/>
        <v>9951</v>
      </c>
      <c r="C9">
        <f t="shared" si="1"/>
        <v>15</v>
      </c>
      <c r="D9">
        <f t="shared" si="2"/>
        <v>9943.5</v>
      </c>
      <c r="E9">
        <f>SUM(D9:D$102)</f>
        <v>596765.5</v>
      </c>
      <c r="F9">
        <f t="shared" si="3"/>
        <v>596781.0000000001</v>
      </c>
      <c r="G9">
        <f t="shared" si="4"/>
        <v>59.971962616822445</v>
      </c>
      <c r="H9">
        <f t="shared" si="5"/>
        <v>591790</v>
      </c>
      <c r="I9">
        <f t="shared" si="6"/>
        <v>59.47040498442367</v>
      </c>
    </row>
    <row r="10" spans="1:9" ht="15">
      <c r="A10">
        <f t="shared" si="7"/>
        <v>8</v>
      </c>
      <c r="B10">
        <f t="shared" si="0"/>
        <v>9936</v>
      </c>
      <c r="C10">
        <f t="shared" si="1"/>
        <v>17</v>
      </c>
      <c r="D10">
        <f t="shared" si="2"/>
        <v>9927.5</v>
      </c>
      <c r="E10">
        <f>SUM(D10:D$102)</f>
        <v>586822</v>
      </c>
      <c r="F10">
        <f t="shared" si="3"/>
        <v>586837.3333333334</v>
      </c>
      <c r="G10">
        <f t="shared" si="4"/>
        <v>59.061728395061735</v>
      </c>
      <c r="H10">
        <f t="shared" si="5"/>
        <v>581854</v>
      </c>
      <c r="I10">
        <f t="shared" si="6"/>
        <v>58.56018518518518</v>
      </c>
    </row>
    <row r="11" spans="1:9" ht="15">
      <c r="A11">
        <f t="shared" si="7"/>
        <v>9</v>
      </c>
      <c r="B11">
        <f t="shared" si="0"/>
        <v>9919</v>
      </c>
      <c r="C11">
        <f t="shared" si="1"/>
        <v>19</v>
      </c>
      <c r="D11">
        <f t="shared" si="2"/>
        <v>9909.5</v>
      </c>
      <c r="E11">
        <f>SUM(D11:D$102)</f>
        <v>576894.5</v>
      </c>
      <c r="F11">
        <f t="shared" si="3"/>
        <v>576909.6666666667</v>
      </c>
      <c r="G11">
        <f t="shared" si="4"/>
        <v>58.16207951070337</v>
      </c>
      <c r="H11">
        <f t="shared" si="5"/>
        <v>571935</v>
      </c>
      <c r="I11">
        <f t="shared" si="6"/>
        <v>57.6605504587156</v>
      </c>
    </row>
    <row r="12" spans="1:9" ht="15">
      <c r="A12">
        <f t="shared" si="7"/>
        <v>10</v>
      </c>
      <c r="B12">
        <f t="shared" si="0"/>
        <v>9900</v>
      </c>
      <c r="C12">
        <f t="shared" si="1"/>
        <v>21</v>
      </c>
      <c r="D12">
        <f t="shared" si="2"/>
        <v>9889.5</v>
      </c>
      <c r="E12">
        <f>SUM(D12:D$102)</f>
        <v>566985</v>
      </c>
      <c r="F12">
        <f t="shared" si="3"/>
        <v>567000.0000000001</v>
      </c>
      <c r="G12">
        <f t="shared" si="4"/>
        <v>57.27272727272729</v>
      </c>
      <c r="H12">
        <f t="shared" si="5"/>
        <v>562035</v>
      </c>
      <c r="I12">
        <f t="shared" si="6"/>
        <v>56.77121212121212</v>
      </c>
    </row>
    <row r="13" spans="1:9" ht="15">
      <c r="A13">
        <f t="shared" si="7"/>
        <v>11</v>
      </c>
      <c r="B13">
        <f t="shared" si="0"/>
        <v>9879</v>
      </c>
      <c r="C13">
        <f t="shared" si="1"/>
        <v>23</v>
      </c>
      <c r="D13">
        <f t="shared" si="2"/>
        <v>9867.5</v>
      </c>
      <c r="E13">
        <f>SUM(D13:D$102)</f>
        <v>557095.5</v>
      </c>
      <c r="F13">
        <f t="shared" si="3"/>
        <v>557110.3333333334</v>
      </c>
      <c r="G13">
        <f t="shared" si="4"/>
        <v>56.393393393393396</v>
      </c>
      <c r="H13">
        <f t="shared" si="5"/>
        <v>552156</v>
      </c>
      <c r="I13">
        <f t="shared" si="6"/>
        <v>55.891891891891895</v>
      </c>
    </row>
    <row r="14" spans="1:9" ht="15">
      <c r="A14">
        <f t="shared" si="7"/>
        <v>12</v>
      </c>
      <c r="B14">
        <f t="shared" si="0"/>
        <v>9856</v>
      </c>
      <c r="C14">
        <f t="shared" si="1"/>
        <v>25</v>
      </c>
      <c r="D14">
        <f t="shared" si="2"/>
        <v>9843.5</v>
      </c>
      <c r="E14">
        <f>SUM(D14:D$102)</f>
        <v>547228</v>
      </c>
      <c r="F14">
        <f t="shared" si="3"/>
        <v>547242.6666666667</v>
      </c>
      <c r="G14">
        <f t="shared" si="4"/>
        <v>55.52380952380953</v>
      </c>
      <c r="H14">
        <f t="shared" si="5"/>
        <v>542300</v>
      </c>
      <c r="I14">
        <f t="shared" si="6"/>
        <v>55.02232142857143</v>
      </c>
    </row>
    <row r="15" spans="1:9" ht="15">
      <c r="A15">
        <f t="shared" si="7"/>
        <v>13</v>
      </c>
      <c r="B15">
        <f t="shared" si="0"/>
        <v>9831</v>
      </c>
      <c r="C15">
        <f t="shared" si="1"/>
        <v>27</v>
      </c>
      <c r="D15">
        <f t="shared" si="2"/>
        <v>9817.5</v>
      </c>
      <c r="E15">
        <f>SUM(D15:D$102)</f>
        <v>537384.5</v>
      </c>
      <c r="F15">
        <f t="shared" si="3"/>
        <v>537399.0000000001</v>
      </c>
      <c r="G15">
        <f t="shared" si="4"/>
        <v>54.6637168141593</v>
      </c>
      <c r="H15">
        <f t="shared" si="5"/>
        <v>532469</v>
      </c>
      <c r="I15">
        <f t="shared" si="6"/>
        <v>54.1622418879056</v>
      </c>
    </row>
    <row r="16" spans="1:9" ht="15">
      <c r="A16">
        <f t="shared" si="7"/>
        <v>14</v>
      </c>
      <c r="B16">
        <f t="shared" si="0"/>
        <v>9804</v>
      </c>
      <c r="C16">
        <f t="shared" si="1"/>
        <v>29</v>
      </c>
      <c r="D16">
        <f t="shared" si="2"/>
        <v>9789.5</v>
      </c>
      <c r="E16">
        <f>SUM(D16:D$102)</f>
        <v>527567</v>
      </c>
      <c r="F16">
        <f t="shared" si="3"/>
        <v>527581.3333333334</v>
      </c>
      <c r="G16">
        <f t="shared" si="4"/>
        <v>53.812865497076025</v>
      </c>
      <c r="H16">
        <f t="shared" si="5"/>
        <v>522665</v>
      </c>
      <c r="I16">
        <f t="shared" si="6"/>
        <v>53.31140350877193</v>
      </c>
    </row>
    <row r="17" spans="1:9" ht="15">
      <c r="A17">
        <f t="shared" si="7"/>
        <v>15</v>
      </c>
      <c r="B17">
        <f t="shared" si="0"/>
        <v>9775</v>
      </c>
      <c r="C17">
        <f t="shared" si="1"/>
        <v>31</v>
      </c>
      <c r="D17">
        <f t="shared" si="2"/>
        <v>9759.5</v>
      </c>
      <c r="E17">
        <f>SUM(D17:D$102)</f>
        <v>517777.5</v>
      </c>
      <c r="F17">
        <f t="shared" si="3"/>
        <v>517791.66666666674</v>
      </c>
      <c r="G17">
        <f t="shared" si="4"/>
        <v>52.97101449275363</v>
      </c>
      <c r="H17">
        <f t="shared" si="5"/>
        <v>512890</v>
      </c>
      <c r="I17">
        <f t="shared" si="6"/>
        <v>52.469565217391306</v>
      </c>
    </row>
    <row r="18" spans="1:9" ht="15">
      <c r="A18">
        <f t="shared" si="7"/>
        <v>16</v>
      </c>
      <c r="B18">
        <f t="shared" si="0"/>
        <v>9744</v>
      </c>
      <c r="C18">
        <f t="shared" si="1"/>
        <v>33</v>
      </c>
      <c r="D18">
        <f t="shared" si="2"/>
        <v>9727.5</v>
      </c>
      <c r="E18">
        <f>SUM(D18:D$102)</f>
        <v>508018</v>
      </c>
      <c r="F18">
        <f t="shared" si="3"/>
        <v>508032.0000000001</v>
      </c>
      <c r="G18">
        <f t="shared" si="4"/>
        <v>52.13793103448277</v>
      </c>
      <c r="H18">
        <f t="shared" si="5"/>
        <v>503146</v>
      </c>
      <c r="I18">
        <f t="shared" si="6"/>
        <v>51.63649425287356</v>
      </c>
    </row>
    <row r="19" spans="1:9" ht="15">
      <c r="A19">
        <f t="shared" si="7"/>
        <v>17</v>
      </c>
      <c r="B19">
        <f t="shared" si="0"/>
        <v>9711</v>
      </c>
      <c r="C19">
        <f t="shared" si="1"/>
        <v>35</v>
      </c>
      <c r="D19">
        <f t="shared" si="2"/>
        <v>9693.5</v>
      </c>
      <c r="E19">
        <f>SUM(D19:D$102)</f>
        <v>498290.5</v>
      </c>
      <c r="F19">
        <f t="shared" si="3"/>
        <v>498304.3333333334</v>
      </c>
      <c r="G19">
        <f t="shared" si="4"/>
        <v>51.313390313390315</v>
      </c>
      <c r="H19">
        <f t="shared" si="5"/>
        <v>493435</v>
      </c>
      <c r="I19">
        <f t="shared" si="6"/>
        <v>50.81196581196581</v>
      </c>
    </row>
    <row r="20" spans="1:9" ht="15">
      <c r="A20">
        <f t="shared" si="7"/>
        <v>18</v>
      </c>
      <c r="B20">
        <f t="shared" si="0"/>
        <v>9676</v>
      </c>
      <c r="C20">
        <f t="shared" si="1"/>
        <v>37</v>
      </c>
      <c r="D20">
        <f t="shared" si="2"/>
        <v>9657.5</v>
      </c>
      <c r="E20">
        <f>SUM(D20:D$102)</f>
        <v>488597</v>
      </c>
      <c r="F20">
        <f t="shared" si="3"/>
        <v>488610.66666666674</v>
      </c>
      <c r="G20">
        <f t="shared" si="4"/>
        <v>50.49717514124295</v>
      </c>
      <c r="H20">
        <f t="shared" si="5"/>
        <v>483759</v>
      </c>
      <c r="I20">
        <f t="shared" si="6"/>
        <v>49.99576271186441</v>
      </c>
    </row>
    <row r="21" spans="1:9" ht="15">
      <c r="A21">
        <f t="shared" si="7"/>
        <v>19</v>
      </c>
      <c r="B21">
        <f t="shared" si="0"/>
        <v>9639</v>
      </c>
      <c r="C21">
        <f t="shared" si="1"/>
        <v>39</v>
      </c>
      <c r="D21">
        <f t="shared" si="2"/>
        <v>9619.5</v>
      </c>
      <c r="E21">
        <f>SUM(D21:D$102)</f>
        <v>478939.5</v>
      </c>
      <c r="F21">
        <f t="shared" si="3"/>
        <v>478953.0000000001</v>
      </c>
      <c r="G21">
        <f t="shared" si="4"/>
        <v>49.68907563025211</v>
      </c>
      <c r="H21">
        <f t="shared" si="5"/>
        <v>474120</v>
      </c>
      <c r="I21">
        <f t="shared" si="6"/>
        <v>49.187675070028014</v>
      </c>
    </row>
    <row r="22" spans="1:9" ht="15">
      <c r="A22">
        <f t="shared" si="7"/>
        <v>20</v>
      </c>
      <c r="B22">
        <f t="shared" si="0"/>
        <v>9600</v>
      </c>
      <c r="C22">
        <f t="shared" si="1"/>
        <v>41</v>
      </c>
      <c r="D22">
        <f t="shared" si="2"/>
        <v>9579.5</v>
      </c>
      <c r="E22">
        <f>SUM(D22:D$102)</f>
        <v>469320</v>
      </c>
      <c r="F22">
        <f t="shared" si="3"/>
        <v>469333.3333333334</v>
      </c>
      <c r="G22">
        <f t="shared" si="4"/>
        <v>48.88888888888889</v>
      </c>
      <c r="H22">
        <f t="shared" si="5"/>
        <v>464520</v>
      </c>
      <c r="I22">
        <f t="shared" si="6"/>
        <v>48.3875</v>
      </c>
    </row>
    <row r="23" spans="1:9" ht="15">
      <c r="A23">
        <f t="shared" si="7"/>
        <v>21</v>
      </c>
      <c r="B23">
        <f t="shared" si="0"/>
        <v>9559</v>
      </c>
      <c r="C23">
        <f t="shared" si="1"/>
        <v>43</v>
      </c>
      <c r="D23">
        <f t="shared" si="2"/>
        <v>9537.5</v>
      </c>
      <c r="E23">
        <f>SUM(D23:D$102)</f>
        <v>459740.5</v>
      </c>
      <c r="F23">
        <f t="shared" si="3"/>
        <v>459753.66666666674</v>
      </c>
      <c r="G23">
        <f t="shared" si="4"/>
        <v>48.096418732782375</v>
      </c>
      <c r="H23">
        <f t="shared" si="5"/>
        <v>454961</v>
      </c>
      <c r="I23">
        <f t="shared" si="6"/>
        <v>47.59504132231405</v>
      </c>
    </row>
    <row r="24" spans="1:9" ht="15">
      <c r="A24">
        <f t="shared" si="7"/>
        <v>22</v>
      </c>
      <c r="B24">
        <f t="shared" si="0"/>
        <v>9516</v>
      </c>
      <c r="C24">
        <f t="shared" si="1"/>
        <v>45</v>
      </c>
      <c r="D24">
        <f t="shared" si="2"/>
        <v>9493.5</v>
      </c>
      <c r="E24">
        <f>SUM(D24:D$102)</f>
        <v>450203</v>
      </c>
      <c r="F24">
        <f t="shared" si="3"/>
        <v>450216.0000000001</v>
      </c>
      <c r="G24">
        <f t="shared" si="4"/>
        <v>47.31147540983608</v>
      </c>
      <c r="H24">
        <f t="shared" si="5"/>
        <v>445445</v>
      </c>
      <c r="I24">
        <f t="shared" si="6"/>
        <v>46.810109289617486</v>
      </c>
    </row>
    <row r="25" spans="1:9" ht="15">
      <c r="A25">
        <f t="shared" si="7"/>
        <v>23</v>
      </c>
      <c r="B25">
        <f t="shared" si="0"/>
        <v>9471</v>
      </c>
      <c r="C25">
        <f t="shared" si="1"/>
        <v>47</v>
      </c>
      <c r="D25">
        <f t="shared" si="2"/>
        <v>9447.5</v>
      </c>
      <c r="E25">
        <f>SUM(D25:D$102)</f>
        <v>440709.5</v>
      </c>
      <c r="F25">
        <f t="shared" si="3"/>
        <v>440722.3333333334</v>
      </c>
      <c r="G25">
        <f t="shared" si="4"/>
        <v>46.53387533875339</v>
      </c>
      <c r="H25">
        <f t="shared" si="5"/>
        <v>435974</v>
      </c>
      <c r="I25">
        <f t="shared" si="6"/>
        <v>46.03252032520325</v>
      </c>
    </row>
    <row r="26" spans="1:9" ht="15">
      <c r="A26">
        <f t="shared" si="7"/>
        <v>24</v>
      </c>
      <c r="B26">
        <f t="shared" si="0"/>
        <v>9424</v>
      </c>
      <c r="C26">
        <f t="shared" si="1"/>
        <v>49</v>
      </c>
      <c r="D26">
        <f t="shared" si="2"/>
        <v>9399.5</v>
      </c>
      <c r="E26">
        <f>SUM(D26:D$102)</f>
        <v>431262</v>
      </c>
      <c r="F26">
        <f t="shared" si="3"/>
        <v>431274.66666666674</v>
      </c>
      <c r="G26">
        <f t="shared" si="4"/>
        <v>45.76344086021506</v>
      </c>
      <c r="H26">
        <f t="shared" si="5"/>
        <v>426550</v>
      </c>
      <c r="I26">
        <f t="shared" si="6"/>
        <v>45.26209677419355</v>
      </c>
    </row>
    <row r="27" spans="1:9" ht="15">
      <c r="A27">
        <f t="shared" si="7"/>
        <v>25</v>
      </c>
      <c r="B27">
        <f t="shared" si="0"/>
        <v>9375</v>
      </c>
      <c r="C27">
        <f t="shared" si="1"/>
        <v>51</v>
      </c>
      <c r="D27">
        <f t="shared" si="2"/>
        <v>9349.5</v>
      </c>
      <c r="E27">
        <f>SUM(D27:D$102)</f>
        <v>421862.5</v>
      </c>
      <c r="F27">
        <f t="shared" si="3"/>
        <v>421875.0000000001</v>
      </c>
      <c r="G27">
        <f t="shared" si="4"/>
        <v>45.000000000000014</v>
      </c>
      <c r="H27">
        <f t="shared" si="5"/>
        <v>417175</v>
      </c>
      <c r="I27">
        <f t="shared" si="6"/>
        <v>44.498666666666665</v>
      </c>
    </row>
    <row r="28" spans="1:9" ht="15">
      <c r="A28">
        <f t="shared" si="7"/>
        <v>26</v>
      </c>
      <c r="B28">
        <f t="shared" si="0"/>
        <v>9324</v>
      </c>
      <c r="C28">
        <f t="shared" si="1"/>
        <v>53</v>
      </c>
      <c r="D28">
        <f t="shared" si="2"/>
        <v>9297.5</v>
      </c>
      <c r="E28">
        <f>SUM(D28:D$102)</f>
        <v>412513</v>
      </c>
      <c r="F28">
        <f t="shared" si="3"/>
        <v>412525.3333333334</v>
      </c>
      <c r="G28">
        <f t="shared" si="4"/>
        <v>44.24338624338625</v>
      </c>
      <c r="H28">
        <f t="shared" si="5"/>
        <v>407851</v>
      </c>
      <c r="I28">
        <f t="shared" si="6"/>
        <v>43.742063492063494</v>
      </c>
    </row>
    <row r="29" spans="1:9" ht="15">
      <c r="A29">
        <f t="shared" si="7"/>
        <v>27</v>
      </c>
      <c r="B29">
        <f t="shared" si="0"/>
        <v>9271</v>
      </c>
      <c r="C29">
        <f t="shared" si="1"/>
        <v>55</v>
      </c>
      <c r="D29">
        <f t="shared" si="2"/>
        <v>9243.5</v>
      </c>
      <c r="E29">
        <f>SUM(D29:D$102)</f>
        <v>403215.5</v>
      </c>
      <c r="F29">
        <f t="shared" si="3"/>
        <v>403227.66666666674</v>
      </c>
      <c r="G29">
        <f t="shared" si="4"/>
        <v>43.49343832020998</v>
      </c>
      <c r="H29">
        <f t="shared" si="5"/>
        <v>398580</v>
      </c>
      <c r="I29">
        <f t="shared" si="6"/>
        <v>42.99212598425197</v>
      </c>
    </row>
    <row r="30" spans="1:9" ht="15">
      <c r="A30">
        <f t="shared" si="7"/>
        <v>28</v>
      </c>
      <c r="B30">
        <f t="shared" si="0"/>
        <v>9216</v>
      </c>
      <c r="C30">
        <f t="shared" si="1"/>
        <v>57</v>
      </c>
      <c r="D30">
        <f t="shared" si="2"/>
        <v>9187.5</v>
      </c>
      <c r="E30">
        <f>SUM(D30:D$102)</f>
        <v>393972</v>
      </c>
      <c r="F30">
        <f t="shared" si="3"/>
        <v>393984.00000000006</v>
      </c>
      <c r="G30">
        <f t="shared" si="4"/>
        <v>42.75000000000001</v>
      </c>
      <c r="H30">
        <f t="shared" si="5"/>
        <v>389364</v>
      </c>
      <c r="I30">
        <f t="shared" si="6"/>
        <v>42.248697916666664</v>
      </c>
    </row>
    <row r="31" spans="1:9" ht="15">
      <c r="A31">
        <f t="shared" si="7"/>
        <v>29</v>
      </c>
      <c r="B31">
        <f t="shared" si="0"/>
        <v>9159</v>
      </c>
      <c r="C31">
        <f t="shared" si="1"/>
        <v>59</v>
      </c>
      <c r="D31">
        <f t="shared" si="2"/>
        <v>9129.5</v>
      </c>
      <c r="E31">
        <f>SUM(D31:D$102)</f>
        <v>384784.5</v>
      </c>
      <c r="F31">
        <f t="shared" si="3"/>
        <v>384796.33333333343</v>
      </c>
      <c r="G31">
        <f t="shared" si="4"/>
        <v>42.01291989664084</v>
      </c>
      <c r="H31">
        <f t="shared" si="5"/>
        <v>380205</v>
      </c>
      <c r="I31">
        <f t="shared" si="6"/>
        <v>41.51162790697674</v>
      </c>
    </row>
    <row r="32" spans="1:9" ht="15">
      <c r="A32">
        <f t="shared" si="7"/>
        <v>30</v>
      </c>
      <c r="B32">
        <f t="shared" si="0"/>
        <v>9100</v>
      </c>
      <c r="C32">
        <f t="shared" si="1"/>
        <v>61</v>
      </c>
      <c r="D32">
        <f t="shared" si="2"/>
        <v>9069.5</v>
      </c>
      <c r="E32">
        <f>SUM(D32:D$102)</f>
        <v>375655</v>
      </c>
      <c r="F32">
        <f t="shared" si="3"/>
        <v>375666.66666666674</v>
      </c>
      <c r="G32">
        <f t="shared" si="4"/>
        <v>41.28205128205129</v>
      </c>
      <c r="H32">
        <f t="shared" si="5"/>
        <v>371105</v>
      </c>
      <c r="I32">
        <f t="shared" si="6"/>
        <v>40.78076923076923</v>
      </c>
    </row>
    <row r="33" spans="1:9" ht="15">
      <c r="A33">
        <f t="shared" si="7"/>
        <v>31</v>
      </c>
      <c r="B33">
        <f t="shared" si="0"/>
        <v>9039</v>
      </c>
      <c r="C33">
        <f t="shared" si="1"/>
        <v>63</v>
      </c>
      <c r="D33">
        <f t="shared" si="2"/>
        <v>9007.5</v>
      </c>
      <c r="E33">
        <f>SUM(D33:D$102)</f>
        <v>366585.5</v>
      </c>
      <c r="F33">
        <f t="shared" si="3"/>
        <v>366597.00000000006</v>
      </c>
      <c r="G33">
        <f t="shared" si="4"/>
        <v>40.55725190839695</v>
      </c>
      <c r="H33">
        <f t="shared" si="5"/>
        <v>362066</v>
      </c>
      <c r="I33">
        <f t="shared" si="6"/>
        <v>40.0559796437659</v>
      </c>
    </row>
    <row r="34" spans="1:9" ht="15">
      <c r="A34">
        <f t="shared" si="7"/>
        <v>32</v>
      </c>
      <c r="B34">
        <f t="shared" si="0"/>
        <v>8976</v>
      </c>
      <c r="C34">
        <f t="shared" si="1"/>
        <v>65</v>
      </c>
      <c r="D34">
        <f t="shared" si="2"/>
        <v>8943.5</v>
      </c>
      <c r="E34">
        <f>SUM(D34:D$102)</f>
        <v>357578</v>
      </c>
      <c r="F34">
        <f t="shared" si="3"/>
        <v>357589.33333333343</v>
      </c>
      <c r="G34">
        <f t="shared" si="4"/>
        <v>39.83838383838385</v>
      </c>
      <c r="H34">
        <f t="shared" si="5"/>
        <v>353090</v>
      </c>
      <c r="I34">
        <f t="shared" si="6"/>
        <v>39.33712121212121</v>
      </c>
    </row>
    <row r="35" spans="1:9" ht="15">
      <c r="A35">
        <f t="shared" si="7"/>
        <v>33</v>
      </c>
      <c r="B35">
        <f t="shared" si="0"/>
        <v>8911</v>
      </c>
      <c r="C35">
        <f t="shared" si="1"/>
        <v>67</v>
      </c>
      <c r="D35">
        <f t="shared" si="2"/>
        <v>8877.5</v>
      </c>
      <c r="E35">
        <f>SUM(D35:D$102)</f>
        <v>348634.5</v>
      </c>
      <c r="F35">
        <f t="shared" si="3"/>
        <v>348645.66666666674</v>
      </c>
      <c r="G35">
        <f t="shared" si="4"/>
        <v>39.12531328320803</v>
      </c>
      <c r="H35">
        <f t="shared" si="5"/>
        <v>344179</v>
      </c>
      <c r="I35">
        <f t="shared" si="6"/>
        <v>38.62406015037594</v>
      </c>
    </row>
    <row r="36" spans="1:9" ht="15">
      <c r="A36">
        <f t="shared" si="7"/>
        <v>34</v>
      </c>
      <c r="B36">
        <f t="shared" si="0"/>
        <v>8844</v>
      </c>
      <c r="C36">
        <f t="shared" si="1"/>
        <v>69</v>
      </c>
      <c r="D36">
        <f t="shared" si="2"/>
        <v>8809.5</v>
      </c>
      <c r="E36">
        <f>SUM(D36:D$102)</f>
        <v>339757</v>
      </c>
      <c r="F36">
        <f t="shared" si="3"/>
        <v>339768.00000000006</v>
      </c>
      <c r="G36">
        <f t="shared" si="4"/>
        <v>38.4179104477612</v>
      </c>
      <c r="H36">
        <f t="shared" si="5"/>
        <v>335335</v>
      </c>
      <c r="I36">
        <f t="shared" si="6"/>
        <v>37.916666666666664</v>
      </c>
    </row>
    <row r="37" spans="1:9" ht="15">
      <c r="A37">
        <f t="shared" si="7"/>
        <v>35</v>
      </c>
      <c r="B37">
        <f t="shared" si="0"/>
        <v>8775</v>
      </c>
      <c r="C37">
        <f t="shared" si="1"/>
        <v>71</v>
      </c>
      <c r="D37">
        <f t="shared" si="2"/>
        <v>8739.5</v>
      </c>
      <c r="E37">
        <f>SUM(D37:D$102)</f>
        <v>330947.5</v>
      </c>
      <c r="F37">
        <f t="shared" si="3"/>
        <v>330958.33333333343</v>
      </c>
      <c r="G37">
        <f t="shared" si="4"/>
        <v>37.71604938271606</v>
      </c>
      <c r="H37">
        <f t="shared" si="5"/>
        <v>326560</v>
      </c>
      <c r="I37">
        <f t="shared" si="6"/>
        <v>37.214814814814815</v>
      </c>
    </row>
    <row r="38" spans="1:9" ht="15">
      <c r="A38">
        <f t="shared" si="7"/>
        <v>36</v>
      </c>
      <c r="B38">
        <f t="shared" si="0"/>
        <v>8704</v>
      </c>
      <c r="C38">
        <f t="shared" si="1"/>
        <v>73</v>
      </c>
      <c r="D38">
        <f t="shared" si="2"/>
        <v>8667.5</v>
      </c>
      <c r="E38">
        <f>SUM(D38:D$102)</f>
        <v>322208</v>
      </c>
      <c r="F38">
        <f t="shared" si="3"/>
        <v>322218.66666666674</v>
      </c>
      <c r="G38">
        <f t="shared" si="4"/>
        <v>37.019607843137265</v>
      </c>
      <c r="H38">
        <f t="shared" si="5"/>
        <v>317856</v>
      </c>
      <c r="I38">
        <f t="shared" si="6"/>
        <v>36.518382352941174</v>
      </c>
    </row>
    <row r="39" spans="1:9" ht="15">
      <c r="A39">
        <f t="shared" si="7"/>
        <v>37</v>
      </c>
      <c r="B39">
        <f t="shared" si="0"/>
        <v>8631</v>
      </c>
      <c r="C39">
        <f t="shared" si="1"/>
        <v>75</v>
      </c>
      <c r="D39">
        <f t="shared" si="2"/>
        <v>8593.5</v>
      </c>
      <c r="E39">
        <f>SUM(D39:D$102)</f>
        <v>313540.5</v>
      </c>
      <c r="F39">
        <f t="shared" si="3"/>
        <v>313551.00000000006</v>
      </c>
      <c r="G39">
        <f t="shared" si="4"/>
        <v>36.32846715328468</v>
      </c>
      <c r="H39">
        <f t="shared" si="5"/>
        <v>309225</v>
      </c>
      <c r="I39">
        <f t="shared" si="6"/>
        <v>35.82725060827251</v>
      </c>
    </row>
    <row r="40" spans="1:9" ht="15">
      <c r="A40">
        <f t="shared" si="7"/>
        <v>38</v>
      </c>
      <c r="B40">
        <f t="shared" si="0"/>
        <v>8556</v>
      </c>
      <c r="C40">
        <f t="shared" si="1"/>
        <v>77</v>
      </c>
      <c r="D40">
        <f t="shared" si="2"/>
        <v>8517.5</v>
      </c>
      <c r="E40">
        <f>SUM(D40:D$102)</f>
        <v>304947</v>
      </c>
      <c r="F40">
        <f t="shared" si="3"/>
        <v>304957.33333333343</v>
      </c>
      <c r="G40">
        <f t="shared" si="4"/>
        <v>35.6425120772947</v>
      </c>
      <c r="H40">
        <f t="shared" si="5"/>
        <v>300669</v>
      </c>
      <c r="I40">
        <f t="shared" si="6"/>
        <v>35.141304347826086</v>
      </c>
    </row>
    <row r="41" spans="1:9" ht="15">
      <c r="A41">
        <f t="shared" si="7"/>
        <v>39</v>
      </c>
      <c r="B41">
        <f t="shared" si="0"/>
        <v>8479</v>
      </c>
      <c r="C41">
        <f t="shared" si="1"/>
        <v>79</v>
      </c>
      <c r="D41">
        <f t="shared" si="2"/>
        <v>8439.5</v>
      </c>
      <c r="E41">
        <f>SUM(D41:D$102)</f>
        <v>296429.5</v>
      </c>
      <c r="F41">
        <f t="shared" si="3"/>
        <v>296439.66666666674</v>
      </c>
      <c r="G41">
        <f t="shared" si="4"/>
        <v>34.96163069544365</v>
      </c>
      <c r="H41">
        <f t="shared" si="5"/>
        <v>292190</v>
      </c>
      <c r="I41">
        <f t="shared" si="6"/>
        <v>34.460431654676256</v>
      </c>
    </row>
    <row r="42" spans="1:9" ht="15">
      <c r="A42">
        <f t="shared" si="7"/>
        <v>40</v>
      </c>
      <c r="B42">
        <f t="shared" si="0"/>
        <v>8400</v>
      </c>
      <c r="C42">
        <f t="shared" si="1"/>
        <v>81</v>
      </c>
      <c r="D42">
        <f t="shared" si="2"/>
        <v>8359.5</v>
      </c>
      <c r="E42" s="1">
        <f>SUM(D42:D$102)</f>
        <v>287990</v>
      </c>
      <c r="F42">
        <f t="shared" si="3"/>
        <v>288000.00000000006</v>
      </c>
      <c r="G42">
        <f t="shared" si="4"/>
        <v>34.28571428571429</v>
      </c>
      <c r="H42">
        <f t="shared" si="5"/>
        <v>283790</v>
      </c>
      <c r="I42">
        <f t="shared" si="6"/>
        <v>33.78452380952381</v>
      </c>
    </row>
    <row r="43" spans="1:9" ht="15">
      <c r="A43">
        <f t="shared" si="7"/>
        <v>41</v>
      </c>
      <c r="B43">
        <f t="shared" si="0"/>
        <v>8319</v>
      </c>
      <c r="C43">
        <f t="shared" si="1"/>
        <v>83</v>
      </c>
      <c r="D43">
        <f t="shared" si="2"/>
        <v>8277.5</v>
      </c>
      <c r="E43">
        <f>SUM(D43:D$102)</f>
        <v>279630.5</v>
      </c>
      <c r="F43">
        <f t="shared" si="3"/>
        <v>279640.33333333343</v>
      </c>
      <c r="G43">
        <f t="shared" si="4"/>
        <v>33.6146572104019</v>
      </c>
      <c r="H43">
        <f t="shared" si="5"/>
        <v>275471</v>
      </c>
      <c r="I43">
        <f t="shared" si="6"/>
        <v>33.11347517730496</v>
      </c>
    </row>
    <row r="44" spans="1:9" ht="15">
      <c r="A44">
        <f t="shared" si="7"/>
        <v>42</v>
      </c>
      <c r="B44">
        <f t="shared" si="0"/>
        <v>8236</v>
      </c>
      <c r="C44">
        <f t="shared" si="1"/>
        <v>85</v>
      </c>
      <c r="D44">
        <f t="shared" si="2"/>
        <v>8193.5</v>
      </c>
      <c r="E44">
        <f>SUM(D44:D$102)</f>
        <v>271353</v>
      </c>
      <c r="F44">
        <f t="shared" si="3"/>
        <v>271362.66666666674</v>
      </c>
      <c r="G44">
        <f t="shared" si="4"/>
        <v>32.94835680751174</v>
      </c>
      <c r="H44">
        <f t="shared" si="5"/>
        <v>267235</v>
      </c>
      <c r="I44">
        <f t="shared" si="6"/>
        <v>32.44718309859155</v>
      </c>
    </row>
    <row r="45" spans="1:9" ht="15">
      <c r="A45">
        <f t="shared" si="7"/>
        <v>43</v>
      </c>
      <c r="B45">
        <f t="shared" si="0"/>
        <v>8151</v>
      </c>
      <c r="C45">
        <f t="shared" si="1"/>
        <v>87</v>
      </c>
      <c r="D45">
        <f t="shared" si="2"/>
        <v>8107.5</v>
      </c>
      <c r="E45">
        <f>SUM(D45:D$102)</f>
        <v>263159.5</v>
      </c>
      <c r="F45">
        <f t="shared" si="3"/>
        <v>263169.00000000006</v>
      </c>
      <c r="G45">
        <f t="shared" si="4"/>
        <v>32.286713286713294</v>
      </c>
      <c r="H45">
        <f t="shared" si="5"/>
        <v>259084</v>
      </c>
      <c r="I45">
        <f t="shared" si="6"/>
        <v>31.785547785547784</v>
      </c>
    </row>
    <row r="46" spans="1:9" ht="15">
      <c r="A46">
        <f t="shared" si="7"/>
        <v>44</v>
      </c>
      <c r="B46">
        <f t="shared" si="0"/>
        <v>8064</v>
      </c>
      <c r="C46">
        <f t="shared" si="1"/>
        <v>89</v>
      </c>
      <c r="D46">
        <f t="shared" si="2"/>
        <v>8019.5</v>
      </c>
      <c r="E46">
        <f>SUM(D46:D$102)</f>
        <v>255052</v>
      </c>
      <c r="F46">
        <f t="shared" si="3"/>
        <v>255061.33333333343</v>
      </c>
      <c r="G46">
        <f t="shared" si="4"/>
        <v>31.62962962962964</v>
      </c>
      <c r="H46">
        <f t="shared" si="5"/>
        <v>251020</v>
      </c>
      <c r="I46">
        <f t="shared" si="6"/>
        <v>31.12847222222222</v>
      </c>
    </row>
    <row r="47" spans="1:9" ht="15">
      <c r="A47">
        <f t="shared" si="7"/>
        <v>45</v>
      </c>
      <c r="B47">
        <f t="shared" si="0"/>
        <v>7975</v>
      </c>
      <c r="C47">
        <f t="shared" si="1"/>
        <v>91</v>
      </c>
      <c r="D47">
        <f t="shared" si="2"/>
        <v>7929.5</v>
      </c>
      <c r="E47">
        <f>SUM(D47:D$102)</f>
        <v>247032.5</v>
      </c>
      <c r="F47">
        <f t="shared" si="3"/>
        <v>247041.66666666674</v>
      </c>
      <c r="G47">
        <f t="shared" si="4"/>
        <v>30.977011494252885</v>
      </c>
      <c r="H47">
        <f t="shared" si="5"/>
        <v>243045</v>
      </c>
      <c r="I47">
        <f t="shared" si="6"/>
        <v>30.47586206896552</v>
      </c>
    </row>
    <row r="48" spans="1:9" ht="15">
      <c r="A48">
        <f t="shared" si="7"/>
        <v>46</v>
      </c>
      <c r="B48">
        <f t="shared" si="0"/>
        <v>7884</v>
      </c>
      <c r="C48">
        <f t="shared" si="1"/>
        <v>93</v>
      </c>
      <c r="D48">
        <f t="shared" si="2"/>
        <v>7837.5</v>
      </c>
      <c r="E48">
        <f>SUM(D48:D$102)</f>
        <v>239103</v>
      </c>
      <c r="F48">
        <f t="shared" si="3"/>
        <v>239112.00000000006</v>
      </c>
      <c r="G48">
        <f t="shared" si="4"/>
        <v>30.32876712328768</v>
      </c>
      <c r="H48">
        <f t="shared" si="5"/>
        <v>235161</v>
      </c>
      <c r="I48">
        <f t="shared" si="6"/>
        <v>29.827625570776256</v>
      </c>
    </row>
    <row r="49" spans="1:9" ht="15">
      <c r="A49">
        <f t="shared" si="7"/>
        <v>47</v>
      </c>
      <c r="B49">
        <f t="shared" si="0"/>
        <v>7791</v>
      </c>
      <c r="C49">
        <f t="shared" si="1"/>
        <v>95</v>
      </c>
      <c r="D49">
        <f t="shared" si="2"/>
        <v>7743.5</v>
      </c>
      <c r="E49">
        <f>SUM(D49:D$102)</f>
        <v>231265.5</v>
      </c>
      <c r="F49">
        <f t="shared" si="3"/>
        <v>231274.33333333343</v>
      </c>
      <c r="G49">
        <f t="shared" si="4"/>
        <v>29.68480725623584</v>
      </c>
      <c r="H49">
        <f t="shared" si="5"/>
        <v>227370</v>
      </c>
      <c r="I49">
        <f t="shared" si="6"/>
        <v>29.183673469387756</v>
      </c>
    </row>
    <row r="50" spans="1:9" ht="15">
      <c r="A50">
        <f t="shared" si="7"/>
        <v>48</v>
      </c>
      <c r="B50">
        <f t="shared" si="0"/>
        <v>7696</v>
      </c>
      <c r="C50">
        <f t="shared" si="1"/>
        <v>97</v>
      </c>
      <c r="D50">
        <f t="shared" si="2"/>
        <v>7647.5</v>
      </c>
      <c r="E50">
        <f>SUM(D50:D$102)</f>
        <v>223522</v>
      </c>
      <c r="F50">
        <f t="shared" si="3"/>
        <v>223530.66666666674</v>
      </c>
      <c r="G50">
        <f t="shared" si="4"/>
        <v>29.045045045045054</v>
      </c>
      <c r="H50">
        <f t="shared" si="5"/>
        <v>219674</v>
      </c>
      <c r="I50">
        <f t="shared" si="6"/>
        <v>28.54391891891892</v>
      </c>
    </row>
    <row r="51" spans="1:9" ht="15">
      <c r="A51">
        <f t="shared" si="7"/>
        <v>49</v>
      </c>
      <c r="B51">
        <f t="shared" si="0"/>
        <v>7599</v>
      </c>
      <c r="C51">
        <f t="shared" si="1"/>
        <v>99</v>
      </c>
      <c r="D51">
        <f t="shared" si="2"/>
        <v>7549.5</v>
      </c>
      <c r="E51">
        <f>SUM(D51:D$102)</f>
        <v>215874.5</v>
      </c>
      <c r="F51">
        <f t="shared" si="3"/>
        <v>215883.00000000006</v>
      </c>
      <c r="G51">
        <f t="shared" si="4"/>
        <v>28.40939597315437</v>
      </c>
      <c r="H51">
        <f t="shared" si="5"/>
        <v>212075</v>
      </c>
      <c r="I51">
        <f t="shared" si="6"/>
        <v>27.9082774049217</v>
      </c>
    </row>
    <row r="52" spans="1:9" ht="15">
      <c r="A52">
        <f t="shared" si="7"/>
        <v>50</v>
      </c>
      <c r="B52">
        <f t="shared" si="0"/>
        <v>7500</v>
      </c>
      <c r="C52">
        <f t="shared" si="1"/>
        <v>101</v>
      </c>
      <c r="D52">
        <f t="shared" si="2"/>
        <v>7449.5</v>
      </c>
      <c r="E52">
        <f>SUM(D52:D$102)</f>
        <v>208325</v>
      </c>
      <c r="F52">
        <f t="shared" si="3"/>
        <v>208333.33333333343</v>
      </c>
      <c r="G52">
        <f t="shared" si="4"/>
        <v>27.77777777777779</v>
      </c>
      <c r="H52">
        <f t="shared" si="5"/>
        <v>204575</v>
      </c>
      <c r="I52">
        <f t="shared" si="6"/>
        <v>27.276666666666667</v>
      </c>
    </row>
    <row r="53" spans="1:9" ht="15">
      <c r="A53">
        <f t="shared" si="7"/>
        <v>51</v>
      </c>
      <c r="B53">
        <f t="shared" si="0"/>
        <v>7399</v>
      </c>
      <c r="C53">
        <f t="shared" si="1"/>
        <v>103</v>
      </c>
      <c r="D53">
        <f t="shared" si="2"/>
        <v>7347.5</v>
      </c>
      <c r="E53">
        <f>SUM(D53:D$102)</f>
        <v>200875.5</v>
      </c>
      <c r="F53">
        <f t="shared" si="3"/>
        <v>200883.66666666674</v>
      </c>
      <c r="G53">
        <f t="shared" si="4"/>
        <v>27.150110375275947</v>
      </c>
      <c r="H53">
        <f t="shared" si="5"/>
        <v>197176</v>
      </c>
      <c r="I53">
        <f t="shared" si="6"/>
        <v>26.649006622516556</v>
      </c>
    </row>
    <row r="54" spans="1:9" ht="15">
      <c r="A54">
        <f t="shared" si="7"/>
        <v>52</v>
      </c>
      <c r="B54">
        <f t="shared" si="0"/>
        <v>7296</v>
      </c>
      <c r="C54">
        <f t="shared" si="1"/>
        <v>105</v>
      </c>
      <c r="D54">
        <f t="shared" si="2"/>
        <v>7243.5</v>
      </c>
      <c r="E54">
        <f>SUM(D54:D$102)</f>
        <v>193528</v>
      </c>
      <c r="F54">
        <f t="shared" si="3"/>
        <v>193536.00000000006</v>
      </c>
      <c r="G54">
        <f t="shared" si="4"/>
        <v>26.526315789473692</v>
      </c>
      <c r="H54">
        <f t="shared" si="5"/>
        <v>189880</v>
      </c>
      <c r="I54">
        <f t="shared" si="6"/>
        <v>26.025219298245613</v>
      </c>
    </row>
    <row r="55" spans="1:9" ht="15">
      <c r="A55">
        <f t="shared" si="7"/>
        <v>53</v>
      </c>
      <c r="B55">
        <f t="shared" si="0"/>
        <v>7191</v>
      </c>
      <c r="C55">
        <f t="shared" si="1"/>
        <v>107</v>
      </c>
      <c r="D55">
        <f t="shared" si="2"/>
        <v>7137.5</v>
      </c>
      <c r="E55">
        <f>SUM(D55:D$102)</f>
        <v>186284.5</v>
      </c>
      <c r="F55">
        <f t="shared" si="3"/>
        <v>186292.33333333343</v>
      </c>
      <c r="G55">
        <f t="shared" si="4"/>
        <v>25.906318082788683</v>
      </c>
      <c r="H55">
        <f t="shared" si="5"/>
        <v>182689</v>
      </c>
      <c r="I55">
        <f t="shared" si="6"/>
        <v>25.405228758169933</v>
      </c>
    </row>
    <row r="56" spans="1:9" ht="15">
      <c r="A56">
        <f t="shared" si="7"/>
        <v>54</v>
      </c>
      <c r="B56">
        <f t="shared" si="0"/>
        <v>7084</v>
      </c>
      <c r="C56">
        <f t="shared" si="1"/>
        <v>109</v>
      </c>
      <c r="D56">
        <f t="shared" si="2"/>
        <v>7029.5</v>
      </c>
      <c r="E56">
        <f>SUM(D56:D$102)</f>
        <v>179147</v>
      </c>
      <c r="F56">
        <f t="shared" si="3"/>
        <v>179154.66666666674</v>
      </c>
      <c r="G56">
        <f t="shared" si="4"/>
        <v>25.2900432900433</v>
      </c>
      <c r="H56">
        <f t="shared" si="5"/>
        <v>175605</v>
      </c>
      <c r="I56">
        <f t="shared" si="6"/>
        <v>24.788961038961038</v>
      </c>
    </row>
    <row r="57" spans="1:9" ht="15">
      <c r="A57">
        <f t="shared" si="7"/>
        <v>55</v>
      </c>
      <c r="B57">
        <f t="shared" si="0"/>
        <v>6975</v>
      </c>
      <c r="C57">
        <f t="shared" si="1"/>
        <v>111</v>
      </c>
      <c r="D57">
        <f t="shared" si="2"/>
        <v>6919.5</v>
      </c>
      <c r="E57">
        <f>SUM(D57:D$102)</f>
        <v>172117.5</v>
      </c>
      <c r="F57">
        <f t="shared" si="3"/>
        <v>172125.00000000006</v>
      </c>
      <c r="G57">
        <f t="shared" si="4"/>
        <v>24.67741935483872</v>
      </c>
      <c r="H57">
        <f t="shared" si="5"/>
        <v>168630</v>
      </c>
      <c r="I57">
        <f t="shared" si="6"/>
        <v>24.176344086021505</v>
      </c>
    </row>
    <row r="58" spans="1:9" ht="15">
      <c r="A58">
        <f t="shared" si="7"/>
        <v>56</v>
      </c>
      <c r="B58">
        <f t="shared" si="0"/>
        <v>6864</v>
      </c>
      <c r="C58">
        <f t="shared" si="1"/>
        <v>113</v>
      </c>
      <c r="D58">
        <f t="shared" si="2"/>
        <v>6807.5</v>
      </c>
      <c r="E58">
        <f>SUM(D58:D$102)</f>
        <v>165198</v>
      </c>
      <c r="F58">
        <f t="shared" si="3"/>
        <v>165205.33333333343</v>
      </c>
      <c r="G58">
        <f t="shared" si="4"/>
        <v>24.068376068376082</v>
      </c>
      <c r="H58">
        <f t="shared" si="5"/>
        <v>161766</v>
      </c>
      <c r="I58">
        <f t="shared" si="6"/>
        <v>23.567307692307693</v>
      </c>
    </row>
    <row r="59" spans="1:9" ht="15">
      <c r="A59">
        <f t="shared" si="7"/>
        <v>57</v>
      </c>
      <c r="B59">
        <f t="shared" si="0"/>
        <v>6751</v>
      </c>
      <c r="C59">
        <f t="shared" si="1"/>
        <v>115</v>
      </c>
      <c r="D59">
        <f t="shared" si="2"/>
        <v>6693.5</v>
      </c>
      <c r="E59">
        <f>SUM(D59:D$102)</f>
        <v>158390.5</v>
      </c>
      <c r="F59">
        <f t="shared" si="3"/>
        <v>158397.66666666674</v>
      </c>
      <c r="G59">
        <f t="shared" si="4"/>
        <v>23.462845010615723</v>
      </c>
      <c r="H59">
        <f t="shared" si="5"/>
        <v>155015</v>
      </c>
      <c r="I59">
        <f t="shared" si="6"/>
        <v>22.961783439490446</v>
      </c>
    </row>
    <row r="60" spans="1:9" ht="15">
      <c r="A60">
        <f t="shared" si="7"/>
        <v>58</v>
      </c>
      <c r="B60">
        <f t="shared" si="0"/>
        <v>6636</v>
      </c>
      <c r="C60">
        <f t="shared" si="1"/>
        <v>117</v>
      </c>
      <c r="D60">
        <f t="shared" si="2"/>
        <v>6577.5</v>
      </c>
      <c r="E60">
        <f>SUM(D60:D$102)</f>
        <v>151697</v>
      </c>
      <c r="F60">
        <f t="shared" si="3"/>
        <v>151704.00000000006</v>
      </c>
      <c r="G60">
        <f t="shared" si="4"/>
        <v>22.860759493670894</v>
      </c>
      <c r="H60">
        <f t="shared" si="5"/>
        <v>148379</v>
      </c>
      <c r="I60">
        <f t="shared" si="6"/>
        <v>22.359704641350213</v>
      </c>
    </row>
    <row r="61" spans="1:9" ht="15">
      <c r="A61">
        <f t="shared" si="7"/>
        <v>59</v>
      </c>
      <c r="B61">
        <f t="shared" si="0"/>
        <v>6519</v>
      </c>
      <c r="C61">
        <f t="shared" si="1"/>
        <v>119</v>
      </c>
      <c r="D61">
        <f t="shared" si="2"/>
        <v>6459.5</v>
      </c>
      <c r="E61">
        <f>SUM(D61:D$102)</f>
        <v>145119.5</v>
      </c>
      <c r="F61">
        <f t="shared" si="3"/>
        <v>145126.33333333343</v>
      </c>
      <c r="G61">
        <f t="shared" si="4"/>
        <v>22.26205450733754</v>
      </c>
      <c r="H61">
        <f t="shared" si="5"/>
        <v>141860</v>
      </c>
      <c r="I61">
        <f t="shared" si="6"/>
        <v>21.761006289308177</v>
      </c>
    </row>
    <row r="62" spans="1:9" ht="15">
      <c r="A62">
        <f t="shared" si="7"/>
        <v>60</v>
      </c>
      <c r="B62">
        <f t="shared" si="0"/>
        <v>6400</v>
      </c>
      <c r="C62">
        <f t="shared" si="1"/>
        <v>121</v>
      </c>
      <c r="D62">
        <f t="shared" si="2"/>
        <v>6339.5</v>
      </c>
      <c r="E62">
        <f>SUM(D62:D$102)</f>
        <v>138660</v>
      </c>
      <c r="F62">
        <f t="shared" si="3"/>
        <v>138666.66666666674</v>
      </c>
      <c r="G62" s="2">
        <f t="shared" si="4"/>
        <v>21.66666666666668</v>
      </c>
      <c r="H62">
        <f t="shared" si="5"/>
        <v>135460</v>
      </c>
      <c r="I62">
        <f t="shared" si="6"/>
        <v>21.165625</v>
      </c>
    </row>
    <row r="63" spans="1:12" ht="15">
      <c r="A63">
        <f t="shared" si="7"/>
        <v>61</v>
      </c>
      <c r="B63">
        <f t="shared" si="0"/>
        <v>6279</v>
      </c>
      <c r="C63">
        <f t="shared" si="1"/>
        <v>123</v>
      </c>
      <c r="D63">
        <f t="shared" si="2"/>
        <v>6217.5</v>
      </c>
      <c r="E63">
        <f>SUM(D63:D$102)</f>
        <v>132320.5</v>
      </c>
      <c r="F63">
        <f t="shared" si="3"/>
        <v>132327.00000000012</v>
      </c>
      <c r="G63" s="3">
        <f t="shared" si="4"/>
        <v>21.074534161490703</v>
      </c>
      <c r="H63">
        <f t="shared" si="5"/>
        <v>129181</v>
      </c>
      <c r="I63" s="3">
        <f t="shared" si="6"/>
        <v>20.573498964803314</v>
      </c>
      <c r="J63" t="s">
        <v>8</v>
      </c>
      <c r="K63">
        <f>B64/B$63</f>
        <v>0.9804108934543717</v>
      </c>
      <c r="L63" s="3">
        <f>SUM(K63:K102)</f>
        <v>20.573498964803314</v>
      </c>
    </row>
    <row r="64" spans="1:11" ht="15">
      <c r="A64">
        <f t="shared" si="7"/>
        <v>62</v>
      </c>
      <c r="B64">
        <f t="shared" si="0"/>
        <v>6156</v>
      </c>
      <c r="C64">
        <f t="shared" si="1"/>
        <v>125</v>
      </c>
      <c r="D64">
        <f t="shared" si="2"/>
        <v>6093.5</v>
      </c>
      <c r="E64">
        <f>SUM(D64:D$102)</f>
        <v>126103</v>
      </c>
      <c r="F64">
        <f t="shared" si="3"/>
        <v>126109.33333333337</v>
      </c>
      <c r="G64">
        <f t="shared" si="4"/>
        <v>20.485596707818935</v>
      </c>
      <c r="H64">
        <f t="shared" si="5"/>
        <v>123025</v>
      </c>
      <c r="I64">
        <f t="shared" si="6"/>
        <v>19.984567901234566</v>
      </c>
      <c r="K64">
        <f aca="true" t="shared" si="8" ref="K64:K101">B65/B$63</f>
        <v>0.9605032648510909</v>
      </c>
    </row>
    <row r="65" spans="1:11" ht="15">
      <c r="A65">
        <f t="shared" si="7"/>
        <v>63</v>
      </c>
      <c r="B65">
        <f t="shared" si="0"/>
        <v>6031</v>
      </c>
      <c r="C65">
        <f t="shared" si="1"/>
        <v>127</v>
      </c>
      <c r="D65">
        <f t="shared" si="2"/>
        <v>5967.5</v>
      </c>
      <c r="E65">
        <f>SUM(D65:D$102)</f>
        <v>120009.5</v>
      </c>
      <c r="F65">
        <f t="shared" si="3"/>
        <v>120015.66666666674</v>
      </c>
      <c r="G65">
        <f t="shared" si="4"/>
        <v>19.899795501022506</v>
      </c>
      <c r="H65">
        <f t="shared" si="5"/>
        <v>116994</v>
      </c>
      <c r="I65">
        <f t="shared" si="6"/>
        <v>19.39877300613497</v>
      </c>
      <c r="K65">
        <f t="shared" si="8"/>
        <v>0.9402771141901577</v>
      </c>
    </row>
    <row r="66" spans="1:11" ht="15">
      <c r="A66">
        <f t="shared" si="7"/>
        <v>64</v>
      </c>
      <c r="B66">
        <f t="shared" si="0"/>
        <v>5904</v>
      </c>
      <c r="C66">
        <f t="shared" si="1"/>
        <v>129</v>
      </c>
      <c r="D66">
        <f t="shared" si="2"/>
        <v>5839.5</v>
      </c>
      <c r="E66">
        <f>SUM(D66:D$102)</f>
        <v>114042</v>
      </c>
      <c r="F66">
        <f t="shared" si="3"/>
        <v>114048.00000000012</v>
      </c>
      <c r="G66">
        <f t="shared" si="4"/>
        <v>19.317073170731728</v>
      </c>
      <c r="H66">
        <f t="shared" si="5"/>
        <v>111090</v>
      </c>
      <c r="I66">
        <f t="shared" si="6"/>
        <v>18.816056910569106</v>
      </c>
      <c r="K66">
        <f t="shared" si="8"/>
        <v>0.919732441471572</v>
      </c>
    </row>
    <row r="67" spans="1:11" ht="15">
      <c r="A67">
        <f t="shared" si="7"/>
        <v>65</v>
      </c>
      <c r="B67">
        <f aca="true" t="shared" si="9" ref="B67:B102">10000-(A67*A67)</f>
        <v>5775</v>
      </c>
      <c r="C67">
        <f aca="true" t="shared" si="10" ref="C67:C102">B67-B68</f>
        <v>131</v>
      </c>
      <c r="D67">
        <f aca="true" t="shared" si="11" ref="D67:D102">B67-(C67/2)</f>
        <v>5709.5</v>
      </c>
      <c r="E67">
        <f>SUM(D67:D$102)</f>
        <v>108202.5</v>
      </c>
      <c r="F67">
        <f aca="true" t="shared" si="12" ref="F67:F102">(10000*100-(1000000/3))-(10000*A67-(A67^3/3))</f>
        <v>108208.33333333337</v>
      </c>
      <c r="G67">
        <f aca="true" t="shared" si="13" ref="G67:G102">F67/B67</f>
        <v>18.737373737373744</v>
      </c>
      <c r="H67">
        <f aca="true" t="shared" si="14" ref="H67:H102">SUM(B68:B167)</f>
        <v>105315</v>
      </c>
      <c r="I67">
        <f aca="true" t="shared" si="15" ref="I67:I102">H67/B67</f>
        <v>18.236363636363638</v>
      </c>
      <c r="K67">
        <f t="shared" si="8"/>
        <v>0.8988692466953336</v>
      </c>
    </row>
    <row r="68" spans="1:11" ht="15">
      <c r="A68">
        <f t="shared" si="7"/>
        <v>66</v>
      </c>
      <c r="B68">
        <f t="shared" si="9"/>
        <v>5644</v>
      </c>
      <c r="C68">
        <f t="shared" si="10"/>
        <v>133</v>
      </c>
      <c r="D68">
        <f t="shared" si="11"/>
        <v>5577.5</v>
      </c>
      <c r="E68">
        <f>SUM(D68:D$102)</f>
        <v>102493</v>
      </c>
      <c r="F68">
        <f t="shared" si="12"/>
        <v>102498.66666666674</v>
      </c>
      <c r="G68">
        <f t="shared" si="13"/>
        <v>18.160642570281137</v>
      </c>
      <c r="H68">
        <f t="shared" si="14"/>
        <v>99671</v>
      </c>
      <c r="I68">
        <f t="shared" si="15"/>
        <v>17.65963855421687</v>
      </c>
      <c r="K68">
        <f t="shared" si="8"/>
        <v>0.8776875298614429</v>
      </c>
    </row>
    <row r="69" spans="1:11" ht="15">
      <c r="A69">
        <f aca="true" t="shared" si="16" ref="A69:A101">A68+1</f>
        <v>67</v>
      </c>
      <c r="B69">
        <f t="shared" si="9"/>
        <v>5511</v>
      </c>
      <c r="C69">
        <f t="shared" si="10"/>
        <v>135</v>
      </c>
      <c r="D69">
        <f t="shared" si="11"/>
        <v>5443.5</v>
      </c>
      <c r="E69">
        <f>SUM(D69:D$102)</f>
        <v>96915.5</v>
      </c>
      <c r="F69">
        <f t="shared" si="12"/>
        <v>96921.00000000012</v>
      </c>
      <c r="G69">
        <f t="shared" si="13"/>
        <v>17.58682634730541</v>
      </c>
      <c r="H69">
        <f t="shared" si="14"/>
        <v>94160</v>
      </c>
      <c r="I69">
        <f t="shared" si="15"/>
        <v>17.085828343313374</v>
      </c>
      <c r="K69">
        <f t="shared" si="8"/>
        <v>0.8561872909698997</v>
      </c>
    </row>
    <row r="70" spans="1:11" ht="15">
      <c r="A70">
        <f t="shared" si="16"/>
        <v>68</v>
      </c>
      <c r="B70">
        <f t="shared" si="9"/>
        <v>5376</v>
      </c>
      <c r="C70">
        <f t="shared" si="10"/>
        <v>137</v>
      </c>
      <c r="D70">
        <f t="shared" si="11"/>
        <v>5307.5</v>
      </c>
      <c r="E70">
        <f>SUM(D70:D$102)</f>
        <v>91472</v>
      </c>
      <c r="F70">
        <f t="shared" si="12"/>
        <v>91477.33333333337</v>
      </c>
      <c r="G70">
        <f t="shared" si="13"/>
        <v>17.015873015873023</v>
      </c>
      <c r="H70">
        <f t="shared" si="14"/>
        <v>88784</v>
      </c>
      <c r="I70">
        <f t="shared" si="15"/>
        <v>16.514880952380953</v>
      </c>
      <c r="K70">
        <f t="shared" si="8"/>
        <v>0.8343685300207039</v>
      </c>
    </row>
    <row r="71" spans="1:11" ht="15">
      <c r="A71">
        <f t="shared" si="16"/>
        <v>69</v>
      </c>
      <c r="B71">
        <f t="shared" si="9"/>
        <v>5239</v>
      </c>
      <c r="C71">
        <f t="shared" si="10"/>
        <v>139</v>
      </c>
      <c r="D71">
        <f t="shared" si="11"/>
        <v>5169.5</v>
      </c>
      <c r="E71">
        <f>SUM(D71:D$102)</f>
        <v>86164.5</v>
      </c>
      <c r="F71">
        <f t="shared" si="12"/>
        <v>86169.66666666674</v>
      </c>
      <c r="G71">
        <f t="shared" si="13"/>
        <v>16.447731755424076</v>
      </c>
      <c r="H71">
        <f t="shared" si="14"/>
        <v>83545</v>
      </c>
      <c r="I71">
        <f t="shared" si="15"/>
        <v>15.946745562130177</v>
      </c>
      <c r="K71">
        <f t="shared" si="8"/>
        <v>0.8122312470138557</v>
      </c>
    </row>
    <row r="72" spans="1:11" ht="15">
      <c r="A72">
        <f t="shared" si="16"/>
        <v>70</v>
      </c>
      <c r="B72">
        <f t="shared" si="9"/>
        <v>5100</v>
      </c>
      <c r="C72">
        <f t="shared" si="10"/>
        <v>141</v>
      </c>
      <c r="D72">
        <f t="shared" si="11"/>
        <v>5029.5</v>
      </c>
      <c r="E72">
        <f>SUM(D72:D$102)</f>
        <v>80995</v>
      </c>
      <c r="F72">
        <f t="shared" si="12"/>
        <v>81000.00000000012</v>
      </c>
      <c r="G72">
        <f t="shared" si="13"/>
        <v>15.882352941176494</v>
      </c>
      <c r="H72">
        <f t="shared" si="14"/>
        <v>78445</v>
      </c>
      <c r="I72">
        <f t="shared" si="15"/>
        <v>15.381372549019607</v>
      </c>
      <c r="K72">
        <f t="shared" si="8"/>
        <v>0.789775441949355</v>
      </c>
    </row>
    <row r="73" spans="1:11" ht="15">
      <c r="A73">
        <f t="shared" si="16"/>
        <v>71</v>
      </c>
      <c r="B73">
        <f t="shared" si="9"/>
        <v>4959</v>
      </c>
      <c r="C73">
        <f t="shared" si="10"/>
        <v>143</v>
      </c>
      <c r="D73">
        <f t="shared" si="11"/>
        <v>4887.5</v>
      </c>
      <c r="E73">
        <f>SUM(D73:D$102)</f>
        <v>75965.5</v>
      </c>
      <c r="F73">
        <f t="shared" si="12"/>
        <v>75970.33333333337</v>
      </c>
      <c r="G73">
        <f t="shared" si="13"/>
        <v>15.3196881091618</v>
      </c>
      <c r="H73">
        <f t="shared" si="14"/>
        <v>73486</v>
      </c>
      <c r="I73">
        <f t="shared" si="15"/>
        <v>14.818713450292398</v>
      </c>
      <c r="K73">
        <f t="shared" si="8"/>
        <v>0.7670011148272018</v>
      </c>
    </row>
    <row r="74" spans="1:11" ht="15">
      <c r="A74">
        <f t="shared" si="16"/>
        <v>72</v>
      </c>
      <c r="B74">
        <f t="shared" si="9"/>
        <v>4816</v>
      </c>
      <c r="C74">
        <f t="shared" si="10"/>
        <v>145</v>
      </c>
      <c r="D74">
        <f t="shared" si="11"/>
        <v>4743.5</v>
      </c>
      <c r="E74">
        <f>SUM(D74:D$102)</f>
        <v>71078</v>
      </c>
      <c r="F74">
        <f t="shared" si="12"/>
        <v>71082.66666666674</v>
      </c>
      <c r="G74">
        <f t="shared" si="13"/>
        <v>14.759689922480636</v>
      </c>
      <c r="H74">
        <f t="shared" si="14"/>
        <v>68670</v>
      </c>
      <c r="I74">
        <f t="shared" si="15"/>
        <v>14.258720930232558</v>
      </c>
      <c r="K74">
        <f t="shared" si="8"/>
        <v>0.7439082656473961</v>
      </c>
    </row>
    <row r="75" spans="1:11" ht="15">
      <c r="A75">
        <f t="shared" si="16"/>
        <v>73</v>
      </c>
      <c r="B75">
        <f t="shared" si="9"/>
        <v>4671</v>
      </c>
      <c r="C75">
        <f t="shared" si="10"/>
        <v>147</v>
      </c>
      <c r="D75">
        <f t="shared" si="11"/>
        <v>4597.5</v>
      </c>
      <c r="E75">
        <f>SUM(D75:D$102)</f>
        <v>66334.5</v>
      </c>
      <c r="F75">
        <f t="shared" si="12"/>
        <v>66339.00000000012</v>
      </c>
      <c r="G75">
        <f t="shared" si="13"/>
        <v>14.202312138728349</v>
      </c>
      <c r="H75">
        <f t="shared" si="14"/>
        <v>63999</v>
      </c>
      <c r="I75">
        <f t="shared" si="15"/>
        <v>13.701348747591522</v>
      </c>
      <c r="K75">
        <f t="shared" si="8"/>
        <v>0.7204968944099379</v>
      </c>
    </row>
    <row r="76" spans="1:11" ht="15">
      <c r="A76">
        <f t="shared" si="16"/>
        <v>74</v>
      </c>
      <c r="B76">
        <f t="shared" si="9"/>
        <v>4524</v>
      </c>
      <c r="C76">
        <f t="shared" si="10"/>
        <v>149</v>
      </c>
      <c r="D76">
        <f t="shared" si="11"/>
        <v>4449.5</v>
      </c>
      <c r="E76">
        <f>SUM(D76:D$102)</f>
        <v>61737</v>
      </c>
      <c r="F76">
        <f t="shared" si="12"/>
        <v>61741.33333333337</v>
      </c>
      <c r="G76">
        <f t="shared" si="13"/>
        <v>13.64750957854407</v>
      </c>
      <c r="H76">
        <f t="shared" si="14"/>
        <v>59475</v>
      </c>
      <c r="I76">
        <f t="shared" si="15"/>
        <v>13.14655172413793</v>
      </c>
      <c r="K76">
        <f t="shared" si="8"/>
        <v>0.6967670011148273</v>
      </c>
    </row>
    <row r="77" spans="1:11" ht="15">
      <c r="A77">
        <f t="shared" si="16"/>
        <v>75</v>
      </c>
      <c r="B77">
        <f t="shared" si="9"/>
        <v>4375</v>
      </c>
      <c r="C77">
        <f t="shared" si="10"/>
        <v>151</v>
      </c>
      <c r="D77">
        <f t="shared" si="11"/>
        <v>4299.5</v>
      </c>
      <c r="E77">
        <f>SUM(D77:D$102)</f>
        <v>57287.5</v>
      </c>
      <c r="F77">
        <f t="shared" si="12"/>
        <v>57291.666666666744</v>
      </c>
      <c r="G77">
        <f t="shared" si="13"/>
        <v>13.095238095238113</v>
      </c>
      <c r="H77">
        <f t="shared" si="14"/>
        <v>55100</v>
      </c>
      <c r="I77">
        <f t="shared" si="15"/>
        <v>12.594285714285714</v>
      </c>
      <c r="K77">
        <f t="shared" si="8"/>
        <v>0.672718585762064</v>
      </c>
    </row>
    <row r="78" spans="1:11" ht="15">
      <c r="A78">
        <f t="shared" si="16"/>
        <v>76</v>
      </c>
      <c r="B78">
        <f t="shared" si="9"/>
        <v>4224</v>
      </c>
      <c r="C78">
        <f t="shared" si="10"/>
        <v>153</v>
      </c>
      <c r="D78">
        <f t="shared" si="11"/>
        <v>4147.5</v>
      </c>
      <c r="E78">
        <f>SUM(D78:D$102)</f>
        <v>52988</v>
      </c>
      <c r="F78">
        <f t="shared" si="12"/>
        <v>52992.00000000012</v>
      </c>
      <c r="G78">
        <f t="shared" si="13"/>
        <v>12.545454545454573</v>
      </c>
      <c r="H78">
        <f t="shared" si="14"/>
        <v>50876</v>
      </c>
      <c r="I78">
        <f t="shared" si="15"/>
        <v>12.044507575757576</v>
      </c>
      <c r="K78">
        <f t="shared" si="8"/>
        <v>0.6483516483516484</v>
      </c>
    </row>
    <row r="79" spans="1:11" ht="15">
      <c r="A79">
        <f t="shared" si="16"/>
        <v>77</v>
      </c>
      <c r="B79">
        <f t="shared" si="9"/>
        <v>4071</v>
      </c>
      <c r="C79">
        <f t="shared" si="10"/>
        <v>155</v>
      </c>
      <c r="D79">
        <f t="shared" si="11"/>
        <v>3993.5</v>
      </c>
      <c r="E79">
        <f>SUM(D79:D$102)</f>
        <v>48840.5</v>
      </c>
      <c r="F79">
        <f t="shared" si="12"/>
        <v>48844.33333333337</v>
      </c>
      <c r="G79">
        <f t="shared" si="13"/>
        <v>11.998116760828635</v>
      </c>
      <c r="H79">
        <f t="shared" si="14"/>
        <v>46805</v>
      </c>
      <c r="I79">
        <f t="shared" si="15"/>
        <v>11.497175141242938</v>
      </c>
      <c r="K79">
        <f t="shared" si="8"/>
        <v>0.6236661888835802</v>
      </c>
    </row>
    <row r="80" spans="1:11" ht="15">
      <c r="A80">
        <f t="shared" si="16"/>
        <v>78</v>
      </c>
      <c r="B80">
        <f t="shared" si="9"/>
        <v>3916</v>
      </c>
      <c r="C80">
        <f t="shared" si="10"/>
        <v>157</v>
      </c>
      <c r="D80">
        <f t="shared" si="11"/>
        <v>3837.5</v>
      </c>
      <c r="E80">
        <f>SUM(D80:D$102)</f>
        <v>44847</v>
      </c>
      <c r="F80">
        <f t="shared" si="12"/>
        <v>44850.666666666744</v>
      </c>
      <c r="G80">
        <f t="shared" si="13"/>
        <v>11.453183520599271</v>
      </c>
      <c r="H80">
        <f t="shared" si="14"/>
        <v>42889</v>
      </c>
      <c r="I80">
        <f t="shared" si="15"/>
        <v>10.952247191011235</v>
      </c>
      <c r="K80">
        <f t="shared" si="8"/>
        <v>0.5986622073578596</v>
      </c>
    </row>
    <row r="81" spans="1:11" ht="15">
      <c r="A81">
        <f t="shared" si="16"/>
        <v>79</v>
      </c>
      <c r="B81">
        <f t="shared" si="9"/>
        <v>3759</v>
      </c>
      <c r="C81">
        <f t="shared" si="10"/>
        <v>159</v>
      </c>
      <c r="D81">
        <f t="shared" si="11"/>
        <v>3679.5</v>
      </c>
      <c r="E81">
        <f>SUM(D81:D$102)</f>
        <v>41009.5</v>
      </c>
      <c r="F81">
        <f t="shared" si="12"/>
        <v>41013.00000000012</v>
      </c>
      <c r="G81">
        <f t="shared" si="13"/>
        <v>10.910614525139696</v>
      </c>
      <c r="H81">
        <f t="shared" si="14"/>
        <v>39130</v>
      </c>
      <c r="I81">
        <f t="shared" si="15"/>
        <v>10.409683426443204</v>
      </c>
      <c r="K81">
        <f t="shared" si="8"/>
        <v>0.5733397037744864</v>
      </c>
    </row>
    <row r="82" spans="1:11" ht="15">
      <c r="A82">
        <f t="shared" si="16"/>
        <v>80</v>
      </c>
      <c r="B82">
        <f t="shared" si="9"/>
        <v>3600</v>
      </c>
      <c r="C82">
        <f t="shared" si="10"/>
        <v>161</v>
      </c>
      <c r="D82">
        <f t="shared" si="11"/>
        <v>3519.5</v>
      </c>
      <c r="E82">
        <f>SUM(D82:D$102)</f>
        <v>37330</v>
      </c>
      <c r="F82">
        <f t="shared" si="12"/>
        <v>37333.33333333337</v>
      </c>
      <c r="G82">
        <f t="shared" si="13"/>
        <v>10.370370370370381</v>
      </c>
      <c r="H82">
        <f t="shared" si="14"/>
        <v>35530</v>
      </c>
      <c r="I82">
        <f t="shared" si="15"/>
        <v>9.869444444444444</v>
      </c>
      <c r="K82">
        <f t="shared" si="8"/>
        <v>0.5476986781334607</v>
      </c>
    </row>
    <row r="83" spans="1:11" ht="15">
      <c r="A83">
        <f t="shared" si="16"/>
        <v>81</v>
      </c>
      <c r="B83">
        <f t="shared" si="9"/>
        <v>3439</v>
      </c>
      <c r="C83">
        <f t="shared" si="10"/>
        <v>163</v>
      </c>
      <c r="D83">
        <f t="shared" si="11"/>
        <v>3357.5</v>
      </c>
      <c r="E83">
        <f>SUM(D83:D$102)</f>
        <v>33810.5</v>
      </c>
      <c r="F83">
        <f t="shared" si="12"/>
        <v>33813.666666666744</v>
      </c>
      <c r="G83">
        <f t="shared" si="13"/>
        <v>9.832412523020281</v>
      </c>
      <c r="H83">
        <f t="shared" si="14"/>
        <v>32091</v>
      </c>
      <c r="I83">
        <f t="shared" si="15"/>
        <v>9.331491712707182</v>
      </c>
      <c r="K83">
        <f t="shared" si="8"/>
        <v>0.5217391304347826</v>
      </c>
    </row>
    <row r="84" spans="1:11" ht="15">
      <c r="A84">
        <f t="shared" si="16"/>
        <v>82</v>
      </c>
      <c r="B84">
        <f t="shared" si="9"/>
        <v>3276</v>
      </c>
      <c r="C84">
        <f t="shared" si="10"/>
        <v>165</v>
      </c>
      <c r="D84">
        <f t="shared" si="11"/>
        <v>3193.5</v>
      </c>
      <c r="E84">
        <f>SUM(D84:D$102)</f>
        <v>30453</v>
      </c>
      <c r="F84">
        <f t="shared" si="12"/>
        <v>30456.000000000116</v>
      </c>
      <c r="G84">
        <f t="shared" si="13"/>
        <v>9.296703296703333</v>
      </c>
      <c r="H84">
        <f t="shared" si="14"/>
        <v>28815</v>
      </c>
      <c r="I84">
        <f t="shared" si="15"/>
        <v>8.795787545787546</v>
      </c>
      <c r="K84">
        <f t="shared" si="8"/>
        <v>0.49546106067845197</v>
      </c>
    </row>
    <row r="85" spans="1:11" ht="15">
      <c r="A85">
        <f t="shared" si="16"/>
        <v>83</v>
      </c>
      <c r="B85">
        <f t="shared" si="9"/>
        <v>3111</v>
      </c>
      <c r="C85">
        <f t="shared" si="10"/>
        <v>167</v>
      </c>
      <c r="D85">
        <f t="shared" si="11"/>
        <v>3027.5</v>
      </c>
      <c r="E85">
        <f>SUM(D85:D$102)</f>
        <v>27259.5</v>
      </c>
      <c r="F85">
        <f t="shared" si="12"/>
        <v>27262.333333333372</v>
      </c>
      <c r="G85">
        <f t="shared" si="13"/>
        <v>8.763205828779611</v>
      </c>
      <c r="H85">
        <f t="shared" si="14"/>
        <v>25704</v>
      </c>
      <c r="I85">
        <f t="shared" si="15"/>
        <v>8.262295081967213</v>
      </c>
      <c r="K85">
        <f t="shared" si="8"/>
        <v>0.46886446886446886</v>
      </c>
    </row>
    <row r="86" spans="1:11" ht="15">
      <c r="A86">
        <f t="shared" si="16"/>
        <v>84</v>
      </c>
      <c r="B86">
        <f t="shared" si="9"/>
        <v>2944</v>
      </c>
      <c r="C86">
        <f t="shared" si="10"/>
        <v>169</v>
      </c>
      <c r="D86">
        <f t="shared" si="11"/>
        <v>2859.5</v>
      </c>
      <c r="E86">
        <f>SUM(D86:D$102)</f>
        <v>24232</v>
      </c>
      <c r="F86">
        <f t="shared" si="12"/>
        <v>24234.666666666744</v>
      </c>
      <c r="G86">
        <f t="shared" si="13"/>
        <v>8.23188405797104</v>
      </c>
      <c r="H86">
        <f t="shared" si="14"/>
        <v>22760</v>
      </c>
      <c r="I86">
        <f t="shared" si="15"/>
        <v>7.730978260869565</v>
      </c>
      <c r="K86">
        <f t="shared" si="8"/>
        <v>0.4419493549928333</v>
      </c>
    </row>
    <row r="87" spans="1:11" ht="15">
      <c r="A87">
        <f t="shared" si="16"/>
        <v>85</v>
      </c>
      <c r="B87">
        <f t="shared" si="9"/>
        <v>2775</v>
      </c>
      <c r="C87">
        <f t="shared" si="10"/>
        <v>171</v>
      </c>
      <c r="D87">
        <f t="shared" si="11"/>
        <v>2689.5</v>
      </c>
      <c r="E87">
        <f>SUM(D87:D$102)</f>
        <v>21372.5</v>
      </c>
      <c r="F87">
        <f t="shared" si="12"/>
        <v>21375.000000000116</v>
      </c>
      <c r="G87">
        <f t="shared" si="13"/>
        <v>7.702702702702744</v>
      </c>
      <c r="H87">
        <f t="shared" si="14"/>
        <v>19985</v>
      </c>
      <c r="I87">
        <f t="shared" si="15"/>
        <v>7.2018018018018015</v>
      </c>
      <c r="K87">
        <f t="shared" si="8"/>
        <v>0.41471571906354515</v>
      </c>
    </row>
    <row r="88" spans="1:11" ht="15">
      <c r="A88">
        <f t="shared" si="16"/>
        <v>86</v>
      </c>
      <c r="B88">
        <f t="shared" si="9"/>
        <v>2604</v>
      </c>
      <c r="C88">
        <f t="shared" si="10"/>
        <v>173</v>
      </c>
      <c r="D88">
        <f t="shared" si="11"/>
        <v>2517.5</v>
      </c>
      <c r="E88">
        <f>SUM(D88:D$102)</f>
        <v>18683</v>
      </c>
      <c r="F88">
        <f t="shared" si="12"/>
        <v>18685.333333333372</v>
      </c>
      <c r="G88">
        <f t="shared" si="13"/>
        <v>7.175627240143384</v>
      </c>
      <c r="H88">
        <f t="shared" si="14"/>
        <v>17381</v>
      </c>
      <c r="I88">
        <f t="shared" si="15"/>
        <v>6.674731182795699</v>
      </c>
      <c r="K88">
        <f t="shared" si="8"/>
        <v>0.38716356107660455</v>
      </c>
    </row>
    <row r="89" spans="1:11" ht="15">
      <c r="A89">
        <f t="shared" si="16"/>
        <v>87</v>
      </c>
      <c r="B89">
        <f t="shared" si="9"/>
        <v>2431</v>
      </c>
      <c r="C89">
        <f t="shared" si="10"/>
        <v>175</v>
      </c>
      <c r="D89">
        <f t="shared" si="11"/>
        <v>2343.5</v>
      </c>
      <c r="E89">
        <f>SUM(D89:D$102)</f>
        <v>16165.5</v>
      </c>
      <c r="F89">
        <f t="shared" si="12"/>
        <v>16167.666666666744</v>
      </c>
      <c r="G89">
        <f t="shared" si="13"/>
        <v>6.650623885918035</v>
      </c>
      <c r="H89">
        <f t="shared" si="14"/>
        <v>14950</v>
      </c>
      <c r="I89">
        <f t="shared" si="15"/>
        <v>6.149732620320855</v>
      </c>
      <c r="K89">
        <f t="shared" si="8"/>
        <v>0.35929288103201146</v>
      </c>
    </row>
    <row r="90" spans="1:11" ht="15">
      <c r="A90">
        <f t="shared" si="16"/>
        <v>88</v>
      </c>
      <c r="B90">
        <f t="shared" si="9"/>
        <v>2256</v>
      </c>
      <c r="C90">
        <f t="shared" si="10"/>
        <v>177</v>
      </c>
      <c r="D90">
        <f t="shared" si="11"/>
        <v>2167.5</v>
      </c>
      <c r="E90">
        <f>SUM(D90:D$102)</f>
        <v>13822</v>
      </c>
      <c r="F90">
        <f t="shared" si="12"/>
        <v>13824.000000000116</v>
      </c>
      <c r="G90">
        <f t="shared" si="13"/>
        <v>6.127659574468137</v>
      </c>
      <c r="H90">
        <f t="shared" si="14"/>
        <v>12694</v>
      </c>
      <c r="I90">
        <f t="shared" si="15"/>
        <v>5.62677304964539</v>
      </c>
      <c r="K90">
        <f t="shared" si="8"/>
        <v>0.3311036789297659</v>
      </c>
    </row>
    <row r="91" spans="1:11" ht="15">
      <c r="A91">
        <f t="shared" si="16"/>
        <v>89</v>
      </c>
      <c r="B91">
        <f t="shared" si="9"/>
        <v>2079</v>
      </c>
      <c r="C91">
        <f t="shared" si="10"/>
        <v>179</v>
      </c>
      <c r="D91">
        <f t="shared" si="11"/>
        <v>1989.5</v>
      </c>
      <c r="E91">
        <f>SUM(D91:D$102)</f>
        <v>11654.5</v>
      </c>
      <c r="F91">
        <f t="shared" si="12"/>
        <v>11656.333333333372</v>
      </c>
      <c r="G91">
        <f t="shared" si="13"/>
        <v>5.606701940035292</v>
      </c>
      <c r="H91">
        <f t="shared" si="14"/>
        <v>10615</v>
      </c>
      <c r="I91">
        <f t="shared" si="15"/>
        <v>5.105820105820106</v>
      </c>
      <c r="K91">
        <f t="shared" si="8"/>
        <v>0.30259595476986784</v>
      </c>
    </row>
    <row r="92" spans="1:11" ht="15">
      <c r="A92">
        <f t="shared" si="16"/>
        <v>90</v>
      </c>
      <c r="B92">
        <f t="shared" si="9"/>
        <v>1900</v>
      </c>
      <c r="C92">
        <f t="shared" si="10"/>
        <v>181</v>
      </c>
      <c r="D92">
        <f t="shared" si="11"/>
        <v>1809.5</v>
      </c>
      <c r="E92">
        <f>SUM(D92:D$102)</f>
        <v>9665</v>
      </c>
      <c r="F92">
        <f t="shared" si="12"/>
        <v>9666.666666666744</v>
      </c>
      <c r="G92">
        <f t="shared" si="13"/>
        <v>5.087719298245655</v>
      </c>
      <c r="H92">
        <f t="shared" si="14"/>
        <v>8715</v>
      </c>
      <c r="I92">
        <f t="shared" si="15"/>
        <v>4.586842105263158</v>
      </c>
      <c r="K92">
        <f t="shared" si="8"/>
        <v>0.27376970855231725</v>
      </c>
    </row>
    <row r="93" spans="1:11" ht="15">
      <c r="A93">
        <f t="shared" si="16"/>
        <v>91</v>
      </c>
      <c r="B93">
        <f t="shared" si="9"/>
        <v>1719</v>
      </c>
      <c r="C93">
        <f t="shared" si="10"/>
        <v>183</v>
      </c>
      <c r="D93">
        <f t="shared" si="11"/>
        <v>1627.5</v>
      </c>
      <c r="E93">
        <f>SUM(D93:D$102)</f>
        <v>7855.5</v>
      </c>
      <c r="F93">
        <f t="shared" si="12"/>
        <v>7857.000000000116</v>
      </c>
      <c r="G93">
        <f t="shared" si="13"/>
        <v>4.570680628272319</v>
      </c>
      <c r="H93">
        <f t="shared" si="14"/>
        <v>6996</v>
      </c>
      <c r="I93">
        <f t="shared" si="15"/>
        <v>4.069808027923211</v>
      </c>
      <c r="K93">
        <f t="shared" si="8"/>
        <v>0.24462494027711418</v>
      </c>
    </row>
    <row r="94" spans="1:11" ht="15">
      <c r="A94">
        <f t="shared" si="16"/>
        <v>92</v>
      </c>
      <c r="B94">
        <f t="shared" si="9"/>
        <v>1536</v>
      </c>
      <c r="C94">
        <f t="shared" si="10"/>
        <v>185</v>
      </c>
      <c r="D94">
        <f t="shared" si="11"/>
        <v>1443.5</v>
      </c>
      <c r="E94">
        <f>SUM(D94:D$102)</f>
        <v>6228</v>
      </c>
      <c r="F94">
        <f t="shared" si="12"/>
        <v>6229.333333333372</v>
      </c>
      <c r="G94">
        <f t="shared" si="13"/>
        <v>4.055555555555581</v>
      </c>
      <c r="H94">
        <f t="shared" si="14"/>
        <v>5460</v>
      </c>
      <c r="I94">
        <f t="shared" si="15"/>
        <v>3.5546875</v>
      </c>
      <c r="K94">
        <f t="shared" si="8"/>
        <v>0.21516164994425863</v>
      </c>
    </row>
    <row r="95" spans="1:11" ht="15">
      <c r="A95">
        <f t="shared" si="16"/>
        <v>93</v>
      </c>
      <c r="B95">
        <f t="shared" si="9"/>
        <v>1351</v>
      </c>
      <c r="C95">
        <f t="shared" si="10"/>
        <v>187</v>
      </c>
      <c r="D95">
        <f t="shared" si="11"/>
        <v>1257.5</v>
      </c>
      <c r="E95">
        <f>SUM(D95:D$102)</f>
        <v>4784.5</v>
      </c>
      <c r="F95">
        <f t="shared" si="12"/>
        <v>4785.666666666744</v>
      </c>
      <c r="G95">
        <f t="shared" si="13"/>
        <v>3.5423143350605066</v>
      </c>
      <c r="H95">
        <f t="shared" si="14"/>
        <v>4109</v>
      </c>
      <c r="I95">
        <f t="shared" si="15"/>
        <v>3.0414507772020727</v>
      </c>
      <c r="K95">
        <f t="shared" si="8"/>
        <v>0.1853798375537506</v>
      </c>
    </row>
    <row r="96" spans="1:11" ht="15">
      <c r="A96">
        <f t="shared" si="16"/>
        <v>94</v>
      </c>
      <c r="B96">
        <f t="shared" si="9"/>
        <v>1164</v>
      </c>
      <c r="C96">
        <f t="shared" si="10"/>
        <v>189</v>
      </c>
      <c r="D96">
        <f t="shared" si="11"/>
        <v>1069.5</v>
      </c>
      <c r="E96">
        <f>SUM(D96:D$102)</f>
        <v>3527</v>
      </c>
      <c r="F96">
        <f t="shared" si="12"/>
        <v>3528</v>
      </c>
      <c r="G96">
        <f t="shared" si="13"/>
        <v>3.0309278350515463</v>
      </c>
      <c r="H96">
        <f t="shared" si="14"/>
        <v>2945</v>
      </c>
      <c r="I96">
        <f t="shared" si="15"/>
        <v>2.5300687285223367</v>
      </c>
      <c r="K96">
        <f t="shared" si="8"/>
        <v>0.15527950310559005</v>
      </c>
    </row>
    <row r="97" spans="1:11" ht="15">
      <c r="A97">
        <f t="shared" si="16"/>
        <v>95</v>
      </c>
      <c r="B97">
        <f t="shared" si="9"/>
        <v>975</v>
      </c>
      <c r="C97">
        <f t="shared" si="10"/>
        <v>191</v>
      </c>
      <c r="D97">
        <f t="shared" si="11"/>
        <v>879.5</v>
      </c>
      <c r="E97">
        <f>SUM(D97:D$102)</f>
        <v>2457.5</v>
      </c>
      <c r="F97">
        <f t="shared" si="12"/>
        <v>2458.3333333334886</v>
      </c>
      <c r="G97">
        <f t="shared" si="13"/>
        <v>2.5213675213676807</v>
      </c>
      <c r="H97">
        <f t="shared" si="14"/>
        <v>1970</v>
      </c>
      <c r="I97">
        <f t="shared" si="15"/>
        <v>2.0205128205128204</v>
      </c>
      <c r="K97">
        <f t="shared" si="8"/>
        <v>0.12486064659977704</v>
      </c>
    </row>
    <row r="98" spans="1:11" ht="15">
      <c r="A98">
        <f t="shared" si="16"/>
        <v>96</v>
      </c>
      <c r="B98">
        <f t="shared" si="9"/>
        <v>784</v>
      </c>
      <c r="C98">
        <f t="shared" si="10"/>
        <v>193</v>
      </c>
      <c r="D98">
        <f t="shared" si="11"/>
        <v>687.5</v>
      </c>
      <c r="E98">
        <f>SUM(D98:D$102)</f>
        <v>1578</v>
      </c>
      <c r="F98">
        <f t="shared" si="12"/>
        <v>1578.6666666667443</v>
      </c>
      <c r="G98">
        <f t="shared" si="13"/>
        <v>2.01360544217697</v>
      </c>
      <c r="H98">
        <f t="shared" si="14"/>
        <v>1186</v>
      </c>
      <c r="I98">
        <f t="shared" si="15"/>
        <v>1.5127551020408163</v>
      </c>
      <c r="K98">
        <f t="shared" si="8"/>
        <v>0.09412326803631152</v>
      </c>
    </row>
    <row r="99" spans="1:11" ht="15">
      <c r="A99">
        <f t="shared" si="16"/>
        <v>97</v>
      </c>
      <c r="B99">
        <f t="shared" si="9"/>
        <v>591</v>
      </c>
      <c r="C99">
        <f t="shared" si="10"/>
        <v>195</v>
      </c>
      <c r="D99">
        <f t="shared" si="11"/>
        <v>493.5</v>
      </c>
      <c r="E99">
        <f>SUM(D99:D$102)</f>
        <v>890.5</v>
      </c>
      <c r="F99">
        <f t="shared" si="12"/>
        <v>891</v>
      </c>
      <c r="G99">
        <f t="shared" si="13"/>
        <v>1.5076142131979695</v>
      </c>
      <c r="H99">
        <f t="shared" si="14"/>
        <v>595</v>
      </c>
      <c r="I99">
        <f t="shared" si="15"/>
        <v>1.0067681895093064</v>
      </c>
      <c r="K99">
        <f t="shared" si="8"/>
        <v>0.0630673674151935</v>
      </c>
    </row>
    <row r="100" spans="1:11" ht="15">
      <c r="A100">
        <f t="shared" si="16"/>
        <v>98</v>
      </c>
      <c r="B100">
        <f t="shared" si="9"/>
        <v>396</v>
      </c>
      <c r="C100">
        <f t="shared" si="10"/>
        <v>197</v>
      </c>
      <c r="D100">
        <f t="shared" si="11"/>
        <v>297.5</v>
      </c>
      <c r="E100">
        <f>SUM(D100:D$102)</f>
        <v>397</v>
      </c>
      <c r="F100">
        <f t="shared" si="12"/>
        <v>397.33333333348855</v>
      </c>
      <c r="G100">
        <f t="shared" si="13"/>
        <v>1.0033670033673954</v>
      </c>
      <c r="H100">
        <f t="shared" si="14"/>
        <v>199</v>
      </c>
      <c r="I100">
        <f t="shared" si="15"/>
        <v>0.5025252525252525</v>
      </c>
      <c r="K100">
        <f t="shared" si="8"/>
        <v>0.031692944736423</v>
      </c>
    </row>
    <row r="101" spans="1:11" ht="15">
      <c r="A101">
        <f t="shared" si="16"/>
        <v>99</v>
      </c>
      <c r="B101">
        <f t="shared" si="9"/>
        <v>199</v>
      </c>
      <c r="C101">
        <f t="shared" si="10"/>
        <v>199</v>
      </c>
      <c r="D101">
        <f t="shared" si="11"/>
        <v>99.5</v>
      </c>
      <c r="E101">
        <f>SUM(D101:D$102)</f>
        <v>99.5</v>
      </c>
      <c r="F101">
        <f t="shared" si="12"/>
        <v>99.66666666674428</v>
      </c>
      <c r="G101">
        <f t="shared" si="13"/>
        <v>0.5008375209384135</v>
      </c>
      <c r="H101">
        <f t="shared" si="14"/>
        <v>0</v>
      </c>
      <c r="I101">
        <f t="shared" si="15"/>
        <v>0</v>
      </c>
      <c r="K101">
        <f t="shared" si="8"/>
        <v>0</v>
      </c>
    </row>
    <row r="102" spans="1:9" ht="15">
      <c r="A102">
        <f>A101+1</f>
        <v>100</v>
      </c>
      <c r="B102">
        <f t="shared" si="9"/>
        <v>0</v>
      </c>
      <c r="C102">
        <f t="shared" si="10"/>
        <v>0</v>
      </c>
      <c r="D102">
        <f t="shared" si="11"/>
        <v>0</v>
      </c>
      <c r="E102">
        <f>SUM(D102:D$102)</f>
        <v>0</v>
      </c>
      <c r="F102">
        <f t="shared" si="12"/>
        <v>0</v>
      </c>
      <c r="G102" t="e">
        <f t="shared" si="13"/>
        <v>#DIV/0!</v>
      </c>
      <c r="H102">
        <f t="shared" si="14"/>
        <v>0</v>
      </c>
      <c r="I102" t="e">
        <f t="shared" si="15"/>
        <v>#DIV/0!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jlejarzae@outlook.es</dc:creator>
  <cp:keywords/>
  <dc:description/>
  <cp:lastModifiedBy>jlejarzae@outlook.es</cp:lastModifiedBy>
  <dcterms:created xsi:type="dcterms:W3CDTF">2023-11-09T08:47:48Z</dcterms:created>
  <dcterms:modified xsi:type="dcterms:W3CDTF">2023-11-09T09:31:05Z</dcterms:modified>
  <cp:category/>
  <cp:version/>
  <cp:contentType/>
  <cp:contentStatus/>
</cp:coreProperties>
</file>