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20" windowHeight="12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<sst xmlns="http://schemas.openxmlformats.org/spreadsheetml/2006/main" count="14" uniqueCount="14">
  <si>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</si>
  <si>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lx</t>
  </si>
  <si>
    <t>px</t>
  </si>
  <si>
    <t>qx</t>
  </si>
  <si>
    <t>dx</t>
  </si>
  <si>
    <t>Lx</t>
  </si>
  <si>
    <t>e0x</t>
  </si>
  <si>
    <t>Tx</t>
  </si>
  <si>
    <t>ex</t>
  </si>
  <si>
    <t>T`x</t>
  </si>
  <si>
    <t>tP1</t>
  </si>
  <si>
    <t>tp3</t>
  </si>
  <si>
    <t>tp4</t>
  </si>
  <si>
    <t>tP2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</si>
</sst>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36" fillId="0" borderId="7" xfId="6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:N9"/>
    </sheetView>
  </sheetViews>
  <sheetFormatPr defaultColWidth="11.421875" defaultRowHeight="15"/>
  <cols>
    <col min="1" max="1" width="5.00390625" style="0" customWidth="1"/>
    <col min="2" max="2" width="8.00390625" style="0" customWidth="1"/>
    <col min="4" max="4" width="7.8515625" style="0" customWidth="1"/>
    <col min="9" max="9" width="8.140625" style="0" customWidth="1"/>
    <col min="10" max="10" width="9.7109375" style="0" customWidth="1"/>
    <col min="11" max="11" width="8.421875" style="0" customWidth="1"/>
    <col min="14" max="14" width="9.421875" style="0" customWidth="1"/>
  </cols>
  <sheetData>
    <row r="1" spans="1:14" s="1" customFormat="1" ht="18" thickBot="1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7</v>
      </c>
      <c r="H1" s="1" t="s">
        <v>6</v>
      </c>
      <c r="I1" s="1" t="s">
        <v>9</v>
      </c>
      <c r="J1" s="1" t="s">
        <v>8</v>
      </c>
      <c r="K1" s="1" t="s">
        <v>10</v>
      </c>
      <c r="L1" s="1" t="s">
        <v>13</v>
      </c>
      <c r="M1" s="1" t="s">
        <v>11</v>
      </c>
      <c r="N1" s="1" t="s">
        <v>12</v>
      </c>
    </row>
    <row r="2" spans="1:11" s="1" customFormat="1" ht="18.75" thickBot="1" thickTop="1">
      <c r="A2" s="1">
        <v>0</v>
      </c>
      <c r="B2" s="1">
        <v>1000</v>
      </c>
      <c r="C2" s="1">
        <f>B3/B2</f>
        <v>0.95</v>
      </c>
      <c r="D2" s="1">
        <f>B2-B3</f>
        <v>50</v>
      </c>
      <c r="E2" s="1">
        <f>1-C2</f>
        <v>0.050000000000000044</v>
      </c>
      <c r="F2" s="1">
        <f>B2-(D2/2)</f>
        <v>975</v>
      </c>
      <c r="G2" s="1">
        <f>SUM(F2:F7)</f>
        <v>4020</v>
      </c>
      <c r="H2" s="1">
        <f>G2/B2</f>
        <v>4.02</v>
      </c>
      <c r="I2" s="1">
        <f>SUM(B3:B7)</f>
        <v>3520</v>
      </c>
      <c r="J2" s="1">
        <f>I2/B2</f>
        <v>3.52</v>
      </c>
      <c r="K2" s="1">
        <f>B3/B$2</f>
        <v>0.95</v>
      </c>
    </row>
    <row r="3" spans="1:12" s="1" customFormat="1" ht="18.75" thickBot="1" thickTop="1">
      <c r="A3" s="1">
        <v>1</v>
      </c>
      <c r="B3" s="1">
        <v>950</v>
      </c>
      <c r="C3" s="1">
        <f>B4/B3</f>
        <v>0.9473684210526315</v>
      </c>
      <c r="D3" s="1">
        <f>B3-B4</f>
        <v>50</v>
      </c>
      <c r="E3" s="1">
        <f>1-C3</f>
        <v>0.052631578947368474</v>
      </c>
      <c r="F3" s="1">
        <f>B3-(D3/2)</f>
        <v>925</v>
      </c>
      <c r="G3" s="1">
        <f>SUM(F3:F8)</f>
        <v>3045</v>
      </c>
      <c r="H3" s="1">
        <f>G3/B3</f>
        <v>3.205263157894737</v>
      </c>
      <c r="I3" s="1">
        <f>SUM(B4:B8)</f>
        <v>2570</v>
      </c>
      <c r="J3" s="1">
        <f>I3/B3</f>
        <v>2.705263157894737</v>
      </c>
      <c r="K3" s="1">
        <f>B4/B$2</f>
        <v>0.9</v>
      </c>
      <c r="L3" s="1">
        <f>B4/B$3</f>
        <v>0.9473684210526315</v>
      </c>
    </row>
    <row r="4" spans="1:13" s="1" customFormat="1" ht="18.75" thickBot="1" thickTop="1">
      <c r="A4" s="1">
        <v>2</v>
      </c>
      <c r="B4" s="1">
        <v>900</v>
      </c>
      <c r="C4" s="1">
        <f>B5/B4</f>
        <v>0.9666666666666667</v>
      </c>
      <c r="D4" s="1">
        <f>B4-B5</f>
        <v>30</v>
      </c>
      <c r="E4" s="1">
        <f>1-C4</f>
        <v>0.033333333333333326</v>
      </c>
      <c r="F4" s="1">
        <f>B4-(D4/2)</f>
        <v>885</v>
      </c>
      <c r="G4" s="1">
        <f>SUM(F4:F9)</f>
        <v>2120</v>
      </c>
      <c r="H4" s="1">
        <f>G4/B4</f>
        <v>2.3555555555555556</v>
      </c>
      <c r="I4" s="1">
        <f>SUM(B5:B9)</f>
        <v>1670</v>
      </c>
      <c r="J4" s="1">
        <f>I4/B4</f>
        <v>1.8555555555555556</v>
      </c>
      <c r="K4" s="1">
        <f>B5/B$2</f>
        <v>0.87</v>
      </c>
      <c r="L4" s="1">
        <f>B5/B$3</f>
        <v>0.9157894736842105</v>
      </c>
      <c r="M4" s="1">
        <f>B5/B$4</f>
        <v>0.9666666666666667</v>
      </c>
    </row>
    <row r="5" spans="1:14" s="1" customFormat="1" ht="18.75" thickBot="1" thickTop="1">
      <c r="A5" s="1">
        <v>3</v>
      </c>
      <c r="B5" s="1">
        <v>870</v>
      </c>
      <c r="C5" s="1">
        <f>B6/B5</f>
        <v>0.9195402298850575</v>
      </c>
      <c r="D5" s="1">
        <f>B5-B6</f>
        <v>70</v>
      </c>
      <c r="E5" s="1">
        <f>1-C5</f>
        <v>0.08045977011494254</v>
      </c>
      <c r="F5" s="1">
        <f>B5-(D5/2)</f>
        <v>835</v>
      </c>
      <c r="G5" s="1">
        <f>SUM(F5:F10)</f>
        <v>1235</v>
      </c>
      <c r="H5" s="1">
        <f>G5/B5</f>
        <v>1.4195402298850575</v>
      </c>
      <c r="I5" s="1">
        <f>SUM(B6:B10)</f>
        <v>800</v>
      </c>
      <c r="J5" s="1">
        <f>I5/B5</f>
        <v>0.9195402298850575</v>
      </c>
      <c r="K5" s="1">
        <f>B6/B$2</f>
        <v>0.8</v>
      </c>
      <c r="L5" s="1">
        <f>B6/B$3</f>
        <v>0.8421052631578947</v>
      </c>
      <c r="M5" s="1">
        <f>B6/B$4</f>
        <v>0.8888888888888888</v>
      </c>
      <c r="N5" s="1">
        <f>B6/B$5</f>
        <v>0.9195402298850575</v>
      </c>
    </row>
    <row r="6" spans="1:14" s="1" customFormat="1" ht="18.75" thickBot="1" thickTop="1">
      <c r="A6" s="1">
        <v>4</v>
      </c>
      <c r="B6" s="1">
        <v>800</v>
      </c>
      <c r="C6" s="1">
        <f>B7/B6</f>
        <v>0</v>
      </c>
      <c r="D6" s="1">
        <f>B6-B7</f>
        <v>800</v>
      </c>
      <c r="E6" s="1">
        <f>1-C6</f>
        <v>1</v>
      </c>
      <c r="F6" s="1">
        <f>B6-(D6/2)</f>
        <v>400</v>
      </c>
      <c r="G6" s="1">
        <f>SUM(F6:F11)</f>
        <v>400</v>
      </c>
      <c r="H6" s="1">
        <f>G6/B6</f>
        <v>0.5</v>
      </c>
      <c r="I6" s="1">
        <f>SUM(B7:B11)</f>
        <v>0</v>
      </c>
      <c r="J6" s="1">
        <f>I6/B6</f>
        <v>0</v>
      </c>
      <c r="K6" s="1">
        <f>B7/B$2</f>
        <v>0</v>
      </c>
      <c r="L6" s="1">
        <f>B7/B$3</f>
        <v>0</v>
      </c>
      <c r="M6" s="1">
        <f>B7/B$4</f>
        <v>0</v>
      </c>
      <c r="N6" s="1">
        <f>B7/B$5</f>
        <v>0</v>
      </c>
    </row>
    <row r="7" spans="1:14" s="1" customFormat="1" ht="18.75" thickBot="1" thickTop="1">
      <c r="A7" s="1">
        <v>5</v>
      </c>
      <c r="B7" s="1">
        <v>0</v>
      </c>
      <c r="D7" s="1">
        <f>B7-B8</f>
        <v>0</v>
      </c>
      <c r="E7" s="1">
        <f>1-C7</f>
        <v>1</v>
      </c>
      <c r="F7" s="1">
        <f>B7-(D7/2)</f>
        <v>0</v>
      </c>
      <c r="G7" s="1">
        <f>SUM(F7:F12)</f>
        <v>0</v>
      </c>
      <c r="I7" s="1">
        <f>SUM(B8:B12)</f>
        <v>0</v>
      </c>
      <c r="K7" s="1">
        <f>B8/B$2</f>
        <v>0</v>
      </c>
      <c r="L7" s="1">
        <f>B8/B$3</f>
        <v>0</v>
      </c>
      <c r="M7" s="1">
        <f>B8/B$4</f>
        <v>0</v>
      </c>
      <c r="N7" s="1">
        <f>B8/B$5</f>
        <v>0</v>
      </c>
    </row>
    <row r="8" s="1" customFormat="1" ht="18.75" thickBot="1" thickTop="1"/>
    <row r="9" spans="11:14" s="1" customFormat="1" ht="18.75" thickBot="1" thickTop="1">
      <c r="K9" s="1">
        <f>SUM(K2:K8)</f>
        <v>3.5200000000000005</v>
      </c>
      <c r="L9" s="1">
        <f>SUM(L3:L8)</f>
        <v>2.705263157894737</v>
      </c>
      <c r="M9" s="1">
        <f>SUM(M4:M8)</f>
        <v>1.8555555555555556</v>
      </c>
      <c r="N9" s="1">
        <f>SUM(N5:N8)</f>
        <v>0.9195402298850575</v>
      </c>
    </row>
    <row r="10" ht="15.75" thickTop="1"/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jlejarza</dc:creator>
  <cp:keywords/>
  <dc:description/>
  <cp:lastModifiedBy>jlejarza</cp:lastModifiedBy>
  <dcterms:created xsi:type="dcterms:W3CDTF">2019-10-10T07:50:25Z</dcterms:created>
  <dcterms:modified xsi:type="dcterms:W3CDTF">2019-10-10T08:26:57Z</dcterms:modified>
  <cp:category/>
  <cp:version/>
  <cp:contentType/>
  <cp:contentStatus/>
</cp:coreProperties>
</file>