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disco.uv.es\japase\ugdanhispat\disco\285.- PATOLOGIA\CURSO ACADEMICO\Curso 2024-2025\TFG\Medicina\DEFENSA TFG 2ªCONVOCATORIA\"/>
    </mc:Choice>
  </mc:AlternateContent>
  <xr:revisionPtr revIDLastSave="0" documentId="13_ncr:1_{FB5C2291-EC8E-4A77-B99C-0BCCED44CDC6}" xr6:coauthVersionLast="47" xr6:coauthVersionMax="47" xr10:uidLastSave="{00000000-0000-0000-0000-000000000000}"/>
  <bookViews>
    <workbookView minimized="1" xWindow="1560" yWindow="1560" windowWidth="21600" windowHeight="11385" xr2:uid="{00000000-000D-0000-FFFF-FFFF00000000}"/>
  </bookViews>
  <sheets>
    <sheet name="Estudiantes 2ª Convocatoria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7" l="1"/>
  <c r="J4" i="7"/>
  <c r="I4" i="7"/>
  <c r="H4" i="7"/>
</calcChain>
</file>

<file path=xl/sharedStrings.xml><?xml version="1.0" encoding="utf-8"?>
<sst xmlns="http://schemas.openxmlformats.org/spreadsheetml/2006/main" count="35" uniqueCount="31">
  <si>
    <t>Tutor_Apellidos</t>
  </si>
  <si>
    <t>Tutor_Nombre</t>
  </si>
  <si>
    <t>Cotutor_Apellidos</t>
  </si>
  <si>
    <t>Cotutor_Nombre</t>
  </si>
  <si>
    <t>Área de Conocimiento</t>
  </si>
  <si>
    <t>Departamento</t>
  </si>
  <si>
    <t>Tema/Título</t>
  </si>
  <si>
    <t>2. Trabajo Investigación</t>
  </si>
  <si>
    <t>Francisco</t>
  </si>
  <si>
    <t>Carlos</t>
  </si>
  <si>
    <t>Giner Segura</t>
  </si>
  <si>
    <t>Anatomía Patológica</t>
  </si>
  <si>
    <t>Patología</t>
  </si>
  <si>
    <t>Histología</t>
  </si>
  <si>
    <t>Mata Roig</t>
  </si>
  <si>
    <t xml:space="preserve">Manuel </t>
  </si>
  <si>
    <t>Fernández Sellers</t>
  </si>
  <si>
    <t>Estudio histopatológico en las muertes por asfixia.</t>
  </si>
  <si>
    <t>Observaciones</t>
  </si>
  <si>
    <r>
      <t xml:space="preserve">Modalidad 
</t>
    </r>
    <r>
      <rPr>
        <b/>
        <i/>
        <sz val="12"/>
        <color rgb="FF000000"/>
        <rFont val="Calibri"/>
        <family val="2"/>
        <scheme val="minor"/>
      </rPr>
      <t>1. Revisión Bibliográfica
2. Trabajo Investigación 
3. Caso Clínico</t>
    </r>
    <r>
      <rPr>
        <b/>
        <sz val="12"/>
        <color rgb="FF000000"/>
        <rFont val="Calibri"/>
        <family val="2"/>
        <scheme val="minor"/>
      </rPr>
      <t xml:space="preserve">                            </t>
    </r>
  </si>
  <si>
    <t>Estudiante</t>
  </si>
  <si>
    <t>Reyes Albaladejo, Francisco</t>
  </si>
  <si>
    <t>Nº Tribunal</t>
  </si>
  <si>
    <t>Hora</t>
  </si>
  <si>
    <t>Día Lectura</t>
  </si>
  <si>
    <t>Defensa</t>
  </si>
  <si>
    <t>2ª Convocatoria</t>
  </si>
  <si>
    <t>de las Nieves Catalán, Melani</t>
  </si>
  <si>
    <t>VALOR PRONÓSTICO DE LOS LINFOCITOS T INTRA Y PERITUMORALES EN CÁNCER DE COLON</t>
  </si>
  <si>
    <t>Lugar</t>
  </si>
  <si>
    <t>Seminario de Patología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</si>
</sst>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2"/>
      <color theme="1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scheme val="minor"/>
    </font>
    <font>
      <b/>
      <sz val="12"/>
      <color theme="1"/>
      <name val="Calibri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20" fontId="9" fillId="0" borderId="1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</cellXfs>
  <cellStyles count="2">
    <cellStyle name="Excel Built-in Normal" xfId="1" xr:uid="{00000000-0005-0000-0000-000000000000}"/>
    <cellStyle name="Normal" xfId="0" builtinId="0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right style="thin">
          <color rgb="FF000000"/>
        </right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52" displayName="Tabla52" ref="A1:O4" totalsRowCount="1" headerRowDxfId="34" dataDxfId="32" headerRowBorderDxfId="33" tableBorderDxfId="31" totalsRowBorderDxfId="30">
  <autoFilter ref="A1:O3" xr:uid="{00000000-0009-0000-0100-000001000000}"/>
  <sortState xmlns:xlrd2="http://schemas.microsoft.com/office/spreadsheetml/2017/richdata2" ref="A2:P75">
    <sortCondition ref="F2:F75"/>
    <sortCondition ref="A2:A75"/>
    <sortCondition ref="I2:I75"/>
  </sortState>
  <tableColumns count="15">
    <tableColumn id="1" xr3:uid="{00000000-0010-0000-0000-000001000000}" name="Tutor_Apellidos" dataDxfId="29" totalsRowDxfId="14"/>
    <tableColumn id="2" xr3:uid="{00000000-0010-0000-0000-000002000000}" name="Tutor_Nombre" dataDxfId="28" totalsRowDxfId="13"/>
    <tableColumn id="3" xr3:uid="{00000000-0010-0000-0000-000003000000}" name="Cotutor_Apellidos" dataDxfId="27" totalsRowDxfId="12"/>
    <tableColumn id="4" xr3:uid="{00000000-0010-0000-0000-000004000000}" name="Cotutor_Nombre" dataDxfId="26" totalsRowDxfId="11"/>
    <tableColumn id="5" xr3:uid="{00000000-0010-0000-0000-000005000000}" name="Área de Conocimiento" dataDxfId="25" totalsRowDxfId="10"/>
    <tableColumn id="6" xr3:uid="{00000000-0010-0000-0000-000006000000}" name="Departamento" dataDxfId="24" totalsRowDxfId="9"/>
    <tableColumn id="7" xr3:uid="{00000000-0010-0000-0000-000007000000}" name="Modalidad _x000a_1. Revisión Bibliográfica_x000a_2. Trabajo Investigación _x000a_3. Caso Clínico                            " dataDxfId="23" totalsRowDxfId="8"/>
    <tableColumn id="8" xr3:uid="{00000000-0010-0000-0000-000008000000}" name="Tema/Título" totalsRowFunction="count" dataDxfId="22" totalsRowDxfId="7"/>
    <tableColumn id="9" xr3:uid="{00000000-0010-0000-0000-000009000000}" name="Estudiante" totalsRowFunction="count" dataDxfId="21" totalsRowDxfId="6"/>
    <tableColumn id="10" xr3:uid="{00000000-0010-0000-0000-00000A000000}" name="Defensa" totalsRowFunction="count" dataDxfId="20" totalsRowDxfId="5"/>
    <tableColumn id="11" xr3:uid="{00000000-0010-0000-0000-00000B000000}" name="Día Lectura" totalsRowFunction="count" dataDxfId="19" totalsRowDxfId="4"/>
    <tableColumn id="12" xr3:uid="{00000000-0010-0000-0000-00000C000000}" name="Hora" dataDxfId="18" totalsRowDxfId="3"/>
    <tableColumn id="13" xr3:uid="{00000000-0010-0000-0000-00000D000000}" name="Lugar" dataDxfId="17" totalsRowDxfId="2"/>
    <tableColumn id="14" xr3:uid="{00000000-0010-0000-0000-00000E000000}" name="Nº Tribunal" dataDxfId="16" totalsRowDxfId="1"/>
    <tableColumn id="15" xr3:uid="{00000000-0010-0000-0000-00000F000000}" name="Observaciones" dataDxfId="15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"/>
  <sheetViews>
    <sheetView tabSelected="1" topLeftCell="G1" zoomScaleNormal="100" workbookViewId="0">
      <selection activeCell="H2" sqref="H2"/>
    </sheetView>
  </sheetViews>
  <sheetFormatPr baseColWidth="10" defaultRowHeight="75" customHeight="1" x14ac:dyDescent="0.25"/>
  <cols>
    <col min="1" max="1" width="28" customWidth="1"/>
    <col min="2" max="2" width="20.7109375" customWidth="1"/>
    <col min="3" max="3" width="20.85546875" customWidth="1"/>
    <col min="4" max="4" width="20.7109375" customWidth="1"/>
    <col min="5" max="5" width="26.28515625" customWidth="1"/>
    <col min="6" max="6" width="20.7109375" customWidth="1"/>
    <col min="7" max="7" width="31.42578125" customWidth="1"/>
    <col min="8" max="8" width="35.42578125" customWidth="1"/>
    <col min="9" max="9" width="27.28515625" customWidth="1"/>
    <col min="10" max="12" width="20.7109375" customWidth="1"/>
    <col min="13" max="13" width="22.5703125" bestFit="1" customWidth="1"/>
    <col min="14" max="14" width="29.85546875" customWidth="1"/>
    <col min="15" max="15" width="28.42578125" customWidth="1"/>
  </cols>
  <sheetData>
    <row r="1" spans="1:15" ht="99.95" customHeight="1" x14ac:dyDescent="0.25">
      <c r="A1" s="6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19</v>
      </c>
      <c r="H1" s="5" t="s">
        <v>6</v>
      </c>
      <c r="I1" s="9" t="s">
        <v>20</v>
      </c>
      <c r="J1" s="7" t="s">
        <v>25</v>
      </c>
      <c r="K1" s="10" t="s">
        <v>24</v>
      </c>
      <c r="L1" s="12" t="s">
        <v>23</v>
      </c>
      <c r="M1" s="11" t="s">
        <v>29</v>
      </c>
      <c r="N1" s="11" t="s">
        <v>22</v>
      </c>
      <c r="O1" s="11" t="s">
        <v>18</v>
      </c>
    </row>
    <row r="2" spans="1:15" ht="99.95" customHeight="1" x14ac:dyDescent="0.25">
      <c r="A2" s="2" t="s">
        <v>10</v>
      </c>
      <c r="B2" s="1" t="s">
        <v>8</v>
      </c>
      <c r="C2" s="1"/>
      <c r="D2" s="1"/>
      <c r="E2" s="1" t="s">
        <v>11</v>
      </c>
      <c r="F2" s="1" t="s">
        <v>12</v>
      </c>
      <c r="G2" s="1" t="s">
        <v>7</v>
      </c>
      <c r="H2" s="1" t="s">
        <v>28</v>
      </c>
      <c r="I2" s="3" t="s">
        <v>27</v>
      </c>
      <c r="J2" s="13" t="s">
        <v>26</v>
      </c>
      <c r="K2" s="14">
        <v>45825</v>
      </c>
      <c r="L2" s="15">
        <v>0.39583333333333331</v>
      </c>
      <c r="M2" s="16" t="s">
        <v>30</v>
      </c>
      <c r="N2" s="8">
        <v>1</v>
      </c>
      <c r="O2" s="8"/>
    </row>
    <row r="3" spans="1:15" ht="99.95" customHeight="1" x14ac:dyDescent="0.25">
      <c r="A3" s="2" t="s">
        <v>14</v>
      </c>
      <c r="B3" s="1" t="s">
        <v>15</v>
      </c>
      <c r="C3" s="1" t="s">
        <v>16</v>
      </c>
      <c r="D3" s="1" t="s">
        <v>9</v>
      </c>
      <c r="E3" s="1" t="s">
        <v>13</v>
      </c>
      <c r="F3" s="1" t="s">
        <v>12</v>
      </c>
      <c r="G3" s="1" t="s">
        <v>7</v>
      </c>
      <c r="H3" s="1" t="s">
        <v>17</v>
      </c>
      <c r="I3" s="3" t="s">
        <v>21</v>
      </c>
      <c r="J3" s="4" t="s">
        <v>26</v>
      </c>
      <c r="K3" s="14">
        <v>45825</v>
      </c>
      <c r="L3" s="15">
        <v>0.41666666666666669</v>
      </c>
      <c r="M3" s="16" t="s">
        <v>30</v>
      </c>
      <c r="N3" s="8">
        <v>1</v>
      </c>
      <c r="O3" s="8"/>
    </row>
    <row r="4" spans="1:15" ht="75" customHeight="1" x14ac:dyDescent="0.25">
      <c r="A4" s="17"/>
      <c r="B4" s="17"/>
      <c r="C4" s="17"/>
      <c r="D4" s="17"/>
      <c r="E4" s="17"/>
      <c r="F4" s="18"/>
      <c r="G4" s="17"/>
      <c r="H4" s="17">
        <f>SUBTOTAL(103,Tabla52[Tema/Título])</f>
        <v>2</v>
      </c>
      <c r="I4" s="19">
        <f>SUBTOTAL(103,Tabla52[Estudiante])</f>
        <v>2</v>
      </c>
      <c r="J4" s="20">
        <f>SUBTOTAL(103,Tabla52[Defensa])</f>
        <v>2</v>
      </c>
      <c r="K4" s="17">
        <f>SUBTOTAL(103,Tabla52[Día Lectura])</f>
        <v>2</v>
      </c>
      <c r="L4" s="17"/>
      <c r="M4" s="21"/>
      <c r="N4" s="21"/>
      <c r="O4" s="21"/>
    </row>
  </sheetData>
  <pageMargins left="0.7" right="0.7" top="1.0104166666666667" bottom="0.75" header="0.3" footer="0.3"/>
  <pageSetup paperSize="9" orientation="portrait" verticalDpi="0" r:id="rId1"/>
  <headerFooter>
    <oddHeader xml:space="preserve">&amp;CTFG Medicina 2024-2025
2ª Convocatoria
Patología D-285
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Estudiantes 2ª Convocatoria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Javi</cp:lastModifiedBy>
  <cp:lastPrinted>2025-05-09T06:27:15Z</cp:lastPrinted>
  <dcterms:created xsi:type="dcterms:W3CDTF">2022-04-07T08:02:20Z</dcterms:created>
  <dcterms:modified xsi:type="dcterms:W3CDTF">2025-06-02T08:29:29Z</dcterms:modified>
</cp:coreProperties>
</file>