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505" windowHeight="11340" tabRatio="938" activeTab="2"/>
  </bookViews>
  <sheets>
    <sheet name="Instructions" sheetId="3" r:id="rId1"/>
    <sheet name="Partners" sheetId="4" r:id="rId2"/>
    <sheet name="UVEG" sheetId="2"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6" r:id="rId13"/>
    <sheet name="12" sheetId="15" r:id="rId14"/>
    <sheet name="13" sheetId="14" r:id="rId15"/>
    <sheet name="14" sheetId="19" r:id="rId16"/>
    <sheet name="15" sheetId="20" r:id="rId17"/>
    <sheet name="16" sheetId="18" r:id="rId18"/>
    <sheet name="17" sheetId="17" r:id="rId19"/>
    <sheet name="18" sheetId="22" r:id="rId20"/>
    <sheet name="19" sheetId="21" r:id="rId21"/>
    <sheet name="20" sheetId="23" r:id="rId22"/>
    <sheet name="Budget final" sheetId="1" r:id="rId23"/>
  </sheets>
  <externalReferences>
    <externalReference r:id="rId24"/>
  </externalReferences>
  <definedNames>
    <definedName name="_xlnm.Print_Area" localSheetId="22">'Budget final'!$A$1:$I$32</definedName>
    <definedName name="_xlnm.Print_Area" localSheetId="0">Instructions!$A$1:$O$26</definedName>
    <definedName name="_xlnm.Print_Area" localSheetId="1">Partners!$A$1:$M$24</definedName>
    <definedName name="flatrateslevel">[1]Formulae!$B$4:$B$7</definedName>
    <definedName name="flatratesmethod">[1]Formulae!$A$3:$A$7</definedName>
    <definedName name="fundingrates">[1]Formulae!$G$3:$G$5</definedName>
    <definedName name="ICPC">[1]Formulae!$F$3:$F$4</definedName>
    <definedName name="partnertype">[1]Formulae!$I$2:$I$5</definedName>
  </definedNames>
  <calcPr calcId="152511"/>
</workbook>
</file>

<file path=xl/calcChain.xml><?xml version="1.0" encoding="utf-8"?>
<calcChain xmlns="http://schemas.openxmlformats.org/spreadsheetml/2006/main">
  <c r="C7" i="2" l="1"/>
  <c r="L7" i="2" l="1"/>
  <c r="K6" i="2"/>
  <c r="J15" i="2"/>
  <c r="J17" i="2" s="1"/>
  <c r="I14" i="2"/>
  <c r="F14" i="2"/>
  <c r="I13" i="2"/>
  <c r="I15" i="2" s="1"/>
  <c r="I17" i="2" s="1"/>
  <c r="E13" i="2"/>
  <c r="J7" i="2"/>
  <c r="H7" i="2"/>
  <c r="H13" i="2" s="1"/>
  <c r="G7" i="2"/>
  <c r="G13" i="2" s="1"/>
  <c r="F7" i="2"/>
  <c r="F13" i="2" s="1"/>
  <c r="F15" i="2" s="1"/>
  <c r="F17" i="2" s="1"/>
  <c r="E7" i="2"/>
  <c r="E14" i="2" s="1"/>
  <c r="D7" i="2"/>
  <c r="D13" i="2" s="1"/>
  <c r="C13" i="2"/>
  <c r="C15" i="5"/>
  <c r="E15" i="2" l="1"/>
  <c r="E17" i="2" s="1"/>
  <c r="C14" i="2"/>
  <c r="C15" i="2" s="1"/>
  <c r="C17" i="2" s="1"/>
  <c r="G14" i="2"/>
  <c r="G15" i="2" s="1"/>
  <c r="G17" i="2" s="1"/>
  <c r="D14" i="2"/>
  <c r="D15" i="2" s="1"/>
  <c r="D17" i="2" s="1"/>
  <c r="H14" i="2"/>
  <c r="H15" i="2" s="1"/>
  <c r="H17" i="2" s="1"/>
  <c r="N14" i="20"/>
  <c r="N14" i="14"/>
  <c r="N14" i="15"/>
  <c r="N14" i="16"/>
  <c r="N14" i="13"/>
  <c r="L14" i="12"/>
  <c r="L14" i="11"/>
  <c r="L14" i="10"/>
  <c r="L14" i="9"/>
  <c r="L14" i="8"/>
  <c r="L14" i="7"/>
  <c r="L14" i="6"/>
  <c r="L14" i="5"/>
  <c r="D3" i="19" l="1"/>
  <c r="E3" i="19"/>
  <c r="F3" i="19"/>
  <c r="G3" i="19"/>
  <c r="K7" i="19" s="1"/>
  <c r="H3" i="19"/>
  <c r="H22" i="19" s="1"/>
  <c r="G23" i="1" s="1"/>
  <c r="C3" i="19"/>
  <c r="D3" i="14"/>
  <c r="E3" i="14"/>
  <c r="F3" i="14"/>
  <c r="G3" i="14"/>
  <c r="K7" i="14" s="1"/>
  <c r="H3" i="14"/>
  <c r="H22" i="14" s="1"/>
  <c r="G22" i="1" s="1"/>
  <c r="C3" i="14"/>
  <c r="H3" i="15"/>
  <c r="D28" i="1"/>
  <c r="D24" i="1"/>
  <c r="H3" i="13"/>
  <c r="L15" i="19"/>
  <c r="K15" i="19"/>
  <c r="J15" i="19"/>
  <c r="M12" i="19"/>
  <c r="E22" i="19" s="1"/>
  <c r="D12" i="1" s="1"/>
  <c r="M11" i="19"/>
  <c r="M10" i="19"/>
  <c r="M9" i="19"/>
  <c r="M8" i="19"/>
  <c r="M6" i="19"/>
  <c r="D3" i="23"/>
  <c r="E3" i="23"/>
  <c r="F3" i="23"/>
  <c r="G3" i="23"/>
  <c r="K7" i="23" s="1"/>
  <c r="H3" i="23"/>
  <c r="H22" i="23" s="1"/>
  <c r="G29" i="1" s="1"/>
  <c r="C3" i="23"/>
  <c r="D3" i="21"/>
  <c r="E3" i="21"/>
  <c r="F3" i="21"/>
  <c r="G3" i="21"/>
  <c r="K7" i="21" s="1"/>
  <c r="H3" i="21"/>
  <c r="H22" i="21" s="1"/>
  <c r="G28" i="1" s="1"/>
  <c r="C3" i="21"/>
  <c r="D3" i="22"/>
  <c r="E3" i="22"/>
  <c r="F3" i="22"/>
  <c r="G3" i="22"/>
  <c r="K7" i="22" s="1"/>
  <c r="H3" i="22"/>
  <c r="H22" i="22" s="1"/>
  <c r="G27" i="1" s="1"/>
  <c r="C3" i="22"/>
  <c r="D3" i="17"/>
  <c r="E3" i="17"/>
  <c r="F3" i="17"/>
  <c r="G3" i="17"/>
  <c r="K7" i="17" s="1"/>
  <c r="H3" i="17"/>
  <c r="H22" i="17" s="1"/>
  <c r="G26" i="1" s="1"/>
  <c r="C3" i="17"/>
  <c r="D3" i="18"/>
  <c r="E3" i="18"/>
  <c r="F3" i="18"/>
  <c r="G3" i="18"/>
  <c r="K7" i="18" s="1"/>
  <c r="H3" i="18"/>
  <c r="H22" i="18" s="1"/>
  <c r="G25" i="1" s="1"/>
  <c r="C3" i="18"/>
  <c r="D3" i="20"/>
  <c r="E3" i="20"/>
  <c r="F3" i="20"/>
  <c r="G3" i="20"/>
  <c r="K7" i="20" s="1"/>
  <c r="H3" i="20"/>
  <c r="C3" i="20"/>
  <c r="C3" i="15"/>
  <c r="D3" i="15"/>
  <c r="E3" i="15"/>
  <c r="F3" i="15"/>
  <c r="G3" i="15"/>
  <c r="K7" i="15" s="1"/>
  <c r="H22" i="15"/>
  <c r="G21" i="1" s="1"/>
  <c r="C3" i="16"/>
  <c r="H3" i="16"/>
  <c r="G3" i="16"/>
  <c r="K7" i="16" s="1"/>
  <c r="F3" i="16"/>
  <c r="E3" i="16"/>
  <c r="D3" i="16"/>
  <c r="C3" i="13"/>
  <c r="D3" i="13"/>
  <c r="E3" i="13"/>
  <c r="F3" i="13"/>
  <c r="G3" i="13"/>
  <c r="L15" i="23"/>
  <c r="L17" i="23" s="1"/>
  <c r="K15" i="23"/>
  <c r="J15" i="23"/>
  <c r="M12" i="23"/>
  <c r="E22" i="23" s="1"/>
  <c r="D29" i="1" s="1"/>
  <c r="M11" i="23"/>
  <c r="M10" i="23"/>
  <c r="M9" i="23"/>
  <c r="M8" i="23"/>
  <c r="M6" i="23"/>
  <c r="L15" i="21"/>
  <c r="K15" i="21"/>
  <c r="J15" i="21"/>
  <c r="M12" i="21"/>
  <c r="E22" i="21" s="1"/>
  <c r="M11" i="21"/>
  <c r="M10" i="21"/>
  <c r="M9" i="21"/>
  <c r="M8" i="21"/>
  <c r="M6" i="21"/>
  <c r="L15" i="22"/>
  <c r="K15" i="22"/>
  <c r="J15" i="22"/>
  <c r="M12" i="22"/>
  <c r="E22" i="22" s="1"/>
  <c r="D27" i="1" s="1"/>
  <c r="M11" i="22"/>
  <c r="M10" i="22"/>
  <c r="M9" i="22"/>
  <c r="M8" i="22"/>
  <c r="M6" i="22"/>
  <c r="L15" i="17"/>
  <c r="K15" i="17"/>
  <c r="J15" i="17"/>
  <c r="M12" i="17"/>
  <c r="E22" i="17" s="1"/>
  <c r="D26" i="1" s="1"/>
  <c r="M11" i="17"/>
  <c r="M10" i="17"/>
  <c r="M9" i="17"/>
  <c r="M8" i="17"/>
  <c r="M6" i="17"/>
  <c r="L15" i="18"/>
  <c r="K15" i="18"/>
  <c r="J15" i="18"/>
  <c r="M12" i="18"/>
  <c r="E22" i="18" s="1"/>
  <c r="D25" i="1" s="1"/>
  <c r="M11" i="18"/>
  <c r="M10" i="18"/>
  <c r="M9" i="18"/>
  <c r="M8" i="18"/>
  <c r="M6" i="18"/>
  <c r="L15" i="20"/>
  <c r="K15" i="20"/>
  <c r="K17" i="20" s="1"/>
  <c r="J15" i="20"/>
  <c r="M12" i="20"/>
  <c r="E22" i="20" s="1"/>
  <c r="M11" i="20"/>
  <c r="M10" i="20"/>
  <c r="M9" i="20"/>
  <c r="M8" i="20"/>
  <c r="M6" i="20"/>
  <c r="H22" i="20"/>
  <c r="G24" i="1" s="1"/>
  <c r="L15" i="14"/>
  <c r="K15" i="14"/>
  <c r="J15" i="14"/>
  <c r="M12" i="14"/>
  <c r="E22" i="14" s="1"/>
  <c r="D22" i="1" s="1"/>
  <c r="M11" i="14"/>
  <c r="M10" i="14"/>
  <c r="M9" i="14"/>
  <c r="M8" i="14"/>
  <c r="I7" i="14"/>
  <c r="I14" i="14" s="1"/>
  <c r="M6" i="14"/>
  <c r="L7" i="14"/>
  <c r="L15" i="15"/>
  <c r="K15" i="15"/>
  <c r="J15" i="15"/>
  <c r="J17" i="15" s="1"/>
  <c r="M12" i="15"/>
  <c r="E22" i="15" s="1"/>
  <c r="D21" i="1" s="1"/>
  <c r="M11" i="15"/>
  <c r="M10" i="15"/>
  <c r="M9" i="15"/>
  <c r="M8" i="15"/>
  <c r="M6" i="15"/>
  <c r="L15" i="16"/>
  <c r="L17" i="16" s="1"/>
  <c r="K15" i="16"/>
  <c r="K17" i="16" s="1"/>
  <c r="J15" i="16"/>
  <c r="J17" i="16" s="1"/>
  <c r="M12" i="16"/>
  <c r="E22" i="16" s="1"/>
  <c r="D20" i="1" s="1"/>
  <c r="M11" i="16"/>
  <c r="M10" i="16"/>
  <c r="M9" i="16"/>
  <c r="M8" i="16"/>
  <c r="M6" i="16"/>
  <c r="H22" i="16"/>
  <c r="G20" i="1" s="1"/>
  <c r="D22" i="22" l="1"/>
  <c r="C27" i="1" s="1"/>
  <c r="D22" i="19"/>
  <c r="C12" i="1" s="1"/>
  <c r="E7" i="14"/>
  <c r="E14" i="14" s="1"/>
  <c r="G7" i="14"/>
  <c r="G14" i="14" s="1"/>
  <c r="K17" i="18"/>
  <c r="K17" i="23"/>
  <c r="D23" i="1"/>
  <c r="L17" i="20"/>
  <c r="L17" i="17"/>
  <c r="J17" i="21"/>
  <c r="K17" i="14"/>
  <c r="K17" i="21"/>
  <c r="C7" i="14"/>
  <c r="C14" i="14" s="1"/>
  <c r="K17" i="22"/>
  <c r="J17" i="23"/>
  <c r="D22" i="17"/>
  <c r="C26" i="1" s="1"/>
  <c r="D22" i="15"/>
  <c r="C21" i="1" s="1"/>
  <c r="J17" i="19"/>
  <c r="D22" i="16"/>
  <c r="C20" i="1" s="1"/>
  <c r="D22" i="20"/>
  <c r="C24" i="1" s="1"/>
  <c r="D22" i="18"/>
  <c r="C25" i="1" s="1"/>
  <c r="J17" i="17"/>
  <c r="L17" i="21"/>
  <c r="D22" i="23"/>
  <c r="C29" i="1" s="1"/>
  <c r="K17" i="19"/>
  <c r="L17" i="15"/>
  <c r="J17" i="20"/>
  <c r="K17" i="17"/>
  <c r="D22" i="21"/>
  <c r="C28" i="1" s="1"/>
  <c r="L17" i="19"/>
  <c r="J17" i="14"/>
  <c r="L17" i="14"/>
  <c r="D7" i="19"/>
  <c r="F7" i="19"/>
  <c r="H7" i="19"/>
  <c r="J7" i="19"/>
  <c r="L7" i="19"/>
  <c r="C7" i="19"/>
  <c r="E7" i="19"/>
  <c r="G7" i="19"/>
  <c r="I7" i="19"/>
  <c r="J17" i="22"/>
  <c r="L17" i="22"/>
  <c r="J17" i="18"/>
  <c r="L17" i="18"/>
  <c r="K17" i="15"/>
  <c r="D7" i="23"/>
  <c r="F7" i="23"/>
  <c r="H7" i="23"/>
  <c r="J7" i="23"/>
  <c r="L7" i="23"/>
  <c r="C7" i="23"/>
  <c r="E7" i="23"/>
  <c r="G7" i="23"/>
  <c r="I7" i="23"/>
  <c r="D7" i="21"/>
  <c r="F7" i="21"/>
  <c r="H7" i="21"/>
  <c r="J7" i="21"/>
  <c r="L7" i="21"/>
  <c r="C7" i="21"/>
  <c r="E7" i="21"/>
  <c r="G7" i="21"/>
  <c r="I7" i="21"/>
  <c r="D7" i="22"/>
  <c r="F7" i="22"/>
  <c r="H7" i="22"/>
  <c r="J7" i="22"/>
  <c r="L7" i="22"/>
  <c r="C7" i="22"/>
  <c r="E7" i="22"/>
  <c r="G7" i="22"/>
  <c r="I7" i="22"/>
  <c r="D7" i="17"/>
  <c r="F7" i="17"/>
  <c r="H7" i="17"/>
  <c r="J7" i="17"/>
  <c r="L7" i="17"/>
  <c r="C7" i="17"/>
  <c r="E7" i="17"/>
  <c r="G7" i="17"/>
  <c r="I7" i="17"/>
  <c r="D7" i="18"/>
  <c r="F7" i="18"/>
  <c r="H7" i="18"/>
  <c r="J7" i="18"/>
  <c r="L7" i="18"/>
  <c r="C7" i="18"/>
  <c r="E7" i="18"/>
  <c r="G7" i="18"/>
  <c r="I7" i="18"/>
  <c r="D7" i="20"/>
  <c r="F7" i="20"/>
  <c r="H7" i="20"/>
  <c r="J7" i="20"/>
  <c r="L7" i="20"/>
  <c r="C7" i="20"/>
  <c r="E7" i="20"/>
  <c r="G7" i="20"/>
  <c r="I7" i="20"/>
  <c r="C13" i="14"/>
  <c r="E13" i="14"/>
  <c r="E15" i="14" s="1"/>
  <c r="E17" i="14" s="1"/>
  <c r="I13" i="14"/>
  <c r="I15" i="14" s="1"/>
  <c r="I17" i="14" s="1"/>
  <c r="D22" i="14"/>
  <c r="C22" i="1" s="1"/>
  <c r="D7" i="14"/>
  <c r="F7" i="14"/>
  <c r="H7" i="14"/>
  <c r="J7" i="14"/>
  <c r="D7" i="15"/>
  <c r="F7" i="15"/>
  <c r="H7" i="15"/>
  <c r="J7" i="15"/>
  <c r="L7" i="15"/>
  <c r="C7" i="15"/>
  <c r="E7" i="15"/>
  <c r="G7" i="15"/>
  <c r="I7" i="15"/>
  <c r="D7" i="16"/>
  <c r="F7" i="16"/>
  <c r="H7" i="16"/>
  <c r="J7" i="16"/>
  <c r="L7" i="16"/>
  <c r="C7" i="16"/>
  <c r="E7" i="16"/>
  <c r="G7" i="16"/>
  <c r="I7" i="16"/>
  <c r="C23" i="1" l="1"/>
  <c r="G13" i="14"/>
  <c r="G15" i="14" s="1"/>
  <c r="G17" i="14" s="1"/>
  <c r="I13" i="19"/>
  <c r="I14" i="19"/>
  <c r="E13" i="19"/>
  <c r="E14" i="19"/>
  <c r="F14" i="19"/>
  <c r="F13" i="19"/>
  <c r="G13" i="19"/>
  <c r="G14" i="19"/>
  <c r="C13" i="19"/>
  <c r="M7" i="19"/>
  <c r="C14" i="19"/>
  <c r="H14" i="19"/>
  <c r="H13" i="19"/>
  <c r="D14" i="19"/>
  <c r="D13" i="19"/>
  <c r="I13" i="23"/>
  <c r="I14" i="23"/>
  <c r="E13" i="23"/>
  <c r="E14" i="23"/>
  <c r="H14" i="23"/>
  <c r="H13" i="23"/>
  <c r="D14" i="23"/>
  <c r="D13" i="23"/>
  <c r="G13" i="23"/>
  <c r="G14" i="23"/>
  <c r="C13" i="23"/>
  <c r="M7" i="23"/>
  <c r="C14" i="23"/>
  <c r="F14" i="23"/>
  <c r="F13" i="23"/>
  <c r="I13" i="21"/>
  <c r="I14" i="21"/>
  <c r="E13" i="21"/>
  <c r="E14" i="21"/>
  <c r="H14" i="21"/>
  <c r="H13" i="21"/>
  <c r="D14" i="21"/>
  <c r="D13" i="21"/>
  <c r="G13" i="21"/>
  <c r="G14" i="21"/>
  <c r="C13" i="21"/>
  <c r="M7" i="21"/>
  <c r="C14" i="21"/>
  <c r="F14" i="21"/>
  <c r="F13" i="21"/>
  <c r="F15" i="21" s="1"/>
  <c r="F17" i="21" s="1"/>
  <c r="G13" i="22"/>
  <c r="G14" i="22"/>
  <c r="C13" i="22"/>
  <c r="M7" i="22"/>
  <c r="C14" i="22"/>
  <c r="F14" i="22"/>
  <c r="F13" i="22"/>
  <c r="I13" i="22"/>
  <c r="I14" i="22"/>
  <c r="E13" i="22"/>
  <c r="E14" i="22"/>
  <c r="H14" i="22"/>
  <c r="H13" i="22"/>
  <c r="D14" i="22"/>
  <c r="D13" i="22"/>
  <c r="G13" i="17"/>
  <c r="G14" i="17"/>
  <c r="C13" i="17"/>
  <c r="M7" i="17"/>
  <c r="C14" i="17"/>
  <c r="H14" i="17"/>
  <c r="H13" i="17"/>
  <c r="D14" i="17"/>
  <c r="D13" i="17"/>
  <c r="D15" i="17" s="1"/>
  <c r="D17" i="17" s="1"/>
  <c r="I13" i="17"/>
  <c r="I14" i="17"/>
  <c r="E13" i="17"/>
  <c r="E14" i="17"/>
  <c r="F14" i="17"/>
  <c r="F13" i="17"/>
  <c r="G13" i="18"/>
  <c r="G14" i="18"/>
  <c r="C13" i="18"/>
  <c r="M7" i="18"/>
  <c r="C14" i="18"/>
  <c r="H14" i="18"/>
  <c r="H13" i="18"/>
  <c r="D14" i="18"/>
  <c r="D13" i="18"/>
  <c r="I13" i="18"/>
  <c r="I14" i="18"/>
  <c r="E13" i="18"/>
  <c r="E14" i="18"/>
  <c r="F14" i="18"/>
  <c r="F13" i="18"/>
  <c r="G13" i="20"/>
  <c r="G14" i="20"/>
  <c r="C13" i="20"/>
  <c r="M7" i="20"/>
  <c r="C14" i="20"/>
  <c r="F14" i="20"/>
  <c r="F13" i="20"/>
  <c r="I13" i="20"/>
  <c r="I14" i="20"/>
  <c r="E13" i="20"/>
  <c r="E14" i="20"/>
  <c r="H14" i="20"/>
  <c r="H13" i="20"/>
  <c r="D14" i="20"/>
  <c r="D13" i="20"/>
  <c r="H13" i="14"/>
  <c r="H14" i="14"/>
  <c r="D13" i="14"/>
  <c r="D14" i="14"/>
  <c r="M7" i="14"/>
  <c r="F13" i="14"/>
  <c r="F14" i="14"/>
  <c r="C15" i="14"/>
  <c r="C17" i="14" s="1"/>
  <c r="G13" i="15"/>
  <c r="G14" i="15"/>
  <c r="C13" i="15"/>
  <c r="M7" i="15"/>
  <c r="C14" i="15"/>
  <c r="F14" i="15"/>
  <c r="F13" i="15"/>
  <c r="I13" i="15"/>
  <c r="I14" i="15"/>
  <c r="E13" i="15"/>
  <c r="E14" i="15"/>
  <c r="H14" i="15"/>
  <c r="H13" i="15"/>
  <c r="D14" i="15"/>
  <c r="D13" i="15"/>
  <c r="I13" i="16"/>
  <c r="I14" i="16"/>
  <c r="E13" i="16"/>
  <c r="E14" i="16"/>
  <c r="H14" i="16"/>
  <c r="H13" i="16"/>
  <c r="D14" i="16"/>
  <c r="D13" i="16"/>
  <c r="G13" i="16"/>
  <c r="G14" i="16"/>
  <c r="C13" i="16"/>
  <c r="M7" i="16"/>
  <c r="C14" i="16"/>
  <c r="F14" i="16"/>
  <c r="F13" i="16"/>
  <c r="D15" i="16" l="1"/>
  <c r="D17" i="16" s="1"/>
  <c r="D15" i="18"/>
  <c r="D17" i="18" s="1"/>
  <c r="H15" i="16"/>
  <c r="H17" i="16" s="1"/>
  <c r="I15" i="20"/>
  <c r="I17" i="20" s="1"/>
  <c r="F15" i="18"/>
  <c r="F17" i="18" s="1"/>
  <c r="G15" i="17"/>
  <c r="G17" i="17" s="1"/>
  <c r="E15" i="21"/>
  <c r="E17" i="21" s="1"/>
  <c r="E15" i="20"/>
  <c r="E17" i="20" s="1"/>
  <c r="F15" i="17"/>
  <c r="F17" i="17" s="1"/>
  <c r="H15" i="17"/>
  <c r="H17" i="17" s="1"/>
  <c r="G15" i="21"/>
  <c r="G17" i="21" s="1"/>
  <c r="I15" i="21"/>
  <c r="I17" i="21" s="1"/>
  <c r="D15" i="19"/>
  <c r="D17" i="19" s="1"/>
  <c r="H15" i="19"/>
  <c r="H17" i="19" s="1"/>
  <c r="M14" i="19"/>
  <c r="G15" i="19"/>
  <c r="G17" i="19" s="1"/>
  <c r="E15" i="19"/>
  <c r="E17" i="19" s="1"/>
  <c r="I15" i="19"/>
  <c r="I17" i="19" s="1"/>
  <c r="M13" i="14"/>
  <c r="C22" i="19"/>
  <c r="F15" i="19"/>
  <c r="F17" i="19" s="1"/>
  <c r="C15" i="19"/>
  <c r="M13" i="19"/>
  <c r="F15" i="23"/>
  <c r="F17" i="23" s="1"/>
  <c r="M14" i="23"/>
  <c r="F22" i="23" s="1"/>
  <c r="E29" i="1" s="1"/>
  <c r="G15" i="23"/>
  <c r="G17" i="23" s="1"/>
  <c r="E15" i="23"/>
  <c r="E17" i="23" s="1"/>
  <c r="I15" i="23"/>
  <c r="I17" i="23" s="1"/>
  <c r="D15" i="22"/>
  <c r="D17" i="22" s="1"/>
  <c r="H15" i="22"/>
  <c r="H17" i="22" s="1"/>
  <c r="F15" i="22"/>
  <c r="F17" i="22" s="1"/>
  <c r="H15" i="18"/>
  <c r="H17" i="18" s="1"/>
  <c r="D15" i="14"/>
  <c r="D17" i="14" s="1"/>
  <c r="H15" i="14"/>
  <c r="H17" i="14" s="1"/>
  <c r="E15" i="15"/>
  <c r="E17" i="15" s="1"/>
  <c r="I15" i="15"/>
  <c r="I17" i="15" s="1"/>
  <c r="C22" i="23"/>
  <c r="B29" i="1" s="1"/>
  <c r="D15" i="23"/>
  <c r="D17" i="23" s="1"/>
  <c r="H15" i="23"/>
  <c r="H17" i="23" s="1"/>
  <c r="C15" i="23"/>
  <c r="M13" i="23"/>
  <c r="C22" i="21"/>
  <c r="B28" i="1" s="1"/>
  <c r="D15" i="21"/>
  <c r="D17" i="21" s="1"/>
  <c r="H15" i="21"/>
  <c r="H17" i="21" s="1"/>
  <c r="M14" i="21"/>
  <c r="C15" i="21"/>
  <c r="M13" i="21"/>
  <c r="E15" i="22"/>
  <c r="E17" i="22" s="1"/>
  <c r="I15" i="22"/>
  <c r="I17" i="22" s="1"/>
  <c r="C22" i="22"/>
  <c r="B27" i="1" s="1"/>
  <c r="M14" i="22"/>
  <c r="C15" i="22"/>
  <c r="M13" i="22"/>
  <c r="G15" i="22"/>
  <c r="G17" i="22" s="1"/>
  <c r="E15" i="17"/>
  <c r="E17" i="17" s="1"/>
  <c r="I15" i="17"/>
  <c r="I17" i="17" s="1"/>
  <c r="C22" i="17"/>
  <c r="B26" i="1" s="1"/>
  <c r="M14" i="17"/>
  <c r="C15" i="17"/>
  <c r="M13" i="17"/>
  <c r="E15" i="18"/>
  <c r="E17" i="18" s="1"/>
  <c r="I15" i="18"/>
  <c r="I17" i="18" s="1"/>
  <c r="C22" i="18"/>
  <c r="B25" i="1" s="1"/>
  <c r="M14" i="18"/>
  <c r="C15" i="18"/>
  <c r="M13" i="18"/>
  <c r="G15" i="18"/>
  <c r="G17" i="18" s="1"/>
  <c r="C22" i="20"/>
  <c r="B24" i="1" s="1"/>
  <c r="D15" i="20"/>
  <c r="D17" i="20" s="1"/>
  <c r="H15" i="20"/>
  <c r="H17" i="20" s="1"/>
  <c r="F15" i="20"/>
  <c r="F17" i="20" s="1"/>
  <c r="M14" i="20"/>
  <c r="C15" i="20"/>
  <c r="M13" i="20"/>
  <c r="G15" i="20"/>
  <c r="G17" i="20" s="1"/>
  <c r="F15" i="14"/>
  <c r="F17" i="14" s="1"/>
  <c r="M14" i="14"/>
  <c r="M17" i="14"/>
  <c r="C22" i="14"/>
  <c r="B22" i="1" s="1"/>
  <c r="C22" i="15"/>
  <c r="B21" i="1" s="1"/>
  <c r="D15" i="15"/>
  <c r="D17" i="15" s="1"/>
  <c r="H15" i="15"/>
  <c r="H17" i="15" s="1"/>
  <c r="F15" i="15"/>
  <c r="F17" i="15" s="1"/>
  <c r="M14" i="15"/>
  <c r="C15" i="15"/>
  <c r="M13" i="15"/>
  <c r="G15" i="15"/>
  <c r="G17" i="15" s="1"/>
  <c r="C22" i="16"/>
  <c r="B20" i="1" s="1"/>
  <c r="F15" i="16"/>
  <c r="F17" i="16" s="1"/>
  <c r="M14" i="16"/>
  <c r="C15" i="16"/>
  <c r="M13" i="16"/>
  <c r="G15" i="16"/>
  <c r="G17" i="16" s="1"/>
  <c r="E15" i="16"/>
  <c r="E17" i="16" s="1"/>
  <c r="I15" i="16"/>
  <c r="I17" i="16" s="1"/>
  <c r="F22" i="19" l="1"/>
  <c r="E23" i="1" s="1"/>
  <c r="N14" i="19"/>
  <c r="B12" i="1"/>
  <c r="B23" i="1"/>
  <c r="E12" i="1"/>
  <c r="C17" i="19"/>
  <c r="M17" i="19" s="1"/>
  <c r="M15" i="19"/>
  <c r="M15" i="14"/>
  <c r="N7" i="14" s="1"/>
  <c r="C17" i="23"/>
  <c r="M17" i="23" s="1"/>
  <c r="M15" i="23"/>
  <c r="N13" i="23" s="1"/>
  <c r="C17" i="21"/>
  <c r="M17" i="21" s="1"/>
  <c r="M15" i="21"/>
  <c r="F22" i="21"/>
  <c r="E28" i="1" s="1"/>
  <c r="C17" i="22"/>
  <c r="M17" i="22" s="1"/>
  <c r="M15" i="22"/>
  <c r="N13" i="22" s="1"/>
  <c r="F22" i="22"/>
  <c r="E27" i="1" s="1"/>
  <c r="C17" i="17"/>
  <c r="M17" i="17" s="1"/>
  <c r="M15" i="17"/>
  <c r="N13" i="17" s="1"/>
  <c r="F22" i="17"/>
  <c r="E26" i="1" s="1"/>
  <c r="C17" i="18"/>
  <c r="M17" i="18" s="1"/>
  <c r="M15" i="18"/>
  <c r="F22" i="18"/>
  <c r="E25" i="1" s="1"/>
  <c r="F22" i="20"/>
  <c r="E24" i="1" s="1"/>
  <c r="C17" i="20"/>
  <c r="M17" i="20" s="1"/>
  <c r="M15" i="20"/>
  <c r="N10" i="14"/>
  <c r="I22" i="14"/>
  <c r="H22" i="1" s="1"/>
  <c r="J22" i="14"/>
  <c r="I22" i="1" s="1"/>
  <c r="F22" i="14"/>
  <c r="E22" i="1" s="1"/>
  <c r="N13" i="14"/>
  <c r="F22" i="15"/>
  <c r="E21" i="1" s="1"/>
  <c r="C17" i="15"/>
  <c r="M17" i="15" s="1"/>
  <c r="M15" i="15"/>
  <c r="F22" i="16"/>
  <c r="E20" i="1" s="1"/>
  <c r="C17" i="16"/>
  <c r="M17" i="16" s="1"/>
  <c r="M15" i="16"/>
  <c r="N12" i="14" l="1"/>
  <c r="N11" i="14"/>
  <c r="N14" i="22"/>
  <c r="N8" i="14"/>
  <c r="N15" i="14"/>
  <c r="N9" i="14"/>
  <c r="G22" i="14"/>
  <c r="F22" i="1" s="1"/>
  <c r="G22" i="19"/>
  <c r="F23" i="1" s="1"/>
  <c r="N15" i="19"/>
  <c r="N12" i="19"/>
  <c r="N11" i="19"/>
  <c r="N10" i="19"/>
  <c r="N9" i="19"/>
  <c r="N8" i="19"/>
  <c r="N7" i="19"/>
  <c r="N13" i="19"/>
  <c r="J22" i="19"/>
  <c r="I23" i="1" s="1"/>
  <c r="I22" i="19"/>
  <c r="H23" i="1" s="1"/>
  <c r="N14" i="17"/>
  <c r="J22" i="23"/>
  <c r="I29" i="1" s="1"/>
  <c r="I22" i="23"/>
  <c r="H29" i="1" s="1"/>
  <c r="G22" i="23"/>
  <c r="F29" i="1" s="1"/>
  <c r="N15" i="23"/>
  <c r="N10" i="23"/>
  <c r="N11" i="23"/>
  <c r="N8" i="23"/>
  <c r="N9" i="23"/>
  <c r="N12" i="23"/>
  <c r="N7" i="23"/>
  <c r="N14" i="23"/>
  <c r="G22" i="21"/>
  <c r="F28" i="1" s="1"/>
  <c r="N15" i="21"/>
  <c r="N10" i="21"/>
  <c r="N11" i="21"/>
  <c r="N8" i="21"/>
  <c r="N9" i="21"/>
  <c r="N12" i="21"/>
  <c r="N7" i="21"/>
  <c r="N14" i="21"/>
  <c r="N13" i="21"/>
  <c r="J22" i="21"/>
  <c r="I28" i="1" s="1"/>
  <c r="I22" i="21"/>
  <c r="H28" i="1" s="1"/>
  <c r="G22" i="22"/>
  <c r="F27" i="1" s="1"/>
  <c r="N15" i="22"/>
  <c r="N12" i="22"/>
  <c r="N11" i="22"/>
  <c r="N10" i="22"/>
  <c r="N9" i="22"/>
  <c r="N8" i="22"/>
  <c r="N7" i="22"/>
  <c r="J22" i="22"/>
  <c r="I27" i="1" s="1"/>
  <c r="I22" i="22"/>
  <c r="H27" i="1" s="1"/>
  <c r="G22" i="17"/>
  <c r="F26" i="1" s="1"/>
  <c r="N15" i="17"/>
  <c r="N12" i="17"/>
  <c r="N10" i="17"/>
  <c r="N11" i="17"/>
  <c r="N8" i="17"/>
  <c r="N9" i="17"/>
  <c r="N7" i="17"/>
  <c r="J22" i="17"/>
  <c r="I26" i="1" s="1"/>
  <c r="I22" i="17"/>
  <c r="H26" i="1" s="1"/>
  <c r="G22" i="18"/>
  <c r="F25" i="1" s="1"/>
  <c r="N15" i="18"/>
  <c r="N12" i="18"/>
  <c r="N11" i="18"/>
  <c r="N10" i="18"/>
  <c r="N9" i="18"/>
  <c r="N8" i="18"/>
  <c r="N7" i="18"/>
  <c r="N14" i="18"/>
  <c r="N13" i="18"/>
  <c r="J22" i="18"/>
  <c r="I25" i="1" s="1"/>
  <c r="I22" i="18"/>
  <c r="H25" i="1" s="1"/>
  <c r="J22" i="20"/>
  <c r="I24" i="1" s="1"/>
  <c r="I22" i="20"/>
  <c r="H24" i="1" s="1"/>
  <c r="G22" i="20"/>
  <c r="F24" i="1" s="1"/>
  <c r="N15" i="20"/>
  <c r="N12" i="20"/>
  <c r="N11" i="20"/>
  <c r="N10" i="20"/>
  <c r="N9" i="20"/>
  <c r="N8" i="20"/>
  <c r="N7" i="20"/>
  <c r="N13" i="20"/>
  <c r="J22" i="15"/>
  <c r="I21" i="1" s="1"/>
  <c r="I22" i="15"/>
  <c r="H21" i="1" s="1"/>
  <c r="G22" i="15"/>
  <c r="F21" i="1" s="1"/>
  <c r="N15" i="15"/>
  <c r="N12" i="15"/>
  <c r="N11" i="15"/>
  <c r="N10" i="15"/>
  <c r="N9" i="15"/>
  <c r="N8" i="15"/>
  <c r="N7" i="15"/>
  <c r="N13" i="15"/>
  <c r="J22" i="16"/>
  <c r="I20" i="1" s="1"/>
  <c r="I22" i="16"/>
  <c r="H20" i="1" s="1"/>
  <c r="G22" i="16"/>
  <c r="F20" i="1" s="1"/>
  <c r="N15" i="16"/>
  <c r="N10" i="16"/>
  <c r="N11" i="16"/>
  <c r="N8" i="16"/>
  <c r="N9" i="16"/>
  <c r="N12" i="16"/>
  <c r="N7" i="16"/>
  <c r="N13" i="16"/>
  <c r="F12" i="1" l="1"/>
  <c r="E7" i="13" l="1"/>
  <c r="D3" i="12"/>
  <c r="E3" i="12"/>
  <c r="F3" i="12"/>
  <c r="G3" i="12"/>
  <c r="D7" i="12" s="1"/>
  <c r="C3" i="12"/>
  <c r="D3" i="11"/>
  <c r="E3" i="11"/>
  <c r="F3" i="11"/>
  <c r="G3" i="11"/>
  <c r="G7" i="11" s="1"/>
  <c r="C3" i="11"/>
  <c r="D3" i="10"/>
  <c r="E3" i="10"/>
  <c r="F3" i="10"/>
  <c r="G3" i="10"/>
  <c r="F7" i="10" s="1"/>
  <c r="C3" i="10"/>
  <c r="D3" i="9"/>
  <c r="E3" i="9"/>
  <c r="F3" i="9"/>
  <c r="G3" i="9"/>
  <c r="E7" i="9" s="1"/>
  <c r="C3" i="9"/>
  <c r="D3" i="8"/>
  <c r="E3" i="8"/>
  <c r="F3" i="8"/>
  <c r="G3" i="8"/>
  <c r="G7" i="8" s="1"/>
  <c r="C3" i="8"/>
  <c r="D3" i="7"/>
  <c r="E3" i="7"/>
  <c r="F3" i="7"/>
  <c r="G3" i="7"/>
  <c r="F7" i="7" s="1"/>
  <c r="C3" i="7"/>
  <c r="D3" i="6"/>
  <c r="E3" i="6"/>
  <c r="F3" i="6"/>
  <c r="G3" i="6"/>
  <c r="E7" i="6" s="1"/>
  <c r="C3" i="6"/>
  <c r="D3" i="5"/>
  <c r="E3" i="5"/>
  <c r="F3" i="5"/>
  <c r="G3" i="5"/>
  <c r="D7" i="5" s="1"/>
  <c r="C3" i="5"/>
  <c r="L15" i="13"/>
  <c r="K15" i="13"/>
  <c r="J15" i="13"/>
  <c r="M12" i="13"/>
  <c r="E22" i="13" s="1"/>
  <c r="D19" i="1" s="1"/>
  <c r="M11" i="13"/>
  <c r="M10" i="13"/>
  <c r="M9" i="13"/>
  <c r="M8" i="13"/>
  <c r="M6" i="13"/>
  <c r="J15" i="12"/>
  <c r="K12" i="12"/>
  <c r="E22" i="12" s="1"/>
  <c r="D18" i="1" s="1"/>
  <c r="K11" i="12"/>
  <c r="K10" i="12"/>
  <c r="K9" i="12"/>
  <c r="K8" i="12"/>
  <c r="K6" i="12"/>
  <c r="J15" i="11"/>
  <c r="K12" i="11"/>
  <c r="E22" i="11" s="1"/>
  <c r="D17" i="1" s="1"/>
  <c r="K11" i="11"/>
  <c r="K10" i="11"/>
  <c r="K9" i="11"/>
  <c r="K8" i="11"/>
  <c r="K6" i="11"/>
  <c r="J15" i="10"/>
  <c r="K12" i="10"/>
  <c r="E22" i="10" s="1"/>
  <c r="D16" i="1" s="1"/>
  <c r="K11" i="10"/>
  <c r="K10" i="10"/>
  <c r="K9" i="10"/>
  <c r="K8" i="10"/>
  <c r="K6" i="10"/>
  <c r="J15" i="9"/>
  <c r="K12" i="9"/>
  <c r="E22" i="9" s="1"/>
  <c r="D15" i="1" s="1"/>
  <c r="K11" i="9"/>
  <c r="K10" i="9"/>
  <c r="K9" i="9"/>
  <c r="K8" i="9"/>
  <c r="K6" i="9"/>
  <c r="J15" i="8"/>
  <c r="K12" i="8"/>
  <c r="E22" i="8" s="1"/>
  <c r="D14" i="1" s="1"/>
  <c r="K11" i="8"/>
  <c r="K10" i="8"/>
  <c r="K9" i="8"/>
  <c r="K8" i="8"/>
  <c r="K6" i="8"/>
  <c r="J15" i="7"/>
  <c r="K12" i="7"/>
  <c r="E22" i="7" s="1"/>
  <c r="D13" i="1" s="1"/>
  <c r="K11" i="7"/>
  <c r="K10" i="7"/>
  <c r="K9" i="7"/>
  <c r="K8" i="7"/>
  <c r="K6" i="7"/>
  <c r="J15" i="6"/>
  <c r="K12" i="6"/>
  <c r="E22" i="6" s="1"/>
  <c r="K11" i="6"/>
  <c r="K10" i="6"/>
  <c r="K9" i="6"/>
  <c r="K8" i="6"/>
  <c r="K6" i="6"/>
  <c r="J15" i="5"/>
  <c r="K12" i="5"/>
  <c r="E22" i="5" s="1"/>
  <c r="D11" i="1" s="1"/>
  <c r="K11" i="5"/>
  <c r="K10" i="5"/>
  <c r="K9" i="5"/>
  <c r="K8" i="5"/>
  <c r="K6" i="5"/>
  <c r="D3" i="2"/>
  <c r="E3" i="2"/>
  <c r="F3" i="2"/>
  <c r="G3" i="2"/>
  <c r="C3" i="2"/>
  <c r="H3" i="5"/>
  <c r="H22" i="5" s="1"/>
  <c r="G11" i="1" s="1"/>
  <c r="H3" i="6"/>
  <c r="H22" i="6" s="1"/>
  <c r="G12" i="1" s="1"/>
  <c r="H3" i="7"/>
  <c r="H3" i="8"/>
  <c r="H22" i="8" s="1"/>
  <c r="G14" i="1" s="1"/>
  <c r="H3" i="9"/>
  <c r="H22" i="9" s="1"/>
  <c r="G15" i="1" s="1"/>
  <c r="H3" i="10"/>
  <c r="H22" i="10" s="1"/>
  <c r="G16" i="1" s="1"/>
  <c r="H3" i="11"/>
  <c r="H22" i="11" s="1"/>
  <c r="G17" i="1" s="1"/>
  <c r="H3" i="12"/>
  <c r="H22" i="12" s="1"/>
  <c r="G18" i="1" s="1"/>
  <c r="H22" i="13"/>
  <c r="G19" i="1" s="1"/>
  <c r="H3" i="2"/>
  <c r="H22" i="2" s="1"/>
  <c r="G10" i="1" s="1"/>
  <c r="H22" i="7" l="1"/>
  <c r="G13" i="1" s="1"/>
  <c r="G30" i="1" s="1"/>
  <c r="E7" i="10"/>
  <c r="E13" i="10" s="1"/>
  <c r="G7" i="12"/>
  <c r="H7" i="9"/>
  <c r="J7" i="11"/>
  <c r="L7" i="13"/>
  <c r="D7" i="9"/>
  <c r="F7" i="11"/>
  <c r="H7" i="13"/>
  <c r="I7" i="10"/>
  <c r="I14" i="10" s="1"/>
  <c r="D7" i="13"/>
  <c r="G14" i="8"/>
  <c r="G13" i="8"/>
  <c r="E14" i="6"/>
  <c r="E13" i="6"/>
  <c r="E14" i="9"/>
  <c r="E13" i="9"/>
  <c r="E13" i="13"/>
  <c r="E14" i="13"/>
  <c r="F13" i="7"/>
  <c r="F14" i="7"/>
  <c r="F14" i="10"/>
  <c r="F13" i="10"/>
  <c r="G13" i="11"/>
  <c r="G14" i="11"/>
  <c r="J17" i="8"/>
  <c r="G7" i="5"/>
  <c r="H7" i="6"/>
  <c r="D7" i="6"/>
  <c r="I7" i="7"/>
  <c r="I13" i="7" s="1"/>
  <c r="E7" i="7"/>
  <c r="J7" i="8"/>
  <c r="F7" i="8"/>
  <c r="G7" i="9"/>
  <c r="H7" i="10"/>
  <c r="D7" i="10"/>
  <c r="I7" i="11"/>
  <c r="I14" i="11" s="1"/>
  <c r="E7" i="11"/>
  <c r="J7" i="12"/>
  <c r="F7" i="12"/>
  <c r="K7" i="13"/>
  <c r="G7" i="13"/>
  <c r="J17" i="10"/>
  <c r="J17" i="5"/>
  <c r="J17" i="6"/>
  <c r="J17" i="7"/>
  <c r="J17" i="9"/>
  <c r="J17" i="11"/>
  <c r="J17" i="13"/>
  <c r="J7" i="5"/>
  <c r="F7" i="5"/>
  <c r="G7" i="6"/>
  <c r="H7" i="7"/>
  <c r="D7" i="7"/>
  <c r="I7" i="8"/>
  <c r="I14" i="8" s="1"/>
  <c r="E7" i="8"/>
  <c r="J7" i="9"/>
  <c r="F7" i="9"/>
  <c r="G7" i="10"/>
  <c r="H7" i="11"/>
  <c r="D7" i="11"/>
  <c r="I7" i="12"/>
  <c r="I14" i="12" s="1"/>
  <c r="E7" i="12"/>
  <c r="J7" i="13"/>
  <c r="F7" i="13"/>
  <c r="J17" i="12"/>
  <c r="L17" i="13"/>
  <c r="D22" i="8"/>
  <c r="C14" i="1" s="1"/>
  <c r="K17" i="13"/>
  <c r="I13" i="5"/>
  <c r="E7" i="5"/>
  <c r="J7" i="6"/>
  <c r="F7" i="6"/>
  <c r="G7" i="7"/>
  <c r="H7" i="8"/>
  <c r="D7" i="8"/>
  <c r="I7" i="9"/>
  <c r="I14" i="9" s="1"/>
  <c r="J7" i="10"/>
  <c r="H7" i="12"/>
  <c r="I7" i="13"/>
  <c r="I14" i="13" s="1"/>
  <c r="H7" i="5"/>
  <c r="I7" i="6"/>
  <c r="I14" i="6" s="1"/>
  <c r="J7" i="7"/>
  <c r="D22" i="11"/>
  <c r="C17" i="1" s="1"/>
  <c r="C7" i="13"/>
  <c r="D22" i="13"/>
  <c r="C19" i="1" s="1"/>
  <c r="C7" i="12"/>
  <c r="D22" i="12"/>
  <c r="C18" i="1" s="1"/>
  <c r="C7" i="11"/>
  <c r="C7" i="10"/>
  <c r="D22" i="10"/>
  <c r="C16" i="1" s="1"/>
  <c r="C7" i="9"/>
  <c r="D22" i="9"/>
  <c r="C15" i="1" s="1"/>
  <c r="C7" i="8"/>
  <c r="C7" i="7"/>
  <c r="D22" i="7"/>
  <c r="C13" i="1" s="1"/>
  <c r="C7" i="6"/>
  <c r="D22" i="6"/>
  <c r="C7" i="5"/>
  <c r="D22" i="5"/>
  <c r="C11" i="1" s="1"/>
  <c r="K12" i="2"/>
  <c r="E22" i="2" s="1"/>
  <c r="D10" i="1" s="1"/>
  <c r="D30" i="1" s="1"/>
  <c r="K11" i="2"/>
  <c r="K10" i="2"/>
  <c r="K9" i="2"/>
  <c r="K8" i="2"/>
  <c r="E14" i="10" l="1"/>
  <c r="E15" i="10" s="1"/>
  <c r="E17" i="10" s="1"/>
  <c r="D22" i="2"/>
  <c r="C10" i="1" s="1"/>
  <c r="C30" i="1" s="1"/>
  <c r="K7" i="2"/>
  <c r="C22" i="2" s="1"/>
  <c r="B10" i="1" s="1"/>
  <c r="I13" i="13"/>
  <c r="I15" i="13" s="1"/>
  <c r="I17" i="13" s="1"/>
  <c r="I13" i="6"/>
  <c r="I15" i="6" s="1"/>
  <c r="I17" i="6" s="1"/>
  <c r="F15" i="10"/>
  <c r="F17" i="10" s="1"/>
  <c r="E15" i="6"/>
  <c r="E17" i="6" s="1"/>
  <c r="I14" i="5"/>
  <c r="I15" i="5" s="1"/>
  <c r="I17" i="5" s="1"/>
  <c r="I14" i="7"/>
  <c r="I13" i="11"/>
  <c r="I15" i="11" s="1"/>
  <c r="I17" i="11" s="1"/>
  <c r="I13" i="12"/>
  <c r="I15" i="12" s="1"/>
  <c r="I17" i="12" s="1"/>
  <c r="G15" i="11"/>
  <c r="G17" i="11" s="1"/>
  <c r="F15" i="7"/>
  <c r="F17" i="7" s="1"/>
  <c r="E15" i="9"/>
  <c r="E17" i="9" s="1"/>
  <c r="G15" i="8"/>
  <c r="G17" i="8" s="1"/>
  <c r="G13" i="12"/>
  <c r="G14" i="12"/>
  <c r="I13" i="9"/>
  <c r="I15" i="9" s="1"/>
  <c r="I17" i="9" s="1"/>
  <c r="I13" i="10"/>
  <c r="I15" i="10" s="1"/>
  <c r="I17" i="10" s="1"/>
  <c r="I15" i="7"/>
  <c r="I17" i="7" s="1"/>
  <c r="F14" i="11"/>
  <c r="F13" i="11"/>
  <c r="F14" i="6"/>
  <c r="F13" i="6"/>
  <c r="F13" i="9"/>
  <c r="F14" i="9"/>
  <c r="F14" i="8"/>
  <c r="F13" i="8"/>
  <c r="I13" i="8"/>
  <c r="I15" i="8" s="1"/>
  <c r="I17" i="8" s="1"/>
  <c r="E13" i="12"/>
  <c r="E14" i="12"/>
  <c r="F14" i="5"/>
  <c r="F13" i="5"/>
  <c r="G13" i="13"/>
  <c r="G14" i="13"/>
  <c r="E13" i="11"/>
  <c r="E14" i="11"/>
  <c r="E15" i="13"/>
  <c r="E17" i="13" s="1"/>
  <c r="F13" i="13"/>
  <c r="F14" i="13"/>
  <c r="G13" i="6"/>
  <c r="G14" i="6"/>
  <c r="F14" i="12"/>
  <c r="F13" i="12"/>
  <c r="G13" i="5"/>
  <c r="G14" i="5"/>
  <c r="G13" i="7"/>
  <c r="G14" i="7"/>
  <c r="E14" i="5"/>
  <c r="E13" i="5"/>
  <c r="G13" i="10"/>
  <c r="G14" i="10"/>
  <c r="E14" i="8"/>
  <c r="E13" i="8"/>
  <c r="G13" i="9"/>
  <c r="G14" i="9"/>
  <c r="E14" i="7"/>
  <c r="E13" i="7"/>
  <c r="C14" i="13"/>
  <c r="C13" i="13"/>
  <c r="M7" i="13"/>
  <c r="D13" i="13"/>
  <c r="D14" i="13"/>
  <c r="H13" i="13"/>
  <c r="H14" i="13"/>
  <c r="C14" i="12"/>
  <c r="C13" i="12"/>
  <c r="K7" i="12"/>
  <c r="D13" i="12"/>
  <c r="D14" i="12"/>
  <c r="H13" i="12"/>
  <c r="H14" i="12"/>
  <c r="D13" i="11"/>
  <c r="D14" i="11"/>
  <c r="C14" i="11"/>
  <c r="C13" i="11"/>
  <c r="K7" i="11"/>
  <c r="H13" i="11"/>
  <c r="H14" i="11"/>
  <c r="C14" i="10"/>
  <c r="C13" i="10"/>
  <c r="K7" i="10"/>
  <c r="D13" i="10"/>
  <c r="D14" i="10"/>
  <c r="H13" i="10"/>
  <c r="H14" i="10"/>
  <c r="C14" i="9"/>
  <c r="C13" i="9"/>
  <c r="K7" i="9"/>
  <c r="D13" i="9"/>
  <c r="D14" i="9"/>
  <c r="H13" i="9"/>
  <c r="H14" i="9"/>
  <c r="D13" i="8"/>
  <c r="D14" i="8"/>
  <c r="C14" i="8"/>
  <c r="C13" i="8"/>
  <c r="K7" i="8"/>
  <c r="H13" i="8"/>
  <c r="H14" i="8"/>
  <c r="C14" i="7"/>
  <c r="C13" i="7"/>
  <c r="K7" i="7"/>
  <c r="D13" i="7"/>
  <c r="D14" i="7"/>
  <c r="H13" i="7"/>
  <c r="H14" i="7"/>
  <c r="C14" i="6"/>
  <c r="C13" i="6"/>
  <c r="K7" i="6"/>
  <c r="D13" i="6"/>
  <c r="D14" i="6"/>
  <c r="H13" i="6"/>
  <c r="H14" i="6"/>
  <c r="C14" i="5"/>
  <c r="C13" i="5"/>
  <c r="K7" i="5"/>
  <c r="D13" i="5"/>
  <c r="D14" i="5"/>
  <c r="H13" i="5"/>
  <c r="H14" i="5"/>
  <c r="K13" i="2" l="1"/>
  <c r="G15" i="13"/>
  <c r="G17" i="13" s="1"/>
  <c r="E15" i="12"/>
  <c r="E17" i="12" s="1"/>
  <c r="F15" i="12"/>
  <c r="F17" i="12" s="1"/>
  <c r="F15" i="8"/>
  <c r="F17" i="8" s="1"/>
  <c r="F15" i="6"/>
  <c r="F17" i="6" s="1"/>
  <c r="G15" i="12"/>
  <c r="G17" i="12" s="1"/>
  <c r="G15" i="5"/>
  <c r="G17" i="5" s="1"/>
  <c r="G15" i="6"/>
  <c r="G17" i="6" s="1"/>
  <c r="F15" i="5"/>
  <c r="F17" i="5" s="1"/>
  <c r="F15" i="9"/>
  <c r="F17" i="9" s="1"/>
  <c r="F15" i="11"/>
  <c r="F17" i="11" s="1"/>
  <c r="G15" i="9"/>
  <c r="G17" i="9" s="1"/>
  <c r="E15" i="11"/>
  <c r="E17" i="11" s="1"/>
  <c r="H15" i="9"/>
  <c r="H17" i="9" s="1"/>
  <c r="E15" i="7"/>
  <c r="E17" i="7" s="1"/>
  <c r="E15" i="8"/>
  <c r="E17" i="8" s="1"/>
  <c r="E15" i="5"/>
  <c r="E17" i="5" s="1"/>
  <c r="F15" i="13"/>
  <c r="F17" i="13" s="1"/>
  <c r="G15" i="10"/>
  <c r="G17" i="10" s="1"/>
  <c r="G15" i="7"/>
  <c r="G17" i="7" s="1"/>
  <c r="H15" i="10"/>
  <c r="H17" i="10" s="1"/>
  <c r="D15" i="10"/>
  <c r="D17" i="10" s="1"/>
  <c r="H15" i="8"/>
  <c r="H17" i="8" s="1"/>
  <c r="D15" i="9"/>
  <c r="D17" i="9" s="1"/>
  <c r="H15" i="12"/>
  <c r="H17" i="12" s="1"/>
  <c r="D15" i="12"/>
  <c r="D17" i="12" s="1"/>
  <c r="D15" i="11"/>
  <c r="D17" i="11" s="1"/>
  <c r="H15" i="7"/>
  <c r="H17" i="7" s="1"/>
  <c r="D15" i="7"/>
  <c r="D17" i="7" s="1"/>
  <c r="H15" i="6"/>
  <c r="H17" i="6" s="1"/>
  <c r="D15" i="6"/>
  <c r="D17" i="6" s="1"/>
  <c r="H15" i="5"/>
  <c r="H17" i="5" s="1"/>
  <c r="D15" i="5"/>
  <c r="D17" i="5" s="1"/>
  <c r="C22" i="13"/>
  <c r="B19" i="1" s="1"/>
  <c r="M13" i="13"/>
  <c r="C15" i="13"/>
  <c r="M14" i="13"/>
  <c r="H15" i="13"/>
  <c r="H17" i="13" s="1"/>
  <c r="D15" i="13"/>
  <c r="D17" i="13" s="1"/>
  <c r="C22" i="12"/>
  <c r="B18" i="1" s="1"/>
  <c r="K14" i="12"/>
  <c r="K13" i="12"/>
  <c r="C15" i="12"/>
  <c r="C22" i="11"/>
  <c r="B17" i="1" s="1"/>
  <c r="K14" i="11"/>
  <c r="K13" i="11"/>
  <c r="C15" i="11"/>
  <c r="H15" i="11"/>
  <c r="H17" i="11" s="1"/>
  <c r="C22" i="10"/>
  <c r="B16" i="1" s="1"/>
  <c r="K14" i="10"/>
  <c r="K13" i="10"/>
  <c r="C15" i="10"/>
  <c r="C17" i="10" s="1"/>
  <c r="K13" i="9"/>
  <c r="C15" i="9"/>
  <c r="C22" i="9"/>
  <c r="B15" i="1" s="1"/>
  <c r="K14" i="9"/>
  <c r="C22" i="8"/>
  <c r="B14" i="1" s="1"/>
  <c r="K14" i="8"/>
  <c r="D15" i="8"/>
  <c r="D17" i="8" s="1"/>
  <c r="K13" i="8"/>
  <c r="C15" i="8"/>
  <c r="C22" i="7"/>
  <c r="B13" i="1" s="1"/>
  <c r="K14" i="7"/>
  <c r="K13" i="7"/>
  <c r="C15" i="7"/>
  <c r="C22" i="6"/>
  <c r="K14" i="6"/>
  <c r="K13" i="6"/>
  <c r="C15" i="6"/>
  <c r="C22" i="5"/>
  <c r="B11" i="1" s="1"/>
  <c r="K14" i="5"/>
  <c r="K13" i="5"/>
  <c r="K14" i="2"/>
  <c r="F22" i="2" l="1"/>
  <c r="E10" i="1" s="1"/>
  <c r="L14" i="2"/>
  <c r="B30" i="1"/>
  <c r="K15" i="2"/>
  <c r="G22" i="2" s="1"/>
  <c r="F10" i="1" s="1"/>
  <c r="F22" i="13"/>
  <c r="E19" i="1" s="1"/>
  <c r="C17" i="13"/>
  <c r="M17" i="13" s="1"/>
  <c r="M15" i="13"/>
  <c r="C17" i="12"/>
  <c r="K17" i="12" s="1"/>
  <c r="K15" i="12"/>
  <c r="F22" i="12"/>
  <c r="E18" i="1" s="1"/>
  <c r="C17" i="11"/>
  <c r="K17" i="11" s="1"/>
  <c r="K15" i="11"/>
  <c r="F22" i="11"/>
  <c r="E17" i="1" s="1"/>
  <c r="K17" i="10"/>
  <c r="K15" i="10"/>
  <c r="F22" i="10"/>
  <c r="E16" i="1" s="1"/>
  <c r="C17" i="9"/>
  <c r="K17" i="9" s="1"/>
  <c r="K15" i="9"/>
  <c r="F22" i="9"/>
  <c r="E15" i="1" s="1"/>
  <c r="F22" i="8"/>
  <c r="E14" i="1" s="1"/>
  <c r="C17" i="8"/>
  <c r="K17" i="8" s="1"/>
  <c r="K15" i="8"/>
  <c r="C17" i="7"/>
  <c r="K17" i="7" s="1"/>
  <c r="K15" i="7"/>
  <c r="F22" i="7"/>
  <c r="E13" i="1" s="1"/>
  <c r="C17" i="6"/>
  <c r="K17" i="6" s="1"/>
  <c r="K15" i="6"/>
  <c r="F22" i="6"/>
  <c r="C17" i="5"/>
  <c r="K17" i="5" s="1"/>
  <c r="K15" i="5"/>
  <c r="F22" i="5"/>
  <c r="E11" i="1" s="1"/>
  <c r="E30" i="1" l="1"/>
  <c r="K17" i="2"/>
  <c r="J22" i="2" s="1"/>
  <c r="I10" i="1" s="1"/>
  <c r="L13" i="11"/>
  <c r="N13" i="13"/>
  <c r="I22" i="13"/>
  <c r="H19" i="1" s="1"/>
  <c r="J22" i="13"/>
  <c r="I19" i="1" s="1"/>
  <c r="G22" i="13"/>
  <c r="F19" i="1" s="1"/>
  <c r="N15" i="13"/>
  <c r="N11" i="13"/>
  <c r="N10" i="13"/>
  <c r="N9" i="13"/>
  <c r="N8" i="13"/>
  <c r="N12" i="13"/>
  <c r="N7" i="13"/>
  <c r="I22" i="12"/>
  <c r="H18" i="1" s="1"/>
  <c r="J22" i="12"/>
  <c r="I18" i="1" s="1"/>
  <c r="L13" i="12"/>
  <c r="G22" i="12"/>
  <c r="F18" i="1" s="1"/>
  <c r="L15" i="12"/>
  <c r="L11" i="12"/>
  <c r="L10" i="12"/>
  <c r="L9" i="12"/>
  <c r="L8" i="12"/>
  <c r="L12" i="12"/>
  <c r="L7" i="12"/>
  <c r="I22" i="11"/>
  <c r="H17" i="1" s="1"/>
  <c r="J22" i="11"/>
  <c r="I17" i="1" s="1"/>
  <c r="G22" i="11"/>
  <c r="F17" i="1" s="1"/>
  <c r="L15" i="11"/>
  <c r="L12" i="11"/>
  <c r="L11" i="11"/>
  <c r="L10" i="11"/>
  <c r="L9" i="11"/>
  <c r="L8" i="11"/>
  <c r="L7" i="11"/>
  <c r="I22" i="10"/>
  <c r="H16" i="1" s="1"/>
  <c r="J22" i="10"/>
  <c r="I16" i="1" s="1"/>
  <c r="L13" i="10"/>
  <c r="G22" i="10"/>
  <c r="F16" i="1" s="1"/>
  <c r="L15" i="10"/>
  <c r="L11" i="10"/>
  <c r="L10" i="10"/>
  <c r="L9" i="10"/>
  <c r="L8" i="10"/>
  <c r="L12" i="10"/>
  <c r="L7" i="10"/>
  <c r="G22" i="9"/>
  <c r="F15" i="1" s="1"/>
  <c r="L15" i="9"/>
  <c r="L11" i="9"/>
  <c r="L10" i="9"/>
  <c r="L9" i="9"/>
  <c r="L8" i="9"/>
  <c r="L12" i="9"/>
  <c r="L7" i="9"/>
  <c r="I22" i="9"/>
  <c r="H15" i="1" s="1"/>
  <c r="J22" i="9"/>
  <c r="I15" i="1" s="1"/>
  <c r="L13" i="9"/>
  <c r="I22" i="8"/>
  <c r="H14" i="1" s="1"/>
  <c r="J22" i="8"/>
  <c r="I14" i="1" s="1"/>
  <c r="L13" i="8"/>
  <c r="G22" i="8"/>
  <c r="F14" i="1" s="1"/>
  <c r="L15" i="8"/>
  <c r="L12" i="8"/>
  <c r="L11" i="8"/>
  <c r="L10" i="8"/>
  <c r="L9" i="8"/>
  <c r="L8" i="8"/>
  <c r="L7" i="8"/>
  <c r="I22" i="7"/>
  <c r="H13" i="1" s="1"/>
  <c r="J22" i="7"/>
  <c r="I13" i="1" s="1"/>
  <c r="L13" i="7"/>
  <c r="G22" i="7"/>
  <c r="F13" i="1" s="1"/>
  <c r="L15" i="7"/>
  <c r="L11" i="7"/>
  <c r="L10" i="7"/>
  <c r="L9" i="7"/>
  <c r="L8" i="7"/>
  <c r="L12" i="7"/>
  <c r="L7" i="7"/>
  <c r="I22" i="6"/>
  <c r="H12" i="1" s="1"/>
  <c r="J22" i="6"/>
  <c r="I12" i="1" s="1"/>
  <c r="L13" i="6"/>
  <c r="G22" i="6"/>
  <c r="L15" i="6"/>
  <c r="L10" i="6"/>
  <c r="L11" i="6"/>
  <c r="L8" i="6"/>
  <c r="L9" i="6"/>
  <c r="L12" i="6"/>
  <c r="L7" i="6"/>
  <c r="I22" i="5"/>
  <c r="H11" i="1" s="1"/>
  <c r="J22" i="5"/>
  <c r="I11" i="1" s="1"/>
  <c r="L13" i="5"/>
  <c r="G22" i="5"/>
  <c r="F11" i="1" s="1"/>
  <c r="L15" i="5"/>
  <c r="L10" i="5"/>
  <c r="L11" i="5"/>
  <c r="L8" i="5"/>
  <c r="L9" i="5"/>
  <c r="L12" i="5"/>
  <c r="L7" i="5"/>
  <c r="L15" i="2"/>
  <c r="L10" i="2"/>
  <c r="L9" i="2"/>
  <c r="L8" i="2"/>
  <c r="L12" i="2"/>
  <c r="L11" i="2"/>
  <c r="L13" i="2"/>
  <c r="F30" i="1" l="1"/>
  <c r="I22" i="2"/>
  <c r="H10" i="1" s="1"/>
  <c r="H30" i="1" s="1"/>
  <c r="I30" i="1"/>
</calcChain>
</file>

<file path=xl/sharedStrings.xml><?xml version="1.0" encoding="utf-8"?>
<sst xmlns="http://schemas.openxmlformats.org/spreadsheetml/2006/main" count="974" uniqueCount="82">
  <si>
    <t>Budget categories</t>
  </si>
  <si>
    <t>Direct personnel costs</t>
  </si>
  <si>
    <t>Other direct costs</t>
  </si>
  <si>
    <t>Subcontracting costs</t>
  </si>
  <si>
    <t>Indirect costs</t>
  </si>
  <si>
    <t>Total eligible costs</t>
  </si>
  <si>
    <t>Reimbursement rate</t>
  </si>
  <si>
    <t>Maximum amount of the grant</t>
  </si>
  <si>
    <t>Requested amount of the grant</t>
  </si>
  <si>
    <t>EU Contribution</t>
  </si>
  <si>
    <t>Partner 1</t>
  </si>
  <si>
    <t>Partner 2</t>
  </si>
  <si>
    <t>Partner 3</t>
  </si>
  <si>
    <t>Partner 4</t>
  </si>
  <si>
    <t>Partner 5</t>
  </si>
  <si>
    <t>Partner 6</t>
  </si>
  <si>
    <t>Total consortium</t>
  </si>
  <si>
    <t>WP1</t>
  </si>
  <si>
    <t>WP2</t>
  </si>
  <si>
    <t>WP3</t>
  </si>
  <si>
    <t>WP4</t>
  </si>
  <si>
    <t>WP5</t>
  </si>
  <si>
    <t>WP6</t>
  </si>
  <si>
    <t>WP7</t>
  </si>
  <si>
    <t>WP8</t>
  </si>
  <si>
    <t>WP9</t>
  </si>
  <si>
    <t>WP10</t>
  </si>
  <si>
    <t>Total</t>
  </si>
  <si>
    <t>Funding rate</t>
  </si>
  <si>
    <t>Cost categories</t>
  </si>
  <si>
    <t>Consumables</t>
  </si>
  <si>
    <t>Subcontracting</t>
  </si>
  <si>
    <t>Total direct costs</t>
  </si>
  <si>
    <t>Total budget (eligible costs)</t>
  </si>
  <si>
    <t>Funding</t>
  </si>
  <si>
    <t>Requested EC funding</t>
  </si>
  <si>
    <t>Non-profit</t>
  </si>
  <si>
    <t>Instructions for use:</t>
  </si>
  <si>
    <t>Fill</t>
  </si>
  <si>
    <t>Do not fill</t>
  </si>
  <si>
    <t>Partner 7</t>
  </si>
  <si>
    <t>Partner 8</t>
  </si>
  <si>
    <t>Partner 9</t>
  </si>
  <si>
    <t>Partner 10</t>
  </si>
  <si>
    <t>Partner</t>
  </si>
  <si>
    <t>Type</t>
  </si>
  <si>
    <t>Country</t>
  </si>
  <si>
    <t>Average monthly cost (€)</t>
  </si>
  <si>
    <t>Spain</t>
  </si>
  <si>
    <t>Partners</t>
  </si>
  <si>
    <t>Short name</t>
  </si>
  <si>
    <t>Person-months per WP</t>
  </si>
  <si>
    <t>Travel costs</t>
  </si>
  <si>
    <t>Equipment (amortisation only)</t>
  </si>
  <si>
    <t>Personnel costs</t>
  </si>
  <si>
    <t>Amounts in euros excl. VAT !!
Fill only yellow fields</t>
  </si>
  <si>
    <t>Proposal</t>
  </si>
  <si>
    <t>UVEG</t>
  </si>
  <si>
    <t>2) Add the detailed costs. One sheet per partner</t>
  </si>
  <si>
    <t>Partner 11</t>
  </si>
  <si>
    <t>Partner 12</t>
  </si>
  <si>
    <t>Partner 13</t>
  </si>
  <si>
    <t>Partner 14</t>
  </si>
  <si>
    <t>Partner 15</t>
  </si>
  <si>
    <t>Partner 16</t>
  </si>
  <si>
    <t>Partner 17</t>
  </si>
  <si>
    <t>Partner 18</t>
  </si>
  <si>
    <t>Partner 19</t>
  </si>
  <si>
    <t>Partner 20</t>
  </si>
  <si>
    <t>WPn</t>
  </si>
  <si>
    <t>Please justify below the use of the different type of costs in relation to the work planned in the project</t>
  </si>
  <si>
    <t>Justification of consumables</t>
  </si>
  <si>
    <t>Justification of equipment</t>
  </si>
  <si>
    <t>Justification of sub-contracting</t>
  </si>
  <si>
    <t>Justification of other costs</t>
  </si>
  <si>
    <t xml:space="preserve">Comments: </t>
  </si>
  <si>
    <r>
      <t>1) Fill in the data in the cells in yellow in</t>
    </r>
    <r>
      <rPr>
        <b/>
        <sz val="12"/>
        <rFont val="Calibri"/>
        <family val="2"/>
        <scheme val="minor"/>
      </rPr>
      <t xml:space="preserve"> "Partners" </t>
    </r>
    <r>
      <rPr>
        <sz val="12"/>
        <rFont val="Calibri"/>
        <family val="2"/>
        <scheme val="minor"/>
      </rPr>
      <t>sheet</t>
    </r>
  </si>
  <si>
    <r>
      <t xml:space="preserve">3) Summary per partner and summary of project is </t>
    </r>
    <r>
      <rPr>
        <sz val="12"/>
        <color indexed="10"/>
        <rFont val="Calibri"/>
        <family val="2"/>
        <scheme val="minor"/>
      </rPr>
      <t>automatic</t>
    </r>
    <r>
      <rPr>
        <sz val="12"/>
        <rFont val="Calibri"/>
        <family val="2"/>
        <scheme val="minor"/>
      </rPr>
      <t xml:space="preserve"> on "</t>
    </r>
    <r>
      <rPr>
        <b/>
        <sz val="12"/>
        <rFont val="Calibri"/>
        <family val="2"/>
        <scheme val="minor"/>
      </rPr>
      <t>Final budget</t>
    </r>
    <r>
      <rPr>
        <sz val="12"/>
        <rFont val="Calibri"/>
        <family val="2"/>
        <scheme val="minor"/>
      </rPr>
      <t>" sheet</t>
    </r>
  </si>
  <si>
    <t>Average monthly cost (€) (If an average amount is not used, the corresponding estimates for the different research roles involved should be used)</t>
  </si>
  <si>
    <t>Average monthly cost (€)(*)</t>
  </si>
  <si>
    <t>- Person/months: Each partner must express his needs in terms of person/months (PM). One PM is the equivalent of one person working in full time during 1 month. Example If a person works on the project 50% of its time for a 4 years period, this person will represent 24 PM. Please evaluate in months the time of work on the project of all actors of your organisation involved in the project and put the total in the table by category.
- Durable equipment: Remember that equipment is only reimbursed by the European Commission at its share of utilisation in the project according to your depreciation rules. 
- Subcontracting: Subcontracting is not submitted to any indirect costs. Audit cost and other specific services are not a subcontracting costs ( Consult with technical project managers).</t>
  </si>
  <si>
    <t>(*) If an average amount is not used, the corresponding estimates for the different research roles involved should be used. Consult with the project managers of the International R&amp;D and Innovation Unit</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</si>
</sst>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0"/>
      <color theme="4" tint="-0.249977111117893"/>
      <name val="Arial"/>
      <family val="2"/>
    </font>
    <font>
      <b/>
      <sz val="10"/>
      <name val="Arial"/>
      <family val="2"/>
    </font>
    <font>
      <u/>
      <sz val="11"/>
      <color theme="10"/>
      <name val="Calibri"/>
      <family val="2"/>
    </font>
    <font>
      <b/>
      <sz val="14"/>
      <color theme="4" tint="-0.249977111117893"/>
      <name val="Calibri"/>
      <family val="2"/>
      <scheme val="minor"/>
    </font>
    <font>
      <b/>
      <sz val="14"/>
      <name val="Calibri"/>
      <family val="2"/>
      <scheme val="minor"/>
    </font>
    <font>
      <sz val="14"/>
      <name val="Arial"/>
      <family val="2"/>
    </font>
    <font>
      <u/>
      <sz val="10"/>
      <color indexed="12"/>
      <name val="Arial"/>
      <family val="2"/>
    </font>
    <font>
      <b/>
      <sz val="10"/>
      <color rgb="FF365F91"/>
      <name val="Calibri"/>
      <family val="2"/>
      <scheme val="minor"/>
    </font>
    <font>
      <b/>
      <sz val="10"/>
      <color rgb="FFC00000"/>
      <name val="Arial"/>
      <family val="2"/>
    </font>
    <font>
      <sz val="9"/>
      <color theme="0" tint="-0.249977111117893"/>
      <name val="Calibri"/>
      <family val="2"/>
      <scheme val="minor"/>
    </font>
    <font>
      <b/>
      <sz val="12"/>
      <color theme="4" tint="-0.249977111117893"/>
      <name val="Calibri"/>
      <family val="2"/>
      <scheme val="minor"/>
    </font>
    <font>
      <b/>
      <sz val="12"/>
      <color theme="1"/>
      <name val="Calibri"/>
      <family val="2"/>
      <scheme val="minor"/>
    </font>
    <font>
      <sz val="12"/>
      <color theme="1"/>
      <name val="Calibri"/>
      <family val="2"/>
      <scheme val="minor"/>
    </font>
    <font>
      <b/>
      <sz val="12"/>
      <name val="Calibri"/>
      <family val="2"/>
      <scheme val="minor"/>
    </font>
    <font>
      <b/>
      <sz val="10"/>
      <color indexed="9"/>
      <name val="Arial"/>
      <family val="2"/>
    </font>
    <font>
      <sz val="10"/>
      <color indexed="10"/>
      <name val="Arial"/>
      <family val="2"/>
    </font>
    <font>
      <sz val="12"/>
      <name val="Calibri"/>
      <family val="2"/>
      <scheme val="minor"/>
    </font>
    <font>
      <sz val="12"/>
      <color indexed="10"/>
      <name val="Calibri"/>
      <family val="2"/>
      <scheme val="minor"/>
    </font>
  </fonts>
  <fills count="17">
    <fill>
      <patternFill patternType="none"/>
    </fill>
    <fill>
      <patternFill patternType="gray125"/>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0" tint="-0.14999847407452621"/>
        <bgColor indexed="64"/>
      </patternFill>
    </fill>
    <fill>
      <patternFill patternType="solid">
        <fgColor rgb="FFFFFF99"/>
        <bgColor indexed="64"/>
      </patternFill>
    </fill>
    <fill>
      <patternFill patternType="solid">
        <fgColor indexed="22"/>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62"/>
        <bgColor indexed="64"/>
      </patternFill>
    </fill>
    <fill>
      <patternFill patternType="solid">
        <fgColor indexed="30"/>
        <bgColor indexed="64"/>
      </patternFill>
    </fill>
    <fill>
      <patternFill patternType="solid">
        <fgColor theme="0"/>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rgb="FF4F81BD"/>
      </top>
      <bottom style="medium">
        <color rgb="FF4F81BD"/>
      </bottom>
      <diagonal/>
    </border>
    <border>
      <left/>
      <right/>
      <top/>
      <bottom style="medium">
        <color rgb="FF4F81BD"/>
      </bottom>
      <diagonal/>
    </border>
    <border>
      <left style="double">
        <color rgb="FF3F3F3F"/>
      </left>
      <right/>
      <top style="double">
        <color rgb="FF3F3F3F"/>
      </top>
      <bottom style="double">
        <color rgb="FF3F3F3F"/>
      </bottom>
      <diagonal/>
    </border>
    <border>
      <left style="double">
        <color rgb="FF3F3F3F"/>
      </left>
      <right/>
      <top/>
      <bottom style="double">
        <color rgb="FF3F3F3F"/>
      </bottom>
      <diagonal/>
    </border>
    <border>
      <left style="thin">
        <color indexed="64"/>
      </left>
      <right/>
      <top style="thin">
        <color indexed="64"/>
      </top>
      <bottom style="medium">
        <color indexed="64"/>
      </bottom>
      <diagonal/>
    </border>
    <border>
      <left/>
      <right style="thin">
        <color indexed="62"/>
      </right>
      <top style="thin">
        <color indexed="64"/>
      </top>
      <bottom style="medium">
        <color indexed="64"/>
      </bottom>
      <diagonal/>
    </border>
    <border>
      <left style="thin">
        <color indexed="62"/>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5" fillId="4" borderId="0" applyNumberFormat="0" applyBorder="0" applyAlignment="0" applyProtection="0"/>
    <xf numFmtId="0" fontId="1"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1" fillId="8" borderId="0" applyNumberFormat="0" applyBorder="0" applyAlignment="0" applyProtection="0"/>
    <xf numFmtId="0" fontId="9" fillId="0" borderId="0" applyNumberFormat="0" applyFill="0" applyBorder="0" applyAlignment="0" applyProtection="0">
      <alignment vertical="top"/>
      <protection locked="0"/>
    </xf>
  </cellStyleXfs>
  <cellXfs count="71">
    <xf numFmtId="0" fontId="0" fillId="0" borderId="0" xfId="0"/>
    <xf numFmtId="0" fontId="0" fillId="0" borderId="3" xfId="0" applyBorder="1"/>
    <xf numFmtId="0" fontId="6" fillId="8" borderId="7" xfId="8" applyFont="1" applyBorder="1" applyAlignment="1">
      <alignment wrapText="1"/>
    </xf>
    <xf numFmtId="0" fontId="4" fillId="5" borderId="7" xfId="5" applyFont="1" applyBorder="1" applyAlignment="1">
      <alignment wrapText="1"/>
    </xf>
    <xf numFmtId="0" fontId="4" fillId="0" borderId="3" xfId="0" applyFont="1" applyBorder="1"/>
    <xf numFmtId="0" fontId="4" fillId="9" borderId="3" xfId="0" applyFont="1" applyFill="1" applyBorder="1"/>
    <xf numFmtId="0" fontId="7" fillId="0" borderId="0" xfId="0" applyFont="1"/>
    <xf numFmtId="9" fontId="0" fillId="11" borderId="0" xfId="1" applyFont="1" applyFill="1"/>
    <xf numFmtId="3" fontId="0" fillId="0" borderId="0" xfId="0" applyNumberFormat="1"/>
    <xf numFmtId="0" fontId="1" fillId="5" borderId="0" xfId="5"/>
    <xf numFmtId="0" fontId="10" fillId="0" borderId="0" xfId="0" applyFont="1"/>
    <xf numFmtId="0" fontId="11" fillId="0" borderId="0" xfId="0" applyFont="1"/>
    <xf numFmtId="0" fontId="12" fillId="0" borderId="0" xfId="0" applyFont="1"/>
    <xf numFmtId="0" fontId="13" fillId="0" borderId="0" xfId="9" applyFont="1" applyAlignment="1" applyProtection="1"/>
    <xf numFmtId="0" fontId="14" fillId="0" borderId="8" xfId="0" applyFont="1" applyBorder="1" applyAlignment="1">
      <alignment vertical="top" wrapText="1"/>
    </xf>
    <xf numFmtId="0" fontId="1" fillId="5" borderId="9" xfId="5" applyBorder="1" applyAlignment="1">
      <alignment vertical="top" wrapText="1"/>
    </xf>
    <xf numFmtId="0" fontId="5" fillId="4" borderId="0" xfId="4"/>
    <xf numFmtId="0" fontId="1" fillId="10" borderId="9" xfId="5" applyFill="1" applyBorder="1" applyAlignment="1">
      <alignment vertical="top" wrapText="1"/>
    </xf>
    <xf numFmtId="9" fontId="1" fillId="5" borderId="9" xfId="1" applyFill="1" applyBorder="1" applyAlignment="1">
      <alignment vertical="top" wrapText="1"/>
    </xf>
    <xf numFmtId="0" fontId="14" fillId="9" borderId="8" xfId="0" applyFont="1" applyFill="1" applyBorder="1" applyAlignment="1">
      <alignment vertical="top" wrapText="1"/>
    </xf>
    <xf numFmtId="0" fontId="0" fillId="9" borderId="0" xfId="0" applyFill="1"/>
    <xf numFmtId="9" fontId="0" fillId="9" borderId="0" xfId="1" applyFont="1" applyFill="1"/>
    <xf numFmtId="0" fontId="0" fillId="10" borderId="9" xfId="5" applyFont="1" applyFill="1" applyBorder="1" applyAlignment="1">
      <alignment vertical="top" wrapText="1"/>
    </xf>
    <xf numFmtId="3" fontId="0" fillId="11" borderId="3" xfId="0" applyNumberFormat="1" applyFill="1" applyBorder="1"/>
    <xf numFmtId="0" fontId="3" fillId="3" borderId="10" xfId="3" applyBorder="1"/>
    <xf numFmtId="0" fontId="8" fillId="0" borderId="3" xfId="0" applyFont="1" applyBorder="1" applyAlignment="1">
      <alignment horizontal="center"/>
    </xf>
    <xf numFmtId="3" fontId="0" fillId="10" borderId="3" xfId="0" applyNumberFormat="1" applyFill="1" applyBorder="1"/>
    <xf numFmtId="3" fontId="2" fillId="2" borderId="3" xfId="2" applyNumberFormat="1" applyBorder="1"/>
    <xf numFmtId="3" fontId="4" fillId="11" borderId="3" xfId="0" applyNumberFormat="1" applyFont="1" applyFill="1" applyBorder="1"/>
    <xf numFmtId="0" fontId="3" fillId="3" borderId="11" xfId="3" applyBorder="1"/>
    <xf numFmtId="9" fontId="0" fillId="11" borderId="3" xfId="1" applyFont="1" applyFill="1" applyBorder="1"/>
    <xf numFmtId="0" fontId="16" fillId="0" borderId="0" xfId="0" applyFont="1"/>
    <xf numFmtId="3" fontId="4" fillId="9" borderId="3" xfId="0" applyNumberFormat="1" applyFont="1" applyFill="1" applyBorder="1"/>
    <xf numFmtId="3" fontId="4" fillId="12" borderId="3" xfId="0" applyNumberFormat="1" applyFont="1" applyFill="1" applyBorder="1"/>
    <xf numFmtId="3" fontId="0" fillId="13" borderId="3" xfId="0" applyNumberFormat="1" applyFill="1" applyBorder="1"/>
    <xf numFmtId="9" fontId="0" fillId="13" borderId="3" xfId="1" applyFont="1" applyFill="1" applyBorder="1"/>
    <xf numFmtId="9" fontId="0" fillId="9" borderId="0" xfId="0" applyNumberFormat="1" applyFill="1"/>
    <xf numFmtId="1" fontId="0" fillId="9" borderId="0" xfId="0" applyNumberFormat="1" applyFill="1"/>
    <xf numFmtId="9" fontId="0" fillId="13" borderId="3" xfId="0" applyNumberFormat="1" applyFill="1" applyBorder="1"/>
    <xf numFmtId="0" fontId="17" fillId="0" borderId="0" xfId="0" applyFont="1"/>
    <xf numFmtId="0" fontId="18" fillId="0" borderId="0" xfId="0" applyFont="1"/>
    <xf numFmtId="0" fontId="19" fillId="0" borderId="0" xfId="0" applyFont="1"/>
    <xf numFmtId="0" fontId="20" fillId="0" borderId="0" xfId="0" applyFont="1"/>
    <xf numFmtId="0" fontId="0" fillId="0" borderId="0" xfId="0" applyAlignment="1">
      <alignment horizontal="center"/>
    </xf>
    <xf numFmtId="0" fontId="23" fillId="0" borderId="0" xfId="0" applyFont="1"/>
    <xf numFmtId="0" fontId="23" fillId="10" borderId="0" xfId="0" applyFont="1" applyFill="1"/>
    <xf numFmtId="0" fontId="23" fillId="11" borderId="0" xfId="0" applyFont="1" applyFill="1"/>
    <xf numFmtId="9" fontId="1" fillId="11" borderId="0" xfId="1" applyFont="1" applyFill="1"/>
    <xf numFmtId="49" fontId="23" fillId="0" borderId="0" xfId="0" applyNumberFormat="1" applyFont="1" applyAlignment="1">
      <alignment horizontal="justify" wrapText="1"/>
    </xf>
    <xf numFmtId="49" fontId="23" fillId="0" borderId="0" xfId="0" applyNumberFormat="1" applyFont="1" applyAlignment="1">
      <alignment horizontal="justify"/>
    </xf>
    <xf numFmtId="0" fontId="14" fillId="0" borderId="0" xfId="0" applyFont="1" applyBorder="1" applyAlignment="1">
      <alignment horizontal="left" vertical="center" wrapText="1"/>
    </xf>
    <xf numFmtId="0" fontId="15" fillId="0" borderId="0" xfId="0" applyFont="1" applyAlignment="1">
      <alignment horizontal="left" wrapText="1"/>
    </xf>
    <xf numFmtId="0" fontId="6" fillId="6" borderId="3" xfId="6" applyFont="1" applyBorder="1" applyAlignment="1">
      <alignment horizontal="center"/>
    </xf>
    <xf numFmtId="0" fontId="6" fillId="7" borderId="4" xfId="7" applyFont="1" applyBorder="1" applyAlignment="1">
      <alignment horizontal="center"/>
    </xf>
    <xf numFmtId="0" fontId="6" fillId="7" borderId="5" xfId="7" applyFont="1" applyBorder="1" applyAlignment="1">
      <alignment horizontal="center"/>
    </xf>
    <xf numFmtId="0" fontId="6" fillId="7" borderId="6" xfId="7" applyFont="1" applyBorder="1" applyAlignment="1">
      <alignment horizontal="center"/>
    </xf>
    <xf numFmtId="0" fontId="8" fillId="0" borderId="0" xfId="0" applyFont="1" applyBorder="1" applyAlignment="1">
      <alignment horizontal="left"/>
    </xf>
    <xf numFmtId="0" fontId="21" fillId="14" borderId="12" xfId="0" applyFont="1" applyFill="1" applyBorder="1" applyAlignment="1">
      <alignment horizontal="center" vertical="center"/>
    </xf>
    <xf numFmtId="0" fontId="21" fillId="14" borderId="13" xfId="0" applyFont="1" applyFill="1" applyBorder="1" applyAlignment="1">
      <alignment horizontal="center" vertical="center"/>
    </xf>
    <xf numFmtId="0" fontId="22" fillId="0" borderId="14" xfId="0" applyFont="1" applyBorder="1" applyAlignment="1">
      <alignment horizontal="center" wrapText="1"/>
    </xf>
    <xf numFmtId="0" fontId="22" fillId="0" borderId="15" xfId="0" applyFont="1" applyBorder="1" applyAlignment="1">
      <alignment horizontal="center" wrapText="1"/>
    </xf>
    <xf numFmtId="0" fontId="22" fillId="0" borderId="16" xfId="0" applyFont="1" applyBorder="1" applyAlignment="1">
      <alignment horizontal="center" wrapText="1"/>
    </xf>
    <xf numFmtId="0" fontId="22" fillId="0" borderId="15" xfId="0" applyFont="1" applyBorder="1" applyAlignment="1">
      <alignment horizontal="center"/>
    </xf>
    <xf numFmtId="0" fontId="22" fillId="0" borderId="15" xfId="0" applyFont="1" applyBorder="1"/>
    <xf numFmtId="0" fontId="22" fillId="0" borderId="16" xfId="0" applyFont="1" applyBorder="1"/>
    <xf numFmtId="0" fontId="21" fillId="15" borderId="17" xfId="0" applyFont="1" applyFill="1" applyBorder="1" applyAlignment="1">
      <alignment horizontal="center" vertical="center"/>
    </xf>
    <xf numFmtId="0" fontId="21" fillId="15" borderId="15" xfId="0" applyFont="1" applyFill="1" applyBorder="1" applyAlignment="1">
      <alignment horizontal="center" vertical="center"/>
    </xf>
    <xf numFmtId="0" fontId="22" fillId="0" borderId="15" xfId="0" applyFont="1" applyBorder="1" applyAlignment="1">
      <alignment wrapText="1"/>
    </xf>
    <xf numFmtId="0" fontId="22" fillId="0" borderId="16" xfId="0" applyFont="1" applyBorder="1" applyAlignment="1">
      <alignment wrapText="1"/>
    </xf>
    <xf numFmtId="0" fontId="20" fillId="16" borderId="0" xfId="0" applyFont="1" applyFill="1" applyAlignment="1">
      <alignment vertical="center"/>
    </xf>
    <xf numFmtId="0" fontId="18" fillId="16" borderId="0" xfId="0" applyFont="1" applyFill="1" applyAlignment="1">
      <alignment vertical="center"/>
    </xf>
  </cellXfs>
  <cellStyles count="10">
    <cellStyle name="20% - Énfasis1" xfId="5" builtinId="30"/>
    <cellStyle name="40% - Énfasis6" xfId="8" builtinId="51"/>
    <cellStyle name="60% - Énfasis1" xfId="6" builtinId="32"/>
    <cellStyle name="Cálculo" xfId="2" builtinId="22"/>
    <cellStyle name="Celda de comprobación" xfId="3" builtinId="23"/>
    <cellStyle name="Énfasis1" xfId="4" builtinId="29"/>
    <cellStyle name="Énfasis6" xfId="7" builtinId="49"/>
    <cellStyle name="Hipervínculo" xfId="9" builtinId="8"/>
    <cellStyle name="Normal" xfId="0" builtinId="0"/>
    <cellStyle name="Porcentaje"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504824</xdr:colOff>
      <xdr:row>0</xdr:row>
      <xdr:rowOff>146339</xdr:rowOff>
    </xdr:from>
    <xdr:to>
      <xdr:col>9</xdr:col>
      <xdr:colOff>57149</xdr:colOff>
      <xdr:row>10</xdr:row>
      <xdr:rowOff>84859</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76824" y="146339"/>
          <a:ext cx="1838325" cy="20054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rene%20Larroy\Documents\DIRECTORIO%20DE%20DOCUMENTOS\ARISTOS\06.%20TRAINING\05.%20Cursos%20Foment%202012\Contenido%20curso%20octubre\Material%20curs%20Foment\ARISTOS%20Budget%20calculator%20FP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rol Panel"/>
      <sheetName val="MM effort"/>
      <sheetName val="Project"/>
      <sheetName val="Partner (1)"/>
      <sheetName val="Partner (2)"/>
      <sheetName val="Partner (3)"/>
      <sheetName val="Partner (4)"/>
      <sheetName val="Partner (5)"/>
      <sheetName val="Partner (6)"/>
      <sheetName val="Partner (7)"/>
      <sheetName val="Partner (8)"/>
      <sheetName val="Partner (9)"/>
      <sheetName val="Partner (10)"/>
      <sheetName val="Formula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I2" t="str">
            <v>Other</v>
          </cell>
        </row>
        <row r="3">
          <cell r="A3" t="str">
            <v>real</v>
          </cell>
          <cell r="F3" t="str">
            <v>OUI</v>
          </cell>
          <cell r="G3">
            <v>0.5</v>
          </cell>
          <cell r="I3" t="str">
            <v>Large enterprise</v>
          </cell>
        </row>
        <row r="4">
          <cell r="A4" t="str">
            <v>simplified method</v>
          </cell>
          <cell r="F4" t="str">
            <v>NON</v>
          </cell>
          <cell r="G4">
            <v>0.75</v>
          </cell>
          <cell r="I4" t="str">
            <v>Academic or research</v>
          </cell>
        </row>
        <row r="5">
          <cell r="A5" t="str">
            <v>Standard flat rate</v>
          </cell>
          <cell r="B5">
            <v>0.2</v>
          </cell>
          <cell r="G5">
            <v>1</v>
          </cell>
          <cell r="I5" t="str">
            <v>SME</v>
          </cell>
        </row>
        <row r="6">
          <cell r="A6" t="str">
            <v>special transitional flat rate</v>
          </cell>
          <cell r="B6">
            <v>0.6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7:J28"/>
  <sheetViews>
    <sheetView zoomScaleNormal="100" workbookViewId="0">
      <selection activeCell="M20" sqref="M20"/>
    </sheetView>
  </sheetViews>
  <sheetFormatPr baseColWidth="10" defaultRowHeight="15" x14ac:dyDescent="0.25"/>
  <cols>
    <col min="1" max="1" width="21.42578125" customWidth="1"/>
    <col min="2" max="2" width="19.42578125" customWidth="1"/>
  </cols>
  <sheetData>
    <row r="7" spans="1:10" ht="18.75" x14ac:dyDescent="0.3">
      <c r="A7" s="10"/>
    </row>
    <row r="8" spans="1:10" ht="18.75" x14ac:dyDescent="0.3">
      <c r="A8" s="10"/>
    </row>
    <row r="9" spans="1:10" ht="18.75" x14ac:dyDescent="0.3">
      <c r="A9" s="10"/>
    </row>
    <row r="10" spans="1:10" ht="18.75" x14ac:dyDescent="0.3">
      <c r="A10" s="10"/>
    </row>
    <row r="11" spans="1:10" ht="15.75" x14ac:dyDescent="0.25">
      <c r="A11" s="39" t="s">
        <v>56</v>
      </c>
      <c r="B11" s="40"/>
      <c r="C11" s="39" t="s">
        <v>45</v>
      </c>
      <c r="D11" s="40"/>
      <c r="E11" s="41"/>
      <c r="F11" s="41"/>
      <c r="G11" s="41"/>
      <c r="H11" s="41"/>
      <c r="I11" s="41"/>
      <c r="J11" s="41"/>
    </row>
    <row r="12" spans="1:10" ht="15.75" x14ac:dyDescent="0.25">
      <c r="A12" s="42"/>
      <c r="B12" s="41"/>
      <c r="C12" s="41"/>
      <c r="D12" s="41"/>
      <c r="E12" s="41"/>
      <c r="F12" s="41"/>
      <c r="G12" s="41"/>
      <c r="H12" s="41"/>
      <c r="I12" s="41"/>
      <c r="J12" s="41"/>
    </row>
    <row r="13" spans="1:10" ht="15.75" x14ac:dyDescent="0.25">
      <c r="A13" s="42" t="s">
        <v>37</v>
      </c>
      <c r="B13" s="41"/>
      <c r="C13" s="41"/>
      <c r="D13" s="41"/>
      <c r="E13" s="41"/>
      <c r="F13" s="41"/>
      <c r="G13" s="41"/>
      <c r="H13" s="41"/>
      <c r="I13" s="41"/>
      <c r="J13" s="41"/>
    </row>
    <row r="14" spans="1:10" ht="15.75" x14ac:dyDescent="0.25">
      <c r="A14" s="44"/>
      <c r="B14" s="41"/>
      <c r="C14" s="41"/>
      <c r="D14" s="41"/>
      <c r="E14" s="41"/>
      <c r="F14" s="41"/>
      <c r="G14" s="41"/>
      <c r="H14" s="41"/>
      <c r="I14" s="41"/>
      <c r="J14" s="41"/>
    </row>
    <row r="15" spans="1:10" ht="15.75" x14ac:dyDescent="0.25">
      <c r="A15" s="44" t="s">
        <v>76</v>
      </c>
      <c r="B15" s="41"/>
      <c r="C15" s="41"/>
      <c r="D15" s="41"/>
      <c r="E15" s="41"/>
      <c r="F15" s="41"/>
      <c r="G15" s="41"/>
      <c r="H15" s="41"/>
      <c r="I15" s="41"/>
      <c r="J15" s="41"/>
    </row>
    <row r="16" spans="1:10" ht="15.75" x14ac:dyDescent="0.25">
      <c r="A16" s="44" t="s">
        <v>58</v>
      </c>
      <c r="B16" s="41"/>
      <c r="C16" s="41"/>
      <c r="D16" s="41"/>
      <c r="E16" s="41"/>
      <c r="F16" s="41"/>
      <c r="G16" s="41"/>
      <c r="H16" s="41"/>
      <c r="I16" s="41"/>
      <c r="J16" s="41"/>
    </row>
    <row r="17" spans="1:10" ht="15.75" x14ac:dyDescent="0.25">
      <c r="A17" s="44" t="s">
        <v>75</v>
      </c>
      <c r="B17" s="41"/>
      <c r="C17" s="41"/>
      <c r="D17" s="41"/>
      <c r="E17" s="41"/>
      <c r="F17" s="41"/>
      <c r="G17" s="41"/>
      <c r="H17" s="41"/>
      <c r="I17" s="41"/>
      <c r="J17" s="41"/>
    </row>
    <row r="18" spans="1:10" ht="120" customHeight="1" x14ac:dyDescent="0.25">
      <c r="A18" s="48" t="s">
        <v>80</v>
      </c>
      <c r="B18" s="49"/>
      <c r="C18" s="49"/>
      <c r="D18" s="49"/>
      <c r="E18" s="49"/>
      <c r="F18" s="49"/>
      <c r="G18" s="49"/>
      <c r="H18" s="49"/>
      <c r="I18" s="49"/>
      <c r="J18" s="49"/>
    </row>
    <row r="19" spans="1:10" ht="15.75" x14ac:dyDescent="0.25">
      <c r="A19" s="44"/>
      <c r="B19" s="41"/>
      <c r="C19" s="41"/>
      <c r="D19" s="41"/>
      <c r="E19" s="41"/>
      <c r="F19" s="41"/>
      <c r="G19" s="41"/>
      <c r="H19" s="41"/>
      <c r="I19" s="41"/>
      <c r="J19" s="41"/>
    </row>
    <row r="20" spans="1:10" ht="15.75" x14ac:dyDescent="0.25">
      <c r="A20" s="44" t="s">
        <v>77</v>
      </c>
      <c r="B20" s="41"/>
      <c r="C20" s="41"/>
      <c r="D20" s="41"/>
      <c r="E20" s="41"/>
      <c r="F20" s="41"/>
      <c r="G20" s="41"/>
      <c r="H20" s="41"/>
      <c r="I20" s="41"/>
      <c r="J20" s="41"/>
    </row>
    <row r="21" spans="1:10" ht="43.5" customHeight="1" x14ac:dyDescent="0.25">
      <c r="A21" s="69"/>
      <c r="B21" s="69"/>
      <c r="C21" s="69"/>
      <c r="D21" s="69"/>
      <c r="E21" s="69"/>
      <c r="F21" s="69"/>
      <c r="G21" s="69"/>
      <c r="H21" s="70"/>
      <c r="I21" s="70"/>
      <c r="J21" s="41"/>
    </row>
    <row r="22" spans="1:10" ht="15.75" x14ac:dyDescent="0.25">
      <c r="A22" s="45" t="s">
        <v>38</v>
      </c>
      <c r="B22" s="41"/>
      <c r="C22" s="41"/>
      <c r="D22" s="41"/>
      <c r="E22" s="41"/>
      <c r="F22" s="41"/>
      <c r="G22" s="41"/>
      <c r="H22" s="41"/>
      <c r="I22" s="41"/>
      <c r="J22" s="41"/>
    </row>
    <row r="23" spans="1:10" ht="15.75" x14ac:dyDescent="0.25">
      <c r="A23" s="46" t="s">
        <v>39</v>
      </c>
      <c r="B23" s="41"/>
      <c r="C23" s="41"/>
      <c r="D23" s="41"/>
      <c r="E23" s="41"/>
      <c r="F23" s="41"/>
      <c r="G23" s="41"/>
      <c r="H23" s="41"/>
      <c r="I23" s="41"/>
      <c r="J23" s="41"/>
    </row>
    <row r="24" spans="1:10" ht="18" x14ac:dyDescent="0.25">
      <c r="A24" s="12"/>
    </row>
    <row r="25" spans="1:10" ht="18.75" x14ac:dyDescent="0.3">
      <c r="A25" s="11"/>
    </row>
    <row r="26" spans="1:10" ht="18" x14ac:dyDescent="0.25">
      <c r="A26" s="12"/>
    </row>
    <row r="27" spans="1:10" ht="18" x14ac:dyDescent="0.25">
      <c r="A27" s="12"/>
      <c r="B27" s="13"/>
    </row>
    <row r="28" spans="1:10" ht="18" x14ac:dyDescent="0.25">
      <c r="A28" s="12"/>
    </row>
  </sheetData>
  <mergeCells count="1">
    <mergeCell ref="A18:J18"/>
  </mergeCells>
  <pageMargins left="0.7" right="0.7" top="0.75" bottom="0.75" header="0.3" footer="0.3"/>
  <pageSetup paperSize="9" scale="80" orientation="landscape"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+Partners!B17</f>
        <v>0</v>
      </c>
      <c r="D3" s="20">
        <f>+Partners!C17</f>
        <v>0</v>
      </c>
      <c r="E3" s="20">
        <f>+Partners!D17</f>
        <v>0</v>
      </c>
      <c r="F3" s="20">
        <f>+Partners!E17</f>
        <v>0</v>
      </c>
      <c r="G3" s="20">
        <f>+Partners!F17</f>
        <v>0</v>
      </c>
      <c r="H3" s="21">
        <f>+Partners!G17</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c r="D6" s="26"/>
      <c r="E6" s="26"/>
      <c r="F6" s="26"/>
      <c r="G6" s="26"/>
      <c r="H6" s="26"/>
      <c r="I6" s="26"/>
      <c r="J6" s="26"/>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c r="D8" s="26"/>
      <c r="E8" s="26"/>
      <c r="F8" s="26"/>
      <c r="G8" s="26"/>
      <c r="H8" s="26"/>
      <c r="I8" s="26"/>
      <c r="J8" s="26"/>
      <c r="K8" s="23">
        <f t="shared" si="0"/>
        <v>0</v>
      </c>
      <c r="L8" s="7" t="e">
        <f t="shared" ref="L8:L15" si="2">K8/$K$15</f>
        <v>#DIV/0!</v>
      </c>
    </row>
    <row r="9" spans="1:12" x14ac:dyDescent="0.25">
      <c r="B9" s="1" t="s">
        <v>53</v>
      </c>
      <c r="C9" s="26"/>
      <c r="D9" s="26"/>
      <c r="E9" s="26"/>
      <c r="F9" s="26"/>
      <c r="G9" s="26"/>
      <c r="H9" s="26"/>
      <c r="I9" s="26"/>
      <c r="J9" s="26"/>
      <c r="K9" s="23">
        <f t="shared" si="0"/>
        <v>0</v>
      </c>
      <c r="L9" s="7" t="e">
        <f t="shared" si="2"/>
        <v>#DIV/0!</v>
      </c>
    </row>
    <row r="10" spans="1:12" x14ac:dyDescent="0.25">
      <c r="B10" s="1" t="s">
        <v>30</v>
      </c>
      <c r="C10" s="26"/>
      <c r="D10" s="26"/>
      <c r="E10" s="26"/>
      <c r="F10" s="26"/>
      <c r="G10" s="26"/>
      <c r="H10" s="26"/>
      <c r="I10" s="26"/>
      <c r="J10" s="26"/>
      <c r="K10" s="23">
        <f t="shared" si="0"/>
        <v>0</v>
      </c>
      <c r="L10" s="7" t="e">
        <f t="shared" si="2"/>
        <v>#DIV/0!</v>
      </c>
    </row>
    <row r="11" spans="1:12" x14ac:dyDescent="0.25">
      <c r="B11" s="1" t="s">
        <v>2</v>
      </c>
      <c r="C11" s="26"/>
      <c r="D11" s="26"/>
      <c r="E11" s="26"/>
      <c r="F11" s="26"/>
      <c r="G11" s="26"/>
      <c r="H11" s="26"/>
      <c r="I11" s="26"/>
      <c r="J11" s="26"/>
      <c r="K11" s="23">
        <f t="shared" si="0"/>
        <v>0</v>
      </c>
      <c r="L11" s="7" t="e">
        <f t="shared" si="2"/>
        <v>#DIV/0!</v>
      </c>
    </row>
    <row r="12" spans="1:12" x14ac:dyDescent="0.25">
      <c r="B12" s="1" t="s">
        <v>31</v>
      </c>
      <c r="C12" s="26"/>
      <c r="D12" s="26"/>
      <c r="E12" s="26"/>
      <c r="F12" s="26"/>
      <c r="G12" s="26"/>
      <c r="H12" s="26"/>
      <c r="I12" s="26"/>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41</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s>
  <pageMargins left="0.7" right="0.7" top="0.75" bottom="0.75" header="0.3" footer="0.3"/>
  <pageSetup paperSize="9" scale="52" orientation="landscape"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+Partners!B18</f>
        <v>0</v>
      </c>
      <c r="D3" s="20">
        <f>+Partners!C18</f>
        <v>0</v>
      </c>
      <c r="E3" s="20">
        <f>+Partners!D18</f>
        <v>0</v>
      </c>
      <c r="F3" s="20">
        <f>+Partners!E18</f>
        <v>0</v>
      </c>
      <c r="G3" s="20">
        <f>+Partners!F18</f>
        <v>0</v>
      </c>
      <c r="H3" s="21">
        <f>+Partners!G18</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c r="D6" s="26"/>
      <c r="E6" s="26"/>
      <c r="F6" s="26"/>
      <c r="G6" s="26"/>
      <c r="H6" s="26"/>
      <c r="I6" s="26"/>
      <c r="J6" s="26"/>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c r="D8" s="26"/>
      <c r="E8" s="26"/>
      <c r="F8" s="26"/>
      <c r="G8" s="26"/>
      <c r="H8" s="26"/>
      <c r="I8" s="26"/>
      <c r="J8" s="26"/>
      <c r="K8" s="23">
        <f t="shared" si="0"/>
        <v>0</v>
      </c>
      <c r="L8" s="7" t="e">
        <f t="shared" ref="L8:L15" si="2">K8/$K$15</f>
        <v>#DIV/0!</v>
      </c>
    </row>
    <row r="9" spans="1:12" x14ac:dyDescent="0.25">
      <c r="B9" s="1" t="s">
        <v>53</v>
      </c>
      <c r="C9" s="26"/>
      <c r="D9" s="26"/>
      <c r="E9" s="26"/>
      <c r="F9" s="26"/>
      <c r="G9" s="26"/>
      <c r="H9" s="26"/>
      <c r="I9" s="26"/>
      <c r="J9" s="26"/>
      <c r="K9" s="23">
        <f t="shared" si="0"/>
        <v>0</v>
      </c>
      <c r="L9" s="7" t="e">
        <f t="shared" si="2"/>
        <v>#DIV/0!</v>
      </c>
    </row>
    <row r="10" spans="1:12" x14ac:dyDescent="0.25">
      <c r="B10" s="1" t="s">
        <v>30</v>
      </c>
      <c r="C10" s="26"/>
      <c r="D10" s="26"/>
      <c r="E10" s="26"/>
      <c r="F10" s="26"/>
      <c r="G10" s="26"/>
      <c r="H10" s="26"/>
      <c r="I10" s="26"/>
      <c r="J10" s="26"/>
      <c r="K10" s="23">
        <f t="shared" si="0"/>
        <v>0</v>
      </c>
      <c r="L10" s="7" t="e">
        <f t="shared" si="2"/>
        <v>#DIV/0!</v>
      </c>
    </row>
    <row r="11" spans="1:12" x14ac:dyDescent="0.25">
      <c r="B11" s="1" t="s">
        <v>2</v>
      </c>
      <c r="C11" s="26"/>
      <c r="D11" s="26"/>
      <c r="E11" s="26"/>
      <c r="F11" s="26"/>
      <c r="G11" s="26"/>
      <c r="H11" s="26"/>
      <c r="I11" s="26"/>
      <c r="J11" s="26"/>
      <c r="K11" s="23">
        <f t="shared" si="0"/>
        <v>0</v>
      </c>
      <c r="L11" s="7" t="e">
        <f t="shared" si="2"/>
        <v>#DIV/0!</v>
      </c>
    </row>
    <row r="12" spans="1:12" x14ac:dyDescent="0.25">
      <c r="B12" s="1" t="s">
        <v>31</v>
      </c>
      <c r="C12" s="26"/>
      <c r="D12" s="26"/>
      <c r="E12" s="26"/>
      <c r="F12" s="26"/>
      <c r="G12" s="26"/>
      <c r="H12" s="26"/>
      <c r="I12" s="26"/>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42</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s>
  <pageMargins left="0.7" right="0.7" top="0.75" bottom="0.75" header="0.3" footer="0.3"/>
  <pageSetup paperSize="9" scale="52" orientation="landscape"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Normal="100" workbookViewId="0">
      <selection activeCell="N14" sqref="N14"/>
    </sheetView>
  </sheetViews>
  <sheetFormatPr baseColWidth="10" defaultRowHeight="15" x14ac:dyDescent="0.25"/>
  <cols>
    <col min="1" max="1" width="15.85546875" customWidth="1"/>
    <col min="2" max="2" width="28.42578125" customWidth="1"/>
    <col min="3" max="12" width="10.42578125" customWidth="1"/>
    <col min="13" max="13" width="10.5703125" customWidth="1"/>
    <col min="14" max="14" width="8.5703125" customWidth="1"/>
    <col min="257" max="257" width="25.85546875" bestFit="1" customWidth="1"/>
    <col min="258" max="258" width="27.5703125" customWidth="1"/>
    <col min="259" max="269" width="10.5703125" customWidth="1"/>
    <col min="513" max="513" width="25.85546875" bestFit="1" customWidth="1"/>
    <col min="514" max="514" width="27.5703125" customWidth="1"/>
    <col min="515" max="525" width="10.5703125" customWidth="1"/>
    <col min="769" max="769" width="25.85546875" bestFit="1" customWidth="1"/>
    <col min="770" max="770" width="27.5703125" customWidth="1"/>
    <col min="771" max="781" width="10.5703125" customWidth="1"/>
    <col min="1025" max="1025" width="25.85546875" bestFit="1" customWidth="1"/>
    <col min="1026" max="1026" width="27.5703125" customWidth="1"/>
    <col min="1027" max="1037" width="10.5703125" customWidth="1"/>
    <col min="1281" max="1281" width="25.85546875" bestFit="1" customWidth="1"/>
    <col min="1282" max="1282" width="27.5703125" customWidth="1"/>
    <col min="1283" max="1293" width="10.5703125" customWidth="1"/>
    <col min="1537" max="1537" width="25.85546875" bestFit="1" customWidth="1"/>
    <col min="1538" max="1538" width="27.5703125" customWidth="1"/>
    <col min="1539" max="1549" width="10.5703125" customWidth="1"/>
    <col min="1793" max="1793" width="25.85546875" bestFit="1" customWidth="1"/>
    <col min="1794" max="1794" width="27.5703125" customWidth="1"/>
    <col min="1795" max="1805" width="10.5703125" customWidth="1"/>
    <col min="2049" max="2049" width="25.85546875" bestFit="1" customWidth="1"/>
    <col min="2050" max="2050" width="27.5703125" customWidth="1"/>
    <col min="2051" max="2061" width="10.5703125" customWidth="1"/>
    <col min="2305" max="2305" width="25.85546875" bestFit="1" customWidth="1"/>
    <col min="2306" max="2306" width="27.5703125" customWidth="1"/>
    <col min="2307" max="2317" width="10.5703125" customWidth="1"/>
    <col min="2561" max="2561" width="25.85546875" bestFit="1" customWidth="1"/>
    <col min="2562" max="2562" width="27.5703125" customWidth="1"/>
    <col min="2563" max="2573" width="10.5703125" customWidth="1"/>
    <col min="2817" max="2817" width="25.85546875" bestFit="1" customWidth="1"/>
    <col min="2818" max="2818" width="27.5703125" customWidth="1"/>
    <col min="2819" max="2829" width="10.5703125" customWidth="1"/>
    <col min="3073" max="3073" width="25.85546875" bestFit="1" customWidth="1"/>
    <col min="3074" max="3074" width="27.5703125" customWidth="1"/>
    <col min="3075" max="3085" width="10.5703125" customWidth="1"/>
    <col min="3329" max="3329" width="25.85546875" bestFit="1" customWidth="1"/>
    <col min="3330" max="3330" width="27.5703125" customWidth="1"/>
    <col min="3331" max="3341" width="10.5703125" customWidth="1"/>
    <col min="3585" max="3585" width="25.85546875" bestFit="1" customWidth="1"/>
    <col min="3586" max="3586" width="27.5703125" customWidth="1"/>
    <col min="3587" max="3597" width="10.5703125" customWidth="1"/>
    <col min="3841" max="3841" width="25.85546875" bestFit="1" customWidth="1"/>
    <col min="3842" max="3842" width="27.5703125" customWidth="1"/>
    <col min="3843" max="3853" width="10.5703125" customWidth="1"/>
    <col min="4097" max="4097" width="25.85546875" bestFit="1" customWidth="1"/>
    <col min="4098" max="4098" width="27.5703125" customWidth="1"/>
    <col min="4099" max="4109" width="10.5703125" customWidth="1"/>
    <col min="4353" max="4353" width="25.85546875" bestFit="1" customWidth="1"/>
    <col min="4354" max="4354" width="27.5703125" customWidth="1"/>
    <col min="4355" max="4365" width="10.5703125" customWidth="1"/>
    <col min="4609" max="4609" width="25.85546875" bestFit="1" customWidth="1"/>
    <col min="4610" max="4610" width="27.5703125" customWidth="1"/>
    <col min="4611" max="4621" width="10.5703125" customWidth="1"/>
    <col min="4865" max="4865" width="25.85546875" bestFit="1" customWidth="1"/>
    <col min="4866" max="4866" width="27.5703125" customWidth="1"/>
    <col min="4867" max="4877" width="10.5703125" customWidth="1"/>
    <col min="5121" max="5121" width="25.85546875" bestFit="1" customWidth="1"/>
    <col min="5122" max="5122" width="27.5703125" customWidth="1"/>
    <col min="5123" max="5133" width="10.5703125" customWidth="1"/>
    <col min="5377" max="5377" width="25.85546875" bestFit="1" customWidth="1"/>
    <col min="5378" max="5378" width="27.5703125" customWidth="1"/>
    <col min="5379" max="5389" width="10.5703125" customWidth="1"/>
    <col min="5633" max="5633" width="25.85546875" bestFit="1" customWidth="1"/>
    <col min="5634" max="5634" width="27.5703125" customWidth="1"/>
    <col min="5635" max="5645" width="10.5703125" customWidth="1"/>
    <col min="5889" max="5889" width="25.85546875" bestFit="1" customWidth="1"/>
    <col min="5890" max="5890" width="27.5703125" customWidth="1"/>
    <col min="5891" max="5901" width="10.5703125" customWidth="1"/>
    <col min="6145" max="6145" width="25.85546875" bestFit="1" customWidth="1"/>
    <col min="6146" max="6146" width="27.5703125" customWidth="1"/>
    <col min="6147" max="6157" width="10.5703125" customWidth="1"/>
    <col min="6401" max="6401" width="25.85546875" bestFit="1" customWidth="1"/>
    <col min="6402" max="6402" width="27.5703125" customWidth="1"/>
    <col min="6403" max="6413" width="10.5703125" customWidth="1"/>
    <col min="6657" max="6657" width="25.85546875" bestFit="1" customWidth="1"/>
    <col min="6658" max="6658" width="27.5703125" customWidth="1"/>
    <col min="6659" max="6669" width="10.5703125" customWidth="1"/>
    <col min="6913" max="6913" width="25.85546875" bestFit="1" customWidth="1"/>
    <col min="6914" max="6914" width="27.5703125" customWidth="1"/>
    <col min="6915" max="6925" width="10.5703125" customWidth="1"/>
    <col min="7169" max="7169" width="25.85546875" bestFit="1" customWidth="1"/>
    <col min="7170" max="7170" width="27.5703125" customWidth="1"/>
    <col min="7171" max="7181" width="10.5703125" customWidth="1"/>
    <col min="7425" max="7425" width="25.85546875" bestFit="1" customWidth="1"/>
    <col min="7426" max="7426" width="27.5703125" customWidth="1"/>
    <col min="7427" max="7437" width="10.5703125" customWidth="1"/>
    <col min="7681" max="7681" width="25.85546875" bestFit="1" customWidth="1"/>
    <col min="7682" max="7682" width="27.5703125" customWidth="1"/>
    <col min="7683" max="7693" width="10.5703125" customWidth="1"/>
    <col min="7937" max="7937" width="25.85546875" bestFit="1" customWidth="1"/>
    <col min="7938" max="7938" width="27.5703125" customWidth="1"/>
    <col min="7939" max="7949" width="10.5703125" customWidth="1"/>
    <col min="8193" max="8193" width="25.85546875" bestFit="1" customWidth="1"/>
    <col min="8194" max="8194" width="27.5703125" customWidth="1"/>
    <col min="8195" max="8205" width="10.5703125" customWidth="1"/>
    <col min="8449" max="8449" width="25.85546875" bestFit="1" customWidth="1"/>
    <col min="8450" max="8450" width="27.5703125" customWidth="1"/>
    <col min="8451" max="8461" width="10.5703125" customWidth="1"/>
    <col min="8705" max="8705" width="25.85546875" bestFit="1" customWidth="1"/>
    <col min="8706" max="8706" width="27.5703125" customWidth="1"/>
    <col min="8707" max="8717" width="10.5703125" customWidth="1"/>
    <col min="8961" max="8961" width="25.85546875" bestFit="1" customWidth="1"/>
    <col min="8962" max="8962" width="27.5703125" customWidth="1"/>
    <col min="8963" max="8973" width="10.5703125" customWidth="1"/>
    <col min="9217" max="9217" width="25.85546875" bestFit="1" customWidth="1"/>
    <col min="9218" max="9218" width="27.5703125" customWidth="1"/>
    <col min="9219" max="9229" width="10.5703125" customWidth="1"/>
    <col min="9473" max="9473" width="25.85546875" bestFit="1" customWidth="1"/>
    <col min="9474" max="9474" width="27.5703125" customWidth="1"/>
    <col min="9475" max="9485" width="10.5703125" customWidth="1"/>
    <col min="9729" max="9729" width="25.85546875" bestFit="1" customWidth="1"/>
    <col min="9730" max="9730" width="27.5703125" customWidth="1"/>
    <col min="9731" max="9741" width="10.5703125" customWidth="1"/>
    <col min="9985" max="9985" width="25.85546875" bestFit="1" customWidth="1"/>
    <col min="9986" max="9986" width="27.5703125" customWidth="1"/>
    <col min="9987" max="9997" width="10.5703125" customWidth="1"/>
    <col min="10241" max="10241" width="25.85546875" bestFit="1" customWidth="1"/>
    <col min="10242" max="10242" width="27.5703125" customWidth="1"/>
    <col min="10243" max="10253" width="10.5703125" customWidth="1"/>
    <col min="10497" max="10497" width="25.85546875" bestFit="1" customWidth="1"/>
    <col min="10498" max="10498" width="27.5703125" customWidth="1"/>
    <col min="10499" max="10509" width="10.5703125" customWidth="1"/>
    <col min="10753" max="10753" width="25.85546875" bestFit="1" customWidth="1"/>
    <col min="10754" max="10754" width="27.5703125" customWidth="1"/>
    <col min="10755" max="10765" width="10.5703125" customWidth="1"/>
    <col min="11009" max="11009" width="25.85546875" bestFit="1" customWidth="1"/>
    <col min="11010" max="11010" width="27.5703125" customWidth="1"/>
    <col min="11011" max="11021" width="10.5703125" customWidth="1"/>
    <col min="11265" max="11265" width="25.85546875" bestFit="1" customWidth="1"/>
    <col min="11266" max="11266" width="27.5703125" customWidth="1"/>
    <col min="11267" max="11277" width="10.5703125" customWidth="1"/>
    <col min="11521" max="11521" width="25.85546875" bestFit="1" customWidth="1"/>
    <col min="11522" max="11522" width="27.5703125" customWidth="1"/>
    <col min="11523" max="11533" width="10.5703125" customWidth="1"/>
    <col min="11777" max="11777" width="25.85546875" bestFit="1" customWidth="1"/>
    <col min="11778" max="11778" width="27.5703125" customWidth="1"/>
    <col min="11779" max="11789" width="10.5703125" customWidth="1"/>
    <col min="12033" max="12033" width="25.85546875" bestFit="1" customWidth="1"/>
    <col min="12034" max="12034" width="27.5703125" customWidth="1"/>
    <col min="12035" max="12045" width="10.5703125" customWidth="1"/>
    <col min="12289" max="12289" width="25.85546875" bestFit="1" customWidth="1"/>
    <col min="12290" max="12290" width="27.5703125" customWidth="1"/>
    <col min="12291" max="12301" width="10.5703125" customWidth="1"/>
    <col min="12545" max="12545" width="25.85546875" bestFit="1" customWidth="1"/>
    <col min="12546" max="12546" width="27.5703125" customWidth="1"/>
    <col min="12547" max="12557" width="10.5703125" customWidth="1"/>
    <col min="12801" max="12801" width="25.85546875" bestFit="1" customWidth="1"/>
    <col min="12802" max="12802" width="27.5703125" customWidth="1"/>
    <col min="12803" max="12813" width="10.5703125" customWidth="1"/>
    <col min="13057" max="13057" width="25.85546875" bestFit="1" customWidth="1"/>
    <col min="13058" max="13058" width="27.5703125" customWidth="1"/>
    <col min="13059" max="13069" width="10.5703125" customWidth="1"/>
    <col min="13313" max="13313" width="25.85546875" bestFit="1" customWidth="1"/>
    <col min="13314" max="13314" width="27.5703125" customWidth="1"/>
    <col min="13315" max="13325" width="10.5703125" customWidth="1"/>
    <col min="13569" max="13569" width="25.85546875" bestFit="1" customWidth="1"/>
    <col min="13570" max="13570" width="27.5703125" customWidth="1"/>
    <col min="13571" max="13581" width="10.5703125" customWidth="1"/>
    <col min="13825" max="13825" width="25.85546875" bestFit="1" customWidth="1"/>
    <col min="13826" max="13826" width="27.5703125" customWidth="1"/>
    <col min="13827" max="13837" width="10.5703125" customWidth="1"/>
    <col min="14081" max="14081" width="25.85546875" bestFit="1" customWidth="1"/>
    <col min="14082" max="14082" width="27.5703125" customWidth="1"/>
    <col min="14083" max="14093" width="10.5703125" customWidth="1"/>
    <col min="14337" max="14337" width="25.85546875" bestFit="1" customWidth="1"/>
    <col min="14338" max="14338" width="27.5703125" customWidth="1"/>
    <col min="14339" max="14349" width="10.5703125" customWidth="1"/>
    <col min="14593" max="14593" width="25.85546875" bestFit="1" customWidth="1"/>
    <col min="14594" max="14594" width="27.5703125" customWidth="1"/>
    <col min="14595" max="14605" width="10.5703125" customWidth="1"/>
    <col min="14849" max="14849" width="25.85546875" bestFit="1" customWidth="1"/>
    <col min="14850" max="14850" width="27.5703125" customWidth="1"/>
    <col min="14851" max="14861" width="10.5703125" customWidth="1"/>
    <col min="15105" max="15105" width="25.85546875" bestFit="1" customWidth="1"/>
    <col min="15106" max="15106" width="27.5703125" customWidth="1"/>
    <col min="15107" max="15117" width="10.5703125" customWidth="1"/>
    <col min="15361" max="15361" width="25.85546875" bestFit="1" customWidth="1"/>
    <col min="15362" max="15362" width="27.5703125" customWidth="1"/>
    <col min="15363" max="15373" width="10.5703125" customWidth="1"/>
    <col min="15617" max="15617" width="25.85546875" bestFit="1" customWidth="1"/>
    <col min="15618" max="15618" width="27.5703125" customWidth="1"/>
    <col min="15619" max="15629" width="10.5703125" customWidth="1"/>
    <col min="15873" max="15873" width="25.85546875" bestFit="1" customWidth="1"/>
    <col min="15874" max="15874" width="27.5703125" customWidth="1"/>
    <col min="15875" max="15885" width="10.5703125" customWidth="1"/>
    <col min="16129" max="16129" width="25.85546875" bestFit="1" customWidth="1"/>
    <col min="16130" max="16130" width="27.5703125" customWidth="1"/>
    <col min="16131" max="16141" width="10.5703125" customWidth="1"/>
  </cols>
  <sheetData>
    <row r="1" spans="1:14" ht="31.7"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+Partners!B19</f>
        <v>0</v>
      </c>
      <c r="D3" s="20">
        <f>+Partners!C19</f>
        <v>0</v>
      </c>
      <c r="E3" s="20">
        <f>+Partners!D19</f>
        <v>0</v>
      </c>
      <c r="F3" s="20">
        <f>+Partners!E19</f>
        <v>0</v>
      </c>
      <c r="G3" s="20">
        <f>+Partners!F19</f>
        <v>0</v>
      </c>
      <c r="H3" s="36">
        <f>+Partners!G19</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47" t="e">
        <f>M14/M13</f>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60" x14ac:dyDescent="0.25">
      <c r="C21" s="3" t="s">
        <v>1</v>
      </c>
      <c r="D21" s="3" t="s">
        <v>2</v>
      </c>
      <c r="E21" s="3" t="s">
        <v>3</v>
      </c>
      <c r="F21" s="3" t="s">
        <v>4</v>
      </c>
      <c r="G21" s="3" t="s">
        <v>5</v>
      </c>
      <c r="H21" s="2" t="s">
        <v>6</v>
      </c>
      <c r="I21" s="2" t="s">
        <v>7</v>
      </c>
      <c r="J21" s="2" t="s">
        <v>8</v>
      </c>
    </row>
    <row r="22" spans="1:15" x14ac:dyDescent="0.25">
      <c r="B22" s="4" t="s">
        <v>43</v>
      </c>
      <c r="C22" s="23">
        <f>+M7</f>
        <v>0</v>
      </c>
      <c r="D22" s="23">
        <f>+M8+M9+M10+M11</f>
        <v>0</v>
      </c>
      <c r="E22" s="23">
        <f>+M12</f>
        <v>0</v>
      </c>
      <c r="F22" s="23">
        <f>+M14</f>
        <v>0</v>
      </c>
      <c r="G22" s="23">
        <f>+M15</f>
        <v>0</v>
      </c>
      <c r="H22" s="30">
        <f>+H3</f>
        <v>0</v>
      </c>
      <c r="I22" s="23">
        <f>+M17</f>
        <v>0</v>
      </c>
      <c r="J22" s="23">
        <f>+M17</f>
        <v>0</v>
      </c>
    </row>
    <row r="23" spans="1:15" x14ac:dyDescent="0.25">
      <c r="G23" s="8"/>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dataValidations count="7">
    <dataValidation type="list" allowBlank="1" showInputMessage="1" showErrorMessage="1"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formula1>flatrates</formula1>
    </dataValidation>
    <dataValidation type="list" allowBlank="1" showInputMessage="1" showErrorMessage="1" sqref="D65531 IZ65531 SV65531 ACR65531 AMN65531 AWJ65531 BGF65531 BQB65531 BZX65531 CJT65531 CTP65531 DDL65531 DNH65531 DXD65531 EGZ65531 EQV65531 FAR65531 FKN65531 FUJ65531 GEF65531 GOB65531 GXX65531 HHT65531 HRP65531 IBL65531 ILH65531 IVD65531 JEZ65531 JOV65531 JYR65531 KIN65531 KSJ65531 LCF65531 LMB65531 LVX65531 MFT65531 MPP65531 MZL65531 NJH65531 NTD65531 OCZ65531 OMV65531 OWR65531 PGN65531 PQJ65531 QAF65531 QKB65531 QTX65531 RDT65531 RNP65531 RXL65531 SHH65531 SRD65531 TAZ65531 TKV65531 TUR65531 UEN65531 UOJ65531 UYF65531 VIB65531 VRX65531 WBT65531 WLP65531 WVL65531 D131067 IZ131067 SV131067 ACR131067 AMN131067 AWJ131067 BGF131067 BQB131067 BZX131067 CJT131067 CTP131067 DDL131067 DNH131067 DXD131067 EGZ131067 EQV131067 FAR131067 FKN131067 FUJ131067 GEF131067 GOB131067 GXX131067 HHT131067 HRP131067 IBL131067 ILH131067 IVD131067 JEZ131067 JOV131067 JYR131067 KIN131067 KSJ131067 LCF131067 LMB131067 LVX131067 MFT131067 MPP131067 MZL131067 NJH131067 NTD131067 OCZ131067 OMV131067 OWR131067 PGN131067 PQJ131067 QAF131067 QKB131067 QTX131067 RDT131067 RNP131067 RXL131067 SHH131067 SRD131067 TAZ131067 TKV131067 TUR131067 UEN131067 UOJ131067 UYF131067 VIB131067 VRX131067 WBT131067 WLP131067 WVL131067 D196603 IZ196603 SV196603 ACR196603 AMN196603 AWJ196603 BGF196603 BQB196603 BZX196603 CJT196603 CTP196603 DDL196603 DNH196603 DXD196603 EGZ196603 EQV196603 FAR196603 FKN196603 FUJ196603 GEF196603 GOB196603 GXX196603 HHT196603 HRP196603 IBL196603 ILH196603 IVD196603 JEZ196603 JOV196603 JYR196603 KIN196603 KSJ196603 LCF196603 LMB196603 LVX196603 MFT196603 MPP196603 MZL196603 NJH196603 NTD196603 OCZ196603 OMV196603 OWR196603 PGN196603 PQJ196603 QAF196603 QKB196603 QTX196603 RDT196603 RNP196603 RXL196603 SHH196603 SRD196603 TAZ196603 TKV196603 TUR196603 UEN196603 UOJ196603 UYF196603 VIB196603 VRX196603 WBT196603 WLP196603 WVL196603 D262139 IZ262139 SV262139 ACR262139 AMN262139 AWJ262139 BGF262139 BQB262139 BZX262139 CJT262139 CTP262139 DDL262139 DNH262139 DXD262139 EGZ262139 EQV262139 FAR262139 FKN262139 FUJ262139 GEF262139 GOB262139 GXX262139 HHT262139 HRP262139 IBL262139 ILH262139 IVD262139 JEZ262139 JOV262139 JYR262139 KIN262139 KSJ262139 LCF262139 LMB262139 LVX262139 MFT262139 MPP262139 MZL262139 NJH262139 NTD262139 OCZ262139 OMV262139 OWR262139 PGN262139 PQJ262139 QAF262139 QKB262139 QTX262139 RDT262139 RNP262139 RXL262139 SHH262139 SRD262139 TAZ262139 TKV262139 TUR262139 UEN262139 UOJ262139 UYF262139 VIB262139 VRX262139 WBT262139 WLP262139 WVL262139 D327675 IZ327675 SV327675 ACR327675 AMN327675 AWJ327675 BGF327675 BQB327675 BZX327675 CJT327675 CTP327675 DDL327675 DNH327675 DXD327675 EGZ327675 EQV327675 FAR327675 FKN327675 FUJ327675 GEF327675 GOB327675 GXX327675 HHT327675 HRP327675 IBL327675 ILH327675 IVD327675 JEZ327675 JOV327675 JYR327675 KIN327675 KSJ327675 LCF327675 LMB327675 LVX327675 MFT327675 MPP327675 MZL327675 NJH327675 NTD327675 OCZ327675 OMV327675 OWR327675 PGN327675 PQJ327675 QAF327675 QKB327675 QTX327675 RDT327675 RNP327675 RXL327675 SHH327675 SRD327675 TAZ327675 TKV327675 TUR327675 UEN327675 UOJ327675 UYF327675 VIB327675 VRX327675 WBT327675 WLP327675 WVL327675 D393211 IZ393211 SV393211 ACR393211 AMN393211 AWJ393211 BGF393211 BQB393211 BZX393211 CJT393211 CTP393211 DDL393211 DNH393211 DXD393211 EGZ393211 EQV393211 FAR393211 FKN393211 FUJ393211 GEF393211 GOB393211 GXX393211 HHT393211 HRP393211 IBL393211 ILH393211 IVD393211 JEZ393211 JOV393211 JYR393211 KIN393211 KSJ393211 LCF393211 LMB393211 LVX393211 MFT393211 MPP393211 MZL393211 NJH393211 NTD393211 OCZ393211 OMV393211 OWR393211 PGN393211 PQJ393211 QAF393211 QKB393211 QTX393211 RDT393211 RNP393211 RXL393211 SHH393211 SRD393211 TAZ393211 TKV393211 TUR393211 UEN393211 UOJ393211 UYF393211 VIB393211 VRX393211 WBT393211 WLP393211 WVL393211 D458747 IZ458747 SV458747 ACR458747 AMN458747 AWJ458747 BGF458747 BQB458747 BZX458747 CJT458747 CTP458747 DDL458747 DNH458747 DXD458747 EGZ458747 EQV458747 FAR458747 FKN458747 FUJ458747 GEF458747 GOB458747 GXX458747 HHT458747 HRP458747 IBL458747 ILH458747 IVD458747 JEZ458747 JOV458747 JYR458747 KIN458747 KSJ458747 LCF458747 LMB458747 LVX458747 MFT458747 MPP458747 MZL458747 NJH458747 NTD458747 OCZ458747 OMV458747 OWR458747 PGN458747 PQJ458747 QAF458747 QKB458747 QTX458747 RDT458747 RNP458747 RXL458747 SHH458747 SRD458747 TAZ458747 TKV458747 TUR458747 UEN458747 UOJ458747 UYF458747 VIB458747 VRX458747 WBT458747 WLP458747 WVL458747 D524283 IZ524283 SV524283 ACR524283 AMN524283 AWJ524283 BGF524283 BQB524283 BZX524283 CJT524283 CTP524283 DDL524283 DNH524283 DXD524283 EGZ524283 EQV524283 FAR524283 FKN524283 FUJ524283 GEF524283 GOB524283 GXX524283 HHT524283 HRP524283 IBL524283 ILH524283 IVD524283 JEZ524283 JOV524283 JYR524283 KIN524283 KSJ524283 LCF524283 LMB524283 LVX524283 MFT524283 MPP524283 MZL524283 NJH524283 NTD524283 OCZ524283 OMV524283 OWR524283 PGN524283 PQJ524283 QAF524283 QKB524283 QTX524283 RDT524283 RNP524283 RXL524283 SHH524283 SRD524283 TAZ524283 TKV524283 TUR524283 UEN524283 UOJ524283 UYF524283 VIB524283 VRX524283 WBT524283 WLP524283 WVL524283 D589819 IZ589819 SV589819 ACR589819 AMN589819 AWJ589819 BGF589819 BQB589819 BZX589819 CJT589819 CTP589819 DDL589819 DNH589819 DXD589819 EGZ589819 EQV589819 FAR589819 FKN589819 FUJ589819 GEF589819 GOB589819 GXX589819 HHT589819 HRP589819 IBL589819 ILH589819 IVD589819 JEZ589819 JOV589819 JYR589819 KIN589819 KSJ589819 LCF589819 LMB589819 LVX589819 MFT589819 MPP589819 MZL589819 NJH589819 NTD589819 OCZ589819 OMV589819 OWR589819 PGN589819 PQJ589819 QAF589819 QKB589819 QTX589819 RDT589819 RNP589819 RXL589819 SHH589819 SRD589819 TAZ589819 TKV589819 TUR589819 UEN589819 UOJ589819 UYF589819 VIB589819 VRX589819 WBT589819 WLP589819 WVL589819 D655355 IZ655355 SV655355 ACR655355 AMN655355 AWJ655355 BGF655355 BQB655355 BZX655355 CJT655355 CTP655355 DDL655355 DNH655355 DXD655355 EGZ655355 EQV655355 FAR655355 FKN655355 FUJ655355 GEF655355 GOB655355 GXX655355 HHT655355 HRP655355 IBL655355 ILH655355 IVD655355 JEZ655355 JOV655355 JYR655355 KIN655355 KSJ655355 LCF655355 LMB655355 LVX655355 MFT655355 MPP655355 MZL655355 NJH655355 NTD655355 OCZ655355 OMV655355 OWR655355 PGN655355 PQJ655355 QAF655355 QKB655355 QTX655355 RDT655355 RNP655355 RXL655355 SHH655355 SRD655355 TAZ655355 TKV655355 TUR655355 UEN655355 UOJ655355 UYF655355 VIB655355 VRX655355 WBT655355 WLP655355 WVL655355 D720891 IZ720891 SV720891 ACR720891 AMN720891 AWJ720891 BGF720891 BQB720891 BZX720891 CJT720891 CTP720891 DDL720891 DNH720891 DXD720891 EGZ720891 EQV720891 FAR720891 FKN720891 FUJ720891 GEF720891 GOB720891 GXX720891 HHT720891 HRP720891 IBL720891 ILH720891 IVD720891 JEZ720891 JOV720891 JYR720891 KIN720891 KSJ720891 LCF720891 LMB720891 LVX720891 MFT720891 MPP720891 MZL720891 NJH720891 NTD720891 OCZ720891 OMV720891 OWR720891 PGN720891 PQJ720891 QAF720891 QKB720891 QTX720891 RDT720891 RNP720891 RXL720891 SHH720891 SRD720891 TAZ720891 TKV720891 TUR720891 UEN720891 UOJ720891 UYF720891 VIB720891 VRX720891 WBT720891 WLP720891 WVL720891 D786427 IZ786427 SV786427 ACR786427 AMN786427 AWJ786427 BGF786427 BQB786427 BZX786427 CJT786427 CTP786427 DDL786427 DNH786427 DXD786427 EGZ786427 EQV786427 FAR786427 FKN786427 FUJ786427 GEF786427 GOB786427 GXX786427 HHT786427 HRP786427 IBL786427 ILH786427 IVD786427 JEZ786427 JOV786427 JYR786427 KIN786427 KSJ786427 LCF786427 LMB786427 LVX786427 MFT786427 MPP786427 MZL786427 NJH786427 NTD786427 OCZ786427 OMV786427 OWR786427 PGN786427 PQJ786427 QAF786427 QKB786427 QTX786427 RDT786427 RNP786427 RXL786427 SHH786427 SRD786427 TAZ786427 TKV786427 TUR786427 UEN786427 UOJ786427 UYF786427 VIB786427 VRX786427 WBT786427 WLP786427 WVL786427 D851963 IZ851963 SV851963 ACR851963 AMN851963 AWJ851963 BGF851963 BQB851963 BZX851963 CJT851963 CTP851963 DDL851963 DNH851963 DXD851963 EGZ851963 EQV851963 FAR851963 FKN851963 FUJ851963 GEF851963 GOB851963 GXX851963 HHT851963 HRP851963 IBL851963 ILH851963 IVD851963 JEZ851963 JOV851963 JYR851963 KIN851963 KSJ851963 LCF851963 LMB851963 LVX851963 MFT851963 MPP851963 MZL851963 NJH851963 NTD851963 OCZ851963 OMV851963 OWR851963 PGN851963 PQJ851963 QAF851963 QKB851963 QTX851963 RDT851963 RNP851963 RXL851963 SHH851963 SRD851963 TAZ851963 TKV851963 TUR851963 UEN851963 UOJ851963 UYF851963 VIB851963 VRX851963 WBT851963 WLP851963 WVL851963 D917499 IZ917499 SV917499 ACR917499 AMN917499 AWJ917499 BGF917499 BQB917499 BZX917499 CJT917499 CTP917499 DDL917499 DNH917499 DXD917499 EGZ917499 EQV917499 FAR917499 FKN917499 FUJ917499 GEF917499 GOB917499 GXX917499 HHT917499 HRP917499 IBL917499 ILH917499 IVD917499 JEZ917499 JOV917499 JYR917499 KIN917499 KSJ917499 LCF917499 LMB917499 LVX917499 MFT917499 MPP917499 MZL917499 NJH917499 NTD917499 OCZ917499 OMV917499 OWR917499 PGN917499 PQJ917499 QAF917499 QKB917499 QTX917499 RDT917499 RNP917499 RXL917499 SHH917499 SRD917499 TAZ917499 TKV917499 TUR917499 UEN917499 UOJ917499 UYF917499 VIB917499 VRX917499 WBT917499 WLP917499 WVL917499 D983035 IZ983035 SV983035 ACR983035 AMN983035 AWJ983035 BGF983035 BQB983035 BZX983035 CJT983035 CTP983035 DDL983035 DNH983035 DXD983035 EGZ983035 EQV983035 FAR983035 FKN983035 FUJ983035 GEF983035 GOB983035 GXX983035 HHT983035 HRP983035 IBL983035 ILH983035 IVD983035 JEZ983035 JOV983035 JYR983035 KIN983035 KSJ983035 LCF983035 LMB983035 LVX983035 MFT983035 MPP983035 MZL983035 NJH983035 NTD983035 OCZ983035 OMV983035 OWR983035 PGN983035 PQJ983035 QAF983035 QKB983035 QTX983035 RDT983035 RNP983035 RXL983035 SHH983035 SRD983035 TAZ983035 TKV983035 TUR983035 UEN983035 UOJ983035 UYF983035 VIB983035 VRX983035 WBT983035 WLP983035 WVL983035">
      <formula1>Activités</formula1>
    </dataValidation>
    <dataValidation type="list" allowBlank="1" showInputMessage="1" showErrorMessage="1" sqref="B65533 IX65533 ST65533 ACP65533 AML65533 AWH65533 BGD65533 BPZ65533 BZV65533 CJR65533 CTN65533 DDJ65533 DNF65533 DXB65533 EGX65533 EQT65533 FAP65533 FKL65533 FUH65533 GED65533 GNZ65533 GXV65533 HHR65533 HRN65533 IBJ65533 ILF65533 IVB65533 JEX65533 JOT65533 JYP65533 KIL65533 KSH65533 LCD65533 LLZ65533 LVV65533 MFR65533 MPN65533 MZJ65533 NJF65533 NTB65533 OCX65533 OMT65533 OWP65533 PGL65533 PQH65533 QAD65533 QJZ65533 QTV65533 RDR65533 RNN65533 RXJ65533 SHF65533 SRB65533 TAX65533 TKT65533 TUP65533 UEL65533 UOH65533 UYD65533 VHZ65533 VRV65533 WBR65533 WLN65533 WVJ65533 B131069 IX131069 ST131069 ACP131069 AML131069 AWH131069 BGD131069 BPZ131069 BZV131069 CJR131069 CTN131069 DDJ131069 DNF131069 DXB131069 EGX131069 EQT131069 FAP131069 FKL131069 FUH131069 GED131069 GNZ131069 GXV131069 HHR131069 HRN131069 IBJ131069 ILF131069 IVB131069 JEX131069 JOT131069 JYP131069 KIL131069 KSH131069 LCD131069 LLZ131069 LVV131069 MFR131069 MPN131069 MZJ131069 NJF131069 NTB131069 OCX131069 OMT131069 OWP131069 PGL131069 PQH131069 QAD131069 QJZ131069 QTV131069 RDR131069 RNN131069 RXJ131069 SHF131069 SRB131069 TAX131069 TKT131069 TUP131069 UEL131069 UOH131069 UYD131069 VHZ131069 VRV131069 WBR131069 WLN131069 WVJ131069 B196605 IX196605 ST196605 ACP196605 AML196605 AWH196605 BGD196605 BPZ196605 BZV196605 CJR196605 CTN196605 DDJ196605 DNF196605 DXB196605 EGX196605 EQT196605 FAP196605 FKL196605 FUH196605 GED196605 GNZ196605 GXV196605 HHR196605 HRN196605 IBJ196605 ILF196605 IVB196605 JEX196605 JOT196605 JYP196605 KIL196605 KSH196605 LCD196605 LLZ196605 LVV196605 MFR196605 MPN196605 MZJ196605 NJF196605 NTB196605 OCX196605 OMT196605 OWP196605 PGL196605 PQH196605 QAD196605 QJZ196605 QTV196605 RDR196605 RNN196605 RXJ196605 SHF196605 SRB196605 TAX196605 TKT196605 TUP196605 UEL196605 UOH196605 UYD196605 VHZ196605 VRV196605 WBR196605 WLN196605 WVJ196605 B262141 IX262141 ST262141 ACP262141 AML262141 AWH262141 BGD262141 BPZ262141 BZV262141 CJR262141 CTN262141 DDJ262141 DNF262141 DXB262141 EGX262141 EQT262141 FAP262141 FKL262141 FUH262141 GED262141 GNZ262141 GXV262141 HHR262141 HRN262141 IBJ262141 ILF262141 IVB262141 JEX262141 JOT262141 JYP262141 KIL262141 KSH262141 LCD262141 LLZ262141 LVV262141 MFR262141 MPN262141 MZJ262141 NJF262141 NTB262141 OCX262141 OMT262141 OWP262141 PGL262141 PQH262141 QAD262141 QJZ262141 QTV262141 RDR262141 RNN262141 RXJ262141 SHF262141 SRB262141 TAX262141 TKT262141 TUP262141 UEL262141 UOH262141 UYD262141 VHZ262141 VRV262141 WBR262141 WLN262141 WVJ262141 B327677 IX327677 ST327677 ACP327677 AML327677 AWH327677 BGD327677 BPZ327677 BZV327677 CJR327677 CTN327677 DDJ327677 DNF327677 DXB327677 EGX327677 EQT327677 FAP327677 FKL327677 FUH327677 GED327677 GNZ327677 GXV327677 HHR327677 HRN327677 IBJ327677 ILF327677 IVB327677 JEX327677 JOT327677 JYP327677 KIL327677 KSH327677 LCD327677 LLZ327677 LVV327677 MFR327677 MPN327677 MZJ327677 NJF327677 NTB327677 OCX327677 OMT327677 OWP327677 PGL327677 PQH327677 QAD327677 QJZ327677 QTV327677 RDR327677 RNN327677 RXJ327677 SHF327677 SRB327677 TAX327677 TKT327677 TUP327677 UEL327677 UOH327677 UYD327677 VHZ327677 VRV327677 WBR327677 WLN327677 WVJ327677 B393213 IX393213 ST393213 ACP393213 AML393213 AWH393213 BGD393213 BPZ393213 BZV393213 CJR393213 CTN393213 DDJ393213 DNF393213 DXB393213 EGX393213 EQT393213 FAP393213 FKL393213 FUH393213 GED393213 GNZ393213 GXV393213 HHR393213 HRN393213 IBJ393213 ILF393213 IVB393213 JEX393213 JOT393213 JYP393213 KIL393213 KSH393213 LCD393213 LLZ393213 LVV393213 MFR393213 MPN393213 MZJ393213 NJF393213 NTB393213 OCX393213 OMT393213 OWP393213 PGL393213 PQH393213 QAD393213 QJZ393213 QTV393213 RDR393213 RNN393213 RXJ393213 SHF393213 SRB393213 TAX393213 TKT393213 TUP393213 UEL393213 UOH393213 UYD393213 VHZ393213 VRV393213 WBR393213 WLN393213 WVJ393213 B458749 IX458749 ST458749 ACP458749 AML458749 AWH458749 BGD458749 BPZ458749 BZV458749 CJR458749 CTN458749 DDJ458749 DNF458749 DXB458749 EGX458749 EQT458749 FAP458749 FKL458749 FUH458749 GED458749 GNZ458749 GXV458749 HHR458749 HRN458749 IBJ458749 ILF458749 IVB458749 JEX458749 JOT458749 JYP458749 KIL458749 KSH458749 LCD458749 LLZ458749 LVV458749 MFR458749 MPN458749 MZJ458749 NJF458749 NTB458749 OCX458749 OMT458749 OWP458749 PGL458749 PQH458749 QAD458749 QJZ458749 QTV458749 RDR458749 RNN458749 RXJ458749 SHF458749 SRB458749 TAX458749 TKT458749 TUP458749 UEL458749 UOH458749 UYD458749 VHZ458749 VRV458749 WBR458749 WLN458749 WVJ458749 B524285 IX524285 ST524285 ACP524285 AML524285 AWH524285 BGD524285 BPZ524285 BZV524285 CJR524285 CTN524285 DDJ524285 DNF524285 DXB524285 EGX524285 EQT524285 FAP524285 FKL524285 FUH524285 GED524285 GNZ524285 GXV524285 HHR524285 HRN524285 IBJ524285 ILF524285 IVB524285 JEX524285 JOT524285 JYP524285 KIL524285 KSH524285 LCD524285 LLZ524285 LVV524285 MFR524285 MPN524285 MZJ524285 NJF524285 NTB524285 OCX524285 OMT524285 OWP524285 PGL524285 PQH524285 QAD524285 QJZ524285 QTV524285 RDR524285 RNN524285 RXJ524285 SHF524285 SRB524285 TAX524285 TKT524285 TUP524285 UEL524285 UOH524285 UYD524285 VHZ524285 VRV524285 WBR524285 WLN524285 WVJ524285 B589821 IX589821 ST589821 ACP589821 AML589821 AWH589821 BGD589821 BPZ589821 BZV589821 CJR589821 CTN589821 DDJ589821 DNF589821 DXB589821 EGX589821 EQT589821 FAP589821 FKL589821 FUH589821 GED589821 GNZ589821 GXV589821 HHR589821 HRN589821 IBJ589821 ILF589821 IVB589821 JEX589821 JOT589821 JYP589821 KIL589821 KSH589821 LCD589821 LLZ589821 LVV589821 MFR589821 MPN589821 MZJ589821 NJF589821 NTB589821 OCX589821 OMT589821 OWP589821 PGL589821 PQH589821 QAD589821 QJZ589821 QTV589821 RDR589821 RNN589821 RXJ589821 SHF589821 SRB589821 TAX589821 TKT589821 TUP589821 UEL589821 UOH589821 UYD589821 VHZ589821 VRV589821 WBR589821 WLN589821 WVJ589821 B655357 IX655357 ST655357 ACP655357 AML655357 AWH655357 BGD655357 BPZ655357 BZV655357 CJR655357 CTN655357 DDJ655357 DNF655357 DXB655357 EGX655357 EQT655357 FAP655357 FKL655357 FUH655357 GED655357 GNZ655357 GXV655357 HHR655357 HRN655357 IBJ655357 ILF655357 IVB655357 JEX655357 JOT655357 JYP655357 KIL655357 KSH655357 LCD655357 LLZ655357 LVV655357 MFR655357 MPN655357 MZJ655357 NJF655357 NTB655357 OCX655357 OMT655357 OWP655357 PGL655357 PQH655357 QAD655357 QJZ655357 QTV655357 RDR655357 RNN655357 RXJ655357 SHF655357 SRB655357 TAX655357 TKT655357 TUP655357 UEL655357 UOH655357 UYD655357 VHZ655357 VRV655357 WBR655357 WLN655357 WVJ655357 B720893 IX720893 ST720893 ACP720893 AML720893 AWH720893 BGD720893 BPZ720893 BZV720893 CJR720893 CTN720893 DDJ720893 DNF720893 DXB720893 EGX720893 EQT720893 FAP720893 FKL720893 FUH720893 GED720893 GNZ720893 GXV720893 HHR720893 HRN720893 IBJ720893 ILF720893 IVB720893 JEX720893 JOT720893 JYP720893 KIL720893 KSH720893 LCD720893 LLZ720893 LVV720893 MFR720893 MPN720893 MZJ720893 NJF720893 NTB720893 OCX720893 OMT720893 OWP720893 PGL720893 PQH720893 QAD720893 QJZ720893 QTV720893 RDR720893 RNN720893 RXJ720893 SHF720893 SRB720893 TAX720893 TKT720893 TUP720893 UEL720893 UOH720893 UYD720893 VHZ720893 VRV720893 WBR720893 WLN720893 WVJ720893 B786429 IX786429 ST786429 ACP786429 AML786429 AWH786429 BGD786429 BPZ786429 BZV786429 CJR786429 CTN786429 DDJ786429 DNF786429 DXB786429 EGX786429 EQT786429 FAP786429 FKL786429 FUH786429 GED786429 GNZ786429 GXV786429 HHR786429 HRN786429 IBJ786429 ILF786429 IVB786429 JEX786429 JOT786429 JYP786429 KIL786429 KSH786429 LCD786429 LLZ786429 LVV786429 MFR786429 MPN786429 MZJ786429 NJF786429 NTB786429 OCX786429 OMT786429 OWP786429 PGL786429 PQH786429 QAD786429 QJZ786429 QTV786429 RDR786429 RNN786429 RXJ786429 SHF786429 SRB786429 TAX786429 TKT786429 TUP786429 UEL786429 UOH786429 UYD786429 VHZ786429 VRV786429 WBR786429 WLN786429 WVJ786429 B851965 IX851965 ST851965 ACP851965 AML851965 AWH851965 BGD851965 BPZ851965 BZV851965 CJR851965 CTN851965 DDJ851965 DNF851965 DXB851965 EGX851965 EQT851965 FAP851965 FKL851965 FUH851965 GED851965 GNZ851965 GXV851965 HHR851965 HRN851965 IBJ851965 ILF851965 IVB851965 JEX851965 JOT851965 JYP851965 KIL851965 KSH851965 LCD851965 LLZ851965 LVV851965 MFR851965 MPN851965 MZJ851965 NJF851965 NTB851965 OCX851965 OMT851965 OWP851965 PGL851965 PQH851965 QAD851965 QJZ851965 QTV851965 RDR851965 RNN851965 RXJ851965 SHF851965 SRB851965 TAX851965 TKT851965 TUP851965 UEL851965 UOH851965 UYD851965 VHZ851965 VRV851965 WBR851965 WLN851965 WVJ851965 B917501 IX917501 ST917501 ACP917501 AML917501 AWH917501 BGD917501 BPZ917501 BZV917501 CJR917501 CTN917501 DDJ917501 DNF917501 DXB917501 EGX917501 EQT917501 FAP917501 FKL917501 FUH917501 GED917501 GNZ917501 GXV917501 HHR917501 HRN917501 IBJ917501 ILF917501 IVB917501 JEX917501 JOT917501 JYP917501 KIL917501 KSH917501 LCD917501 LLZ917501 LVV917501 MFR917501 MPN917501 MZJ917501 NJF917501 NTB917501 OCX917501 OMT917501 OWP917501 PGL917501 PQH917501 QAD917501 QJZ917501 QTV917501 RDR917501 RNN917501 RXJ917501 SHF917501 SRB917501 TAX917501 TKT917501 TUP917501 UEL917501 UOH917501 UYD917501 VHZ917501 VRV917501 WBR917501 WLN917501 WVJ917501 B983037 IX983037 ST983037 ACP983037 AML983037 AWH983037 BGD983037 BPZ983037 BZV983037 CJR983037 CTN983037 DDJ983037 DNF983037 DXB983037 EGX983037 EQT983037 FAP983037 FKL983037 FUH983037 GED983037 GNZ983037 GXV983037 HHR983037 HRN983037 IBJ983037 ILF983037 IVB983037 JEX983037 JOT983037 JYP983037 KIL983037 KSH983037 LCD983037 LLZ983037 LVV983037 MFR983037 MPN983037 MZJ983037 NJF983037 NTB983037 OCX983037 OMT983037 OWP983037 PGL983037 PQH983037 QAD983037 QJZ983037 QTV983037 RDR983037 RNN983037 RXJ983037 SHF983037 SRB983037 TAX983037 TKT983037 TUP983037 UEL983037 UOH983037 UYD983037 VHZ983037 VRV983037 WBR983037 WLN983037 WVJ983037">
      <formula1>ICPC</formula1>
    </dataValidation>
    <dataValidation type="list" allowBlank="1" showInputMessage="1" showErrorMessage="1" sqref="B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B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B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B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B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B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B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B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B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B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B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B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B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B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B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flatratesmethod</formula1>
    </dataValidation>
    <dataValidation type="list" allowBlank="1" showInputMessage="1" showErrorMessage="1" sqref="B65532 IX65532 ST65532 ACP65532 AML65532 AWH65532 BGD65532 BPZ65532 BZV65532 CJR65532 CTN65532 DDJ65532 DNF65532 DXB65532 EGX65532 EQT65532 FAP65532 FKL65532 FUH65532 GED65532 GNZ65532 GXV65532 HHR65532 HRN65532 IBJ65532 ILF65532 IVB65532 JEX65532 JOT65532 JYP65532 KIL65532 KSH65532 LCD65532 LLZ65532 LVV65532 MFR65532 MPN65532 MZJ65532 NJF65532 NTB65532 OCX65532 OMT65532 OWP65532 PGL65532 PQH65532 QAD65532 QJZ65532 QTV65532 RDR65532 RNN65532 RXJ65532 SHF65532 SRB65532 TAX65532 TKT65532 TUP65532 UEL65532 UOH65532 UYD65532 VHZ65532 VRV65532 WBR65532 WLN65532 WVJ65532 B131068 IX131068 ST131068 ACP131068 AML131068 AWH131068 BGD131068 BPZ131068 BZV131068 CJR131068 CTN131068 DDJ131068 DNF131068 DXB131068 EGX131068 EQT131068 FAP131068 FKL131068 FUH131068 GED131068 GNZ131068 GXV131068 HHR131068 HRN131068 IBJ131068 ILF131068 IVB131068 JEX131068 JOT131068 JYP131068 KIL131068 KSH131068 LCD131068 LLZ131068 LVV131068 MFR131068 MPN131068 MZJ131068 NJF131068 NTB131068 OCX131068 OMT131068 OWP131068 PGL131068 PQH131068 QAD131068 QJZ131068 QTV131068 RDR131068 RNN131068 RXJ131068 SHF131068 SRB131068 TAX131068 TKT131068 TUP131068 UEL131068 UOH131068 UYD131068 VHZ131068 VRV131068 WBR131068 WLN131068 WVJ131068 B196604 IX196604 ST196604 ACP196604 AML196604 AWH196604 BGD196604 BPZ196604 BZV196604 CJR196604 CTN196604 DDJ196604 DNF196604 DXB196604 EGX196604 EQT196604 FAP196604 FKL196604 FUH196604 GED196604 GNZ196604 GXV196604 HHR196604 HRN196604 IBJ196604 ILF196604 IVB196604 JEX196604 JOT196604 JYP196604 KIL196604 KSH196604 LCD196604 LLZ196604 LVV196604 MFR196604 MPN196604 MZJ196604 NJF196604 NTB196604 OCX196604 OMT196604 OWP196604 PGL196604 PQH196604 QAD196604 QJZ196604 QTV196604 RDR196604 RNN196604 RXJ196604 SHF196604 SRB196604 TAX196604 TKT196604 TUP196604 UEL196604 UOH196604 UYD196604 VHZ196604 VRV196604 WBR196604 WLN196604 WVJ196604 B262140 IX262140 ST262140 ACP262140 AML262140 AWH262140 BGD262140 BPZ262140 BZV262140 CJR262140 CTN262140 DDJ262140 DNF262140 DXB262140 EGX262140 EQT262140 FAP262140 FKL262140 FUH262140 GED262140 GNZ262140 GXV262140 HHR262140 HRN262140 IBJ262140 ILF262140 IVB262140 JEX262140 JOT262140 JYP262140 KIL262140 KSH262140 LCD262140 LLZ262140 LVV262140 MFR262140 MPN262140 MZJ262140 NJF262140 NTB262140 OCX262140 OMT262140 OWP262140 PGL262140 PQH262140 QAD262140 QJZ262140 QTV262140 RDR262140 RNN262140 RXJ262140 SHF262140 SRB262140 TAX262140 TKT262140 TUP262140 UEL262140 UOH262140 UYD262140 VHZ262140 VRV262140 WBR262140 WLN262140 WVJ262140 B327676 IX327676 ST327676 ACP327676 AML327676 AWH327676 BGD327676 BPZ327676 BZV327676 CJR327676 CTN327676 DDJ327676 DNF327676 DXB327676 EGX327676 EQT327676 FAP327676 FKL327676 FUH327676 GED327676 GNZ327676 GXV327676 HHR327676 HRN327676 IBJ327676 ILF327676 IVB327676 JEX327676 JOT327676 JYP327676 KIL327676 KSH327676 LCD327676 LLZ327676 LVV327676 MFR327676 MPN327676 MZJ327676 NJF327676 NTB327676 OCX327676 OMT327676 OWP327676 PGL327676 PQH327676 QAD327676 QJZ327676 QTV327676 RDR327676 RNN327676 RXJ327676 SHF327676 SRB327676 TAX327676 TKT327676 TUP327676 UEL327676 UOH327676 UYD327676 VHZ327676 VRV327676 WBR327676 WLN327676 WVJ327676 B393212 IX393212 ST393212 ACP393212 AML393212 AWH393212 BGD393212 BPZ393212 BZV393212 CJR393212 CTN393212 DDJ393212 DNF393212 DXB393212 EGX393212 EQT393212 FAP393212 FKL393212 FUH393212 GED393212 GNZ393212 GXV393212 HHR393212 HRN393212 IBJ393212 ILF393212 IVB393212 JEX393212 JOT393212 JYP393212 KIL393212 KSH393212 LCD393212 LLZ393212 LVV393212 MFR393212 MPN393212 MZJ393212 NJF393212 NTB393212 OCX393212 OMT393212 OWP393212 PGL393212 PQH393212 QAD393212 QJZ393212 QTV393212 RDR393212 RNN393212 RXJ393212 SHF393212 SRB393212 TAX393212 TKT393212 TUP393212 UEL393212 UOH393212 UYD393212 VHZ393212 VRV393212 WBR393212 WLN393212 WVJ393212 B458748 IX458748 ST458748 ACP458748 AML458748 AWH458748 BGD458748 BPZ458748 BZV458748 CJR458748 CTN458748 DDJ458748 DNF458748 DXB458748 EGX458748 EQT458748 FAP458748 FKL458748 FUH458748 GED458748 GNZ458748 GXV458748 HHR458748 HRN458748 IBJ458748 ILF458748 IVB458748 JEX458748 JOT458748 JYP458748 KIL458748 KSH458748 LCD458748 LLZ458748 LVV458748 MFR458748 MPN458748 MZJ458748 NJF458748 NTB458748 OCX458748 OMT458748 OWP458748 PGL458748 PQH458748 QAD458748 QJZ458748 QTV458748 RDR458748 RNN458748 RXJ458748 SHF458748 SRB458748 TAX458748 TKT458748 TUP458748 UEL458748 UOH458748 UYD458748 VHZ458748 VRV458748 WBR458748 WLN458748 WVJ458748 B524284 IX524284 ST524284 ACP524284 AML524284 AWH524284 BGD524284 BPZ524284 BZV524284 CJR524284 CTN524284 DDJ524284 DNF524284 DXB524284 EGX524284 EQT524284 FAP524284 FKL524284 FUH524284 GED524284 GNZ524284 GXV524284 HHR524284 HRN524284 IBJ524284 ILF524284 IVB524284 JEX524284 JOT524284 JYP524284 KIL524284 KSH524284 LCD524284 LLZ524284 LVV524284 MFR524284 MPN524284 MZJ524284 NJF524284 NTB524284 OCX524284 OMT524284 OWP524284 PGL524284 PQH524284 QAD524284 QJZ524284 QTV524284 RDR524284 RNN524284 RXJ524284 SHF524284 SRB524284 TAX524284 TKT524284 TUP524284 UEL524284 UOH524284 UYD524284 VHZ524284 VRV524284 WBR524284 WLN524284 WVJ524284 B589820 IX589820 ST589820 ACP589820 AML589820 AWH589820 BGD589820 BPZ589820 BZV589820 CJR589820 CTN589820 DDJ589820 DNF589820 DXB589820 EGX589820 EQT589820 FAP589820 FKL589820 FUH589820 GED589820 GNZ589820 GXV589820 HHR589820 HRN589820 IBJ589820 ILF589820 IVB589820 JEX589820 JOT589820 JYP589820 KIL589820 KSH589820 LCD589820 LLZ589820 LVV589820 MFR589820 MPN589820 MZJ589820 NJF589820 NTB589820 OCX589820 OMT589820 OWP589820 PGL589820 PQH589820 QAD589820 QJZ589820 QTV589820 RDR589820 RNN589820 RXJ589820 SHF589820 SRB589820 TAX589820 TKT589820 TUP589820 UEL589820 UOH589820 UYD589820 VHZ589820 VRV589820 WBR589820 WLN589820 WVJ589820 B655356 IX655356 ST655356 ACP655356 AML655356 AWH655356 BGD655356 BPZ655356 BZV655356 CJR655356 CTN655356 DDJ655356 DNF655356 DXB655356 EGX655356 EQT655356 FAP655356 FKL655356 FUH655356 GED655356 GNZ655356 GXV655356 HHR655356 HRN655356 IBJ655356 ILF655356 IVB655356 JEX655356 JOT655356 JYP655356 KIL655356 KSH655356 LCD655356 LLZ655356 LVV655356 MFR655356 MPN655356 MZJ655356 NJF655356 NTB655356 OCX655356 OMT655356 OWP655356 PGL655356 PQH655356 QAD655356 QJZ655356 QTV655356 RDR655356 RNN655356 RXJ655356 SHF655356 SRB655356 TAX655356 TKT655356 TUP655356 UEL655356 UOH655356 UYD655356 VHZ655356 VRV655356 WBR655356 WLN655356 WVJ655356 B720892 IX720892 ST720892 ACP720892 AML720892 AWH720892 BGD720892 BPZ720892 BZV720892 CJR720892 CTN720892 DDJ720892 DNF720892 DXB720892 EGX720892 EQT720892 FAP720892 FKL720892 FUH720892 GED720892 GNZ720892 GXV720892 HHR720892 HRN720892 IBJ720892 ILF720892 IVB720892 JEX720892 JOT720892 JYP720892 KIL720892 KSH720892 LCD720892 LLZ720892 LVV720892 MFR720892 MPN720892 MZJ720892 NJF720892 NTB720892 OCX720892 OMT720892 OWP720892 PGL720892 PQH720892 QAD720892 QJZ720892 QTV720892 RDR720892 RNN720892 RXJ720892 SHF720892 SRB720892 TAX720892 TKT720892 TUP720892 UEL720892 UOH720892 UYD720892 VHZ720892 VRV720892 WBR720892 WLN720892 WVJ720892 B786428 IX786428 ST786428 ACP786428 AML786428 AWH786428 BGD786428 BPZ786428 BZV786428 CJR786428 CTN786428 DDJ786428 DNF786428 DXB786428 EGX786428 EQT786428 FAP786428 FKL786428 FUH786428 GED786428 GNZ786428 GXV786428 HHR786428 HRN786428 IBJ786428 ILF786428 IVB786428 JEX786428 JOT786428 JYP786428 KIL786428 KSH786428 LCD786428 LLZ786428 LVV786428 MFR786428 MPN786428 MZJ786428 NJF786428 NTB786428 OCX786428 OMT786428 OWP786428 PGL786428 PQH786428 QAD786428 QJZ786428 QTV786428 RDR786428 RNN786428 RXJ786428 SHF786428 SRB786428 TAX786428 TKT786428 TUP786428 UEL786428 UOH786428 UYD786428 VHZ786428 VRV786428 WBR786428 WLN786428 WVJ786428 B851964 IX851964 ST851964 ACP851964 AML851964 AWH851964 BGD851964 BPZ851964 BZV851964 CJR851964 CTN851964 DDJ851964 DNF851964 DXB851964 EGX851964 EQT851964 FAP851964 FKL851964 FUH851964 GED851964 GNZ851964 GXV851964 HHR851964 HRN851964 IBJ851964 ILF851964 IVB851964 JEX851964 JOT851964 JYP851964 KIL851964 KSH851964 LCD851964 LLZ851964 LVV851964 MFR851964 MPN851964 MZJ851964 NJF851964 NTB851964 OCX851964 OMT851964 OWP851964 PGL851964 PQH851964 QAD851964 QJZ851964 QTV851964 RDR851964 RNN851964 RXJ851964 SHF851964 SRB851964 TAX851964 TKT851964 TUP851964 UEL851964 UOH851964 UYD851964 VHZ851964 VRV851964 WBR851964 WLN851964 WVJ851964 B917500 IX917500 ST917500 ACP917500 AML917500 AWH917500 BGD917500 BPZ917500 BZV917500 CJR917500 CTN917500 DDJ917500 DNF917500 DXB917500 EGX917500 EQT917500 FAP917500 FKL917500 FUH917500 GED917500 GNZ917500 GXV917500 HHR917500 HRN917500 IBJ917500 ILF917500 IVB917500 JEX917500 JOT917500 JYP917500 KIL917500 KSH917500 LCD917500 LLZ917500 LVV917500 MFR917500 MPN917500 MZJ917500 NJF917500 NTB917500 OCX917500 OMT917500 OWP917500 PGL917500 PQH917500 QAD917500 QJZ917500 QTV917500 RDR917500 RNN917500 RXJ917500 SHF917500 SRB917500 TAX917500 TKT917500 TUP917500 UEL917500 UOH917500 UYD917500 VHZ917500 VRV917500 WBR917500 WLN917500 WVJ917500 B983036 IX983036 ST983036 ACP983036 AML983036 AWH983036 BGD983036 BPZ983036 BZV983036 CJR983036 CTN983036 DDJ983036 DNF983036 DXB983036 EGX983036 EQT983036 FAP983036 FKL983036 FUH983036 GED983036 GNZ983036 GXV983036 HHR983036 HRN983036 IBJ983036 ILF983036 IVB983036 JEX983036 JOT983036 JYP983036 KIL983036 KSH983036 LCD983036 LLZ983036 LVV983036 MFR983036 MPN983036 MZJ983036 NJF983036 NTB983036 OCX983036 OMT983036 OWP983036 PGL983036 PQH983036 QAD983036 QJZ983036 QTV983036 RDR983036 RNN983036 RXJ983036 SHF983036 SRB983036 TAX983036 TKT983036 TUP983036 UEL983036 UOH983036 UYD983036 VHZ983036 VRV983036 WBR983036 WLN983036 WVJ983036">
      <formula1>flatrateslevel</formula1>
    </dataValidation>
    <dataValidation type="list" allowBlank="1" showInputMessage="1" showErrorMessage="1" sqref="C65536:L65536 IY65536:JH65536 SU65536:TD65536 ACQ65536:ACZ65536 AMM65536:AMV65536 AWI65536:AWR65536 BGE65536:BGN65536 BQA65536:BQJ65536 BZW65536:CAF65536 CJS65536:CKB65536 CTO65536:CTX65536 DDK65536:DDT65536 DNG65536:DNP65536 DXC65536:DXL65536 EGY65536:EHH65536 EQU65536:ERD65536 FAQ65536:FAZ65536 FKM65536:FKV65536 FUI65536:FUR65536 GEE65536:GEN65536 GOA65536:GOJ65536 GXW65536:GYF65536 HHS65536:HIB65536 HRO65536:HRX65536 IBK65536:IBT65536 ILG65536:ILP65536 IVC65536:IVL65536 JEY65536:JFH65536 JOU65536:JPD65536 JYQ65536:JYZ65536 KIM65536:KIV65536 KSI65536:KSR65536 LCE65536:LCN65536 LMA65536:LMJ65536 LVW65536:LWF65536 MFS65536:MGB65536 MPO65536:MPX65536 MZK65536:MZT65536 NJG65536:NJP65536 NTC65536:NTL65536 OCY65536:ODH65536 OMU65536:OND65536 OWQ65536:OWZ65536 PGM65536:PGV65536 PQI65536:PQR65536 QAE65536:QAN65536 QKA65536:QKJ65536 QTW65536:QUF65536 RDS65536:REB65536 RNO65536:RNX65536 RXK65536:RXT65536 SHG65536:SHP65536 SRC65536:SRL65536 TAY65536:TBH65536 TKU65536:TLD65536 TUQ65536:TUZ65536 UEM65536:UEV65536 UOI65536:UOR65536 UYE65536:UYN65536 VIA65536:VIJ65536 VRW65536:VSF65536 WBS65536:WCB65536 WLO65536:WLX65536 WVK65536:WVT65536 C131072:L131072 IY131072:JH131072 SU131072:TD131072 ACQ131072:ACZ131072 AMM131072:AMV131072 AWI131072:AWR131072 BGE131072:BGN131072 BQA131072:BQJ131072 BZW131072:CAF131072 CJS131072:CKB131072 CTO131072:CTX131072 DDK131072:DDT131072 DNG131072:DNP131072 DXC131072:DXL131072 EGY131072:EHH131072 EQU131072:ERD131072 FAQ131072:FAZ131072 FKM131072:FKV131072 FUI131072:FUR131072 GEE131072:GEN131072 GOA131072:GOJ131072 GXW131072:GYF131072 HHS131072:HIB131072 HRO131072:HRX131072 IBK131072:IBT131072 ILG131072:ILP131072 IVC131072:IVL131072 JEY131072:JFH131072 JOU131072:JPD131072 JYQ131072:JYZ131072 KIM131072:KIV131072 KSI131072:KSR131072 LCE131072:LCN131072 LMA131072:LMJ131072 LVW131072:LWF131072 MFS131072:MGB131072 MPO131072:MPX131072 MZK131072:MZT131072 NJG131072:NJP131072 NTC131072:NTL131072 OCY131072:ODH131072 OMU131072:OND131072 OWQ131072:OWZ131072 PGM131072:PGV131072 PQI131072:PQR131072 QAE131072:QAN131072 QKA131072:QKJ131072 QTW131072:QUF131072 RDS131072:REB131072 RNO131072:RNX131072 RXK131072:RXT131072 SHG131072:SHP131072 SRC131072:SRL131072 TAY131072:TBH131072 TKU131072:TLD131072 TUQ131072:TUZ131072 UEM131072:UEV131072 UOI131072:UOR131072 UYE131072:UYN131072 VIA131072:VIJ131072 VRW131072:VSF131072 WBS131072:WCB131072 WLO131072:WLX131072 WVK131072:WVT131072 C196608:L196608 IY196608:JH196608 SU196608:TD196608 ACQ196608:ACZ196608 AMM196608:AMV196608 AWI196608:AWR196608 BGE196608:BGN196608 BQA196608:BQJ196608 BZW196608:CAF196608 CJS196608:CKB196608 CTO196608:CTX196608 DDK196608:DDT196608 DNG196608:DNP196608 DXC196608:DXL196608 EGY196608:EHH196608 EQU196608:ERD196608 FAQ196608:FAZ196608 FKM196608:FKV196608 FUI196608:FUR196608 GEE196608:GEN196608 GOA196608:GOJ196608 GXW196608:GYF196608 HHS196608:HIB196608 HRO196608:HRX196608 IBK196608:IBT196608 ILG196608:ILP196608 IVC196608:IVL196608 JEY196608:JFH196608 JOU196608:JPD196608 JYQ196608:JYZ196608 KIM196608:KIV196608 KSI196608:KSR196608 LCE196608:LCN196608 LMA196608:LMJ196608 LVW196608:LWF196608 MFS196608:MGB196608 MPO196608:MPX196608 MZK196608:MZT196608 NJG196608:NJP196608 NTC196608:NTL196608 OCY196608:ODH196608 OMU196608:OND196608 OWQ196608:OWZ196608 PGM196608:PGV196608 PQI196608:PQR196608 QAE196608:QAN196608 QKA196608:QKJ196608 QTW196608:QUF196608 RDS196608:REB196608 RNO196608:RNX196608 RXK196608:RXT196608 SHG196608:SHP196608 SRC196608:SRL196608 TAY196608:TBH196608 TKU196608:TLD196608 TUQ196608:TUZ196608 UEM196608:UEV196608 UOI196608:UOR196608 UYE196608:UYN196608 VIA196608:VIJ196608 VRW196608:VSF196608 WBS196608:WCB196608 WLO196608:WLX196608 WVK196608:WVT196608 C262144:L262144 IY262144:JH262144 SU262144:TD262144 ACQ262144:ACZ262144 AMM262144:AMV262144 AWI262144:AWR262144 BGE262144:BGN262144 BQA262144:BQJ262144 BZW262144:CAF262144 CJS262144:CKB262144 CTO262144:CTX262144 DDK262144:DDT262144 DNG262144:DNP262144 DXC262144:DXL262144 EGY262144:EHH262144 EQU262144:ERD262144 FAQ262144:FAZ262144 FKM262144:FKV262144 FUI262144:FUR262144 GEE262144:GEN262144 GOA262144:GOJ262144 GXW262144:GYF262144 HHS262144:HIB262144 HRO262144:HRX262144 IBK262144:IBT262144 ILG262144:ILP262144 IVC262144:IVL262144 JEY262144:JFH262144 JOU262144:JPD262144 JYQ262144:JYZ262144 KIM262144:KIV262144 KSI262144:KSR262144 LCE262144:LCN262144 LMA262144:LMJ262144 LVW262144:LWF262144 MFS262144:MGB262144 MPO262144:MPX262144 MZK262144:MZT262144 NJG262144:NJP262144 NTC262144:NTL262144 OCY262144:ODH262144 OMU262144:OND262144 OWQ262144:OWZ262144 PGM262144:PGV262144 PQI262144:PQR262144 QAE262144:QAN262144 QKA262144:QKJ262144 QTW262144:QUF262144 RDS262144:REB262144 RNO262144:RNX262144 RXK262144:RXT262144 SHG262144:SHP262144 SRC262144:SRL262144 TAY262144:TBH262144 TKU262144:TLD262144 TUQ262144:TUZ262144 UEM262144:UEV262144 UOI262144:UOR262144 UYE262144:UYN262144 VIA262144:VIJ262144 VRW262144:VSF262144 WBS262144:WCB262144 WLO262144:WLX262144 WVK262144:WVT262144 C327680:L327680 IY327680:JH327680 SU327680:TD327680 ACQ327680:ACZ327680 AMM327680:AMV327680 AWI327680:AWR327680 BGE327680:BGN327680 BQA327680:BQJ327680 BZW327680:CAF327680 CJS327680:CKB327680 CTO327680:CTX327680 DDK327680:DDT327680 DNG327680:DNP327680 DXC327680:DXL327680 EGY327680:EHH327680 EQU327680:ERD327680 FAQ327680:FAZ327680 FKM327680:FKV327680 FUI327680:FUR327680 GEE327680:GEN327680 GOA327680:GOJ327680 GXW327680:GYF327680 HHS327680:HIB327680 HRO327680:HRX327680 IBK327680:IBT327680 ILG327680:ILP327680 IVC327680:IVL327680 JEY327680:JFH327680 JOU327680:JPD327680 JYQ327680:JYZ327680 KIM327680:KIV327680 KSI327680:KSR327680 LCE327680:LCN327680 LMA327680:LMJ327680 LVW327680:LWF327680 MFS327680:MGB327680 MPO327680:MPX327680 MZK327680:MZT327680 NJG327680:NJP327680 NTC327680:NTL327680 OCY327680:ODH327680 OMU327680:OND327680 OWQ327680:OWZ327680 PGM327680:PGV327680 PQI327680:PQR327680 QAE327680:QAN327680 QKA327680:QKJ327680 QTW327680:QUF327680 RDS327680:REB327680 RNO327680:RNX327680 RXK327680:RXT327680 SHG327680:SHP327680 SRC327680:SRL327680 TAY327680:TBH327680 TKU327680:TLD327680 TUQ327680:TUZ327680 UEM327680:UEV327680 UOI327680:UOR327680 UYE327680:UYN327680 VIA327680:VIJ327680 VRW327680:VSF327680 WBS327680:WCB327680 WLO327680:WLX327680 WVK327680:WVT327680 C393216:L393216 IY393216:JH393216 SU393216:TD393216 ACQ393216:ACZ393216 AMM393216:AMV393216 AWI393216:AWR393216 BGE393216:BGN393216 BQA393216:BQJ393216 BZW393216:CAF393216 CJS393216:CKB393216 CTO393216:CTX393216 DDK393216:DDT393216 DNG393216:DNP393216 DXC393216:DXL393216 EGY393216:EHH393216 EQU393216:ERD393216 FAQ393216:FAZ393216 FKM393216:FKV393216 FUI393216:FUR393216 GEE393216:GEN393216 GOA393216:GOJ393216 GXW393216:GYF393216 HHS393216:HIB393216 HRO393216:HRX393216 IBK393216:IBT393216 ILG393216:ILP393216 IVC393216:IVL393216 JEY393216:JFH393216 JOU393216:JPD393216 JYQ393216:JYZ393216 KIM393216:KIV393216 KSI393216:KSR393216 LCE393216:LCN393216 LMA393216:LMJ393216 LVW393216:LWF393216 MFS393216:MGB393216 MPO393216:MPX393216 MZK393216:MZT393216 NJG393216:NJP393216 NTC393216:NTL393216 OCY393216:ODH393216 OMU393216:OND393216 OWQ393216:OWZ393216 PGM393216:PGV393216 PQI393216:PQR393216 QAE393216:QAN393216 QKA393216:QKJ393216 QTW393216:QUF393216 RDS393216:REB393216 RNO393216:RNX393216 RXK393216:RXT393216 SHG393216:SHP393216 SRC393216:SRL393216 TAY393216:TBH393216 TKU393216:TLD393216 TUQ393216:TUZ393216 UEM393216:UEV393216 UOI393216:UOR393216 UYE393216:UYN393216 VIA393216:VIJ393216 VRW393216:VSF393216 WBS393216:WCB393216 WLO393216:WLX393216 WVK393216:WVT393216 C458752:L458752 IY458752:JH458752 SU458752:TD458752 ACQ458752:ACZ458752 AMM458752:AMV458752 AWI458752:AWR458752 BGE458752:BGN458752 BQA458752:BQJ458752 BZW458752:CAF458752 CJS458752:CKB458752 CTO458752:CTX458752 DDK458752:DDT458752 DNG458752:DNP458752 DXC458752:DXL458752 EGY458752:EHH458752 EQU458752:ERD458752 FAQ458752:FAZ458752 FKM458752:FKV458752 FUI458752:FUR458752 GEE458752:GEN458752 GOA458752:GOJ458752 GXW458752:GYF458752 HHS458752:HIB458752 HRO458752:HRX458752 IBK458752:IBT458752 ILG458752:ILP458752 IVC458752:IVL458752 JEY458752:JFH458752 JOU458752:JPD458752 JYQ458752:JYZ458752 KIM458752:KIV458752 KSI458752:KSR458752 LCE458752:LCN458752 LMA458752:LMJ458752 LVW458752:LWF458752 MFS458752:MGB458752 MPO458752:MPX458752 MZK458752:MZT458752 NJG458752:NJP458752 NTC458752:NTL458752 OCY458752:ODH458752 OMU458752:OND458752 OWQ458752:OWZ458752 PGM458752:PGV458752 PQI458752:PQR458752 QAE458752:QAN458752 QKA458752:QKJ458752 QTW458752:QUF458752 RDS458752:REB458752 RNO458752:RNX458752 RXK458752:RXT458752 SHG458752:SHP458752 SRC458752:SRL458752 TAY458752:TBH458752 TKU458752:TLD458752 TUQ458752:TUZ458752 UEM458752:UEV458752 UOI458752:UOR458752 UYE458752:UYN458752 VIA458752:VIJ458752 VRW458752:VSF458752 WBS458752:WCB458752 WLO458752:WLX458752 WVK458752:WVT458752 C524288:L524288 IY524288:JH524288 SU524288:TD524288 ACQ524288:ACZ524288 AMM524288:AMV524288 AWI524288:AWR524288 BGE524288:BGN524288 BQA524288:BQJ524288 BZW524288:CAF524288 CJS524288:CKB524288 CTO524288:CTX524288 DDK524288:DDT524288 DNG524288:DNP524288 DXC524288:DXL524288 EGY524288:EHH524288 EQU524288:ERD524288 FAQ524288:FAZ524288 FKM524288:FKV524288 FUI524288:FUR524288 GEE524288:GEN524288 GOA524288:GOJ524288 GXW524288:GYF524288 HHS524288:HIB524288 HRO524288:HRX524288 IBK524288:IBT524288 ILG524288:ILP524288 IVC524288:IVL524288 JEY524288:JFH524288 JOU524288:JPD524288 JYQ524288:JYZ524288 KIM524288:KIV524288 KSI524288:KSR524288 LCE524288:LCN524288 LMA524288:LMJ524288 LVW524288:LWF524288 MFS524288:MGB524288 MPO524288:MPX524288 MZK524288:MZT524288 NJG524288:NJP524288 NTC524288:NTL524288 OCY524288:ODH524288 OMU524288:OND524288 OWQ524288:OWZ524288 PGM524288:PGV524288 PQI524288:PQR524288 QAE524288:QAN524288 QKA524288:QKJ524288 QTW524288:QUF524288 RDS524288:REB524288 RNO524288:RNX524288 RXK524288:RXT524288 SHG524288:SHP524288 SRC524288:SRL524288 TAY524288:TBH524288 TKU524288:TLD524288 TUQ524288:TUZ524288 UEM524288:UEV524288 UOI524288:UOR524288 UYE524288:UYN524288 VIA524288:VIJ524288 VRW524288:VSF524288 WBS524288:WCB524288 WLO524288:WLX524288 WVK524288:WVT524288 C589824:L589824 IY589824:JH589824 SU589824:TD589824 ACQ589824:ACZ589824 AMM589824:AMV589824 AWI589824:AWR589824 BGE589824:BGN589824 BQA589824:BQJ589824 BZW589824:CAF589824 CJS589824:CKB589824 CTO589824:CTX589824 DDK589824:DDT589824 DNG589824:DNP589824 DXC589824:DXL589824 EGY589824:EHH589824 EQU589824:ERD589824 FAQ589824:FAZ589824 FKM589824:FKV589824 FUI589824:FUR589824 GEE589824:GEN589824 GOA589824:GOJ589824 GXW589824:GYF589824 HHS589824:HIB589824 HRO589824:HRX589824 IBK589824:IBT589824 ILG589824:ILP589824 IVC589824:IVL589824 JEY589824:JFH589824 JOU589824:JPD589824 JYQ589824:JYZ589824 KIM589824:KIV589824 KSI589824:KSR589824 LCE589824:LCN589824 LMA589824:LMJ589824 LVW589824:LWF589824 MFS589824:MGB589824 MPO589824:MPX589824 MZK589824:MZT589824 NJG589824:NJP589824 NTC589824:NTL589824 OCY589824:ODH589824 OMU589824:OND589824 OWQ589824:OWZ589824 PGM589824:PGV589824 PQI589824:PQR589824 QAE589824:QAN589824 QKA589824:QKJ589824 QTW589824:QUF589824 RDS589824:REB589824 RNO589824:RNX589824 RXK589824:RXT589824 SHG589824:SHP589824 SRC589824:SRL589824 TAY589824:TBH589824 TKU589824:TLD589824 TUQ589824:TUZ589824 UEM589824:UEV589824 UOI589824:UOR589824 UYE589824:UYN589824 VIA589824:VIJ589824 VRW589824:VSF589824 WBS589824:WCB589824 WLO589824:WLX589824 WVK589824:WVT589824 C655360:L655360 IY655360:JH655360 SU655360:TD655360 ACQ655360:ACZ655360 AMM655360:AMV655360 AWI655360:AWR655360 BGE655360:BGN655360 BQA655360:BQJ655360 BZW655360:CAF655360 CJS655360:CKB655360 CTO655360:CTX655360 DDK655360:DDT655360 DNG655360:DNP655360 DXC655360:DXL655360 EGY655360:EHH655360 EQU655360:ERD655360 FAQ655360:FAZ655360 FKM655360:FKV655360 FUI655360:FUR655360 GEE655360:GEN655360 GOA655360:GOJ655360 GXW655360:GYF655360 HHS655360:HIB655360 HRO655360:HRX655360 IBK655360:IBT655360 ILG655360:ILP655360 IVC655360:IVL655360 JEY655360:JFH655360 JOU655360:JPD655360 JYQ655360:JYZ655360 KIM655360:KIV655360 KSI655360:KSR655360 LCE655360:LCN655360 LMA655360:LMJ655360 LVW655360:LWF655360 MFS655360:MGB655360 MPO655360:MPX655360 MZK655360:MZT655360 NJG655360:NJP655360 NTC655360:NTL655360 OCY655360:ODH655360 OMU655360:OND655360 OWQ655360:OWZ655360 PGM655360:PGV655360 PQI655360:PQR655360 QAE655360:QAN655360 QKA655360:QKJ655360 QTW655360:QUF655360 RDS655360:REB655360 RNO655360:RNX655360 RXK655360:RXT655360 SHG655360:SHP655360 SRC655360:SRL655360 TAY655360:TBH655360 TKU655360:TLD655360 TUQ655360:TUZ655360 UEM655360:UEV655360 UOI655360:UOR655360 UYE655360:UYN655360 VIA655360:VIJ655360 VRW655360:VSF655360 WBS655360:WCB655360 WLO655360:WLX655360 WVK655360:WVT655360 C720896:L720896 IY720896:JH720896 SU720896:TD720896 ACQ720896:ACZ720896 AMM720896:AMV720896 AWI720896:AWR720896 BGE720896:BGN720896 BQA720896:BQJ720896 BZW720896:CAF720896 CJS720896:CKB720896 CTO720896:CTX720896 DDK720896:DDT720896 DNG720896:DNP720896 DXC720896:DXL720896 EGY720896:EHH720896 EQU720896:ERD720896 FAQ720896:FAZ720896 FKM720896:FKV720896 FUI720896:FUR720896 GEE720896:GEN720896 GOA720896:GOJ720896 GXW720896:GYF720896 HHS720896:HIB720896 HRO720896:HRX720896 IBK720896:IBT720896 ILG720896:ILP720896 IVC720896:IVL720896 JEY720896:JFH720896 JOU720896:JPD720896 JYQ720896:JYZ720896 KIM720896:KIV720896 KSI720896:KSR720896 LCE720896:LCN720896 LMA720896:LMJ720896 LVW720896:LWF720896 MFS720896:MGB720896 MPO720896:MPX720896 MZK720896:MZT720896 NJG720896:NJP720896 NTC720896:NTL720896 OCY720896:ODH720896 OMU720896:OND720896 OWQ720896:OWZ720896 PGM720896:PGV720896 PQI720896:PQR720896 QAE720896:QAN720896 QKA720896:QKJ720896 QTW720896:QUF720896 RDS720896:REB720896 RNO720896:RNX720896 RXK720896:RXT720896 SHG720896:SHP720896 SRC720896:SRL720896 TAY720896:TBH720896 TKU720896:TLD720896 TUQ720896:TUZ720896 UEM720896:UEV720896 UOI720896:UOR720896 UYE720896:UYN720896 VIA720896:VIJ720896 VRW720896:VSF720896 WBS720896:WCB720896 WLO720896:WLX720896 WVK720896:WVT720896 C786432:L786432 IY786432:JH786432 SU786432:TD786432 ACQ786432:ACZ786432 AMM786432:AMV786432 AWI786432:AWR786432 BGE786432:BGN786432 BQA786432:BQJ786432 BZW786432:CAF786432 CJS786432:CKB786432 CTO786432:CTX786432 DDK786432:DDT786432 DNG786432:DNP786432 DXC786432:DXL786432 EGY786432:EHH786432 EQU786432:ERD786432 FAQ786432:FAZ786432 FKM786432:FKV786432 FUI786432:FUR786432 GEE786432:GEN786432 GOA786432:GOJ786432 GXW786432:GYF786432 HHS786432:HIB786432 HRO786432:HRX786432 IBK786432:IBT786432 ILG786432:ILP786432 IVC786432:IVL786432 JEY786432:JFH786432 JOU786432:JPD786432 JYQ786432:JYZ786432 KIM786432:KIV786432 KSI786432:KSR786432 LCE786432:LCN786432 LMA786432:LMJ786432 LVW786432:LWF786432 MFS786432:MGB786432 MPO786432:MPX786432 MZK786432:MZT786432 NJG786432:NJP786432 NTC786432:NTL786432 OCY786432:ODH786432 OMU786432:OND786432 OWQ786432:OWZ786432 PGM786432:PGV786432 PQI786432:PQR786432 QAE786432:QAN786432 QKA786432:QKJ786432 QTW786432:QUF786432 RDS786432:REB786432 RNO786432:RNX786432 RXK786432:RXT786432 SHG786432:SHP786432 SRC786432:SRL786432 TAY786432:TBH786432 TKU786432:TLD786432 TUQ786432:TUZ786432 UEM786432:UEV786432 UOI786432:UOR786432 UYE786432:UYN786432 VIA786432:VIJ786432 VRW786432:VSF786432 WBS786432:WCB786432 WLO786432:WLX786432 WVK786432:WVT786432 C851968:L851968 IY851968:JH851968 SU851968:TD851968 ACQ851968:ACZ851968 AMM851968:AMV851968 AWI851968:AWR851968 BGE851968:BGN851968 BQA851968:BQJ851968 BZW851968:CAF851968 CJS851968:CKB851968 CTO851968:CTX851968 DDK851968:DDT851968 DNG851968:DNP851968 DXC851968:DXL851968 EGY851968:EHH851968 EQU851968:ERD851968 FAQ851968:FAZ851968 FKM851968:FKV851968 FUI851968:FUR851968 GEE851968:GEN851968 GOA851968:GOJ851968 GXW851968:GYF851968 HHS851968:HIB851968 HRO851968:HRX851968 IBK851968:IBT851968 ILG851968:ILP851968 IVC851968:IVL851968 JEY851968:JFH851968 JOU851968:JPD851968 JYQ851968:JYZ851968 KIM851968:KIV851968 KSI851968:KSR851968 LCE851968:LCN851968 LMA851968:LMJ851968 LVW851968:LWF851968 MFS851968:MGB851968 MPO851968:MPX851968 MZK851968:MZT851968 NJG851968:NJP851968 NTC851968:NTL851968 OCY851968:ODH851968 OMU851968:OND851968 OWQ851968:OWZ851968 PGM851968:PGV851968 PQI851968:PQR851968 QAE851968:QAN851968 QKA851968:QKJ851968 QTW851968:QUF851968 RDS851968:REB851968 RNO851968:RNX851968 RXK851968:RXT851968 SHG851968:SHP851968 SRC851968:SRL851968 TAY851968:TBH851968 TKU851968:TLD851968 TUQ851968:TUZ851968 UEM851968:UEV851968 UOI851968:UOR851968 UYE851968:UYN851968 VIA851968:VIJ851968 VRW851968:VSF851968 WBS851968:WCB851968 WLO851968:WLX851968 WVK851968:WVT851968 C917504:L917504 IY917504:JH917504 SU917504:TD917504 ACQ917504:ACZ917504 AMM917504:AMV917504 AWI917504:AWR917504 BGE917504:BGN917504 BQA917504:BQJ917504 BZW917504:CAF917504 CJS917504:CKB917504 CTO917504:CTX917504 DDK917504:DDT917504 DNG917504:DNP917504 DXC917504:DXL917504 EGY917504:EHH917504 EQU917504:ERD917504 FAQ917504:FAZ917504 FKM917504:FKV917504 FUI917504:FUR917504 GEE917504:GEN917504 GOA917504:GOJ917504 GXW917504:GYF917504 HHS917504:HIB917504 HRO917504:HRX917504 IBK917504:IBT917504 ILG917504:ILP917504 IVC917504:IVL917504 JEY917504:JFH917504 JOU917504:JPD917504 JYQ917504:JYZ917504 KIM917504:KIV917504 KSI917504:KSR917504 LCE917504:LCN917504 LMA917504:LMJ917504 LVW917504:LWF917504 MFS917504:MGB917504 MPO917504:MPX917504 MZK917504:MZT917504 NJG917504:NJP917504 NTC917504:NTL917504 OCY917504:ODH917504 OMU917504:OND917504 OWQ917504:OWZ917504 PGM917504:PGV917504 PQI917504:PQR917504 QAE917504:QAN917504 QKA917504:QKJ917504 QTW917504:QUF917504 RDS917504:REB917504 RNO917504:RNX917504 RXK917504:RXT917504 SHG917504:SHP917504 SRC917504:SRL917504 TAY917504:TBH917504 TKU917504:TLD917504 TUQ917504:TUZ917504 UEM917504:UEV917504 UOI917504:UOR917504 UYE917504:UYN917504 VIA917504:VIJ917504 VRW917504:VSF917504 WBS917504:WCB917504 WLO917504:WLX917504 WVK917504:WVT917504 C983040:L983040 IY983040:JH983040 SU983040:TD983040 ACQ983040:ACZ983040 AMM983040:AMV983040 AWI983040:AWR983040 BGE983040:BGN983040 BQA983040:BQJ983040 BZW983040:CAF983040 CJS983040:CKB983040 CTO983040:CTX983040 DDK983040:DDT983040 DNG983040:DNP983040 DXC983040:DXL983040 EGY983040:EHH983040 EQU983040:ERD983040 FAQ983040:FAZ983040 FKM983040:FKV983040 FUI983040:FUR983040 GEE983040:GEN983040 GOA983040:GOJ983040 GXW983040:GYF983040 HHS983040:HIB983040 HRO983040:HRX983040 IBK983040:IBT983040 ILG983040:ILP983040 IVC983040:IVL983040 JEY983040:JFH983040 JOU983040:JPD983040 JYQ983040:JYZ983040 KIM983040:KIV983040 KSI983040:KSR983040 LCE983040:LCN983040 LMA983040:LMJ983040 LVW983040:LWF983040 MFS983040:MGB983040 MPO983040:MPX983040 MZK983040:MZT983040 NJG983040:NJP983040 NTC983040:NTL983040 OCY983040:ODH983040 OMU983040:OND983040 OWQ983040:OWZ983040 PGM983040:PGV983040 PQI983040:PQR983040 QAE983040:QAN983040 QKA983040:QKJ983040 QTW983040:QUF983040 RDS983040:REB983040 RNO983040:RNX983040 RXK983040:RXT983040 SHG983040:SHP983040 SRC983040:SRL983040 TAY983040:TBH983040 TKU983040:TLD983040 TUQ983040:TUZ983040 UEM983040:UEV983040 UOI983040:UOR983040 UYE983040:UYN983040 VIA983040:VIJ983040 VRW983040:VSF983040 WBS983040:WCB983040 WLO983040:WLX983040 WVK983040:WVT983040">
      <formula1>fundingrates</formula1>
    </dataValidation>
    <dataValidation type="list" showInputMessage="1" showErrorMessage="1" sqref="D65530 IZ65530 SV65530 ACR65530 AMN65530 AWJ65530 BGF65530 BQB65530 BZX65530 CJT65530 CTP65530 DDL65530 DNH65530 DXD65530 EGZ65530 EQV65530 FAR65530 FKN65530 FUJ65530 GEF65530 GOB65530 GXX65530 HHT65530 HRP65530 IBL65530 ILH65530 IVD65530 JEZ65530 JOV65530 JYR65530 KIN65530 KSJ65530 LCF65530 LMB65530 LVX65530 MFT65530 MPP65530 MZL65530 NJH65530 NTD65530 OCZ65530 OMV65530 OWR65530 PGN65530 PQJ65530 QAF65530 QKB65530 QTX65530 RDT65530 RNP65530 RXL65530 SHH65530 SRD65530 TAZ65530 TKV65530 TUR65530 UEN65530 UOJ65530 UYF65530 VIB65530 VRX65530 WBT65530 WLP65530 WVL65530 D131066 IZ131066 SV131066 ACR131066 AMN131066 AWJ131066 BGF131066 BQB131066 BZX131066 CJT131066 CTP131066 DDL131066 DNH131066 DXD131066 EGZ131066 EQV131066 FAR131066 FKN131066 FUJ131066 GEF131066 GOB131066 GXX131066 HHT131066 HRP131066 IBL131066 ILH131066 IVD131066 JEZ131066 JOV131066 JYR131066 KIN131066 KSJ131066 LCF131066 LMB131066 LVX131066 MFT131066 MPP131066 MZL131066 NJH131066 NTD131066 OCZ131066 OMV131066 OWR131066 PGN131066 PQJ131066 QAF131066 QKB131066 QTX131066 RDT131066 RNP131066 RXL131066 SHH131066 SRD131066 TAZ131066 TKV131066 TUR131066 UEN131066 UOJ131066 UYF131066 VIB131066 VRX131066 WBT131066 WLP131066 WVL131066 D196602 IZ196602 SV196602 ACR196602 AMN196602 AWJ196602 BGF196602 BQB196602 BZX196602 CJT196602 CTP196602 DDL196602 DNH196602 DXD196602 EGZ196602 EQV196602 FAR196602 FKN196602 FUJ196602 GEF196602 GOB196602 GXX196602 HHT196602 HRP196602 IBL196602 ILH196602 IVD196602 JEZ196602 JOV196602 JYR196602 KIN196602 KSJ196602 LCF196602 LMB196602 LVX196602 MFT196602 MPP196602 MZL196602 NJH196602 NTD196602 OCZ196602 OMV196602 OWR196602 PGN196602 PQJ196602 QAF196602 QKB196602 QTX196602 RDT196602 RNP196602 RXL196602 SHH196602 SRD196602 TAZ196602 TKV196602 TUR196602 UEN196602 UOJ196602 UYF196602 VIB196602 VRX196602 WBT196602 WLP196602 WVL196602 D262138 IZ262138 SV262138 ACR262138 AMN262138 AWJ262138 BGF262138 BQB262138 BZX262138 CJT262138 CTP262138 DDL262138 DNH262138 DXD262138 EGZ262138 EQV262138 FAR262138 FKN262138 FUJ262138 GEF262138 GOB262138 GXX262138 HHT262138 HRP262138 IBL262138 ILH262138 IVD262138 JEZ262138 JOV262138 JYR262138 KIN262138 KSJ262138 LCF262138 LMB262138 LVX262138 MFT262138 MPP262138 MZL262138 NJH262138 NTD262138 OCZ262138 OMV262138 OWR262138 PGN262138 PQJ262138 QAF262138 QKB262138 QTX262138 RDT262138 RNP262138 RXL262138 SHH262138 SRD262138 TAZ262138 TKV262138 TUR262138 UEN262138 UOJ262138 UYF262138 VIB262138 VRX262138 WBT262138 WLP262138 WVL262138 D327674 IZ327674 SV327674 ACR327674 AMN327674 AWJ327674 BGF327674 BQB327674 BZX327674 CJT327674 CTP327674 DDL327674 DNH327674 DXD327674 EGZ327674 EQV327674 FAR327674 FKN327674 FUJ327674 GEF327674 GOB327674 GXX327674 HHT327674 HRP327674 IBL327674 ILH327674 IVD327674 JEZ327674 JOV327674 JYR327674 KIN327674 KSJ327674 LCF327674 LMB327674 LVX327674 MFT327674 MPP327674 MZL327674 NJH327674 NTD327674 OCZ327674 OMV327674 OWR327674 PGN327674 PQJ327674 QAF327674 QKB327674 QTX327674 RDT327674 RNP327674 RXL327674 SHH327674 SRD327674 TAZ327674 TKV327674 TUR327674 UEN327674 UOJ327674 UYF327674 VIB327674 VRX327674 WBT327674 WLP327674 WVL327674 D393210 IZ393210 SV393210 ACR393210 AMN393210 AWJ393210 BGF393210 BQB393210 BZX393210 CJT393210 CTP393210 DDL393210 DNH393210 DXD393210 EGZ393210 EQV393210 FAR393210 FKN393210 FUJ393210 GEF393210 GOB393210 GXX393210 HHT393210 HRP393210 IBL393210 ILH393210 IVD393210 JEZ393210 JOV393210 JYR393210 KIN393210 KSJ393210 LCF393210 LMB393210 LVX393210 MFT393210 MPP393210 MZL393210 NJH393210 NTD393210 OCZ393210 OMV393210 OWR393210 PGN393210 PQJ393210 QAF393210 QKB393210 QTX393210 RDT393210 RNP393210 RXL393210 SHH393210 SRD393210 TAZ393210 TKV393210 TUR393210 UEN393210 UOJ393210 UYF393210 VIB393210 VRX393210 WBT393210 WLP393210 WVL393210 D458746 IZ458746 SV458746 ACR458746 AMN458746 AWJ458746 BGF458746 BQB458746 BZX458746 CJT458746 CTP458746 DDL458746 DNH458746 DXD458746 EGZ458746 EQV458746 FAR458746 FKN458746 FUJ458746 GEF458746 GOB458746 GXX458746 HHT458746 HRP458746 IBL458746 ILH458746 IVD458746 JEZ458746 JOV458746 JYR458746 KIN458746 KSJ458746 LCF458746 LMB458746 LVX458746 MFT458746 MPP458746 MZL458746 NJH458746 NTD458746 OCZ458746 OMV458746 OWR458746 PGN458746 PQJ458746 QAF458746 QKB458746 QTX458746 RDT458746 RNP458746 RXL458746 SHH458746 SRD458746 TAZ458746 TKV458746 TUR458746 UEN458746 UOJ458746 UYF458746 VIB458746 VRX458746 WBT458746 WLP458746 WVL458746 D524282 IZ524282 SV524282 ACR524282 AMN524282 AWJ524282 BGF524282 BQB524282 BZX524282 CJT524282 CTP524282 DDL524282 DNH524282 DXD524282 EGZ524282 EQV524282 FAR524282 FKN524282 FUJ524282 GEF524282 GOB524282 GXX524282 HHT524282 HRP524282 IBL524282 ILH524282 IVD524282 JEZ524282 JOV524282 JYR524282 KIN524282 KSJ524282 LCF524282 LMB524282 LVX524282 MFT524282 MPP524282 MZL524282 NJH524282 NTD524282 OCZ524282 OMV524282 OWR524282 PGN524282 PQJ524282 QAF524282 QKB524282 QTX524282 RDT524282 RNP524282 RXL524282 SHH524282 SRD524282 TAZ524282 TKV524282 TUR524282 UEN524282 UOJ524282 UYF524282 VIB524282 VRX524282 WBT524282 WLP524282 WVL524282 D589818 IZ589818 SV589818 ACR589818 AMN589818 AWJ589818 BGF589818 BQB589818 BZX589818 CJT589818 CTP589818 DDL589818 DNH589818 DXD589818 EGZ589818 EQV589818 FAR589818 FKN589818 FUJ589818 GEF589818 GOB589818 GXX589818 HHT589818 HRP589818 IBL589818 ILH589818 IVD589818 JEZ589818 JOV589818 JYR589818 KIN589818 KSJ589818 LCF589818 LMB589818 LVX589818 MFT589818 MPP589818 MZL589818 NJH589818 NTD589818 OCZ589818 OMV589818 OWR589818 PGN589818 PQJ589818 QAF589818 QKB589818 QTX589818 RDT589818 RNP589818 RXL589818 SHH589818 SRD589818 TAZ589818 TKV589818 TUR589818 UEN589818 UOJ589818 UYF589818 VIB589818 VRX589818 WBT589818 WLP589818 WVL589818 D655354 IZ655354 SV655354 ACR655354 AMN655354 AWJ655354 BGF655354 BQB655354 BZX655354 CJT655354 CTP655354 DDL655354 DNH655354 DXD655354 EGZ655354 EQV655354 FAR655354 FKN655354 FUJ655354 GEF655354 GOB655354 GXX655354 HHT655354 HRP655354 IBL655354 ILH655354 IVD655354 JEZ655354 JOV655354 JYR655354 KIN655354 KSJ655354 LCF655354 LMB655354 LVX655354 MFT655354 MPP655354 MZL655354 NJH655354 NTD655354 OCZ655354 OMV655354 OWR655354 PGN655354 PQJ655354 QAF655354 QKB655354 QTX655354 RDT655354 RNP655354 RXL655354 SHH655354 SRD655354 TAZ655354 TKV655354 TUR655354 UEN655354 UOJ655354 UYF655354 VIB655354 VRX655354 WBT655354 WLP655354 WVL655354 D720890 IZ720890 SV720890 ACR720890 AMN720890 AWJ720890 BGF720890 BQB720890 BZX720890 CJT720890 CTP720890 DDL720890 DNH720890 DXD720890 EGZ720890 EQV720890 FAR720890 FKN720890 FUJ720890 GEF720890 GOB720890 GXX720890 HHT720890 HRP720890 IBL720890 ILH720890 IVD720890 JEZ720890 JOV720890 JYR720890 KIN720890 KSJ720890 LCF720890 LMB720890 LVX720890 MFT720890 MPP720890 MZL720890 NJH720890 NTD720890 OCZ720890 OMV720890 OWR720890 PGN720890 PQJ720890 QAF720890 QKB720890 QTX720890 RDT720890 RNP720890 RXL720890 SHH720890 SRD720890 TAZ720890 TKV720890 TUR720890 UEN720890 UOJ720890 UYF720890 VIB720890 VRX720890 WBT720890 WLP720890 WVL720890 D786426 IZ786426 SV786426 ACR786426 AMN786426 AWJ786426 BGF786426 BQB786426 BZX786426 CJT786426 CTP786426 DDL786426 DNH786426 DXD786426 EGZ786426 EQV786426 FAR786426 FKN786426 FUJ786426 GEF786426 GOB786426 GXX786426 HHT786426 HRP786426 IBL786426 ILH786426 IVD786426 JEZ786426 JOV786426 JYR786426 KIN786426 KSJ786426 LCF786426 LMB786426 LVX786426 MFT786426 MPP786426 MZL786426 NJH786426 NTD786426 OCZ786426 OMV786426 OWR786426 PGN786426 PQJ786426 QAF786426 QKB786426 QTX786426 RDT786426 RNP786426 RXL786426 SHH786426 SRD786426 TAZ786426 TKV786426 TUR786426 UEN786426 UOJ786426 UYF786426 VIB786426 VRX786426 WBT786426 WLP786426 WVL786426 D851962 IZ851962 SV851962 ACR851962 AMN851962 AWJ851962 BGF851962 BQB851962 BZX851962 CJT851962 CTP851962 DDL851962 DNH851962 DXD851962 EGZ851962 EQV851962 FAR851962 FKN851962 FUJ851962 GEF851962 GOB851962 GXX851962 HHT851962 HRP851962 IBL851962 ILH851962 IVD851962 JEZ851962 JOV851962 JYR851962 KIN851962 KSJ851962 LCF851962 LMB851962 LVX851962 MFT851962 MPP851962 MZL851962 NJH851962 NTD851962 OCZ851962 OMV851962 OWR851962 PGN851962 PQJ851962 QAF851962 QKB851962 QTX851962 RDT851962 RNP851962 RXL851962 SHH851962 SRD851962 TAZ851962 TKV851962 TUR851962 UEN851962 UOJ851962 UYF851962 VIB851962 VRX851962 WBT851962 WLP851962 WVL851962 D917498 IZ917498 SV917498 ACR917498 AMN917498 AWJ917498 BGF917498 BQB917498 BZX917498 CJT917498 CTP917498 DDL917498 DNH917498 DXD917498 EGZ917498 EQV917498 FAR917498 FKN917498 FUJ917498 GEF917498 GOB917498 GXX917498 HHT917498 HRP917498 IBL917498 ILH917498 IVD917498 JEZ917498 JOV917498 JYR917498 KIN917498 KSJ917498 LCF917498 LMB917498 LVX917498 MFT917498 MPP917498 MZL917498 NJH917498 NTD917498 OCZ917498 OMV917498 OWR917498 PGN917498 PQJ917498 QAF917498 QKB917498 QTX917498 RDT917498 RNP917498 RXL917498 SHH917498 SRD917498 TAZ917498 TKV917498 TUR917498 UEN917498 UOJ917498 UYF917498 VIB917498 VRX917498 WBT917498 WLP917498 WVL917498 D983034 IZ983034 SV983034 ACR983034 AMN983034 AWJ983034 BGF983034 BQB983034 BZX983034 CJT983034 CTP983034 DDL983034 DNH983034 DXD983034 EGZ983034 EQV983034 FAR983034 FKN983034 FUJ983034 GEF983034 GOB983034 GXX983034 HHT983034 HRP983034 IBL983034 ILH983034 IVD983034 JEZ983034 JOV983034 JYR983034 KIN983034 KSJ983034 LCF983034 LMB983034 LVX983034 MFT983034 MPP983034 MZL983034 NJH983034 NTD983034 OCZ983034 OMV983034 OWR983034 PGN983034 PQJ983034 QAF983034 QKB983034 QTX983034 RDT983034 RNP983034 RXL983034 SHH983034 SRD983034 TAZ983034 TKV983034 TUR983034 UEN983034 UOJ983034 UYF983034 VIB983034 VRX983034 WBT983034 WLP983034 WVL983034">
      <formula1>partnertype</formula1>
    </dataValidation>
  </dataValidations>
  <pageMargins left="0.7" right="0.7" top="0.75" bottom="0.75" header="0.3" footer="0.3"/>
  <pageSetup paperSize="9" scale="52" orientation="landscape"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N14" sqref="N14"/>
    </sheetView>
  </sheetViews>
  <sheetFormatPr baseColWidth="10" defaultRowHeight="15" x14ac:dyDescent="0.25"/>
  <cols>
    <col min="1" max="1" width="13.140625" customWidth="1"/>
    <col min="2" max="2" width="20.28515625" customWidth="1"/>
  </cols>
  <sheetData>
    <row r="1" spans="1:14" ht="31.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+Partners!B20</f>
        <v>0</v>
      </c>
      <c r="D3" s="20">
        <f>+Partners!C20</f>
        <v>0</v>
      </c>
      <c r="E3" s="20">
        <f>+Partners!D20</f>
        <v>0</v>
      </c>
      <c r="F3" s="20">
        <f>+Partners!E20</f>
        <v>0</v>
      </c>
      <c r="G3" s="20">
        <f>+Partners!F20</f>
        <v>0</v>
      </c>
      <c r="H3" s="21">
        <f>+Partners!G20</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47" t="e">
        <f>M14/M13</f>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59</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N14" sqref="N14"/>
    </sheetView>
  </sheetViews>
  <sheetFormatPr baseColWidth="10" defaultRowHeight="15" x14ac:dyDescent="0.25"/>
  <cols>
    <col min="2" max="2" width="22.140625" customWidth="1"/>
  </cols>
  <sheetData>
    <row r="1" spans="1:14" ht="30.7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+Partners!B21</f>
        <v>0</v>
      </c>
      <c r="D3" s="20">
        <f>+Partners!C21</f>
        <v>0</v>
      </c>
      <c r="E3" s="20">
        <f>+Partners!D21</f>
        <v>0</v>
      </c>
      <c r="F3" s="20">
        <f>+Partners!E21</f>
        <v>0</v>
      </c>
      <c r="G3" s="20">
        <f>+Partners!F21</f>
        <v>0</v>
      </c>
      <c r="H3" s="36">
        <f>+Partners!G21</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47" t="e">
        <f>M14/M13</f>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60</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N14" sqref="N14"/>
    </sheetView>
  </sheetViews>
  <sheetFormatPr baseColWidth="10" defaultRowHeight="15" x14ac:dyDescent="0.25"/>
  <cols>
    <col min="2" max="2" width="24.7109375" customWidth="1"/>
  </cols>
  <sheetData>
    <row r="1" spans="1:14" ht="32.2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37">
        <f>+Partners!B22</f>
        <v>0</v>
      </c>
      <c r="D3" s="36">
        <f>+Partners!C22</f>
        <v>0</v>
      </c>
      <c r="E3" s="36">
        <f>+Partners!D22</f>
        <v>0</v>
      </c>
      <c r="F3" s="36">
        <f>+Partners!E22</f>
        <v>0</v>
      </c>
      <c r="G3" s="36">
        <f>+Partners!F22</f>
        <v>0</v>
      </c>
      <c r="H3" s="36">
        <f>+Partners!G22</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47" t="e">
        <f>M14/M13</f>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61</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opLeftCell="C1" workbookViewId="0">
      <selection activeCell="N17" sqref="N17"/>
    </sheetView>
  </sheetViews>
  <sheetFormatPr baseColWidth="10" defaultRowHeight="15" x14ac:dyDescent="0.25"/>
  <cols>
    <col min="2" max="2" width="24.42578125" customWidth="1"/>
  </cols>
  <sheetData>
    <row r="1" spans="1:14" ht="33"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+Partners!B23</f>
        <v>0</v>
      </c>
      <c r="D3" s="20">
        <f>+Partners!C23</f>
        <v>0</v>
      </c>
      <c r="E3" s="20">
        <f>+Partners!D23</f>
        <v>0</v>
      </c>
      <c r="F3" s="20">
        <f>+Partners!E23</f>
        <v>0</v>
      </c>
      <c r="G3" s="20">
        <f>+Partners!F23</f>
        <v>0</v>
      </c>
      <c r="H3" s="36">
        <f>+Partners!G23</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47" t="e">
        <f>M14/M13</f>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4"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4" ht="15.75" thickTop="1" x14ac:dyDescent="0.25">
      <c r="C18" s="8"/>
      <c r="D18" s="8"/>
      <c r="E18" s="8"/>
      <c r="F18" s="8"/>
      <c r="G18" s="8"/>
      <c r="H18" s="8"/>
      <c r="I18" s="8"/>
      <c r="J18" s="8"/>
      <c r="K18" s="8"/>
      <c r="L18" s="8"/>
      <c r="M18" s="8"/>
    </row>
    <row r="20" spans="1:14" x14ac:dyDescent="0.25">
      <c r="C20" s="52" t="s">
        <v>0</v>
      </c>
      <c r="D20" s="52"/>
      <c r="E20" s="52"/>
      <c r="F20" s="52"/>
      <c r="G20" s="52"/>
      <c r="H20" s="53" t="s">
        <v>9</v>
      </c>
      <c r="I20" s="54"/>
      <c r="J20" s="55"/>
    </row>
    <row r="21" spans="1:14" ht="45" x14ac:dyDescent="0.25">
      <c r="C21" s="3" t="s">
        <v>1</v>
      </c>
      <c r="D21" s="3" t="s">
        <v>2</v>
      </c>
      <c r="E21" s="3" t="s">
        <v>3</v>
      </c>
      <c r="F21" s="3" t="s">
        <v>4</v>
      </c>
      <c r="G21" s="3" t="s">
        <v>5</v>
      </c>
      <c r="H21" s="2" t="s">
        <v>6</v>
      </c>
      <c r="I21" s="2" t="s">
        <v>7</v>
      </c>
      <c r="J21" s="2" t="s">
        <v>8</v>
      </c>
    </row>
    <row r="22" spans="1:14" x14ac:dyDescent="0.25">
      <c r="B22" s="4" t="s">
        <v>62</v>
      </c>
      <c r="C22" s="23">
        <f>+M7</f>
        <v>0</v>
      </c>
      <c r="D22" s="23">
        <f>+M8+M9+M10+M11</f>
        <v>0</v>
      </c>
      <c r="E22" s="23">
        <f>+M12</f>
        <v>0</v>
      </c>
      <c r="F22" s="23">
        <f>+M14</f>
        <v>0</v>
      </c>
      <c r="G22" s="23">
        <f>+M15</f>
        <v>0</v>
      </c>
      <c r="H22" s="30">
        <f>+H3</f>
        <v>0</v>
      </c>
      <c r="I22" s="23">
        <f>+M17</f>
        <v>0</v>
      </c>
      <c r="J22" s="23">
        <f>+M17</f>
        <v>0</v>
      </c>
    </row>
    <row r="31" spans="1:14" ht="15.75" thickBot="1" x14ac:dyDescent="0.3">
      <c r="A31" s="56" t="s">
        <v>70</v>
      </c>
      <c r="B31" s="56"/>
      <c r="C31" s="56"/>
      <c r="D31" s="56"/>
      <c r="E31" s="56"/>
      <c r="F31" s="56"/>
      <c r="G31" s="56"/>
      <c r="H31" s="56"/>
      <c r="I31" s="56"/>
      <c r="J31" s="56"/>
      <c r="K31" s="56"/>
      <c r="L31" s="56"/>
      <c r="M31" s="56"/>
      <c r="N31" s="56"/>
    </row>
    <row r="32" spans="1:14" ht="15.75" thickBot="1" x14ac:dyDescent="0.3">
      <c r="A32" s="57" t="s">
        <v>71</v>
      </c>
      <c r="B32" s="58"/>
      <c r="C32" s="59"/>
      <c r="D32" s="60"/>
      <c r="E32" s="60"/>
      <c r="F32" s="60"/>
      <c r="G32" s="60"/>
      <c r="H32" s="60"/>
      <c r="I32" s="60"/>
      <c r="J32" s="60"/>
      <c r="K32" s="60"/>
      <c r="L32" s="60"/>
      <c r="M32" s="60"/>
      <c r="N32" s="60"/>
    </row>
    <row r="33" spans="1:14" ht="15.75" thickBot="1" x14ac:dyDescent="0.3">
      <c r="A33" s="57" t="s">
        <v>72</v>
      </c>
      <c r="B33" s="58"/>
      <c r="C33" s="62"/>
      <c r="D33" s="63"/>
      <c r="E33" s="63"/>
      <c r="F33" s="63"/>
      <c r="G33" s="63"/>
      <c r="H33" s="63"/>
      <c r="I33" s="63"/>
      <c r="J33" s="63"/>
      <c r="K33" s="63"/>
      <c r="L33" s="63"/>
      <c r="M33" s="63"/>
      <c r="N33" s="63"/>
    </row>
    <row r="34" spans="1:14" ht="15.75" thickBot="1" x14ac:dyDescent="0.3">
      <c r="A34" s="65" t="s">
        <v>73</v>
      </c>
      <c r="B34" s="66"/>
      <c r="C34" s="62"/>
      <c r="D34" s="63"/>
      <c r="E34" s="63"/>
      <c r="F34" s="63"/>
      <c r="G34" s="63"/>
      <c r="H34" s="63"/>
      <c r="I34" s="63"/>
      <c r="J34" s="63"/>
      <c r="K34" s="63"/>
      <c r="L34" s="63"/>
      <c r="M34" s="63"/>
      <c r="N34" s="63"/>
    </row>
    <row r="35" spans="1:14" ht="15.75" thickBot="1" x14ac:dyDescent="0.3">
      <c r="A35" s="57" t="s">
        <v>74</v>
      </c>
      <c r="B35" s="58"/>
      <c r="C35" s="59"/>
      <c r="D35" s="67"/>
      <c r="E35" s="67"/>
      <c r="F35" s="67"/>
      <c r="G35" s="67"/>
      <c r="H35" s="67"/>
      <c r="I35" s="67"/>
      <c r="J35" s="67"/>
      <c r="K35" s="67"/>
      <c r="L35" s="67"/>
      <c r="M35" s="67"/>
      <c r="N35" s="67"/>
    </row>
    <row r="36" spans="1:14" x14ac:dyDescent="0.25">
      <c r="A36" s="43"/>
      <c r="B36" s="43"/>
      <c r="C36" s="43"/>
      <c r="D36" s="43"/>
      <c r="E36" s="43"/>
      <c r="F36" s="43"/>
      <c r="G36" s="43"/>
      <c r="H36" s="43"/>
      <c r="I36" s="43"/>
      <c r="J36" s="43"/>
      <c r="K36" s="43"/>
      <c r="L36" s="43"/>
      <c r="M36" s="43"/>
      <c r="N36" s="43"/>
    </row>
  </sheetData>
  <mergeCells count="12">
    <mergeCell ref="A33:B33"/>
    <mergeCell ref="C33:N33"/>
    <mergeCell ref="A34:B34"/>
    <mergeCell ref="C34:N34"/>
    <mergeCell ref="A35:B35"/>
    <mergeCell ref="C35:N35"/>
    <mergeCell ref="A1:B1"/>
    <mergeCell ref="C20:G20"/>
    <mergeCell ref="H20:J20"/>
    <mergeCell ref="A31:N31"/>
    <mergeCell ref="A32:B32"/>
    <mergeCell ref="C32:N3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N15" sqref="N15"/>
    </sheetView>
  </sheetViews>
  <sheetFormatPr baseColWidth="10" defaultRowHeight="15" x14ac:dyDescent="0.25"/>
  <cols>
    <col min="2" max="2" width="25.5703125" customWidth="1"/>
  </cols>
  <sheetData>
    <row r="1" spans="1:14" ht="28.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+Partners!B24</f>
        <v>0</v>
      </c>
      <c r="D3" s="20">
        <f>+Partners!C24</f>
        <v>0</v>
      </c>
      <c r="E3" s="20">
        <f>+Partners!D24</f>
        <v>0</v>
      </c>
      <c r="F3" s="20">
        <f>+Partners!E24</f>
        <v>0</v>
      </c>
      <c r="G3" s="20">
        <f>+Partners!F24</f>
        <v>0</v>
      </c>
      <c r="H3" s="36">
        <f>+Partners!G24</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7" t="e">
        <f>M13/M14</f>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63</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opLeftCell="A7" workbookViewId="0">
      <selection activeCell="C15" sqref="C15"/>
    </sheetView>
  </sheetViews>
  <sheetFormatPr baseColWidth="10" defaultRowHeight="15" x14ac:dyDescent="0.25"/>
  <cols>
    <col min="2" max="2" width="28.42578125" customWidth="1"/>
  </cols>
  <sheetData>
    <row r="1" spans="1:14" ht="34.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+Partners!B25</f>
        <v>0</v>
      </c>
      <c r="D3" s="20">
        <f>+Partners!C25</f>
        <v>0</v>
      </c>
      <c r="E3" s="20">
        <f>+Partners!D25</f>
        <v>0</v>
      </c>
      <c r="F3" s="20">
        <f>+Partners!E25</f>
        <v>0</v>
      </c>
      <c r="G3" s="20">
        <f>+Partners!F25</f>
        <v>0</v>
      </c>
      <c r="H3" s="36">
        <f>+Partners!G25</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7" t="e">
        <f t="shared" si="2"/>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64</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C26" sqref="C26"/>
    </sheetView>
  </sheetViews>
  <sheetFormatPr baseColWidth="10" defaultRowHeight="15" x14ac:dyDescent="0.25"/>
  <cols>
    <col min="2" max="2" width="22.7109375" customWidth="1"/>
  </cols>
  <sheetData>
    <row r="1" spans="1:14" ht="32.2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+Partners!B26</f>
        <v>0</v>
      </c>
      <c r="D3" s="20">
        <f>+Partners!C26</f>
        <v>0</v>
      </c>
      <c r="E3" s="20">
        <f>+Partners!D26</f>
        <v>0</v>
      </c>
      <c r="F3" s="20">
        <f>+Partners!E26</f>
        <v>0</v>
      </c>
      <c r="G3" s="20">
        <f>+Partners!F26</f>
        <v>0</v>
      </c>
      <c r="H3" s="36">
        <f>+Partners!G26</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7" t="e">
        <f t="shared" si="2"/>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65</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8:N29"/>
  <sheetViews>
    <sheetView zoomScaleNormal="100" workbookViewId="0">
      <selection activeCell="F9" sqref="F9"/>
    </sheetView>
  </sheetViews>
  <sheetFormatPr baseColWidth="10" defaultRowHeight="15" x14ac:dyDescent="0.25"/>
  <cols>
    <col min="1" max="1" width="14.42578125" customWidth="1"/>
    <col min="3" max="3" width="26.85546875" customWidth="1"/>
    <col min="6" max="6" width="17.85546875" customWidth="1"/>
    <col min="7" max="7" width="14.85546875" customWidth="1"/>
    <col min="8" max="8" width="11.85546875" customWidth="1"/>
    <col min="13" max="13" width="13.140625" customWidth="1"/>
  </cols>
  <sheetData>
    <row r="8" spans="1:14" ht="15.75" thickBot="1" x14ac:dyDescent="0.3">
      <c r="A8" s="16" t="s">
        <v>49</v>
      </c>
    </row>
    <row r="9" spans="1:14" ht="110.25" customHeight="1" thickBot="1" x14ac:dyDescent="0.3">
      <c r="B9" s="14" t="s">
        <v>44</v>
      </c>
      <c r="C9" s="14" t="s">
        <v>50</v>
      </c>
      <c r="D9" s="14" t="s">
        <v>45</v>
      </c>
      <c r="E9" s="14" t="s">
        <v>46</v>
      </c>
      <c r="F9" s="14" t="s">
        <v>78</v>
      </c>
      <c r="G9" s="14" t="s">
        <v>28</v>
      </c>
      <c r="K9" s="50"/>
      <c r="L9" s="50"/>
      <c r="M9" s="50"/>
      <c r="N9" s="31"/>
    </row>
    <row r="10" spans="1:14" ht="15.75" thickBot="1" x14ac:dyDescent="0.3">
      <c r="B10" s="15">
        <v>1</v>
      </c>
      <c r="C10" s="22" t="s">
        <v>57</v>
      </c>
      <c r="D10" s="17" t="s">
        <v>36</v>
      </c>
      <c r="E10" s="22" t="s">
        <v>48</v>
      </c>
      <c r="F10" s="17"/>
      <c r="G10" s="18">
        <v>1</v>
      </c>
      <c r="K10" s="31"/>
      <c r="L10" s="31"/>
      <c r="M10" s="31"/>
      <c r="N10" s="31"/>
    </row>
    <row r="11" spans="1:14" ht="15.75" thickBot="1" x14ac:dyDescent="0.3">
      <c r="B11" s="15"/>
      <c r="C11" s="22"/>
      <c r="D11" s="17"/>
      <c r="E11" s="22"/>
      <c r="F11" s="17"/>
      <c r="G11" s="18"/>
      <c r="K11" s="31"/>
      <c r="L11" s="31"/>
      <c r="M11" s="31"/>
      <c r="N11" s="31"/>
    </row>
    <row r="12" spans="1:14" ht="15.75" thickBot="1" x14ac:dyDescent="0.3">
      <c r="B12" s="15"/>
      <c r="C12" s="22"/>
      <c r="D12" s="17"/>
      <c r="E12" s="22"/>
      <c r="F12" s="17"/>
      <c r="G12" s="18"/>
      <c r="K12" s="31"/>
      <c r="L12" s="31"/>
      <c r="M12" s="31"/>
      <c r="N12" s="31"/>
    </row>
    <row r="13" spans="1:14" ht="15.75" thickBot="1" x14ac:dyDescent="0.3">
      <c r="B13" s="15"/>
      <c r="C13" s="22"/>
      <c r="D13" s="17"/>
      <c r="E13" s="22"/>
      <c r="F13" s="17"/>
      <c r="G13" s="18"/>
      <c r="K13" s="31"/>
      <c r="L13" s="31"/>
      <c r="M13" s="31"/>
      <c r="N13" s="31"/>
    </row>
    <row r="14" spans="1:14" ht="15.75" thickBot="1" x14ac:dyDescent="0.3">
      <c r="B14" s="15"/>
      <c r="C14" s="22"/>
      <c r="D14" s="17"/>
      <c r="E14" s="22"/>
      <c r="F14" s="17"/>
      <c r="G14" s="18"/>
      <c r="K14" s="31"/>
      <c r="L14" s="31"/>
      <c r="M14" s="31"/>
      <c r="N14" s="31"/>
    </row>
    <row r="15" spans="1:14" ht="15.75" thickBot="1" x14ac:dyDescent="0.3">
      <c r="B15" s="15"/>
      <c r="C15" s="22"/>
      <c r="D15" s="17"/>
      <c r="E15" s="22"/>
      <c r="F15" s="17"/>
      <c r="G15" s="18"/>
      <c r="K15" s="31"/>
      <c r="L15" s="31"/>
      <c r="M15" s="31"/>
      <c r="N15" s="31"/>
    </row>
    <row r="16" spans="1:14" ht="15.75" thickBot="1" x14ac:dyDescent="0.3">
      <c r="B16" s="15"/>
      <c r="C16" s="22"/>
      <c r="D16" s="17"/>
      <c r="E16" s="22"/>
      <c r="F16" s="17"/>
      <c r="G16" s="18"/>
      <c r="K16" s="31"/>
      <c r="L16" s="31"/>
      <c r="M16" s="31"/>
      <c r="N16" s="31"/>
    </row>
    <row r="17" spans="2:14" ht="15.75" thickBot="1" x14ac:dyDescent="0.3">
      <c r="B17" s="15"/>
      <c r="C17" s="22"/>
      <c r="D17" s="17"/>
      <c r="E17" s="22"/>
      <c r="F17" s="17"/>
      <c r="G17" s="18"/>
      <c r="K17" s="31"/>
      <c r="L17" s="31"/>
      <c r="M17" s="31"/>
      <c r="N17" s="31"/>
    </row>
    <row r="18" spans="2:14" ht="15.75" thickBot="1" x14ac:dyDescent="0.3">
      <c r="B18" s="15"/>
      <c r="C18" s="22"/>
      <c r="D18" s="17"/>
      <c r="E18" s="22"/>
      <c r="F18" s="17"/>
      <c r="G18" s="18"/>
      <c r="K18" s="31"/>
      <c r="L18" s="31"/>
      <c r="M18" s="31"/>
      <c r="N18" s="31"/>
    </row>
    <row r="19" spans="2:14" ht="15.75" thickBot="1" x14ac:dyDescent="0.3">
      <c r="B19" s="15"/>
      <c r="C19" s="22"/>
      <c r="D19" s="17"/>
      <c r="E19" s="17"/>
      <c r="F19" s="17"/>
      <c r="G19" s="18"/>
      <c r="K19" s="31"/>
      <c r="L19" s="31"/>
      <c r="M19" s="31"/>
      <c r="N19" s="31"/>
    </row>
    <row r="20" spans="2:14" ht="15.75" thickBot="1" x14ac:dyDescent="0.3">
      <c r="B20" s="15"/>
      <c r="C20" s="22"/>
      <c r="D20" s="17"/>
      <c r="E20" s="17"/>
      <c r="F20" s="17"/>
      <c r="G20" s="18"/>
    </row>
    <row r="21" spans="2:14" ht="15.75" thickBot="1" x14ac:dyDescent="0.3">
      <c r="B21" s="15"/>
      <c r="C21" s="22"/>
      <c r="D21" s="17"/>
      <c r="E21" s="22"/>
      <c r="F21" s="17"/>
      <c r="G21" s="18"/>
    </row>
    <row r="22" spans="2:14" ht="15.75" thickBot="1" x14ac:dyDescent="0.3">
      <c r="B22" s="15"/>
      <c r="C22" s="22"/>
      <c r="D22" s="17"/>
      <c r="E22" s="22"/>
      <c r="F22" s="17"/>
      <c r="G22" s="18"/>
    </row>
    <row r="23" spans="2:14" ht="15.75" thickBot="1" x14ac:dyDescent="0.3">
      <c r="B23" s="15"/>
      <c r="C23" s="22"/>
      <c r="D23" s="17"/>
      <c r="E23" s="22"/>
      <c r="F23" s="17"/>
      <c r="G23" s="18"/>
    </row>
    <row r="24" spans="2:14" ht="15.75" thickBot="1" x14ac:dyDescent="0.3">
      <c r="B24" s="15"/>
      <c r="C24" s="22"/>
      <c r="D24" s="17"/>
      <c r="E24" s="22"/>
      <c r="F24" s="17"/>
      <c r="G24" s="18"/>
    </row>
    <row r="25" spans="2:14" ht="15.75" thickBot="1" x14ac:dyDescent="0.3">
      <c r="B25" s="15"/>
      <c r="C25" s="22"/>
      <c r="D25" s="17"/>
      <c r="E25" s="22"/>
      <c r="F25" s="17"/>
      <c r="G25" s="18"/>
    </row>
    <row r="26" spans="2:14" ht="15.75" thickBot="1" x14ac:dyDescent="0.3">
      <c r="B26" s="15"/>
      <c r="C26" s="22"/>
      <c r="D26" s="17"/>
      <c r="E26" s="22"/>
      <c r="F26" s="17"/>
      <c r="G26" s="18"/>
    </row>
    <row r="27" spans="2:14" ht="15.75" thickBot="1" x14ac:dyDescent="0.3">
      <c r="B27" s="15"/>
      <c r="C27" s="22"/>
      <c r="D27" s="17"/>
      <c r="E27" s="22"/>
      <c r="F27" s="17"/>
      <c r="G27" s="18"/>
    </row>
    <row r="28" spans="2:14" ht="15.75" thickBot="1" x14ac:dyDescent="0.3">
      <c r="B28" s="15"/>
      <c r="C28" s="22"/>
      <c r="D28" s="17"/>
      <c r="E28" s="22"/>
      <c r="F28" s="17"/>
      <c r="G28" s="18"/>
    </row>
    <row r="29" spans="2:14" ht="15.75" thickBot="1" x14ac:dyDescent="0.3">
      <c r="B29" s="15"/>
      <c r="C29" s="22"/>
      <c r="D29" s="17"/>
      <c r="E29" s="22"/>
      <c r="F29" s="17"/>
      <c r="G29" s="18"/>
    </row>
  </sheetData>
  <mergeCells count="1">
    <mergeCell ref="K9:M9"/>
  </mergeCells>
  <dataValidations count="1">
    <dataValidation type="list" allowBlank="1" showInputMessage="1" showErrorMessage="1" sqref="D10:D29">
      <formula1>$K$10:$K$11</formula1>
    </dataValidation>
  </dataValidations>
  <pageMargins left="0.7" right="0.7" top="0.75" bottom="0.75" header="0.3" footer="0.3"/>
  <pageSetup paperSize="9" scale="5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B22" sqref="B22"/>
    </sheetView>
  </sheetViews>
  <sheetFormatPr baseColWidth="10" defaultRowHeight="15" x14ac:dyDescent="0.25"/>
  <cols>
    <col min="2" max="2" width="26.28515625" customWidth="1"/>
  </cols>
  <sheetData>
    <row r="1" spans="1:14" ht="33"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+Partners!B27</f>
        <v>0</v>
      </c>
      <c r="D3" s="20">
        <f>+Partners!C27</f>
        <v>0</v>
      </c>
      <c r="E3" s="20">
        <f>+Partners!D27</f>
        <v>0</v>
      </c>
      <c r="F3" s="20">
        <f>+Partners!E27</f>
        <v>0</v>
      </c>
      <c r="G3" s="20">
        <f>+Partners!F27</f>
        <v>0</v>
      </c>
      <c r="H3" s="36">
        <f>+Partners!G27</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7" t="e">
        <f t="shared" si="2"/>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66</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E28" sqref="E28"/>
    </sheetView>
  </sheetViews>
  <sheetFormatPr baseColWidth="10" defaultRowHeight="15" x14ac:dyDescent="0.25"/>
  <cols>
    <col min="2" max="2" width="25.7109375" customWidth="1"/>
  </cols>
  <sheetData>
    <row r="1" spans="1:14" ht="31.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+Partners!B28</f>
        <v>0</v>
      </c>
      <c r="D3" s="20">
        <f>+Partners!C28</f>
        <v>0</v>
      </c>
      <c r="E3" s="20">
        <f>+Partners!D28</f>
        <v>0</v>
      </c>
      <c r="F3" s="20">
        <f>+Partners!E28</f>
        <v>0</v>
      </c>
      <c r="G3" s="20">
        <f>+Partners!F28</f>
        <v>0</v>
      </c>
      <c r="H3" s="36">
        <f>+Partners!G28</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7" t="e">
        <f t="shared" si="2"/>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67</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B23" sqref="B23"/>
    </sheetView>
  </sheetViews>
  <sheetFormatPr baseColWidth="10" defaultRowHeight="15" x14ac:dyDescent="0.25"/>
  <cols>
    <col min="2" max="2" width="25.7109375" customWidth="1"/>
  </cols>
  <sheetData>
    <row r="1" spans="1:14" ht="35.25" customHeight="1" thickBot="1" x14ac:dyDescent="0.3">
      <c r="A1" s="51" t="s">
        <v>55</v>
      </c>
      <c r="B1" s="51"/>
    </row>
    <row r="2" spans="1:14" ht="39" thickBot="1" x14ac:dyDescent="0.3">
      <c r="A2" s="6"/>
      <c r="C2" s="19" t="s">
        <v>44</v>
      </c>
      <c r="D2" s="19" t="s">
        <v>50</v>
      </c>
      <c r="E2" s="19" t="s">
        <v>45</v>
      </c>
      <c r="F2" s="19" t="s">
        <v>46</v>
      </c>
      <c r="G2" s="19" t="s">
        <v>47</v>
      </c>
      <c r="H2" s="19" t="s">
        <v>28</v>
      </c>
    </row>
    <row r="3" spans="1:14" x14ac:dyDescent="0.25">
      <c r="C3" s="20">
        <f>+Partners!B29</f>
        <v>0</v>
      </c>
      <c r="D3" s="20">
        <f>+Partners!C29</f>
        <v>0</v>
      </c>
      <c r="E3" s="20">
        <f>+Partners!D29</f>
        <v>0</v>
      </c>
      <c r="F3" s="20">
        <f>+Partners!E29</f>
        <v>0</v>
      </c>
      <c r="G3" s="20">
        <f>+Partners!F29</f>
        <v>0</v>
      </c>
      <c r="H3" s="36">
        <f>+Partners!G29</f>
        <v>0</v>
      </c>
    </row>
    <row r="5" spans="1:14" x14ac:dyDescent="0.25">
      <c r="C5" s="25" t="s">
        <v>17</v>
      </c>
      <c r="D5" s="25" t="s">
        <v>18</v>
      </c>
      <c r="E5" s="25" t="s">
        <v>19</v>
      </c>
      <c r="F5" s="25" t="s">
        <v>20</v>
      </c>
      <c r="G5" s="25" t="s">
        <v>21</v>
      </c>
      <c r="H5" s="25" t="s">
        <v>22</v>
      </c>
      <c r="I5" s="25" t="s">
        <v>23</v>
      </c>
      <c r="J5" s="25" t="s">
        <v>24</v>
      </c>
      <c r="K5" s="25" t="s">
        <v>25</v>
      </c>
      <c r="L5" s="25" t="s">
        <v>26</v>
      </c>
      <c r="M5" s="25" t="s">
        <v>27</v>
      </c>
    </row>
    <row r="6" spans="1:14" x14ac:dyDescent="0.25">
      <c r="A6" s="9" t="s">
        <v>29</v>
      </c>
      <c r="B6" s="1" t="s">
        <v>51</v>
      </c>
      <c r="C6" s="26"/>
      <c r="D6" s="26"/>
      <c r="E6" s="26"/>
      <c r="F6" s="26"/>
      <c r="G6" s="26"/>
      <c r="H6" s="26"/>
      <c r="I6" s="26"/>
      <c r="J6" s="26"/>
      <c r="K6" s="26"/>
      <c r="L6" s="26"/>
      <c r="M6" s="23">
        <f t="shared" ref="M6:M15" si="0">SUM(C6:L6)</f>
        <v>0</v>
      </c>
    </row>
    <row r="7" spans="1:14" x14ac:dyDescent="0.25">
      <c r="B7" s="1" t="s">
        <v>54</v>
      </c>
      <c r="C7" s="23">
        <f>+C6*$G$3</f>
        <v>0</v>
      </c>
      <c r="D7" s="23">
        <f t="shared" ref="D7:L7" si="1">+D6*$G$3</f>
        <v>0</v>
      </c>
      <c r="E7" s="23">
        <f t="shared" si="1"/>
        <v>0</v>
      </c>
      <c r="F7" s="23">
        <f t="shared" si="1"/>
        <v>0</v>
      </c>
      <c r="G7" s="23">
        <f t="shared" si="1"/>
        <v>0</v>
      </c>
      <c r="H7" s="23">
        <f t="shared" si="1"/>
        <v>0</v>
      </c>
      <c r="I7" s="23">
        <f t="shared" si="1"/>
        <v>0</v>
      </c>
      <c r="J7" s="23">
        <f t="shared" si="1"/>
        <v>0</v>
      </c>
      <c r="K7" s="23">
        <f t="shared" si="1"/>
        <v>0</v>
      </c>
      <c r="L7" s="23">
        <f t="shared" si="1"/>
        <v>0</v>
      </c>
      <c r="M7" s="23">
        <f t="shared" si="0"/>
        <v>0</v>
      </c>
      <c r="N7" s="7" t="e">
        <f>M7/$M$15</f>
        <v>#DIV/0!</v>
      </c>
    </row>
    <row r="8" spans="1:14" x14ac:dyDescent="0.25">
      <c r="B8" s="1" t="s">
        <v>52</v>
      </c>
      <c r="C8" s="26"/>
      <c r="D8" s="26"/>
      <c r="E8" s="26"/>
      <c r="F8" s="26"/>
      <c r="G8" s="26"/>
      <c r="H8" s="26"/>
      <c r="I8" s="26"/>
      <c r="J8" s="26"/>
      <c r="K8" s="26"/>
      <c r="L8" s="26"/>
      <c r="M8" s="23">
        <f t="shared" si="0"/>
        <v>0</v>
      </c>
      <c r="N8" s="7" t="e">
        <f t="shared" ref="N8:N15" si="2">M8/$M$15</f>
        <v>#DIV/0!</v>
      </c>
    </row>
    <row r="9" spans="1:14" x14ac:dyDescent="0.25">
      <c r="B9" s="1" t="s">
        <v>53</v>
      </c>
      <c r="C9" s="26"/>
      <c r="D9" s="26"/>
      <c r="E9" s="26"/>
      <c r="F9" s="26"/>
      <c r="G9" s="26"/>
      <c r="H9" s="26"/>
      <c r="I9" s="26"/>
      <c r="J9" s="26"/>
      <c r="K9" s="26"/>
      <c r="L9" s="26"/>
      <c r="M9" s="23">
        <f t="shared" si="0"/>
        <v>0</v>
      </c>
      <c r="N9" s="7" t="e">
        <f t="shared" si="2"/>
        <v>#DIV/0!</v>
      </c>
    </row>
    <row r="10" spans="1:14" x14ac:dyDescent="0.25">
      <c r="B10" s="1" t="s">
        <v>30</v>
      </c>
      <c r="C10" s="26"/>
      <c r="D10" s="26"/>
      <c r="E10" s="26"/>
      <c r="F10" s="26"/>
      <c r="G10" s="26"/>
      <c r="H10" s="26"/>
      <c r="I10" s="26"/>
      <c r="J10" s="26"/>
      <c r="K10" s="26"/>
      <c r="L10" s="26"/>
      <c r="M10" s="23">
        <f t="shared" si="0"/>
        <v>0</v>
      </c>
      <c r="N10" s="7" t="e">
        <f t="shared" si="2"/>
        <v>#DIV/0!</v>
      </c>
    </row>
    <row r="11" spans="1:14" x14ac:dyDescent="0.25">
      <c r="B11" s="1" t="s">
        <v>2</v>
      </c>
      <c r="C11" s="26"/>
      <c r="D11" s="26"/>
      <c r="E11" s="26"/>
      <c r="F11" s="26"/>
      <c r="G11" s="26"/>
      <c r="H11" s="26"/>
      <c r="I11" s="26"/>
      <c r="J11" s="26"/>
      <c r="K11" s="26"/>
      <c r="L11" s="26"/>
      <c r="M11" s="23">
        <f t="shared" si="0"/>
        <v>0</v>
      </c>
      <c r="N11" s="7" t="e">
        <f t="shared" si="2"/>
        <v>#DIV/0!</v>
      </c>
    </row>
    <row r="12" spans="1:14" x14ac:dyDescent="0.25">
      <c r="B12" s="1" t="s">
        <v>31</v>
      </c>
      <c r="C12" s="26"/>
      <c r="D12" s="26"/>
      <c r="E12" s="26"/>
      <c r="F12" s="26"/>
      <c r="G12" s="26"/>
      <c r="H12" s="26"/>
      <c r="I12" s="26"/>
      <c r="J12" s="26"/>
      <c r="K12" s="26"/>
      <c r="L12" s="26"/>
      <c r="M12" s="23">
        <f t="shared" si="0"/>
        <v>0</v>
      </c>
      <c r="N12" s="7" t="e">
        <f t="shared" si="2"/>
        <v>#DIV/0!</v>
      </c>
    </row>
    <row r="13" spans="1:14"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c r="L13" s="23"/>
      <c r="M13" s="23">
        <f t="shared" si="0"/>
        <v>0</v>
      </c>
      <c r="N13" s="7" t="e">
        <f t="shared" si="2"/>
        <v>#DIV/0!</v>
      </c>
    </row>
    <row r="14" spans="1:14"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c r="L14" s="23"/>
      <c r="M14" s="23">
        <f t="shared" si="0"/>
        <v>0</v>
      </c>
      <c r="N14" s="7" t="e">
        <f t="shared" si="2"/>
        <v>#DIV/0!</v>
      </c>
    </row>
    <row r="15" spans="1:14" ht="15.75" thickBot="1" x14ac:dyDescent="0.3">
      <c r="B15" s="29" t="s">
        <v>33</v>
      </c>
      <c r="C15" s="27">
        <f>+C13+C14</f>
        <v>0</v>
      </c>
      <c r="D15" s="27">
        <f t="shared" ref="D15:K15" si="5">+D13+D14</f>
        <v>0</v>
      </c>
      <c r="E15" s="27">
        <f t="shared" si="5"/>
        <v>0</v>
      </c>
      <c r="F15" s="27">
        <f t="shared" si="5"/>
        <v>0</v>
      </c>
      <c r="G15" s="27">
        <f t="shared" si="5"/>
        <v>0</v>
      </c>
      <c r="H15" s="27">
        <f t="shared" si="5"/>
        <v>0</v>
      </c>
      <c r="I15" s="27">
        <f>+I13+I14</f>
        <v>0</v>
      </c>
      <c r="J15" s="27">
        <f t="shared" si="5"/>
        <v>0</v>
      </c>
      <c r="K15" s="27">
        <f t="shared" si="5"/>
        <v>0</v>
      </c>
      <c r="L15" s="27">
        <f>+L13+L14</f>
        <v>0</v>
      </c>
      <c r="M15" s="28">
        <f t="shared" si="0"/>
        <v>0</v>
      </c>
      <c r="N15" s="7" t="e">
        <f t="shared" si="2"/>
        <v>#DIV/0!</v>
      </c>
    </row>
    <row r="16" spans="1:14" ht="16.5" thickTop="1" thickBot="1" x14ac:dyDescent="0.3">
      <c r="C16" s="1"/>
      <c r="D16" s="1"/>
      <c r="E16" s="1"/>
      <c r="F16" s="1"/>
      <c r="G16" s="1"/>
      <c r="H16" s="1"/>
      <c r="I16" s="1"/>
      <c r="J16" s="1"/>
      <c r="K16" s="1"/>
      <c r="L16" s="1"/>
      <c r="M16" s="1"/>
    </row>
    <row r="17" spans="1:15" ht="16.5" thickTop="1" thickBot="1" x14ac:dyDescent="0.3">
      <c r="A17" s="9" t="s">
        <v>34</v>
      </c>
      <c r="B17" s="24" t="s">
        <v>35</v>
      </c>
      <c r="C17" s="27">
        <f>+C15*$H$3</f>
        <v>0</v>
      </c>
      <c r="D17" s="27">
        <f t="shared" ref="D17:L17" si="6">+D15*$H$3</f>
        <v>0</v>
      </c>
      <c r="E17" s="27">
        <f t="shared" si="6"/>
        <v>0</v>
      </c>
      <c r="F17" s="27">
        <f t="shared" si="6"/>
        <v>0</v>
      </c>
      <c r="G17" s="27">
        <f t="shared" si="6"/>
        <v>0</v>
      </c>
      <c r="H17" s="27">
        <f t="shared" si="6"/>
        <v>0</v>
      </c>
      <c r="I17" s="27">
        <f t="shared" si="6"/>
        <v>0</v>
      </c>
      <c r="J17" s="27">
        <f t="shared" si="6"/>
        <v>0</v>
      </c>
      <c r="K17" s="27">
        <f t="shared" si="6"/>
        <v>0</v>
      </c>
      <c r="L17" s="27">
        <f t="shared" si="6"/>
        <v>0</v>
      </c>
      <c r="M17" s="28">
        <f>SUM(C17:L17)</f>
        <v>0</v>
      </c>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45" x14ac:dyDescent="0.25">
      <c r="C21" s="3" t="s">
        <v>1</v>
      </c>
      <c r="D21" s="3" t="s">
        <v>2</v>
      </c>
      <c r="E21" s="3" t="s">
        <v>3</v>
      </c>
      <c r="F21" s="3" t="s">
        <v>4</v>
      </c>
      <c r="G21" s="3" t="s">
        <v>5</v>
      </c>
      <c r="H21" s="2" t="s">
        <v>6</v>
      </c>
      <c r="I21" s="2" t="s">
        <v>7</v>
      </c>
      <c r="J21" s="2" t="s">
        <v>8</v>
      </c>
    </row>
    <row r="22" spans="1:15" x14ac:dyDescent="0.25">
      <c r="B22" s="4" t="s">
        <v>68</v>
      </c>
      <c r="C22" s="23">
        <f>+M7</f>
        <v>0</v>
      </c>
      <c r="D22" s="23">
        <f>+M8+M9+M10+M11</f>
        <v>0</v>
      </c>
      <c r="E22" s="23">
        <f>+M12</f>
        <v>0</v>
      </c>
      <c r="F22" s="23">
        <f>+M14</f>
        <v>0</v>
      </c>
      <c r="G22" s="23">
        <f>+M15</f>
        <v>0</v>
      </c>
      <c r="H22" s="30">
        <f>+H3</f>
        <v>0</v>
      </c>
      <c r="I22" s="23">
        <f>+M17</f>
        <v>0</v>
      </c>
      <c r="J22" s="23">
        <f>+M17</f>
        <v>0</v>
      </c>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8:I30"/>
  <sheetViews>
    <sheetView topLeftCell="A4" zoomScaleNormal="100" workbookViewId="0">
      <selection activeCell="I15" sqref="I15"/>
    </sheetView>
  </sheetViews>
  <sheetFormatPr baseColWidth="10" defaultRowHeight="15" x14ac:dyDescent="0.25"/>
  <cols>
    <col min="1" max="1" width="16.5703125" customWidth="1"/>
    <col min="2" max="9" width="14.85546875" customWidth="1"/>
  </cols>
  <sheetData>
    <row r="8" spans="1:9" x14ac:dyDescent="0.25">
      <c r="B8" s="52" t="s">
        <v>0</v>
      </c>
      <c r="C8" s="52"/>
      <c r="D8" s="52"/>
      <c r="E8" s="52"/>
      <c r="F8" s="52"/>
      <c r="G8" s="53" t="s">
        <v>9</v>
      </c>
      <c r="H8" s="54"/>
      <c r="I8" s="55"/>
    </row>
    <row r="9" spans="1:9" ht="66.599999999999994" customHeight="1" x14ac:dyDescent="0.25">
      <c r="B9" s="3" t="s">
        <v>1</v>
      </c>
      <c r="C9" s="3" t="s">
        <v>2</v>
      </c>
      <c r="D9" s="3" t="s">
        <v>3</v>
      </c>
      <c r="E9" s="3" t="s">
        <v>4</v>
      </c>
      <c r="F9" s="3" t="s">
        <v>5</v>
      </c>
      <c r="G9" s="2" t="s">
        <v>6</v>
      </c>
      <c r="H9" s="2" t="s">
        <v>7</v>
      </c>
      <c r="I9" s="2" t="s">
        <v>8</v>
      </c>
    </row>
    <row r="10" spans="1:9" x14ac:dyDescent="0.25">
      <c r="A10" s="4" t="s">
        <v>10</v>
      </c>
      <c r="B10" s="34">
        <f>+UVEG!C22</f>
        <v>0</v>
      </c>
      <c r="C10" s="34">
        <f>+UVEG!D22</f>
        <v>0</v>
      </c>
      <c r="D10" s="34">
        <f>+UVEG!E22</f>
        <v>0</v>
      </c>
      <c r="E10" s="34">
        <f>+UVEG!F22</f>
        <v>0</v>
      </c>
      <c r="F10" s="34">
        <f>+UVEG!G22</f>
        <v>0</v>
      </c>
      <c r="G10" s="35">
        <f>+UVEG!H22</f>
        <v>1</v>
      </c>
      <c r="H10" s="34">
        <f>+UVEG!I22</f>
        <v>0</v>
      </c>
      <c r="I10" s="34">
        <f>+UVEG!J22</f>
        <v>0</v>
      </c>
    </row>
    <row r="11" spans="1:9" x14ac:dyDescent="0.25">
      <c r="A11" s="4" t="s">
        <v>11</v>
      </c>
      <c r="B11" s="34">
        <f>+'2'!C22</f>
        <v>0</v>
      </c>
      <c r="C11" s="34">
        <f>+'2'!D22</f>
        <v>0</v>
      </c>
      <c r="D11" s="34">
        <f>+'2'!E22</f>
        <v>0</v>
      </c>
      <c r="E11" s="34">
        <f>+'2'!F22</f>
        <v>0</v>
      </c>
      <c r="F11" s="34">
        <f>+'2'!G22</f>
        <v>0</v>
      </c>
      <c r="G11" s="35">
        <f>+'2'!H22</f>
        <v>0</v>
      </c>
      <c r="H11" s="34">
        <f>+'2'!I22</f>
        <v>0</v>
      </c>
      <c r="I11" s="34">
        <f>+'2'!J22</f>
        <v>0</v>
      </c>
    </row>
    <row r="12" spans="1:9" x14ac:dyDescent="0.25">
      <c r="A12" s="4" t="s">
        <v>12</v>
      </c>
      <c r="B12" s="34">
        <f>'14'!C22</f>
        <v>0</v>
      </c>
      <c r="C12" s="34">
        <f>'14'!D22</f>
        <v>0</v>
      </c>
      <c r="D12" s="34">
        <f>'14'!E22</f>
        <v>0</v>
      </c>
      <c r="E12" s="34">
        <f>'14'!F22</f>
        <v>0</v>
      </c>
      <c r="F12" s="34">
        <f>'14'!G22</f>
        <v>0</v>
      </c>
      <c r="G12" s="35">
        <f>+'3'!H22</f>
        <v>0</v>
      </c>
      <c r="H12" s="34">
        <f>+'3'!I22</f>
        <v>0</v>
      </c>
      <c r="I12" s="34">
        <f>+'3'!J22</f>
        <v>0</v>
      </c>
    </row>
    <row r="13" spans="1:9" x14ac:dyDescent="0.25">
      <c r="A13" s="4" t="s">
        <v>13</v>
      </c>
      <c r="B13" s="34">
        <f>+'4'!C22</f>
        <v>0</v>
      </c>
      <c r="C13" s="34">
        <f>+'4'!D22</f>
        <v>0</v>
      </c>
      <c r="D13" s="34">
        <f>+'4'!E22</f>
        <v>0</v>
      </c>
      <c r="E13" s="34">
        <f>+'4'!F22</f>
        <v>0</v>
      </c>
      <c r="F13" s="34">
        <f>+'4'!G22</f>
        <v>0</v>
      </c>
      <c r="G13" s="35">
        <f>+'4'!H22</f>
        <v>0</v>
      </c>
      <c r="H13" s="34">
        <f>+'4'!I22</f>
        <v>0</v>
      </c>
      <c r="I13" s="34">
        <f>+'4'!J22</f>
        <v>0</v>
      </c>
    </row>
    <row r="14" spans="1:9" x14ac:dyDescent="0.25">
      <c r="A14" s="4" t="s">
        <v>14</v>
      </c>
      <c r="B14" s="34">
        <f>+'5'!C22</f>
        <v>0</v>
      </c>
      <c r="C14" s="34">
        <f>+'5'!D22</f>
        <v>0</v>
      </c>
      <c r="D14" s="34">
        <f>+'5'!E22</f>
        <v>0</v>
      </c>
      <c r="E14" s="34">
        <f>+'5'!F22</f>
        <v>0</v>
      </c>
      <c r="F14" s="34">
        <f>+'5'!G22</f>
        <v>0</v>
      </c>
      <c r="G14" s="35">
        <f>+'5'!H22</f>
        <v>0</v>
      </c>
      <c r="H14" s="34">
        <f>+'5'!I22</f>
        <v>0</v>
      </c>
      <c r="I14" s="34">
        <f>+'5'!J22</f>
        <v>0</v>
      </c>
    </row>
    <row r="15" spans="1:9" x14ac:dyDescent="0.25">
      <c r="A15" s="4" t="s">
        <v>15</v>
      </c>
      <c r="B15" s="34">
        <f>+'6'!C22</f>
        <v>0</v>
      </c>
      <c r="C15" s="34">
        <f>+'6'!D22</f>
        <v>0</v>
      </c>
      <c r="D15" s="34">
        <f>+'6'!E22</f>
        <v>0</v>
      </c>
      <c r="E15" s="34">
        <f>+'6'!F22</f>
        <v>0</v>
      </c>
      <c r="F15" s="34">
        <f>+'6'!G22</f>
        <v>0</v>
      </c>
      <c r="G15" s="35">
        <f>+'6'!H22</f>
        <v>0</v>
      </c>
      <c r="H15" s="34">
        <f>+'6'!I22</f>
        <v>0</v>
      </c>
      <c r="I15" s="34">
        <f>+'6'!J22</f>
        <v>0</v>
      </c>
    </row>
    <row r="16" spans="1:9" x14ac:dyDescent="0.25">
      <c r="A16" s="4" t="s">
        <v>40</v>
      </c>
      <c r="B16" s="34">
        <f>+'7'!C22</f>
        <v>0</v>
      </c>
      <c r="C16" s="34">
        <f>+'7'!D22</f>
        <v>0</v>
      </c>
      <c r="D16" s="34">
        <f>+'7'!E22</f>
        <v>0</v>
      </c>
      <c r="E16" s="34">
        <f>+'7'!F22</f>
        <v>0</v>
      </c>
      <c r="F16" s="34">
        <f>+'7'!G22</f>
        <v>0</v>
      </c>
      <c r="G16" s="35">
        <f>+'7'!H22</f>
        <v>0</v>
      </c>
      <c r="H16" s="34">
        <f>+'7'!I22</f>
        <v>0</v>
      </c>
      <c r="I16" s="34">
        <f>+'7'!J22</f>
        <v>0</v>
      </c>
    </row>
    <row r="17" spans="1:9" x14ac:dyDescent="0.25">
      <c r="A17" s="4" t="s">
        <v>41</v>
      </c>
      <c r="B17" s="34">
        <f>+'8'!C22</f>
        <v>0</v>
      </c>
      <c r="C17" s="34">
        <f>+'8'!D22</f>
        <v>0</v>
      </c>
      <c r="D17" s="34">
        <f>+'8'!E22</f>
        <v>0</v>
      </c>
      <c r="E17" s="34">
        <f>+'8'!F22</f>
        <v>0</v>
      </c>
      <c r="F17" s="34">
        <f>+'8'!G22</f>
        <v>0</v>
      </c>
      <c r="G17" s="35">
        <f>+'8'!H22</f>
        <v>0</v>
      </c>
      <c r="H17" s="34">
        <f>+'8'!I22</f>
        <v>0</v>
      </c>
      <c r="I17" s="34">
        <f>+'8'!J22</f>
        <v>0</v>
      </c>
    </row>
    <row r="18" spans="1:9" x14ac:dyDescent="0.25">
      <c r="A18" s="4" t="s">
        <v>42</v>
      </c>
      <c r="B18" s="34">
        <f>+'9'!C22</f>
        <v>0</v>
      </c>
      <c r="C18" s="34">
        <f>+'9'!D22</f>
        <v>0</v>
      </c>
      <c r="D18" s="34">
        <f>+'9'!E22</f>
        <v>0</v>
      </c>
      <c r="E18" s="34">
        <f>+'9'!F22</f>
        <v>0</v>
      </c>
      <c r="F18" s="34">
        <f>+'9'!G22</f>
        <v>0</v>
      </c>
      <c r="G18" s="35">
        <f>+'9'!H22</f>
        <v>0</v>
      </c>
      <c r="H18" s="34">
        <f>+'9'!I22</f>
        <v>0</v>
      </c>
      <c r="I18" s="34">
        <f>+'9'!J22</f>
        <v>0</v>
      </c>
    </row>
    <row r="19" spans="1:9" x14ac:dyDescent="0.25">
      <c r="A19" s="4" t="s">
        <v>43</v>
      </c>
      <c r="B19" s="34">
        <f>+'10'!C22</f>
        <v>0</v>
      </c>
      <c r="C19" s="34">
        <f>+'10'!D22</f>
        <v>0</v>
      </c>
      <c r="D19" s="34">
        <f>+'10'!E22</f>
        <v>0</v>
      </c>
      <c r="E19" s="34">
        <f>+'10'!F22</f>
        <v>0</v>
      </c>
      <c r="F19" s="34">
        <f>+'10'!G22</f>
        <v>0</v>
      </c>
      <c r="G19" s="35">
        <f>+'10'!H22</f>
        <v>0</v>
      </c>
      <c r="H19" s="34">
        <f>+'10'!I22</f>
        <v>0</v>
      </c>
      <c r="I19" s="34">
        <f>+'10'!J22</f>
        <v>0</v>
      </c>
    </row>
    <row r="20" spans="1:9" x14ac:dyDescent="0.25">
      <c r="A20" s="4" t="s">
        <v>59</v>
      </c>
      <c r="B20" s="34">
        <f>+'11'!C22</f>
        <v>0</v>
      </c>
      <c r="C20" s="34">
        <f>+'11'!D22</f>
        <v>0</v>
      </c>
      <c r="D20" s="34">
        <f>+'11'!E22</f>
        <v>0</v>
      </c>
      <c r="E20" s="34">
        <f>+'11'!F22</f>
        <v>0</v>
      </c>
      <c r="F20" s="34">
        <f>+'11'!G22</f>
        <v>0</v>
      </c>
      <c r="G20" s="35">
        <f>+'11'!H22</f>
        <v>0</v>
      </c>
      <c r="H20" s="34">
        <f>+'11'!I22</f>
        <v>0</v>
      </c>
      <c r="I20" s="34">
        <f>+'11'!J22</f>
        <v>0</v>
      </c>
    </row>
    <row r="21" spans="1:9" x14ac:dyDescent="0.25">
      <c r="A21" s="4" t="s">
        <v>60</v>
      </c>
      <c r="B21" s="34">
        <f>+'12'!C22</f>
        <v>0</v>
      </c>
      <c r="C21" s="34">
        <f>+'12'!D22</f>
        <v>0</v>
      </c>
      <c r="D21" s="34">
        <f>+'12'!E22</f>
        <v>0</v>
      </c>
      <c r="E21" s="34">
        <f>+'12'!F22</f>
        <v>0</v>
      </c>
      <c r="F21" s="34">
        <f>+'12'!G22</f>
        <v>0</v>
      </c>
      <c r="G21" s="35">
        <f>+'12'!H22</f>
        <v>0</v>
      </c>
      <c r="H21" s="34">
        <f>+'12'!I22</f>
        <v>0</v>
      </c>
      <c r="I21" s="34">
        <f>+'12'!J22</f>
        <v>0</v>
      </c>
    </row>
    <row r="22" spans="1:9" x14ac:dyDescent="0.25">
      <c r="A22" s="4" t="s">
        <v>61</v>
      </c>
      <c r="B22" s="34">
        <f>+'13'!C22</f>
        <v>0</v>
      </c>
      <c r="C22" s="34">
        <f>+'13'!D22</f>
        <v>0</v>
      </c>
      <c r="D22" s="34">
        <f>+'13'!E22</f>
        <v>0</v>
      </c>
      <c r="E22" s="34">
        <f>+'13'!F22</f>
        <v>0</v>
      </c>
      <c r="F22" s="34">
        <f>+'13'!G22</f>
        <v>0</v>
      </c>
      <c r="G22" s="35">
        <f>+'13'!H22</f>
        <v>0</v>
      </c>
      <c r="H22" s="34">
        <f>+'13'!I22</f>
        <v>0</v>
      </c>
      <c r="I22" s="34">
        <f>+'13'!J22</f>
        <v>0</v>
      </c>
    </row>
    <row r="23" spans="1:9" x14ac:dyDescent="0.25">
      <c r="A23" s="4" t="s">
        <v>62</v>
      </c>
      <c r="B23" s="34">
        <f>'14'!C22</f>
        <v>0</v>
      </c>
      <c r="C23" s="34">
        <f>'14'!D22</f>
        <v>0</v>
      </c>
      <c r="D23" s="34">
        <f>'14'!E22</f>
        <v>0</v>
      </c>
      <c r="E23" s="34">
        <f>'14'!F22</f>
        <v>0</v>
      </c>
      <c r="F23" s="34">
        <f>'14'!G22</f>
        <v>0</v>
      </c>
      <c r="G23" s="38">
        <f>'14'!H22</f>
        <v>0</v>
      </c>
      <c r="H23" s="34">
        <f>'14'!I22</f>
        <v>0</v>
      </c>
      <c r="I23" s="34">
        <f>'14'!J22</f>
        <v>0</v>
      </c>
    </row>
    <row r="24" spans="1:9" x14ac:dyDescent="0.25">
      <c r="A24" s="4" t="s">
        <v>63</v>
      </c>
      <c r="B24" s="34">
        <f>+'15'!C22</f>
        <v>0</v>
      </c>
      <c r="C24" s="34">
        <f>+'15'!D22</f>
        <v>0</v>
      </c>
      <c r="D24" s="34">
        <f>+'15'!E22</f>
        <v>0</v>
      </c>
      <c r="E24" s="34">
        <f>+'15'!F22</f>
        <v>0</v>
      </c>
      <c r="F24" s="34">
        <f>+'15'!G22</f>
        <v>0</v>
      </c>
      <c r="G24" s="35">
        <f>+'15'!H22</f>
        <v>0</v>
      </c>
      <c r="H24" s="34">
        <f>+'15'!I22</f>
        <v>0</v>
      </c>
      <c r="I24" s="34">
        <f>+'15'!J22</f>
        <v>0</v>
      </c>
    </row>
    <row r="25" spans="1:9" x14ac:dyDescent="0.25">
      <c r="A25" s="4" t="s">
        <v>64</v>
      </c>
      <c r="B25" s="34">
        <f>+'16'!C22</f>
        <v>0</v>
      </c>
      <c r="C25" s="34">
        <f>+'16'!D22</f>
        <v>0</v>
      </c>
      <c r="D25" s="34">
        <f>+'16'!E22</f>
        <v>0</v>
      </c>
      <c r="E25" s="34">
        <f>+'16'!F22</f>
        <v>0</v>
      </c>
      <c r="F25" s="34">
        <f>+'16'!G22</f>
        <v>0</v>
      </c>
      <c r="G25" s="35">
        <f>+'16'!H22</f>
        <v>0</v>
      </c>
      <c r="H25" s="34">
        <f>+'16'!I22</f>
        <v>0</v>
      </c>
      <c r="I25" s="34">
        <f>+'16'!J22</f>
        <v>0</v>
      </c>
    </row>
    <row r="26" spans="1:9" x14ac:dyDescent="0.25">
      <c r="A26" s="4" t="s">
        <v>65</v>
      </c>
      <c r="B26" s="34">
        <f>+'17'!C22</f>
        <v>0</v>
      </c>
      <c r="C26" s="34">
        <f>+'17'!D22</f>
        <v>0</v>
      </c>
      <c r="D26" s="34">
        <f>+'17'!E22</f>
        <v>0</v>
      </c>
      <c r="E26" s="34">
        <f>+'17'!F22</f>
        <v>0</v>
      </c>
      <c r="F26" s="34">
        <f>+'17'!G22</f>
        <v>0</v>
      </c>
      <c r="G26" s="35">
        <f>+'17'!H22</f>
        <v>0</v>
      </c>
      <c r="H26" s="34">
        <f>+'17'!I22</f>
        <v>0</v>
      </c>
      <c r="I26" s="34">
        <f>+'17'!J22</f>
        <v>0</v>
      </c>
    </row>
    <row r="27" spans="1:9" x14ac:dyDescent="0.25">
      <c r="A27" s="4" t="s">
        <v>66</v>
      </c>
      <c r="B27" s="34">
        <f>+'18'!C22</f>
        <v>0</v>
      </c>
      <c r="C27" s="34">
        <f>+'18'!D22</f>
        <v>0</v>
      </c>
      <c r="D27" s="34">
        <f>+'18'!E22</f>
        <v>0</v>
      </c>
      <c r="E27" s="34">
        <f>+'18'!F22</f>
        <v>0</v>
      </c>
      <c r="F27" s="34">
        <f>+'18'!G22</f>
        <v>0</v>
      </c>
      <c r="G27" s="35">
        <f>+'18'!H22</f>
        <v>0</v>
      </c>
      <c r="H27" s="34">
        <f>+'18'!I22</f>
        <v>0</v>
      </c>
      <c r="I27" s="34">
        <f>+'18'!J22</f>
        <v>0</v>
      </c>
    </row>
    <row r="28" spans="1:9" x14ac:dyDescent="0.25">
      <c r="A28" s="4" t="s">
        <v>67</v>
      </c>
      <c r="B28" s="34">
        <f>+'19'!C22</f>
        <v>0</v>
      </c>
      <c r="C28" s="34">
        <f>+'19'!D22</f>
        <v>0</v>
      </c>
      <c r="D28" s="34">
        <f>+'19'!E22</f>
        <v>0</v>
      </c>
      <c r="E28" s="34">
        <f>+'19'!F22</f>
        <v>0</v>
      </c>
      <c r="F28" s="34">
        <f>+'19'!G22</f>
        <v>0</v>
      </c>
      <c r="G28" s="35">
        <f>+'19'!H22</f>
        <v>0</v>
      </c>
      <c r="H28" s="34">
        <f>+'19'!I22</f>
        <v>0</v>
      </c>
      <c r="I28" s="34">
        <f>+'19'!J22</f>
        <v>0</v>
      </c>
    </row>
    <row r="29" spans="1:9" x14ac:dyDescent="0.25">
      <c r="A29" s="4" t="s">
        <v>68</v>
      </c>
      <c r="B29" s="34">
        <f>'20'!C22</f>
        <v>0</v>
      </c>
      <c r="C29" s="34">
        <f>'20'!D22</f>
        <v>0</v>
      </c>
      <c r="D29" s="34">
        <f>'20'!E22</f>
        <v>0</v>
      </c>
      <c r="E29" s="34">
        <f>'20'!F22</f>
        <v>0</v>
      </c>
      <c r="F29" s="34">
        <f>'20'!G22</f>
        <v>0</v>
      </c>
      <c r="G29" s="35">
        <f>'20'!H22</f>
        <v>0</v>
      </c>
      <c r="H29" s="34">
        <f>'20'!I22</f>
        <v>0</v>
      </c>
      <c r="I29" s="34">
        <f>'20'!J22</f>
        <v>0</v>
      </c>
    </row>
    <row r="30" spans="1:9" x14ac:dyDescent="0.25">
      <c r="A30" s="5" t="s">
        <v>16</v>
      </c>
      <c r="B30" s="32">
        <f t="shared" ref="B30:G30" si="0">SUM(B10:B29)</f>
        <v>0</v>
      </c>
      <c r="C30" s="32">
        <f t="shared" si="0"/>
        <v>0</v>
      </c>
      <c r="D30" s="32">
        <f t="shared" si="0"/>
        <v>0</v>
      </c>
      <c r="E30" s="32">
        <f t="shared" si="0"/>
        <v>0</v>
      </c>
      <c r="F30" s="33">
        <f t="shared" si="0"/>
        <v>0</v>
      </c>
      <c r="G30" s="32">
        <f t="shared" si="0"/>
        <v>1</v>
      </c>
      <c r="H30" s="32">
        <f>SUM(H10:H19)</f>
        <v>0</v>
      </c>
      <c r="I30" s="33">
        <f>SUM(I10:I19)</f>
        <v>0</v>
      </c>
    </row>
  </sheetData>
  <mergeCells count="2">
    <mergeCell ref="B8:F8"/>
    <mergeCell ref="G8:I8"/>
  </mergeCells>
  <pageMargins left="0.7" right="0.7" top="0.75" bottom="0.75" header="0.3" footer="0.3"/>
  <pageSetup paperSize="9" scale="97"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topLeftCell="A16" zoomScaleNormal="100" workbookViewId="0">
      <selection activeCell="A38" sqref="A38"/>
    </sheetView>
  </sheetViews>
  <sheetFormatPr baseColWidth="10" defaultRowHeight="15" x14ac:dyDescent="0.25"/>
  <cols>
    <col min="1" max="1" width="15.85546875" customWidth="1"/>
    <col min="2" max="2" width="28.42578125" customWidth="1"/>
    <col min="3" max="10" width="10.42578125" customWidth="1"/>
    <col min="11" max="11" width="15.42578125" customWidth="1"/>
    <col min="12" max="12" width="10.42578125" customWidth="1"/>
    <col min="13" max="13" width="10.5703125" customWidth="1"/>
    <col min="14" max="14" width="8.5703125" customWidth="1"/>
    <col min="257" max="257" width="25.85546875" bestFit="1" customWidth="1"/>
    <col min="258" max="258" width="27.5703125" customWidth="1"/>
    <col min="259" max="269" width="10.5703125" customWidth="1"/>
    <col min="513" max="513" width="25.85546875" bestFit="1" customWidth="1"/>
    <col min="514" max="514" width="27.5703125" customWidth="1"/>
    <col min="515" max="525" width="10.5703125" customWidth="1"/>
    <col min="769" max="769" width="25.85546875" bestFit="1" customWidth="1"/>
    <col min="770" max="770" width="27.5703125" customWidth="1"/>
    <col min="771" max="781" width="10.5703125" customWidth="1"/>
    <col min="1025" max="1025" width="25.85546875" bestFit="1" customWidth="1"/>
    <col min="1026" max="1026" width="27.5703125" customWidth="1"/>
    <col min="1027" max="1037" width="10.5703125" customWidth="1"/>
    <col min="1281" max="1281" width="25.85546875" bestFit="1" customWidth="1"/>
    <col min="1282" max="1282" width="27.5703125" customWidth="1"/>
    <col min="1283" max="1293" width="10.5703125" customWidth="1"/>
    <col min="1537" max="1537" width="25.85546875" bestFit="1" customWidth="1"/>
    <col min="1538" max="1538" width="27.5703125" customWidth="1"/>
    <col min="1539" max="1549" width="10.5703125" customWidth="1"/>
    <col min="1793" max="1793" width="25.85546875" bestFit="1" customWidth="1"/>
    <col min="1794" max="1794" width="27.5703125" customWidth="1"/>
    <col min="1795" max="1805" width="10.5703125" customWidth="1"/>
    <col min="2049" max="2049" width="25.85546875" bestFit="1" customWidth="1"/>
    <col min="2050" max="2050" width="27.5703125" customWidth="1"/>
    <col min="2051" max="2061" width="10.5703125" customWidth="1"/>
    <col min="2305" max="2305" width="25.85546875" bestFit="1" customWidth="1"/>
    <col min="2306" max="2306" width="27.5703125" customWidth="1"/>
    <col min="2307" max="2317" width="10.5703125" customWidth="1"/>
    <col min="2561" max="2561" width="25.85546875" bestFit="1" customWidth="1"/>
    <col min="2562" max="2562" width="27.5703125" customWidth="1"/>
    <col min="2563" max="2573" width="10.5703125" customWidth="1"/>
    <col min="2817" max="2817" width="25.85546875" bestFit="1" customWidth="1"/>
    <col min="2818" max="2818" width="27.5703125" customWidth="1"/>
    <col min="2819" max="2829" width="10.5703125" customWidth="1"/>
    <col min="3073" max="3073" width="25.85546875" bestFit="1" customWidth="1"/>
    <col min="3074" max="3074" width="27.5703125" customWidth="1"/>
    <col min="3075" max="3085" width="10.5703125" customWidth="1"/>
    <col min="3329" max="3329" width="25.85546875" bestFit="1" customWidth="1"/>
    <col min="3330" max="3330" width="27.5703125" customWidth="1"/>
    <col min="3331" max="3341" width="10.5703125" customWidth="1"/>
    <col min="3585" max="3585" width="25.85546875" bestFit="1" customWidth="1"/>
    <col min="3586" max="3586" width="27.5703125" customWidth="1"/>
    <col min="3587" max="3597" width="10.5703125" customWidth="1"/>
    <col min="3841" max="3841" width="25.85546875" bestFit="1" customWidth="1"/>
    <col min="3842" max="3842" width="27.5703125" customWidth="1"/>
    <col min="3843" max="3853" width="10.5703125" customWidth="1"/>
    <col min="4097" max="4097" width="25.85546875" bestFit="1" customWidth="1"/>
    <col min="4098" max="4098" width="27.5703125" customWidth="1"/>
    <col min="4099" max="4109" width="10.5703125" customWidth="1"/>
    <col min="4353" max="4353" width="25.85546875" bestFit="1" customWidth="1"/>
    <col min="4354" max="4354" width="27.5703125" customWidth="1"/>
    <col min="4355" max="4365" width="10.5703125" customWidth="1"/>
    <col min="4609" max="4609" width="25.85546875" bestFit="1" customWidth="1"/>
    <col min="4610" max="4610" width="27.5703125" customWidth="1"/>
    <col min="4611" max="4621" width="10.5703125" customWidth="1"/>
    <col min="4865" max="4865" width="25.85546875" bestFit="1" customWidth="1"/>
    <col min="4866" max="4866" width="27.5703125" customWidth="1"/>
    <col min="4867" max="4877" width="10.5703125" customWidth="1"/>
    <col min="5121" max="5121" width="25.85546875" bestFit="1" customWidth="1"/>
    <col min="5122" max="5122" width="27.5703125" customWidth="1"/>
    <col min="5123" max="5133" width="10.5703125" customWidth="1"/>
    <col min="5377" max="5377" width="25.85546875" bestFit="1" customWidth="1"/>
    <col min="5378" max="5378" width="27.5703125" customWidth="1"/>
    <col min="5379" max="5389" width="10.5703125" customWidth="1"/>
    <col min="5633" max="5633" width="25.85546875" bestFit="1" customWidth="1"/>
    <col min="5634" max="5634" width="27.5703125" customWidth="1"/>
    <col min="5635" max="5645" width="10.5703125" customWidth="1"/>
    <col min="5889" max="5889" width="25.85546875" bestFit="1" customWidth="1"/>
    <col min="5890" max="5890" width="27.5703125" customWidth="1"/>
    <col min="5891" max="5901" width="10.5703125" customWidth="1"/>
    <col min="6145" max="6145" width="25.85546875" bestFit="1" customWidth="1"/>
    <col min="6146" max="6146" width="27.5703125" customWidth="1"/>
    <col min="6147" max="6157" width="10.5703125" customWidth="1"/>
    <col min="6401" max="6401" width="25.85546875" bestFit="1" customWidth="1"/>
    <col min="6402" max="6402" width="27.5703125" customWidth="1"/>
    <col min="6403" max="6413" width="10.5703125" customWidth="1"/>
    <col min="6657" max="6657" width="25.85546875" bestFit="1" customWidth="1"/>
    <col min="6658" max="6658" width="27.5703125" customWidth="1"/>
    <col min="6659" max="6669" width="10.5703125" customWidth="1"/>
    <col min="6913" max="6913" width="25.85546875" bestFit="1" customWidth="1"/>
    <col min="6914" max="6914" width="27.5703125" customWidth="1"/>
    <col min="6915" max="6925" width="10.5703125" customWidth="1"/>
    <col min="7169" max="7169" width="25.85546875" bestFit="1" customWidth="1"/>
    <col min="7170" max="7170" width="27.5703125" customWidth="1"/>
    <col min="7171" max="7181" width="10.5703125" customWidth="1"/>
    <col min="7425" max="7425" width="25.85546875" bestFit="1" customWidth="1"/>
    <col min="7426" max="7426" width="27.5703125" customWidth="1"/>
    <col min="7427" max="7437" width="10.5703125" customWidth="1"/>
    <col min="7681" max="7681" width="25.85546875" bestFit="1" customWidth="1"/>
    <col min="7682" max="7682" width="27.5703125" customWidth="1"/>
    <col min="7683" max="7693" width="10.5703125" customWidth="1"/>
    <col min="7937" max="7937" width="25.85546875" bestFit="1" customWidth="1"/>
    <col min="7938" max="7938" width="27.5703125" customWidth="1"/>
    <col min="7939" max="7949" width="10.5703125" customWidth="1"/>
    <col min="8193" max="8193" width="25.85546875" bestFit="1" customWidth="1"/>
    <col min="8194" max="8194" width="27.5703125" customWidth="1"/>
    <col min="8195" max="8205" width="10.5703125" customWidth="1"/>
    <col min="8449" max="8449" width="25.85546875" bestFit="1" customWidth="1"/>
    <col min="8450" max="8450" width="27.5703125" customWidth="1"/>
    <col min="8451" max="8461" width="10.5703125" customWidth="1"/>
    <col min="8705" max="8705" width="25.85546875" bestFit="1" customWidth="1"/>
    <col min="8706" max="8706" width="27.5703125" customWidth="1"/>
    <col min="8707" max="8717" width="10.5703125" customWidth="1"/>
    <col min="8961" max="8961" width="25.85546875" bestFit="1" customWidth="1"/>
    <col min="8962" max="8962" width="27.5703125" customWidth="1"/>
    <col min="8963" max="8973" width="10.5703125" customWidth="1"/>
    <col min="9217" max="9217" width="25.85546875" bestFit="1" customWidth="1"/>
    <col min="9218" max="9218" width="27.5703125" customWidth="1"/>
    <col min="9219" max="9229" width="10.5703125" customWidth="1"/>
    <col min="9473" max="9473" width="25.85546875" bestFit="1" customWidth="1"/>
    <col min="9474" max="9474" width="27.5703125" customWidth="1"/>
    <col min="9475" max="9485" width="10.5703125" customWidth="1"/>
    <col min="9729" max="9729" width="25.85546875" bestFit="1" customWidth="1"/>
    <col min="9730" max="9730" width="27.5703125" customWidth="1"/>
    <col min="9731" max="9741" width="10.5703125" customWidth="1"/>
    <col min="9985" max="9985" width="25.85546875" bestFit="1" customWidth="1"/>
    <col min="9986" max="9986" width="27.5703125" customWidth="1"/>
    <col min="9987" max="9997" width="10.5703125" customWidth="1"/>
    <col min="10241" max="10241" width="25.85546875" bestFit="1" customWidth="1"/>
    <col min="10242" max="10242" width="27.5703125" customWidth="1"/>
    <col min="10243" max="10253" width="10.5703125" customWidth="1"/>
    <col min="10497" max="10497" width="25.85546875" bestFit="1" customWidth="1"/>
    <col min="10498" max="10498" width="27.5703125" customWidth="1"/>
    <col min="10499" max="10509" width="10.5703125" customWidth="1"/>
    <col min="10753" max="10753" width="25.85546875" bestFit="1" customWidth="1"/>
    <col min="10754" max="10754" width="27.5703125" customWidth="1"/>
    <col min="10755" max="10765" width="10.5703125" customWidth="1"/>
    <col min="11009" max="11009" width="25.85546875" bestFit="1" customWidth="1"/>
    <col min="11010" max="11010" width="27.5703125" customWidth="1"/>
    <col min="11011" max="11021" width="10.5703125" customWidth="1"/>
    <col min="11265" max="11265" width="25.85546875" bestFit="1" customWidth="1"/>
    <col min="11266" max="11266" width="27.5703125" customWidth="1"/>
    <col min="11267" max="11277" width="10.5703125" customWidth="1"/>
    <col min="11521" max="11521" width="25.85546875" bestFit="1" customWidth="1"/>
    <col min="11522" max="11522" width="27.5703125" customWidth="1"/>
    <col min="11523" max="11533" width="10.5703125" customWidth="1"/>
    <col min="11777" max="11777" width="25.85546875" bestFit="1" customWidth="1"/>
    <col min="11778" max="11778" width="27.5703125" customWidth="1"/>
    <col min="11779" max="11789" width="10.5703125" customWidth="1"/>
    <col min="12033" max="12033" width="25.85546875" bestFit="1" customWidth="1"/>
    <col min="12034" max="12034" width="27.5703125" customWidth="1"/>
    <col min="12035" max="12045" width="10.5703125" customWidth="1"/>
    <col min="12289" max="12289" width="25.85546875" bestFit="1" customWidth="1"/>
    <col min="12290" max="12290" width="27.5703125" customWidth="1"/>
    <col min="12291" max="12301" width="10.5703125" customWidth="1"/>
    <col min="12545" max="12545" width="25.85546875" bestFit="1" customWidth="1"/>
    <col min="12546" max="12546" width="27.5703125" customWidth="1"/>
    <col min="12547" max="12557" width="10.5703125" customWidth="1"/>
    <col min="12801" max="12801" width="25.85546875" bestFit="1" customWidth="1"/>
    <col min="12802" max="12802" width="27.5703125" customWidth="1"/>
    <col min="12803" max="12813" width="10.5703125" customWidth="1"/>
    <col min="13057" max="13057" width="25.85546875" bestFit="1" customWidth="1"/>
    <col min="13058" max="13058" width="27.5703125" customWidth="1"/>
    <col min="13059" max="13069" width="10.5703125" customWidth="1"/>
    <col min="13313" max="13313" width="25.85546875" bestFit="1" customWidth="1"/>
    <col min="13314" max="13314" width="27.5703125" customWidth="1"/>
    <col min="13315" max="13325" width="10.5703125" customWidth="1"/>
    <col min="13569" max="13569" width="25.85546875" bestFit="1" customWidth="1"/>
    <col min="13570" max="13570" width="27.5703125" customWidth="1"/>
    <col min="13571" max="13581" width="10.5703125" customWidth="1"/>
    <col min="13825" max="13825" width="25.85546875" bestFit="1" customWidth="1"/>
    <col min="13826" max="13826" width="27.5703125" customWidth="1"/>
    <col min="13827" max="13837" width="10.5703125" customWidth="1"/>
    <col min="14081" max="14081" width="25.85546875" bestFit="1" customWidth="1"/>
    <col min="14082" max="14082" width="27.5703125" customWidth="1"/>
    <col min="14083" max="14093" width="10.5703125" customWidth="1"/>
    <col min="14337" max="14337" width="25.85546875" bestFit="1" customWidth="1"/>
    <col min="14338" max="14338" width="27.5703125" customWidth="1"/>
    <col min="14339" max="14349" width="10.5703125" customWidth="1"/>
    <col min="14593" max="14593" width="25.85546875" bestFit="1" customWidth="1"/>
    <col min="14594" max="14594" width="27.5703125" customWidth="1"/>
    <col min="14595" max="14605" width="10.5703125" customWidth="1"/>
    <col min="14849" max="14849" width="25.85546875" bestFit="1" customWidth="1"/>
    <col min="14850" max="14850" width="27.5703125" customWidth="1"/>
    <col min="14851" max="14861" width="10.5703125" customWidth="1"/>
    <col min="15105" max="15105" width="25.85546875" bestFit="1" customWidth="1"/>
    <col min="15106" max="15106" width="27.5703125" customWidth="1"/>
    <col min="15107" max="15117" width="10.5703125" customWidth="1"/>
    <col min="15361" max="15361" width="25.85546875" bestFit="1" customWidth="1"/>
    <col min="15362" max="15362" width="27.5703125" customWidth="1"/>
    <col min="15363" max="15373" width="10.5703125" customWidth="1"/>
    <col min="15617" max="15617" width="25.85546875" bestFit="1" customWidth="1"/>
    <col min="15618" max="15618" width="27.5703125" customWidth="1"/>
    <col min="15619" max="15629" width="10.5703125" customWidth="1"/>
    <col min="15873" max="15873" width="25.85546875" bestFit="1" customWidth="1"/>
    <col min="15874" max="15874" width="27.5703125" customWidth="1"/>
    <col min="15875" max="15885" width="10.5703125" customWidth="1"/>
    <col min="16129" max="16129" width="25.85546875" bestFit="1" customWidth="1"/>
    <col min="16130" max="16130" width="27.5703125" customWidth="1"/>
    <col min="16131" max="16141"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79</v>
      </c>
      <c r="H2" s="19" t="s">
        <v>28</v>
      </c>
    </row>
    <row r="3" spans="1:12" x14ac:dyDescent="0.25">
      <c r="C3" s="20">
        <f>+Partners!B10</f>
        <v>1</v>
      </c>
      <c r="D3" s="20" t="str">
        <f>+Partners!C10</f>
        <v>UVEG</v>
      </c>
      <c r="E3" s="20" t="str">
        <f>+Partners!D10</f>
        <v>Non-profit</v>
      </c>
      <c r="F3" s="20" t="str">
        <f>+Partners!E10</f>
        <v>Spain</v>
      </c>
      <c r="G3" s="20">
        <f>+Partners!F10</f>
        <v>0</v>
      </c>
      <c r="H3" s="21">
        <f>+Partners!G10</f>
        <v>1</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v>0</v>
      </c>
      <c r="D6" s="26">
        <v>0</v>
      </c>
      <c r="E6" s="26">
        <v>0</v>
      </c>
      <c r="F6" s="26">
        <v>0</v>
      </c>
      <c r="G6" s="26">
        <v>0</v>
      </c>
      <c r="H6" s="26">
        <v>0</v>
      </c>
      <c r="I6" s="26">
        <v>0</v>
      </c>
      <c r="J6" s="26">
        <v>0</v>
      </c>
      <c r="K6" s="23">
        <f>SUM(C6:J6)</f>
        <v>0</v>
      </c>
    </row>
    <row r="7" spans="1:12" x14ac:dyDescent="0.25">
      <c r="B7" s="1" t="s">
        <v>54</v>
      </c>
      <c r="C7" s="23">
        <f>+C6*$G$3</f>
        <v>0</v>
      </c>
      <c r="D7" s="23">
        <f t="shared" ref="D7:J7" si="0">+D6*$G$3</f>
        <v>0</v>
      </c>
      <c r="E7" s="23">
        <f t="shared" si="0"/>
        <v>0</v>
      </c>
      <c r="F7" s="23">
        <f t="shared" si="0"/>
        <v>0</v>
      </c>
      <c r="G7" s="23">
        <f t="shared" si="0"/>
        <v>0</v>
      </c>
      <c r="H7" s="23">
        <f t="shared" si="0"/>
        <v>0</v>
      </c>
      <c r="I7" s="23">
        <v>0</v>
      </c>
      <c r="J7" s="23">
        <f t="shared" si="0"/>
        <v>0</v>
      </c>
      <c r="K7" s="23">
        <f t="shared" ref="K7:K15" si="1">SUM(C7:J7)</f>
        <v>0</v>
      </c>
      <c r="L7" s="7" t="e">
        <f>K7/$K$15</f>
        <v>#DIV/0!</v>
      </c>
    </row>
    <row r="8" spans="1:12" x14ac:dyDescent="0.25">
      <c r="B8" s="1" t="s">
        <v>52</v>
      </c>
      <c r="C8" s="26">
        <v>0</v>
      </c>
      <c r="D8" s="26">
        <v>0</v>
      </c>
      <c r="E8" s="26">
        <v>0</v>
      </c>
      <c r="F8" s="26">
        <v>0</v>
      </c>
      <c r="G8" s="26">
        <v>0</v>
      </c>
      <c r="H8" s="26">
        <v>0</v>
      </c>
      <c r="I8" s="26">
        <v>0</v>
      </c>
      <c r="J8" s="26"/>
      <c r="K8" s="23">
        <f t="shared" si="1"/>
        <v>0</v>
      </c>
      <c r="L8" s="7" t="e">
        <f t="shared" ref="L8:L15" si="2">K8/$K$15</f>
        <v>#DIV/0!</v>
      </c>
    </row>
    <row r="9" spans="1:12" x14ac:dyDescent="0.25">
      <c r="B9" s="1" t="s">
        <v>53</v>
      </c>
      <c r="C9" s="26">
        <v>0</v>
      </c>
      <c r="D9" s="26">
        <v>0</v>
      </c>
      <c r="E9" s="26">
        <v>0</v>
      </c>
      <c r="F9" s="26">
        <v>0</v>
      </c>
      <c r="G9" s="26">
        <v>0</v>
      </c>
      <c r="H9" s="26">
        <v>0</v>
      </c>
      <c r="I9" s="26">
        <v>0</v>
      </c>
      <c r="J9" s="26"/>
      <c r="K9" s="23">
        <f t="shared" si="1"/>
        <v>0</v>
      </c>
      <c r="L9" s="7" t="e">
        <f t="shared" si="2"/>
        <v>#DIV/0!</v>
      </c>
    </row>
    <row r="10" spans="1:12" x14ac:dyDescent="0.25">
      <c r="B10" s="1" t="s">
        <v>30</v>
      </c>
      <c r="C10" s="26">
        <v>0</v>
      </c>
      <c r="D10" s="26">
        <v>0</v>
      </c>
      <c r="E10" s="26">
        <v>0</v>
      </c>
      <c r="F10" s="26">
        <v>0</v>
      </c>
      <c r="G10" s="26">
        <v>0</v>
      </c>
      <c r="H10" s="26">
        <v>0</v>
      </c>
      <c r="I10" s="26">
        <v>0</v>
      </c>
      <c r="J10" s="26"/>
      <c r="K10" s="23">
        <f t="shared" si="1"/>
        <v>0</v>
      </c>
      <c r="L10" s="7" t="e">
        <f t="shared" si="2"/>
        <v>#DIV/0!</v>
      </c>
    </row>
    <row r="11" spans="1:12" x14ac:dyDescent="0.25">
      <c r="B11" s="1" t="s">
        <v>2</v>
      </c>
      <c r="C11" s="26">
        <v>0</v>
      </c>
      <c r="D11" s="26">
        <v>0</v>
      </c>
      <c r="E11" s="26">
        <v>0</v>
      </c>
      <c r="F11" s="26">
        <v>0</v>
      </c>
      <c r="G11" s="26">
        <v>0</v>
      </c>
      <c r="H11" s="26">
        <v>0</v>
      </c>
      <c r="I11" s="26">
        <v>0</v>
      </c>
      <c r="J11" s="26"/>
      <c r="K11" s="23">
        <f t="shared" si="1"/>
        <v>0</v>
      </c>
      <c r="L11" s="7" t="e">
        <f t="shared" si="2"/>
        <v>#DIV/0!</v>
      </c>
    </row>
    <row r="12" spans="1:12" x14ac:dyDescent="0.25">
      <c r="B12" s="1" t="s">
        <v>31</v>
      </c>
      <c r="C12" s="26">
        <v>0</v>
      </c>
      <c r="D12" s="26">
        <v>0</v>
      </c>
      <c r="E12" s="26">
        <v>0</v>
      </c>
      <c r="F12" s="26">
        <v>0</v>
      </c>
      <c r="G12" s="26">
        <v>0</v>
      </c>
      <c r="H12" s="26">
        <v>0</v>
      </c>
      <c r="I12" s="26">
        <v>0</v>
      </c>
      <c r="J12" s="26"/>
      <c r="K12" s="23">
        <f t="shared" si="1"/>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1"/>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1"/>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1"/>
        <v>0</v>
      </c>
      <c r="L15" s="7" t="e">
        <f t="shared" si="2"/>
        <v>#DIV/0!</v>
      </c>
    </row>
    <row r="16" spans="1:12" ht="16.5" thickTop="1" thickBot="1" x14ac:dyDescent="0.3">
      <c r="C16" s="1"/>
      <c r="D16" s="1"/>
      <c r="E16" s="1"/>
      <c r="F16" s="1"/>
      <c r="G16" s="1"/>
      <c r="H16" s="1"/>
      <c r="I16" s="1"/>
      <c r="J16" s="1"/>
      <c r="K16" s="1"/>
    </row>
    <row r="17" spans="1:15"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c r="L17" s="8"/>
      <c r="M17" s="8"/>
    </row>
    <row r="18" spans="1:15" ht="15.75" thickTop="1" x14ac:dyDescent="0.25">
      <c r="C18" s="8"/>
      <c r="D18" s="8"/>
      <c r="E18" s="8"/>
      <c r="F18" s="8"/>
      <c r="G18" s="8"/>
      <c r="H18" s="8"/>
      <c r="I18" s="8"/>
      <c r="J18" s="8"/>
      <c r="K18" s="8"/>
      <c r="L18" s="8"/>
      <c r="M18" s="8"/>
    </row>
    <row r="20" spans="1:15" x14ac:dyDescent="0.25">
      <c r="C20" s="52" t="s">
        <v>0</v>
      </c>
      <c r="D20" s="52"/>
      <c r="E20" s="52"/>
      <c r="F20" s="52"/>
      <c r="G20" s="52"/>
      <c r="H20" s="53" t="s">
        <v>9</v>
      </c>
      <c r="I20" s="54"/>
      <c r="J20" s="55"/>
    </row>
    <row r="21" spans="1:15" ht="60" x14ac:dyDescent="0.25">
      <c r="C21" s="3" t="s">
        <v>1</v>
      </c>
      <c r="D21" s="3" t="s">
        <v>2</v>
      </c>
      <c r="E21" s="3" t="s">
        <v>3</v>
      </c>
      <c r="F21" s="3" t="s">
        <v>4</v>
      </c>
      <c r="G21" s="3" t="s">
        <v>5</v>
      </c>
      <c r="H21" s="2" t="s">
        <v>6</v>
      </c>
      <c r="I21" s="2" t="s">
        <v>7</v>
      </c>
      <c r="J21" s="2" t="s">
        <v>8</v>
      </c>
    </row>
    <row r="22" spans="1:15" x14ac:dyDescent="0.25">
      <c r="B22" s="4" t="s">
        <v>10</v>
      </c>
      <c r="C22" s="23">
        <f>+K7</f>
        <v>0</v>
      </c>
      <c r="D22" s="23">
        <f>+K8+K9+K10+K11</f>
        <v>0</v>
      </c>
      <c r="E22" s="23">
        <f>+K12</f>
        <v>0</v>
      </c>
      <c r="F22" s="23">
        <f>+K14</f>
        <v>0</v>
      </c>
      <c r="G22" s="23">
        <f>+K15</f>
        <v>0</v>
      </c>
      <c r="H22" s="30">
        <f>+H3</f>
        <v>1</v>
      </c>
      <c r="I22" s="23">
        <f>+K17</f>
        <v>0</v>
      </c>
      <c r="J22" s="23">
        <f>+K17</f>
        <v>0</v>
      </c>
    </row>
    <row r="23" spans="1:15" x14ac:dyDescent="0.25">
      <c r="G23" s="8"/>
    </row>
    <row r="31" spans="1:15" ht="15.75" thickBot="1" x14ac:dyDescent="0.3">
      <c r="A31" s="56" t="s">
        <v>70</v>
      </c>
      <c r="B31" s="56"/>
      <c r="C31" s="56"/>
      <c r="D31" s="56"/>
      <c r="E31" s="56"/>
      <c r="F31" s="56"/>
      <c r="G31" s="56"/>
      <c r="H31" s="56"/>
      <c r="I31" s="56"/>
      <c r="J31" s="56"/>
      <c r="K31" s="56"/>
      <c r="L31" s="56"/>
      <c r="M31" s="56"/>
      <c r="N31" s="56"/>
      <c r="O31" s="56"/>
    </row>
    <row r="32" spans="1:15" ht="15.75" thickBot="1" x14ac:dyDescent="0.3">
      <c r="A32" s="57" t="s">
        <v>71</v>
      </c>
      <c r="B32" s="58"/>
      <c r="C32" s="59"/>
      <c r="D32" s="60"/>
      <c r="E32" s="60"/>
      <c r="F32" s="60"/>
      <c r="G32" s="60"/>
      <c r="H32" s="60"/>
      <c r="I32" s="60"/>
      <c r="J32" s="60"/>
      <c r="K32" s="60"/>
      <c r="L32" s="60"/>
      <c r="M32" s="60"/>
      <c r="N32" s="60"/>
      <c r="O32" s="61"/>
    </row>
    <row r="33" spans="1:15" ht="15.75" thickBot="1" x14ac:dyDescent="0.3">
      <c r="A33" s="57" t="s">
        <v>72</v>
      </c>
      <c r="B33" s="58"/>
      <c r="C33" s="62"/>
      <c r="D33" s="63"/>
      <c r="E33" s="63"/>
      <c r="F33" s="63"/>
      <c r="G33" s="63"/>
      <c r="H33" s="63"/>
      <c r="I33" s="63"/>
      <c r="J33" s="63"/>
      <c r="K33" s="63"/>
      <c r="L33" s="63"/>
      <c r="M33" s="63"/>
      <c r="N33" s="63"/>
      <c r="O33" s="64"/>
    </row>
    <row r="34" spans="1:15" ht="15.75" thickBot="1" x14ac:dyDescent="0.3">
      <c r="A34" s="65" t="s">
        <v>73</v>
      </c>
      <c r="B34" s="66"/>
      <c r="C34" s="62"/>
      <c r="D34" s="63"/>
      <c r="E34" s="63"/>
      <c r="F34" s="63"/>
      <c r="G34" s="63"/>
      <c r="H34" s="63"/>
      <c r="I34" s="63"/>
      <c r="J34" s="63"/>
      <c r="K34" s="63"/>
      <c r="L34" s="63"/>
      <c r="M34" s="63"/>
      <c r="N34" s="63"/>
      <c r="O34" s="64"/>
    </row>
    <row r="35" spans="1:15" ht="15.75" thickBot="1" x14ac:dyDescent="0.3">
      <c r="A35" s="57" t="s">
        <v>74</v>
      </c>
      <c r="B35" s="58"/>
      <c r="C35" s="59"/>
      <c r="D35" s="67"/>
      <c r="E35" s="67"/>
      <c r="F35" s="67"/>
      <c r="G35" s="67"/>
      <c r="H35" s="67"/>
      <c r="I35" s="67"/>
      <c r="J35" s="67"/>
      <c r="K35" s="67"/>
      <c r="L35" s="67"/>
      <c r="M35" s="67"/>
      <c r="N35" s="67"/>
      <c r="O35" s="68"/>
    </row>
    <row r="36" spans="1:15" x14ac:dyDescent="0.25">
      <c r="A36" s="43"/>
      <c r="B36" s="43"/>
      <c r="C36" s="43"/>
      <c r="D36" s="43"/>
      <c r="E36" s="43"/>
      <c r="F36" s="43"/>
      <c r="G36" s="43"/>
      <c r="H36" s="43"/>
      <c r="I36" s="43"/>
      <c r="J36" s="43"/>
      <c r="K36" s="43"/>
      <c r="L36" s="43"/>
      <c r="M36" s="43"/>
      <c r="N36" s="43"/>
      <c r="O36" s="43"/>
    </row>
    <row r="38" spans="1:15" x14ac:dyDescent="0.25">
      <c r="A38" t="s">
        <v>81</v>
      </c>
    </row>
  </sheetData>
  <mergeCells count="12">
    <mergeCell ref="A33:B33"/>
    <mergeCell ref="C33:O33"/>
    <mergeCell ref="A34:B34"/>
    <mergeCell ref="C34:O34"/>
    <mergeCell ref="A35:B35"/>
    <mergeCell ref="C35:O35"/>
    <mergeCell ref="A1:B1"/>
    <mergeCell ref="C20:G20"/>
    <mergeCell ref="H20:J20"/>
    <mergeCell ref="A31:O31"/>
    <mergeCell ref="A32:B32"/>
    <mergeCell ref="C32:O32"/>
  </mergeCells>
  <dataValidations count="7">
    <dataValidation type="list" showInputMessage="1" showErrorMessage="1" sqref="D65530 IZ65530 SV65530 ACR65530 AMN65530 AWJ65530 BGF65530 BQB65530 BZX65530 CJT65530 CTP65530 DDL65530 DNH65530 DXD65530 EGZ65530 EQV65530 FAR65530 FKN65530 FUJ65530 GEF65530 GOB65530 GXX65530 HHT65530 HRP65530 IBL65530 ILH65530 IVD65530 JEZ65530 JOV65530 JYR65530 KIN65530 KSJ65530 LCF65530 LMB65530 LVX65530 MFT65530 MPP65530 MZL65530 NJH65530 NTD65530 OCZ65530 OMV65530 OWR65530 PGN65530 PQJ65530 QAF65530 QKB65530 QTX65530 RDT65530 RNP65530 RXL65530 SHH65530 SRD65530 TAZ65530 TKV65530 TUR65530 UEN65530 UOJ65530 UYF65530 VIB65530 VRX65530 WBT65530 WLP65530 WVL65530 D131066 IZ131066 SV131066 ACR131066 AMN131066 AWJ131066 BGF131066 BQB131066 BZX131066 CJT131066 CTP131066 DDL131066 DNH131066 DXD131066 EGZ131066 EQV131066 FAR131066 FKN131066 FUJ131066 GEF131066 GOB131066 GXX131066 HHT131066 HRP131066 IBL131066 ILH131066 IVD131066 JEZ131066 JOV131066 JYR131066 KIN131066 KSJ131066 LCF131066 LMB131066 LVX131066 MFT131066 MPP131066 MZL131066 NJH131066 NTD131066 OCZ131066 OMV131066 OWR131066 PGN131066 PQJ131066 QAF131066 QKB131066 QTX131066 RDT131066 RNP131066 RXL131066 SHH131066 SRD131066 TAZ131066 TKV131066 TUR131066 UEN131066 UOJ131066 UYF131066 VIB131066 VRX131066 WBT131066 WLP131066 WVL131066 D196602 IZ196602 SV196602 ACR196602 AMN196602 AWJ196602 BGF196602 BQB196602 BZX196602 CJT196602 CTP196602 DDL196602 DNH196602 DXD196602 EGZ196602 EQV196602 FAR196602 FKN196602 FUJ196602 GEF196602 GOB196602 GXX196602 HHT196602 HRP196602 IBL196602 ILH196602 IVD196602 JEZ196602 JOV196602 JYR196602 KIN196602 KSJ196602 LCF196602 LMB196602 LVX196602 MFT196602 MPP196602 MZL196602 NJH196602 NTD196602 OCZ196602 OMV196602 OWR196602 PGN196602 PQJ196602 QAF196602 QKB196602 QTX196602 RDT196602 RNP196602 RXL196602 SHH196602 SRD196602 TAZ196602 TKV196602 TUR196602 UEN196602 UOJ196602 UYF196602 VIB196602 VRX196602 WBT196602 WLP196602 WVL196602 D262138 IZ262138 SV262138 ACR262138 AMN262138 AWJ262138 BGF262138 BQB262138 BZX262138 CJT262138 CTP262138 DDL262138 DNH262138 DXD262138 EGZ262138 EQV262138 FAR262138 FKN262138 FUJ262138 GEF262138 GOB262138 GXX262138 HHT262138 HRP262138 IBL262138 ILH262138 IVD262138 JEZ262138 JOV262138 JYR262138 KIN262138 KSJ262138 LCF262138 LMB262138 LVX262138 MFT262138 MPP262138 MZL262138 NJH262138 NTD262138 OCZ262138 OMV262138 OWR262138 PGN262138 PQJ262138 QAF262138 QKB262138 QTX262138 RDT262138 RNP262138 RXL262138 SHH262138 SRD262138 TAZ262138 TKV262138 TUR262138 UEN262138 UOJ262138 UYF262138 VIB262138 VRX262138 WBT262138 WLP262138 WVL262138 D327674 IZ327674 SV327674 ACR327674 AMN327674 AWJ327674 BGF327674 BQB327674 BZX327674 CJT327674 CTP327674 DDL327674 DNH327674 DXD327674 EGZ327674 EQV327674 FAR327674 FKN327674 FUJ327674 GEF327674 GOB327674 GXX327674 HHT327674 HRP327674 IBL327674 ILH327674 IVD327674 JEZ327674 JOV327674 JYR327674 KIN327674 KSJ327674 LCF327674 LMB327674 LVX327674 MFT327674 MPP327674 MZL327674 NJH327674 NTD327674 OCZ327674 OMV327674 OWR327674 PGN327674 PQJ327674 QAF327674 QKB327674 QTX327674 RDT327674 RNP327674 RXL327674 SHH327674 SRD327674 TAZ327674 TKV327674 TUR327674 UEN327674 UOJ327674 UYF327674 VIB327674 VRX327674 WBT327674 WLP327674 WVL327674 D393210 IZ393210 SV393210 ACR393210 AMN393210 AWJ393210 BGF393210 BQB393210 BZX393210 CJT393210 CTP393210 DDL393210 DNH393210 DXD393210 EGZ393210 EQV393210 FAR393210 FKN393210 FUJ393210 GEF393210 GOB393210 GXX393210 HHT393210 HRP393210 IBL393210 ILH393210 IVD393210 JEZ393210 JOV393210 JYR393210 KIN393210 KSJ393210 LCF393210 LMB393210 LVX393210 MFT393210 MPP393210 MZL393210 NJH393210 NTD393210 OCZ393210 OMV393210 OWR393210 PGN393210 PQJ393210 QAF393210 QKB393210 QTX393210 RDT393210 RNP393210 RXL393210 SHH393210 SRD393210 TAZ393210 TKV393210 TUR393210 UEN393210 UOJ393210 UYF393210 VIB393210 VRX393210 WBT393210 WLP393210 WVL393210 D458746 IZ458746 SV458746 ACR458746 AMN458746 AWJ458746 BGF458746 BQB458746 BZX458746 CJT458746 CTP458746 DDL458746 DNH458746 DXD458746 EGZ458746 EQV458746 FAR458746 FKN458746 FUJ458746 GEF458746 GOB458746 GXX458746 HHT458746 HRP458746 IBL458746 ILH458746 IVD458746 JEZ458746 JOV458746 JYR458746 KIN458746 KSJ458746 LCF458746 LMB458746 LVX458746 MFT458746 MPP458746 MZL458746 NJH458746 NTD458746 OCZ458746 OMV458746 OWR458746 PGN458746 PQJ458746 QAF458746 QKB458746 QTX458746 RDT458746 RNP458746 RXL458746 SHH458746 SRD458746 TAZ458746 TKV458746 TUR458746 UEN458746 UOJ458746 UYF458746 VIB458746 VRX458746 WBT458746 WLP458746 WVL458746 D524282 IZ524282 SV524282 ACR524282 AMN524282 AWJ524282 BGF524282 BQB524282 BZX524282 CJT524282 CTP524282 DDL524282 DNH524282 DXD524282 EGZ524282 EQV524282 FAR524282 FKN524282 FUJ524282 GEF524282 GOB524282 GXX524282 HHT524282 HRP524282 IBL524282 ILH524282 IVD524282 JEZ524282 JOV524282 JYR524282 KIN524282 KSJ524282 LCF524282 LMB524282 LVX524282 MFT524282 MPP524282 MZL524282 NJH524282 NTD524282 OCZ524282 OMV524282 OWR524282 PGN524282 PQJ524282 QAF524282 QKB524282 QTX524282 RDT524282 RNP524282 RXL524282 SHH524282 SRD524282 TAZ524282 TKV524282 TUR524282 UEN524282 UOJ524282 UYF524282 VIB524282 VRX524282 WBT524282 WLP524282 WVL524282 D589818 IZ589818 SV589818 ACR589818 AMN589818 AWJ589818 BGF589818 BQB589818 BZX589818 CJT589818 CTP589818 DDL589818 DNH589818 DXD589818 EGZ589818 EQV589818 FAR589818 FKN589818 FUJ589818 GEF589818 GOB589818 GXX589818 HHT589818 HRP589818 IBL589818 ILH589818 IVD589818 JEZ589818 JOV589818 JYR589818 KIN589818 KSJ589818 LCF589818 LMB589818 LVX589818 MFT589818 MPP589818 MZL589818 NJH589818 NTD589818 OCZ589818 OMV589818 OWR589818 PGN589818 PQJ589818 QAF589818 QKB589818 QTX589818 RDT589818 RNP589818 RXL589818 SHH589818 SRD589818 TAZ589818 TKV589818 TUR589818 UEN589818 UOJ589818 UYF589818 VIB589818 VRX589818 WBT589818 WLP589818 WVL589818 D655354 IZ655354 SV655354 ACR655354 AMN655354 AWJ655354 BGF655354 BQB655354 BZX655354 CJT655354 CTP655354 DDL655354 DNH655354 DXD655354 EGZ655354 EQV655354 FAR655354 FKN655354 FUJ655354 GEF655354 GOB655354 GXX655354 HHT655354 HRP655354 IBL655354 ILH655354 IVD655354 JEZ655354 JOV655354 JYR655354 KIN655354 KSJ655354 LCF655354 LMB655354 LVX655354 MFT655354 MPP655354 MZL655354 NJH655354 NTD655354 OCZ655354 OMV655354 OWR655354 PGN655354 PQJ655354 QAF655354 QKB655354 QTX655354 RDT655354 RNP655354 RXL655354 SHH655354 SRD655354 TAZ655354 TKV655354 TUR655354 UEN655354 UOJ655354 UYF655354 VIB655354 VRX655354 WBT655354 WLP655354 WVL655354 D720890 IZ720890 SV720890 ACR720890 AMN720890 AWJ720890 BGF720890 BQB720890 BZX720890 CJT720890 CTP720890 DDL720890 DNH720890 DXD720890 EGZ720890 EQV720890 FAR720890 FKN720890 FUJ720890 GEF720890 GOB720890 GXX720890 HHT720890 HRP720890 IBL720890 ILH720890 IVD720890 JEZ720890 JOV720890 JYR720890 KIN720890 KSJ720890 LCF720890 LMB720890 LVX720890 MFT720890 MPP720890 MZL720890 NJH720890 NTD720890 OCZ720890 OMV720890 OWR720890 PGN720890 PQJ720890 QAF720890 QKB720890 QTX720890 RDT720890 RNP720890 RXL720890 SHH720890 SRD720890 TAZ720890 TKV720890 TUR720890 UEN720890 UOJ720890 UYF720890 VIB720890 VRX720890 WBT720890 WLP720890 WVL720890 D786426 IZ786426 SV786426 ACR786426 AMN786426 AWJ786426 BGF786426 BQB786426 BZX786426 CJT786426 CTP786426 DDL786426 DNH786426 DXD786426 EGZ786426 EQV786426 FAR786426 FKN786426 FUJ786426 GEF786426 GOB786426 GXX786426 HHT786426 HRP786426 IBL786426 ILH786426 IVD786426 JEZ786426 JOV786426 JYR786426 KIN786426 KSJ786426 LCF786426 LMB786426 LVX786426 MFT786426 MPP786426 MZL786426 NJH786426 NTD786426 OCZ786426 OMV786426 OWR786426 PGN786426 PQJ786426 QAF786426 QKB786426 QTX786426 RDT786426 RNP786426 RXL786426 SHH786426 SRD786426 TAZ786426 TKV786426 TUR786426 UEN786426 UOJ786426 UYF786426 VIB786426 VRX786426 WBT786426 WLP786426 WVL786426 D851962 IZ851962 SV851962 ACR851962 AMN851962 AWJ851962 BGF851962 BQB851962 BZX851962 CJT851962 CTP851962 DDL851962 DNH851962 DXD851962 EGZ851962 EQV851962 FAR851962 FKN851962 FUJ851962 GEF851962 GOB851962 GXX851962 HHT851962 HRP851962 IBL851962 ILH851962 IVD851962 JEZ851962 JOV851962 JYR851962 KIN851962 KSJ851962 LCF851962 LMB851962 LVX851962 MFT851962 MPP851962 MZL851962 NJH851962 NTD851962 OCZ851962 OMV851962 OWR851962 PGN851962 PQJ851962 QAF851962 QKB851962 QTX851962 RDT851962 RNP851962 RXL851962 SHH851962 SRD851962 TAZ851962 TKV851962 TUR851962 UEN851962 UOJ851962 UYF851962 VIB851962 VRX851962 WBT851962 WLP851962 WVL851962 D917498 IZ917498 SV917498 ACR917498 AMN917498 AWJ917498 BGF917498 BQB917498 BZX917498 CJT917498 CTP917498 DDL917498 DNH917498 DXD917498 EGZ917498 EQV917498 FAR917498 FKN917498 FUJ917498 GEF917498 GOB917498 GXX917498 HHT917498 HRP917498 IBL917498 ILH917498 IVD917498 JEZ917498 JOV917498 JYR917498 KIN917498 KSJ917498 LCF917498 LMB917498 LVX917498 MFT917498 MPP917498 MZL917498 NJH917498 NTD917498 OCZ917498 OMV917498 OWR917498 PGN917498 PQJ917498 QAF917498 QKB917498 QTX917498 RDT917498 RNP917498 RXL917498 SHH917498 SRD917498 TAZ917498 TKV917498 TUR917498 UEN917498 UOJ917498 UYF917498 VIB917498 VRX917498 WBT917498 WLP917498 WVL917498 D983034 IZ983034 SV983034 ACR983034 AMN983034 AWJ983034 BGF983034 BQB983034 BZX983034 CJT983034 CTP983034 DDL983034 DNH983034 DXD983034 EGZ983034 EQV983034 FAR983034 FKN983034 FUJ983034 GEF983034 GOB983034 GXX983034 HHT983034 HRP983034 IBL983034 ILH983034 IVD983034 JEZ983034 JOV983034 JYR983034 KIN983034 KSJ983034 LCF983034 LMB983034 LVX983034 MFT983034 MPP983034 MZL983034 NJH983034 NTD983034 OCZ983034 OMV983034 OWR983034 PGN983034 PQJ983034 QAF983034 QKB983034 QTX983034 RDT983034 RNP983034 RXL983034 SHH983034 SRD983034 TAZ983034 TKV983034 TUR983034 UEN983034 UOJ983034 UYF983034 VIB983034 VRX983034 WBT983034 WLP983034 WVL983034">
      <formula1>partnertype</formula1>
    </dataValidation>
    <dataValidation type="list" allowBlank="1" showInputMessage="1" showErrorMessage="1" sqref="C65536:L65536 IY65536:JH65536 SU65536:TD65536 ACQ65536:ACZ65536 AMM65536:AMV65536 AWI65536:AWR65536 BGE65536:BGN65536 BQA65536:BQJ65536 BZW65536:CAF65536 CJS65536:CKB65536 CTO65536:CTX65536 DDK65536:DDT65536 DNG65536:DNP65536 DXC65536:DXL65536 EGY65536:EHH65536 EQU65536:ERD65536 FAQ65536:FAZ65536 FKM65536:FKV65536 FUI65536:FUR65536 GEE65536:GEN65536 GOA65536:GOJ65536 GXW65536:GYF65536 HHS65536:HIB65536 HRO65536:HRX65536 IBK65536:IBT65536 ILG65536:ILP65536 IVC65536:IVL65536 JEY65536:JFH65536 JOU65536:JPD65536 JYQ65536:JYZ65536 KIM65536:KIV65536 KSI65536:KSR65536 LCE65536:LCN65536 LMA65536:LMJ65536 LVW65536:LWF65536 MFS65536:MGB65536 MPO65536:MPX65536 MZK65536:MZT65536 NJG65536:NJP65536 NTC65536:NTL65536 OCY65536:ODH65536 OMU65536:OND65536 OWQ65536:OWZ65536 PGM65536:PGV65536 PQI65536:PQR65536 QAE65536:QAN65536 QKA65536:QKJ65536 QTW65536:QUF65536 RDS65536:REB65536 RNO65536:RNX65536 RXK65536:RXT65536 SHG65536:SHP65536 SRC65536:SRL65536 TAY65536:TBH65536 TKU65536:TLD65536 TUQ65536:TUZ65536 UEM65536:UEV65536 UOI65536:UOR65536 UYE65536:UYN65536 VIA65536:VIJ65536 VRW65536:VSF65536 WBS65536:WCB65536 WLO65536:WLX65536 WVK65536:WVT65536 C131072:L131072 IY131072:JH131072 SU131072:TD131072 ACQ131072:ACZ131072 AMM131072:AMV131072 AWI131072:AWR131072 BGE131072:BGN131072 BQA131072:BQJ131072 BZW131072:CAF131072 CJS131072:CKB131072 CTO131072:CTX131072 DDK131072:DDT131072 DNG131072:DNP131072 DXC131072:DXL131072 EGY131072:EHH131072 EQU131072:ERD131072 FAQ131072:FAZ131072 FKM131072:FKV131072 FUI131072:FUR131072 GEE131072:GEN131072 GOA131072:GOJ131072 GXW131072:GYF131072 HHS131072:HIB131072 HRO131072:HRX131072 IBK131072:IBT131072 ILG131072:ILP131072 IVC131072:IVL131072 JEY131072:JFH131072 JOU131072:JPD131072 JYQ131072:JYZ131072 KIM131072:KIV131072 KSI131072:KSR131072 LCE131072:LCN131072 LMA131072:LMJ131072 LVW131072:LWF131072 MFS131072:MGB131072 MPO131072:MPX131072 MZK131072:MZT131072 NJG131072:NJP131072 NTC131072:NTL131072 OCY131072:ODH131072 OMU131072:OND131072 OWQ131072:OWZ131072 PGM131072:PGV131072 PQI131072:PQR131072 QAE131072:QAN131072 QKA131072:QKJ131072 QTW131072:QUF131072 RDS131072:REB131072 RNO131072:RNX131072 RXK131072:RXT131072 SHG131072:SHP131072 SRC131072:SRL131072 TAY131072:TBH131072 TKU131072:TLD131072 TUQ131072:TUZ131072 UEM131072:UEV131072 UOI131072:UOR131072 UYE131072:UYN131072 VIA131072:VIJ131072 VRW131072:VSF131072 WBS131072:WCB131072 WLO131072:WLX131072 WVK131072:WVT131072 C196608:L196608 IY196608:JH196608 SU196608:TD196608 ACQ196608:ACZ196608 AMM196608:AMV196608 AWI196608:AWR196608 BGE196608:BGN196608 BQA196608:BQJ196608 BZW196608:CAF196608 CJS196608:CKB196608 CTO196608:CTX196608 DDK196608:DDT196608 DNG196608:DNP196608 DXC196608:DXL196608 EGY196608:EHH196608 EQU196608:ERD196608 FAQ196608:FAZ196608 FKM196608:FKV196608 FUI196608:FUR196608 GEE196608:GEN196608 GOA196608:GOJ196608 GXW196608:GYF196608 HHS196608:HIB196608 HRO196608:HRX196608 IBK196608:IBT196608 ILG196608:ILP196608 IVC196608:IVL196608 JEY196608:JFH196608 JOU196608:JPD196608 JYQ196608:JYZ196608 KIM196608:KIV196608 KSI196608:KSR196608 LCE196608:LCN196608 LMA196608:LMJ196608 LVW196608:LWF196608 MFS196608:MGB196608 MPO196608:MPX196608 MZK196608:MZT196608 NJG196608:NJP196608 NTC196608:NTL196608 OCY196608:ODH196608 OMU196608:OND196608 OWQ196608:OWZ196608 PGM196608:PGV196608 PQI196608:PQR196608 QAE196608:QAN196608 QKA196608:QKJ196608 QTW196608:QUF196608 RDS196608:REB196608 RNO196608:RNX196608 RXK196608:RXT196608 SHG196608:SHP196608 SRC196608:SRL196608 TAY196608:TBH196608 TKU196608:TLD196608 TUQ196608:TUZ196608 UEM196608:UEV196608 UOI196608:UOR196608 UYE196608:UYN196608 VIA196608:VIJ196608 VRW196608:VSF196608 WBS196608:WCB196608 WLO196608:WLX196608 WVK196608:WVT196608 C262144:L262144 IY262144:JH262144 SU262144:TD262144 ACQ262144:ACZ262144 AMM262144:AMV262144 AWI262144:AWR262144 BGE262144:BGN262144 BQA262144:BQJ262144 BZW262144:CAF262144 CJS262144:CKB262144 CTO262144:CTX262144 DDK262144:DDT262144 DNG262144:DNP262144 DXC262144:DXL262144 EGY262144:EHH262144 EQU262144:ERD262144 FAQ262144:FAZ262144 FKM262144:FKV262144 FUI262144:FUR262144 GEE262144:GEN262144 GOA262144:GOJ262144 GXW262144:GYF262144 HHS262144:HIB262144 HRO262144:HRX262144 IBK262144:IBT262144 ILG262144:ILP262144 IVC262144:IVL262144 JEY262144:JFH262144 JOU262144:JPD262144 JYQ262144:JYZ262144 KIM262144:KIV262144 KSI262144:KSR262144 LCE262144:LCN262144 LMA262144:LMJ262144 LVW262144:LWF262144 MFS262144:MGB262144 MPO262144:MPX262144 MZK262144:MZT262144 NJG262144:NJP262144 NTC262144:NTL262144 OCY262144:ODH262144 OMU262144:OND262144 OWQ262144:OWZ262144 PGM262144:PGV262144 PQI262144:PQR262144 QAE262144:QAN262144 QKA262144:QKJ262144 QTW262144:QUF262144 RDS262144:REB262144 RNO262144:RNX262144 RXK262144:RXT262144 SHG262144:SHP262144 SRC262144:SRL262144 TAY262144:TBH262144 TKU262144:TLD262144 TUQ262144:TUZ262144 UEM262144:UEV262144 UOI262144:UOR262144 UYE262144:UYN262144 VIA262144:VIJ262144 VRW262144:VSF262144 WBS262144:WCB262144 WLO262144:WLX262144 WVK262144:WVT262144 C327680:L327680 IY327680:JH327680 SU327680:TD327680 ACQ327680:ACZ327680 AMM327680:AMV327680 AWI327680:AWR327680 BGE327680:BGN327680 BQA327680:BQJ327680 BZW327680:CAF327680 CJS327680:CKB327680 CTO327680:CTX327680 DDK327680:DDT327680 DNG327680:DNP327680 DXC327680:DXL327680 EGY327680:EHH327680 EQU327680:ERD327680 FAQ327680:FAZ327680 FKM327680:FKV327680 FUI327680:FUR327680 GEE327680:GEN327680 GOA327680:GOJ327680 GXW327680:GYF327680 HHS327680:HIB327680 HRO327680:HRX327680 IBK327680:IBT327680 ILG327680:ILP327680 IVC327680:IVL327680 JEY327680:JFH327680 JOU327680:JPD327680 JYQ327680:JYZ327680 KIM327680:KIV327680 KSI327680:KSR327680 LCE327680:LCN327680 LMA327680:LMJ327680 LVW327680:LWF327680 MFS327680:MGB327680 MPO327680:MPX327680 MZK327680:MZT327680 NJG327680:NJP327680 NTC327680:NTL327680 OCY327680:ODH327680 OMU327680:OND327680 OWQ327680:OWZ327680 PGM327680:PGV327680 PQI327680:PQR327680 QAE327680:QAN327680 QKA327680:QKJ327680 QTW327680:QUF327680 RDS327680:REB327680 RNO327680:RNX327680 RXK327680:RXT327680 SHG327680:SHP327680 SRC327680:SRL327680 TAY327680:TBH327680 TKU327680:TLD327680 TUQ327680:TUZ327680 UEM327680:UEV327680 UOI327680:UOR327680 UYE327680:UYN327680 VIA327680:VIJ327680 VRW327680:VSF327680 WBS327680:WCB327680 WLO327680:WLX327680 WVK327680:WVT327680 C393216:L393216 IY393216:JH393216 SU393216:TD393216 ACQ393216:ACZ393216 AMM393216:AMV393216 AWI393216:AWR393216 BGE393216:BGN393216 BQA393216:BQJ393216 BZW393216:CAF393216 CJS393216:CKB393216 CTO393216:CTX393216 DDK393216:DDT393216 DNG393216:DNP393216 DXC393216:DXL393216 EGY393216:EHH393216 EQU393216:ERD393216 FAQ393216:FAZ393216 FKM393216:FKV393216 FUI393216:FUR393216 GEE393216:GEN393216 GOA393216:GOJ393216 GXW393216:GYF393216 HHS393216:HIB393216 HRO393216:HRX393216 IBK393216:IBT393216 ILG393216:ILP393216 IVC393216:IVL393216 JEY393216:JFH393216 JOU393216:JPD393216 JYQ393216:JYZ393216 KIM393216:KIV393216 KSI393216:KSR393216 LCE393216:LCN393216 LMA393216:LMJ393216 LVW393216:LWF393216 MFS393216:MGB393216 MPO393216:MPX393216 MZK393216:MZT393216 NJG393216:NJP393216 NTC393216:NTL393216 OCY393216:ODH393216 OMU393216:OND393216 OWQ393216:OWZ393216 PGM393216:PGV393216 PQI393216:PQR393216 QAE393216:QAN393216 QKA393216:QKJ393216 QTW393216:QUF393216 RDS393216:REB393216 RNO393216:RNX393216 RXK393216:RXT393216 SHG393216:SHP393216 SRC393216:SRL393216 TAY393216:TBH393216 TKU393216:TLD393216 TUQ393216:TUZ393216 UEM393216:UEV393216 UOI393216:UOR393216 UYE393216:UYN393216 VIA393216:VIJ393216 VRW393216:VSF393216 WBS393216:WCB393216 WLO393216:WLX393216 WVK393216:WVT393216 C458752:L458752 IY458752:JH458752 SU458752:TD458752 ACQ458752:ACZ458752 AMM458752:AMV458752 AWI458752:AWR458752 BGE458752:BGN458752 BQA458752:BQJ458752 BZW458752:CAF458752 CJS458752:CKB458752 CTO458752:CTX458752 DDK458752:DDT458752 DNG458752:DNP458752 DXC458752:DXL458752 EGY458752:EHH458752 EQU458752:ERD458752 FAQ458752:FAZ458752 FKM458752:FKV458752 FUI458752:FUR458752 GEE458752:GEN458752 GOA458752:GOJ458752 GXW458752:GYF458752 HHS458752:HIB458752 HRO458752:HRX458752 IBK458752:IBT458752 ILG458752:ILP458752 IVC458752:IVL458752 JEY458752:JFH458752 JOU458752:JPD458752 JYQ458752:JYZ458752 KIM458752:KIV458752 KSI458752:KSR458752 LCE458752:LCN458752 LMA458752:LMJ458752 LVW458752:LWF458752 MFS458752:MGB458752 MPO458752:MPX458752 MZK458752:MZT458752 NJG458752:NJP458752 NTC458752:NTL458752 OCY458752:ODH458752 OMU458752:OND458752 OWQ458752:OWZ458752 PGM458752:PGV458752 PQI458752:PQR458752 QAE458752:QAN458752 QKA458752:QKJ458752 QTW458752:QUF458752 RDS458752:REB458752 RNO458752:RNX458752 RXK458752:RXT458752 SHG458752:SHP458752 SRC458752:SRL458752 TAY458752:TBH458752 TKU458752:TLD458752 TUQ458752:TUZ458752 UEM458752:UEV458752 UOI458752:UOR458752 UYE458752:UYN458752 VIA458752:VIJ458752 VRW458752:VSF458752 WBS458752:WCB458752 WLO458752:WLX458752 WVK458752:WVT458752 C524288:L524288 IY524288:JH524288 SU524288:TD524288 ACQ524288:ACZ524288 AMM524288:AMV524288 AWI524288:AWR524288 BGE524288:BGN524288 BQA524288:BQJ524288 BZW524288:CAF524288 CJS524288:CKB524288 CTO524288:CTX524288 DDK524288:DDT524288 DNG524288:DNP524288 DXC524288:DXL524288 EGY524288:EHH524288 EQU524288:ERD524288 FAQ524288:FAZ524288 FKM524288:FKV524288 FUI524288:FUR524288 GEE524288:GEN524288 GOA524288:GOJ524288 GXW524288:GYF524288 HHS524288:HIB524288 HRO524288:HRX524288 IBK524288:IBT524288 ILG524288:ILP524288 IVC524288:IVL524288 JEY524288:JFH524288 JOU524288:JPD524288 JYQ524288:JYZ524288 KIM524288:KIV524288 KSI524288:KSR524288 LCE524288:LCN524288 LMA524288:LMJ524288 LVW524288:LWF524288 MFS524288:MGB524288 MPO524288:MPX524288 MZK524288:MZT524288 NJG524288:NJP524288 NTC524288:NTL524288 OCY524288:ODH524288 OMU524288:OND524288 OWQ524288:OWZ524288 PGM524288:PGV524288 PQI524288:PQR524288 QAE524288:QAN524288 QKA524288:QKJ524288 QTW524288:QUF524288 RDS524288:REB524288 RNO524288:RNX524288 RXK524288:RXT524288 SHG524288:SHP524288 SRC524288:SRL524288 TAY524288:TBH524288 TKU524288:TLD524288 TUQ524288:TUZ524288 UEM524288:UEV524288 UOI524288:UOR524288 UYE524288:UYN524288 VIA524288:VIJ524288 VRW524288:VSF524288 WBS524288:WCB524288 WLO524288:WLX524288 WVK524288:WVT524288 C589824:L589824 IY589824:JH589824 SU589824:TD589824 ACQ589824:ACZ589824 AMM589824:AMV589824 AWI589824:AWR589824 BGE589824:BGN589824 BQA589824:BQJ589824 BZW589824:CAF589824 CJS589824:CKB589824 CTO589824:CTX589824 DDK589824:DDT589824 DNG589824:DNP589824 DXC589824:DXL589824 EGY589824:EHH589824 EQU589824:ERD589824 FAQ589824:FAZ589824 FKM589824:FKV589824 FUI589824:FUR589824 GEE589824:GEN589824 GOA589824:GOJ589824 GXW589824:GYF589824 HHS589824:HIB589824 HRO589824:HRX589824 IBK589824:IBT589824 ILG589824:ILP589824 IVC589824:IVL589824 JEY589824:JFH589824 JOU589824:JPD589824 JYQ589824:JYZ589824 KIM589824:KIV589824 KSI589824:KSR589824 LCE589824:LCN589824 LMA589824:LMJ589824 LVW589824:LWF589824 MFS589824:MGB589824 MPO589824:MPX589824 MZK589824:MZT589824 NJG589824:NJP589824 NTC589824:NTL589824 OCY589824:ODH589824 OMU589824:OND589824 OWQ589824:OWZ589824 PGM589824:PGV589824 PQI589824:PQR589824 QAE589824:QAN589824 QKA589824:QKJ589824 QTW589824:QUF589824 RDS589824:REB589824 RNO589824:RNX589824 RXK589824:RXT589824 SHG589824:SHP589824 SRC589824:SRL589824 TAY589824:TBH589824 TKU589824:TLD589824 TUQ589824:TUZ589824 UEM589824:UEV589824 UOI589824:UOR589824 UYE589824:UYN589824 VIA589824:VIJ589824 VRW589824:VSF589824 WBS589824:WCB589824 WLO589824:WLX589824 WVK589824:WVT589824 C655360:L655360 IY655360:JH655360 SU655360:TD655360 ACQ655360:ACZ655360 AMM655360:AMV655360 AWI655360:AWR655360 BGE655360:BGN655360 BQA655360:BQJ655360 BZW655360:CAF655360 CJS655360:CKB655360 CTO655360:CTX655360 DDK655360:DDT655360 DNG655360:DNP655360 DXC655360:DXL655360 EGY655360:EHH655360 EQU655360:ERD655360 FAQ655360:FAZ655360 FKM655360:FKV655360 FUI655360:FUR655360 GEE655360:GEN655360 GOA655360:GOJ655360 GXW655360:GYF655360 HHS655360:HIB655360 HRO655360:HRX655360 IBK655360:IBT655360 ILG655360:ILP655360 IVC655360:IVL655360 JEY655360:JFH655360 JOU655360:JPD655360 JYQ655360:JYZ655360 KIM655360:KIV655360 KSI655360:KSR655360 LCE655360:LCN655360 LMA655360:LMJ655360 LVW655360:LWF655360 MFS655360:MGB655360 MPO655360:MPX655360 MZK655360:MZT655360 NJG655360:NJP655360 NTC655360:NTL655360 OCY655360:ODH655360 OMU655360:OND655360 OWQ655360:OWZ655360 PGM655360:PGV655360 PQI655360:PQR655360 QAE655360:QAN655360 QKA655360:QKJ655360 QTW655360:QUF655360 RDS655360:REB655360 RNO655360:RNX655360 RXK655360:RXT655360 SHG655360:SHP655360 SRC655360:SRL655360 TAY655360:TBH655360 TKU655360:TLD655360 TUQ655360:TUZ655360 UEM655360:UEV655360 UOI655360:UOR655360 UYE655360:UYN655360 VIA655360:VIJ655360 VRW655360:VSF655360 WBS655360:WCB655360 WLO655360:WLX655360 WVK655360:WVT655360 C720896:L720896 IY720896:JH720896 SU720896:TD720896 ACQ720896:ACZ720896 AMM720896:AMV720896 AWI720896:AWR720896 BGE720896:BGN720896 BQA720896:BQJ720896 BZW720896:CAF720896 CJS720896:CKB720896 CTO720896:CTX720896 DDK720896:DDT720896 DNG720896:DNP720896 DXC720896:DXL720896 EGY720896:EHH720896 EQU720896:ERD720896 FAQ720896:FAZ720896 FKM720896:FKV720896 FUI720896:FUR720896 GEE720896:GEN720896 GOA720896:GOJ720896 GXW720896:GYF720896 HHS720896:HIB720896 HRO720896:HRX720896 IBK720896:IBT720896 ILG720896:ILP720896 IVC720896:IVL720896 JEY720896:JFH720896 JOU720896:JPD720896 JYQ720896:JYZ720896 KIM720896:KIV720896 KSI720896:KSR720896 LCE720896:LCN720896 LMA720896:LMJ720896 LVW720896:LWF720896 MFS720896:MGB720896 MPO720896:MPX720896 MZK720896:MZT720896 NJG720896:NJP720896 NTC720896:NTL720896 OCY720896:ODH720896 OMU720896:OND720896 OWQ720896:OWZ720896 PGM720896:PGV720896 PQI720896:PQR720896 QAE720896:QAN720896 QKA720896:QKJ720896 QTW720896:QUF720896 RDS720896:REB720896 RNO720896:RNX720896 RXK720896:RXT720896 SHG720896:SHP720896 SRC720896:SRL720896 TAY720896:TBH720896 TKU720896:TLD720896 TUQ720896:TUZ720896 UEM720896:UEV720896 UOI720896:UOR720896 UYE720896:UYN720896 VIA720896:VIJ720896 VRW720896:VSF720896 WBS720896:WCB720896 WLO720896:WLX720896 WVK720896:WVT720896 C786432:L786432 IY786432:JH786432 SU786432:TD786432 ACQ786432:ACZ786432 AMM786432:AMV786432 AWI786432:AWR786432 BGE786432:BGN786432 BQA786432:BQJ786432 BZW786432:CAF786432 CJS786432:CKB786432 CTO786432:CTX786432 DDK786432:DDT786432 DNG786432:DNP786432 DXC786432:DXL786432 EGY786432:EHH786432 EQU786432:ERD786432 FAQ786432:FAZ786432 FKM786432:FKV786432 FUI786432:FUR786432 GEE786432:GEN786432 GOA786432:GOJ786432 GXW786432:GYF786432 HHS786432:HIB786432 HRO786432:HRX786432 IBK786432:IBT786432 ILG786432:ILP786432 IVC786432:IVL786432 JEY786432:JFH786432 JOU786432:JPD786432 JYQ786432:JYZ786432 KIM786432:KIV786432 KSI786432:KSR786432 LCE786432:LCN786432 LMA786432:LMJ786432 LVW786432:LWF786432 MFS786432:MGB786432 MPO786432:MPX786432 MZK786432:MZT786432 NJG786432:NJP786432 NTC786432:NTL786432 OCY786432:ODH786432 OMU786432:OND786432 OWQ786432:OWZ786432 PGM786432:PGV786432 PQI786432:PQR786432 QAE786432:QAN786432 QKA786432:QKJ786432 QTW786432:QUF786432 RDS786432:REB786432 RNO786432:RNX786432 RXK786432:RXT786432 SHG786432:SHP786432 SRC786432:SRL786432 TAY786432:TBH786432 TKU786432:TLD786432 TUQ786432:TUZ786432 UEM786432:UEV786432 UOI786432:UOR786432 UYE786432:UYN786432 VIA786432:VIJ786432 VRW786432:VSF786432 WBS786432:WCB786432 WLO786432:WLX786432 WVK786432:WVT786432 C851968:L851968 IY851968:JH851968 SU851968:TD851968 ACQ851968:ACZ851968 AMM851968:AMV851968 AWI851968:AWR851968 BGE851968:BGN851968 BQA851968:BQJ851968 BZW851968:CAF851968 CJS851968:CKB851968 CTO851968:CTX851968 DDK851968:DDT851968 DNG851968:DNP851968 DXC851968:DXL851968 EGY851968:EHH851968 EQU851968:ERD851968 FAQ851968:FAZ851968 FKM851968:FKV851968 FUI851968:FUR851968 GEE851968:GEN851968 GOA851968:GOJ851968 GXW851968:GYF851968 HHS851968:HIB851968 HRO851968:HRX851968 IBK851968:IBT851968 ILG851968:ILP851968 IVC851968:IVL851968 JEY851968:JFH851968 JOU851968:JPD851968 JYQ851968:JYZ851968 KIM851968:KIV851968 KSI851968:KSR851968 LCE851968:LCN851968 LMA851968:LMJ851968 LVW851968:LWF851968 MFS851968:MGB851968 MPO851968:MPX851968 MZK851968:MZT851968 NJG851968:NJP851968 NTC851968:NTL851968 OCY851968:ODH851968 OMU851968:OND851968 OWQ851968:OWZ851968 PGM851968:PGV851968 PQI851968:PQR851968 QAE851968:QAN851968 QKA851968:QKJ851968 QTW851968:QUF851968 RDS851968:REB851968 RNO851968:RNX851968 RXK851968:RXT851968 SHG851968:SHP851968 SRC851968:SRL851968 TAY851968:TBH851968 TKU851968:TLD851968 TUQ851968:TUZ851968 UEM851968:UEV851968 UOI851968:UOR851968 UYE851968:UYN851968 VIA851968:VIJ851968 VRW851968:VSF851968 WBS851968:WCB851968 WLO851968:WLX851968 WVK851968:WVT851968 C917504:L917504 IY917504:JH917504 SU917504:TD917504 ACQ917504:ACZ917504 AMM917504:AMV917504 AWI917504:AWR917504 BGE917504:BGN917504 BQA917504:BQJ917504 BZW917504:CAF917504 CJS917504:CKB917504 CTO917504:CTX917504 DDK917504:DDT917504 DNG917504:DNP917504 DXC917504:DXL917504 EGY917504:EHH917504 EQU917504:ERD917504 FAQ917504:FAZ917504 FKM917504:FKV917504 FUI917504:FUR917504 GEE917504:GEN917504 GOA917504:GOJ917504 GXW917504:GYF917504 HHS917504:HIB917504 HRO917504:HRX917504 IBK917504:IBT917504 ILG917504:ILP917504 IVC917504:IVL917504 JEY917504:JFH917504 JOU917504:JPD917504 JYQ917504:JYZ917504 KIM917504:KIV917504 KSI917504:KSR917504 LCE917504:LCN917504 LMA917504:LMJ917504 LVW917504:LWF917504 MFS917504:MGB917504 MPO917504:MPX917504 MZK917504:MZT917504 NJG917504:NJP917504 NTC917504:NTL917504 OCY917504:ODH917504 OMU917504:OND917504 OWQ917504:OWZ917504 PGM917504:PGV917504 PQI917504:PQR917504 QAE917504:QAN917504 QKA917504:QKJ917504 QTW917504:QUF917504 RDS917504:REB917504 RNO917504:RNX917504 RXK917504:RXT917504 SHG917504:SHP917504 SRC917504:SRL917504 TAY917504:TBH917504 TKU917504:TLD917504 TUQ917504:TUZ917504 UEM917504:UEV917504 UOI917504:UOR917504 UYE917504:UYN917504 VIA917504:VIJ917504 VRW917504:VSF917504 WBS917504:WCB917504 WLO917504:WLX917504 WVK917504:WVT917504 C983040:L983040 IY983040:JH983040 SU983040:TD983040 ACQ983040:ACZ983040 AMM983040:AMV983040 AWI983040:AWR983040 BGE983040:BGN983040 BQA983040:BQJ983040 BZW983040:CAF983040 CJS983040:CKB983040 CTO983040:CTX983040 DDK983040:DDT983040 DNG983040:DNP983040 DXC983040:DXL983040 EGY983040:EHH983040 EQU983040:ERD983040 FAQ983040:FAZ983040 FKM983040:FKV983040 FUI983040:FUR983040 GEE983040:GEN983040 GOA983040:GOJ983040 GXW983040:GYF983040 HHS983040:HIB983040 HRO983040:HRX983040 IBK983040:IBT983040 ILG983040:ILP983040 IVC983040:IVL983040 JEY983040:JFH983040 JOU983040:JPD983040 JYQ983040:JYZ983040 KIM983040:KIV983040 KSI983040:KSR983040 LCE983040:LCN983040 LMA983040:LMJ983040 LVW983040:LWF983040 MFS983040:MGB983040 MPO983040:MPX983040 MZK983040:MZT983040 NJG983040:NJP983040 NTC983040:NTL983040 OCY983040:ODH983040 OMU983040:OND983040 OWQ983040:OWZ983040 PGM983040:PGV983040 PQI983040:PQR983040 QAE983040:QAN983040 QKA983040:QKJ983040 QTW983040:QUF983040 RDS983040:REB983040 RNO983040:RNX983040 RXK983040:RXT983040 SHG983040:SHP983040 SRC983040:SRL983040 TAY983040:TBH983040 TKU983040:TLD983040 TUQ983040:TUZ983040 UEM983040:UEV983040 UOI983040:UOR983040 UYE983040:UYN983040 VIA983040:VIJ983040 VRW983040:VSF983040 WBS983040:WCB983040 WLO983040:WLX983040 WVK983040:WVT983040">
      <formula1>fundingrates</formula1>
    </dataValidation>
    <dataValidation type="list" allowBlank="1" showInputMessage="1" showErrorMessage="1" sqref="B65532 IX65532 ST65532 ACP65532 AML65532 AWH65532 BGD65532 BPZ65532 BZV65532 CJR65532 CTN65532 DDJ65532 DNF65532 DXB65532 EGX65532 EQT65532 FAP65532 FKL65532 FUH65532 GED65532 GNZ65532 GXV65532 HHR65532 HRN65532 IBJ65532 ILF65532 IVB65532 JEX65532 JOT65532 JYP65532 KIL65532 KSH65532 LCD65532 LLZ65532 LVV65532 MFR65532 MPN65532 MZJ65532 NJF65532 NTB65532 OCX65532 OMT65532 OWP65532 PGL65532 PQH65532 QAD65532 QJZ65532 QTV65532 RDR65532 RNN65532 RXJ65532 SHF65532 SRB65532 TAX65532 TKT65532 TUP65532 UEL65532 UOH65532 UYD65532 VHZ65532 VRV65532 WBR65532 WLN65532 WVJ65532 B131068 IX131068 ST131068 ACP131068 AML131068 AWH131068 BGD131068 BPZ131068 BZV131068 CJR131068 CTN131068 DDJ131068 DNF131068 DXB131068 EGX131068 EQT131068 FAP131068 FKL131068 FUH131068 GED131068 GNZ131068 GXV131068 HHR131068 HRN131068 IBJ131068 ILF131068 IVB131068 JEX131068 JOT131068 JYP131068 KIL131068 KSH131068 LCD131068 LLZ131068 LVV131068 MFR131068 MPN131068 MZJ131068 NJF131068 NTB131068 OCX131068 OMT131068 OWP131068 PGL131068 PQH131068 QAD131068 QJZ131068 QTV131068 RDR131068 RNN131068 RXJ131068 SHF131068 SRB131068 TAX131068 TKT131068 TUP131068 UEL131068 UOH131068 UYD131068 VHZ131068 VRV131068 WBR131068 WLN131068 WVJ131068 B196604 IX196604 ST196604 ACP196604 AML196604 AWH196604 BGD196604 BPZ196604 BZV196604 CJR196604 CTN196604 DDJ196604 DNF196604 DXB196604 EGX196604 EQT196604 FAP196604 FKL196604 FUH196604 GED196604 GNZ196604 GXV196604 HHR196604 HRN196604 IBJ196604 ILF196604 IVB196604 JEX196604 JOT196604 JYP196604 KIL196604 KSH196604 LCD196604 LLZ196604 LVV196604 MFR196604 MPN196604 MZJ196604 NJF196604 NTB196604 OCX196604 OMT196604 OWP196604 PGL196604 PQH196604 QAD196604 QJZ196604 QTV196604 RDR196604 RNN196604 RXJ196604 SHF196604 SRB196604 TAX196604 TKT196604 TUP196604 UEL196604 UOH196604 UYD196604 VHZ196604 VRV196604 WBR196604 WLN196604 WVJ196604 B262140 IX262140 ST262140 ACP262140 AML262140 AWH262140 BGD262140 BPZ262140 BZV262140 CJR262140 CTN262140 DDJ262140 DNF262140 DXB262140 EGX262140 EQT262140 FAP262140 FKL262140 FUH262140 GED262140 GNZ262140 GXV262140 HHR262140 HRN262140 IBJ262140 ILF262140 IVB262140 JEX262140 JOT262140 JYP262140 KIL262140 KSH262140 LCD262140 LLZ262140 LVV262140 MFR262140 MPN262140 MZJ262140 NJF262140 NTB262140 OCX262140 OMT262140 OWP262140 PGL262140 PQH262140 QAD262140 QJZ262140 QTV262140 RDR262140 RNN262140 RXJ262140 SHF262140 SRB262140 TAX262140 TKT262140 TUP262140 UEL262140 UOH262140 UYD262140 VHZ262140 VRV262140 WBR262140 WLN262140 WVJ262140 B327676 IX327676 ST327676 ACP327676 AML327676 AWH327676 BGD327676 BPZ327676 BZV327676 CJR327676 CTN327676 DDJ327676 DNF327676 DXB327676 EGX327676 EQT327676 FAP327676 FKL327676 FUH327676 GED327676 GNZ327676 GXV327676 HHR327676 HRN327676 IBJ327676 ILF327676 IVB327676 JEX327676 JOT327676 JYP327676 KIL327676 KSH327676 LCD327676 LLZ327676 LVV327676 MFR327676 MPN327676 MZJ327676 NJF327676 NTB327676 OCX327676 OMT327676 OWP327676 PGL327676 PQH327676 QAD327676 QJZ327676 QTV327676 RDR327676 RNN327676 RXJ327676 SHF327676 SRB327676 TAX327676 TKT327676 TUP327676 UEL327676 UOH327676 UYD327676 VHZ327676 VRV327676 WBR327676 WLN327676 WVJ327676 B393212 IX393212 ST393212 ACP393212 AML393212 AWH393212 BGD393212 BPZ393212 BZV393212 CJR393212 CTN393212 DDJ393212 DNF393212 DXB393212 EGX393212 EQT393212 FAP393212 FKL393212 FUH393212 GED393212 GNZ393212 GXV393212 HHR393212 HRN393212 IBJ393212 ILF393212 IVB393212 JEX393212 JOT393212 JYP393212 KIL393212 KSH393212 LCD393212 LLZ393212 LVV393212 MFR393212 MPN393212 MZJ393212 NJF393212 NTB393212 OCX393212 OMT393212 OWP393212 PGL393212 PQH393212 QAD393212 QJZ393212 QTV393212 RDR393212 RNN393212 RXJ393212 SHF393212 SRB393212 TAX393212 TKT393212 TUP393212 UEL393212 UOH393212 UYD393212 VHZ393212 VRV393212 WBR393212 WLN393212 WVJ393212 B458748 IX458748 ST458748 ACP458748 AML458748 AWH458748 BGD458748 BPZ458748 BZV458748 CJR458748 CTN458748 DDJ458748 DNF458748 DXB458748 EGX458748 EQT458748 FAP458748 FKL458748 FUH458748 GED458748 GNZ458748 GXV458748 HHR458748 HRN458748 IBJ458748 ILF458748 IVB458748 JEX458748 JOT458748 JYP458748 KIL458748 KSH458748 LCD458748 LLZ458748 LVV458748 MFR458748 MPN458748 MZJ458748 NJF458748 NTB458748 OCX458748 OMT458748 OWP458748 PGL458748 PQH458748 QAD458748 QJZ458748 QTV458748 RDR458748 RNN458748 RXJ458748 SHF458748 SRB458748 TAX458748 TKT458748 TUP458748 UEL458748 UOH458748 UYD458748 VHZ458748 VRV458748 WBR458748 WLN458748 WVJ458748 B524284 IX524284 ST524284 ACP524284 AML524284 AWH524284 BGD524284 BPZ524284 BZV524284 CJR524284 CTN524284 DDJ524284 DNF524284 DXB524284 EGX524284 EQT524284 FAP524284 FKL524284 FUH524284 GED524284 GNZ524284 GXV524284 HHR524284 HRN524284 IBJ524284 ILF524284 IVB524284 JEX524284 JOT524284 JYP524284 KIL524284 KSH524284 LCD524284 LLZ524284 LVV524284 MFR524284 MPN524284 MZJ524284 NJF524284 NTB524284 OCX524284 OMT524284 OWP524284 PGL524284 PQH524284 QAD524284 QJZ524284 QTV524284 RDR524284 RNN524284 RXJ524284 SHF524284 SRB524284 TAX524284 TKT524284 TUP524284 UEL524284 UOH524284 UYD524284 VHZ524284 VRV524284 WBR524284 WLN524284 WVJ524284 B589820 IX589820 ST589820 ACP589820 AML589820 AWH589820 BGD589820 BPZ589820 BZV589820 CJR589820 CTN589820 DDJ589820 DNF589820 DXB589820 EGX589820 EQT589820 FAP589820 FKL589820 FUH589820 GED589820 GNZ589820 GXV589820 HHR589820 HRN589820 IBJ589820 ILF589820 IVB589820 JEX589820 JOT589820 JYP589820 KIL589820 KSH589820 LCD589820 LLZ589820 LVV589820 MFR589820 MPN589820 MZJ589820 NJF589820 NTB589820 OCX589820 OMT589820 OWP589820 PGL589820 PQH589820 QAD589820 QJZ589820 QTV589820 RDR589820 RNN589820 RXJ589820 SHF589820 SRB589820 TAX589820 TKT589820 TUP589820 UEL589820 UOH589820 UYD589820 VHZ589820 VRV589820 WBR589820 WLN589820 WVJ589820 B655356 IX655356 ST655356 ACP655356 AML655356 AWH655356 BGD655356 BPZ655356 BZV655356 CJR655356 CTN655356 DDJ655356 DNF655356 DXB655356 EGX655356 EQT655356 FAP655356 FKL655356 FUH655356 GED655356 GNZ655356 GXV655356 HHR655356 HRN655356 IBJ655356 ILF655356 IVB655356 JEX655356 JOT655356 JYP655356 KIL655356 KSH655356 LCD655356 LLZ655356 LVV655356 MFR655356 MPN655356 MZJ655356 NJF655356 NTB655356 OCX655356 OMT655356 OWP655356 PGL655356 PQH655356 QAD655356 QJZ655356 QTV655356 RDR655356 RNN655356 RXJ655356 SHF655356 SRB655356 TAX655356 TKT655356 TUP655356 UEL655356 UOH655356 UYD655356 VHZ655356 VRV655356 WBR655356 WLN655356 WVJ655356 B720892 IX720892 ST720892 ACP720892 AML720892 AWH720892 BGD720892 BPZ720892 BZV720892 CJR720892 CTN720892 DDJ720892 DNF720892 DXB720892 EGX720892 EQT720892 FAP720892 FKL720892 FUH720892 GED720892 GNZ720892 GXV720892 HHR720892 HRN720892 IBJ720892 ILF720892 IVB720892 JEX720892 JOT720892 JYP720892 KIL720892 KSH720892 LCD720892 LLZ720892 LVV720892 MFR720892 MPN720892 MZJ720892 NJF720892 NTB720892 OCX720892 OMT720892 OWP720892 PGL720892 PQH720892 QAD720892 QJZ720892 QTV720892 RDR720892 RNN720892 RXJ720892 SHF720892 SRB720892 TAX720892 TKT720892 TUP720892 UEL720892 UOH720892 UYD720892 VHZ720892 VRV720892 WBR720892 WLN720892 WVJ720892 B786428 IX786428 ST786428 ACP786428 AML786428 AWH786428 BGD786428 BPZ786428 BZV786428 CJR786428 CTN786428 DDJ786428 DNF786428 DXB786428 EGX786428 EQT786428 FAP786428 FKL786428 FUH786428 GED786428 GNZ786428 GXV786428 HHR786428 HRN786428 IBJ786428 ILF786428 IVB786428 JEX786428 JOT786428 JYP786428 KIL786428 KSH786428 LCD786428 LLZ786428 LVV786428 MFR786428 MPN786428 MZJ786428 NJF786428 NTB786428 OCX786428 OMT786428 OWP786428 PGL786428 PQH786428 QAD786428 QJZ786428 QTV786428 RDR786428 RNN786428 RXJ786428 SHF786428 SRB786428 TAX786428 TKT786428 TUP786428 UEL786428 UOH786428 UYD786428 VHZ786428 VRV786428 WBR786428 WLN786428 WVJ786428 B851964 IX851964 ST851964 ACP851964 AML851964 AWH851964 BGD851964 BPZ851964 BZV851964 CJR851964 CTN851964 DDJ851964 DNF851964 DXB851964 EGX851964 EQT851964 FAP851964 FKL851964 FUH851964 GED851964 GNZ851964 GXV851964 HHR851964 HRN851964 IBJ851964 ILF851964 IVB851964 JEX851964 JOT851964 JYP851964 KIL851964 KSH851964 LCD851964 LLZ851964 LVV851964 MFR851964 MPN851964 MZJ851964 NJF851964 NTB851964 OCX851964 OMT851964 OWP851964 PGL851964 PQH851964 QAD851964 QJZ851964 QTV851964 RDR851964 RNN851964 RXJ851964 SHF851964 SRB851964 TAX851964 TKT851964 TUP851964 UEL851964 UOH851964 UYD851964 VHZ851964 VRV851964 WBR851964 WLN851964 WVJ851964 B917500 IX917500 ST917500 ACP917500 AML917500 AWH917500 BGD917500 BPZ917500 BZV917500 CJR917500 CTN917500 DDJ917500 DNF917500 DXB917500 EGX917500 EQT917500 FAP917500 FKL917500 FUH917500 GED917500 GNZ917500 GXV917500 HHR917500 HRN917500 IBJ917500 ILF917500 IVB917500 JEX917500 JOT917500 JYP917500 KIL917500 KSH917500 LCD917500 LLZ917500 LVV917500 MFR917500 MPN917500 MZJ917500 NJF917500 NTB917500 OCX917500 OMT917500 OWP917500 PGL917500 PQH917500 QAD917500 QJZ917500 QTV917500 RDR917500 RNN917500 RXJ917500 SHF917500 SRB917500 TAX917500 TKT917500 TUP917500 UEL917500 UOH917500 UYD917500 VHZ917500 VRV917500 WBR917500 WLN917500 WVJ917500 B983036 IX983036 ST983036 ACP983036 AML983036 AWH983036 BGD983036 BPZ983036 BZV983036 CJR983036 CTN983036 DDJ983036 DNF983036 DXB983036 EGX983036 EQT983036 FAP983036 FKL983036 FUH983036 GED983036 GNZ983036 GXV983036 HHR983036 HRN983036 IBJ983036 ILF983036 IVB983036 JEX983036 JOT983036 JYP983036 KIL983036 KSH983036 LCD983036 LLZ983036 LVV983036 MFR983036 MPN983036 MZJ983036 NJF983036 NTB983036 OCX983036 OMT983036 OWP983036 PGL983036 PQH983036 QAD983036 QJZ983036 QTV983036 RDR983036 RNN983036 RXJ983036 SHF983036 SRB983036 TAX983036 TKT983036 TUP983036 UEL983036 UOH983036 UYD983036 VHZ983036 VRV983036 WBR983036 WLN983036 WVJ983036">
      <formula1>flatrateslevel</formula1>
    </dataValidation>
    <dataValidation type="list" allowBlank="1" showInputMessage="1" showErrorMessage="1" sqref="B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B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B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B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B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B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B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B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B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B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B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B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B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B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B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flatratesmethod</formula1>
    </dataValidation>
    <dataValidation type="list" allowBlank="1" showInputMessage="1" showErrorMessage="1" sqref="B65533 IX65533 ST65533 ACP65533 AML65533 AWH65533 BGD65533 BPZ65533 BZV65533 CJR65533 CTN65533 DDJ65533 DNF65533 DXB65533 EGX65533 EQT65533 FAP65533 FKL65533 FUH65533 GED65533 GNZ65533 GXV65533 HHR65533 HRN65533 IBJ65533 ILF65533 IVB65533 JEX65533 JOT65533 JYP65533 KIL65533 KSH65533 LCD65533 LLZ65533 LVV65533 MFR65533 MPN65533 MZJ65533 NJF65533 NTB65533 OCX65533 OMT65533 OWP65533 PGL65533 PQH65533 QAD65533 QJZ65533 QTV65533 RDR65533 RNN65533 RXJ65533 SHF65533 SRB65533 TAX65533 TKT65533 TUP65533 UEL65533 UOH65533 UYD65533 VHZ65533 VRV65533 WBR65533 WLN65533 WVJ65533 B131069 IX131069 ST131069 ACP131069 AML131069 AWH131069 BGD131069 BPZ131069 BZV131069 CJR131069 CTN131069 DDJ131069 DNF131069 DXB131069 EGX131069 EQT131069 FAP131069 FKL131069 FUH131069 GED131069 GNZ131069 GXV131069 HHR131069 HRN131069 IBJ131069 ILF131069 IVB131069 JEX131069 JOT131069 JYP131069 KIL131069 KSH131069 LCD131069 LLZ131069 LVV131069 MFR131069 MPN131069 MZJ131069 NJF131069 NTB131069 OCX131069 OMT131069 OWP131069 PGL131069 PQH131069 QAD131069 QJZ131069 QTV131069 RDR131069 RNN131069 RXJ131069 SHF131069 SRB131069 TAX131069 TKT131069 TUP131069 UEL131069 UOH131069 UYD131069 VHZ131069 VRV131069 WBR131069 WLN131069 WVJ131069 B196605 IX196605 ST196605 ACP196605 AML196605 AWH196605 BGD196605 BPZ196605 BZV196605 CJR196605 CTN196605 DDJ196605 DNF196605 DXB196605 EGX196605 EQT196605 FAP196605 FKL196605 FUH196605 GED196605 GNZ196605 GXV196605 HHR196605 HRN196605 IBJ196605 ILF196605 IVB196605 JEX196605 JOT196605 JYP196605 KIL196605 KSH196605 LCD196605 LLZ196605 LVV196605 MFR196605 MPN196605 MZJ196605 NJF196605 NTB196605 OCX196605 OMT196605 OWP196605 PGL196605 PQH196605 QAD196605 QJZ196605 QTV196605 RDR196605 RNN196605 RXJ196605 SHF196605 SRB196605 TAX196605 TKT196605 TUP196605 UEL196605 UOH196605 UYD196605 VHZ196605 VRV196605 WBR196605 WLN196605 WVJ196605 B262141 IX262141 ST262141 ACP262141 AML262141 AWH262141 BGD262141 BPZ262141 BZV262141 CJR262141 CTN262141 DDJ262141 DNF262141 DXB262141 EGX262141 EQT262141 FAP262141 FKL262141 FUH262141 GED262141 GNZ262141 GXV262141 HHR262141 HRN262141 IBJ262141 ILF262141 IVB262141 JEX262141 JOT262141 JYP262141 KIL262141 KSH262141 LCD262141 LLZ262141 LVV262141 MFR262141 MPN262141 MZJ262141 NJF262141 NTB262141 OCX262141 OMT262141 OWP262141 PGL262141 PQH262141 QAD262141 QJZ262141 QTV262141 RDR262141 RNN262141 RXJ262141 SHF262141 SRB262141 TAX262141 TKT262141 TUP262141 UEL262141 UOH262141 UYD262141 VHZ262141 VRV262141 WBR262141 WLN262141 WVJ262141 B327677 IX327677 ST327677 ACP327677 AML327677 AWH327677 BGD327677 BPZ327677 BZV327677 CJR327677 CTN327677 DDJ327677 DNF327677 DXB327677 EGX327677 EQT327677 FAP327677 FKL327677 FUH327677 GED327677 GNZ327677 GXV327677 HHR327677 HRN327677 IBJ327677 ILF327677 IVB327677 JEX327677 JOT327677 JYP327677 KIL327677 KSH327677 LCD327677 LLZ327677 LVV327677 MFR327677 MPN327677 MZJ327677 NJF327677 NTB327677 OCX327677 OMT327677 OWP327677 PGL327677 PQH327677 QAD327677 QJZ327677 QTV327677 RDR327677 RNN327677 RXJ327677 SHF327677 SRB327677 TAX327677 TKT327677 TUP327677 UEL327677 UOH327677 UYD327677 VHZ327677 VRV327677 WBR327677 WLN327677 WVJ327677 B393213 IX393213 ST393213 ACP393213 AML393213 AWH393213 BGD393213 BPZ393213 BZV393213 CJR393213 CTN393213 DDJ393213 DNF393213 DXB393213 EGX393213 EQT393213 FAP393213 FKL393213 FUH393213 GED393213 GNZ393213 GXV393213 HHR393213 HRN393213 IBJ393213 ILF393213 IVB393213 JEX393213 JOT393213 JYP393213 KIL393213 KSH393213 LCD393213 LLZ393213 LVV393213 MFR393213 MPN393213 MZJ393213 NJF393213 NTB393213 OCX393213 OMT393213 OWP393213 PGL393213 PQH393213 QAD393213 QJZ393213 QTV393213 RDR393213 RNN393213 RXJ393213 SHF393213 SRB393213 TAX393213 TKT393213 TUP393213 UEL393213 UOH393213 UYD393213 VHZ393213 VRV393213 WBR393213 WLN393213 WVJ393213 B458749 IX458749 ST458749 ACP458749 AML458749 AWH458749 BGD458749 BPZ458749 BZV458749 CJR458749 CTN458749 DDJ458749 DNF458749 DXB458749 EGX458749 EQT458749 FAP458749 FKL458749 FUH458749 GED458749 GNZ458749 GXV458749 HHR458749 HRN458749 IBJ458749 ILF458749 IVB458749 JEX458749 JOT458749 JYP458749 KIL458749 KSH458749 LCD458749 LLZ458749 LVV458749 MFR458749 MPN458749 MZJ458749 NJF458749 NTB458749 OCX458749 OMT458749 OWP458749 PGL458749 PQH458749 QAD458749 QJZ458749 QTV458749 RDR458749 RNN458749 RXJ458749 SHF458749 SRB458749 TAX458749 TKT458749 TUP458749 UEL458749 UOH458749 UYD458749 VHZ458749 VRV458749 WBR458749 WLN458749 WVJ458749 B524285 IX524285 ST524285 ACP524285 AML524285 AWH524285 BGD524285 BPZ524285 BZV524285 CJR524285 CTN524285 DDJ524285 DNF524285 DXB524285 EGX524285 EQT524285 FAP524285 FKL524285 FUH524285 GED524285 GNZ524285 GXV524285 HHR524285 HRN524285 IBJ524285 ILF524285 IVB524285 JEX524285 JOT524285 JYP524285 KIL524285 KSH524285 LCD524285 LLZ524285 LVV524285 MFR524285 MPN524285 MZJ524285 NJF524285 NTB524285 OCX524285 OMT524285 OWP524285 PGL524285 PQH524285 QAD524285 QJZ524285 QTV524285 RDR524285 RNN524285 RXJ524285 SHF524285 SRB524285 TAX524285 TKT524285 TUP524285 UEL524285 UOH524285 UYD524285 VHZ524285 VRV524285 WBR524285 WLN524285 WVJ524285 B589821 IX589821 ST589821 ACP589821 AML589821 AWH589821 BGD589821 BPZ589821 BZV589821 CJR589821 CTN589821 DDJ589821 DNF589821 DXB589821 EGX589821 EQT589821 FAP589821 FKL589821 FUH589821 GED589821 GNZ589821 GXV589821 HHR589821 HRN589821 IBJ589821 ILF589821 IVB589821 JEX589821 JOT589821 JYP589821 KIL589821 KSH589821 LCD589821 LLZ589821 LVV589821 MFR589821 MPN589821 MZJ589821 NJF589821 NTB589821 OCX589821 OMT589821 OWP589821 PGL589821 PQH589821 QAD589821 QJZ589821 QTV589821 RDR589821 RNN589821 RXJ589821 SHF589821 SRB589821 TAX589821 TKT589821 TUP589821 UEL589821 UOH589821 UYD589821 VHZ589821 VRV589821 WBR589821 WLN589821 WVJ589821 B655357 IX655357 ST655357 ACP655357 AML655357 AWH655357 BGD655357 BPZ655357 BZV655357 CJR655357 CTN655357 DDJ655357 DNF655357 DXB655357 EGX655357 EQT655357 FAP655357 FKL655357 FUH655357 GED655357 GNZ655357 GXV655357 HHR655357 HRN655357 IBJ655357 ILF655357 IVB655357 JEX655357 JOT655357 JYP655357 KIL655357 KSH655357 LCD655357 LLZ655357 LVV655357 MFR655357 MPN655357 MZJ655357 NJF655357 NTB655357 OCX655357 OMT655357 OWP655357 PGL655357 PQH655357 QAD655357 QJZ655357 QTV655357 RDR655357 RNN655357 RXJ655357 SHF655357 SRB655357 TAX655357 TKT655357 TUP655357 UEL655357 UOH655357 UYD655357 VHZ655357 VRV655357 WBR655357 WLN655357 WVJ655357 B720893 IX720893 ST720893 ACP720893 AML720893 AWH720893 BGD720893 BPZ720893 BZV720893 CJR720893 CTN720893 DDJ720893 DNF720893 DXB720893 EGX720893 EQT720893 FAP720893 FKL720893 FUH720893 GED720893 GNZ720893 GXV720893 HHR720893 HRN720893 IBJ720893 ILF720893 IVB720893 JEX720893 JOT720893 JYP720893 KIL720893 KSH720893 LCD720893 LLZ720893 LVV720893 MFR720893 MPN720893 MZJ720893 NJF720893 NTB720893 OCX720893 OMT720893 OWP720893 PGL720893 PQH720893 QAD720893 QJZ720893 QTV720893 RDR720893 RNN720893 RXJ720893 SHF720893 SRB720893 TAX720893 TKT720893 TUP720893 UEL720893 UOH720893 UYD720893 VHZ720893 VRV720893 WBR720893 WLN720893 WVJ720893 B786429 IX786429 ST786429 ACP786429 AML786429 AWH786429 BGD786429 BPZ786429 BZV786429 CJR786429 CTN786429 DDJ786429 DNF786429 DXB786429 EGX786429 EQT786429 FAP786429 FKL786429 FUH786429 GED786429 GNZ786429 GXV786429 HHR786429 HRN786429 IBJ786429 ILF786429 IVB786429 JEX786429 JOT786429 JYP786429 KIL786429 KSH786429 LCD786429 LLZ786429 LVV786429 MFR786429 MPN786429 MZJ786429 NJF786429 NTB786429 OCX786429 OMT786429 OWP786429 PGL786429 PQH786429 QAD786429 QJZ786429 QTV786429 RDR786429 RNN786429 RXJ786429 SHF786429 SRB786429 TAX786429 TKT786429 TUP786429 UEL786429 UOH786429 UYD786429 VHZ786429 VRV786429 WBR786429 WLN786429 WVJ786429 B851965 IX851965 ST851965 ACP851965 AML851965 AWH851965 BGD851965 BPZ851965 BZV851965 CJR851965 CTN851965 DDJ851965 DNF851965 DXB851965 EGX851965 EQT851965 FAP851965 FKL851965 FUH851965 GED851965 GNZ851965 GXV851965 HHR851965 HRN851965 IBJ851965 ILF851965 IVB851965 JEX851965 JOT851965 JYP851965 KIL851965 KSH851965 LCD851965 LLZ851965 LVV851965 MFR851965 MPN851965 MZJ851965 NJF851965 NTB851965 OCX851965 OMT851965 OWP851965 PGL851965 PQH851965 QAD851965 QJZ851965 QTV851965 RDR851965 RNN851965 RXJ851965 SHF851965 SRB851965 TAX851965 TKT851965 TUP851965 UEL851965 UOH851965 UYD851965 VHZ851965 VRV851965 WBR851965 WLN851965 WVJ851965 B917501 IX917501 ST917501 ACP917501 AML917501 AWH917501 BGD917501 BPZ917501 BZV917501 CJR917501 CTN917501 DDJ917501 DNF917501 DXB917501 EGX917501 EQT917501 FAP917501 FKL917501 FUH917501 GED917501 GNZ917501 GXV917501 HHR917501 HRN917501 IBJ917501 ILF917501 IVB917501 JEX917501 JOT917501 JYP917501 KIL917501 KSH917501 LCD917501 LLZ917501 LVV917501 MFR917501 MPN917501 MZJ917501 NJF917501 NTB917501 OCX917501 OMT917501 OWP917501 PGL917501 PQH917501 QAD917501 QJZ917501 QTV917501 RDR917501 RNN917501 RXJ917501 SHF917501 SRB917501 TAX917501 TKT917501 TUP917501 UEL917501 UOH917501 UYD917501 VHZ917501 VRV917501 WBR917501 WLN917501 WVJ917501 B983037 IX983037 ST983037 ACP983037 AML983037 AWH983037 BGD983037 BPZ983037 BZV983037 CJR983037 CTN983037 DDJ983037 DNF983037 DXB983037 EGX983037 EQT983037 FAP983037 FKL983037 FUH983037 GED983037 GNZ983037 GXV983037 HHR983037 HRN983037 IBJ983037 ILF983037 IVB983037 JEX983037 JOT983037 JYP983037 KIL983037 KSH983037 LCD983037 LLZ983037 LVV983037 MFR983037 MPN983037 MZJ983037 NJF983037 NTB983037 OCX983037 OMT983037 OWP983037 PGL983037 PQH983037 QAD983037 QJZ983037 QTV983037 RDR983037 RNN983037 RXJ983037 SHF983037 SRB983037 TAX983037 TKT983037 TUP983037 UEL983037 UOH983037 UYD983037 VHZ983037 VRV983037 WBR983037 WLN983037 WVJ983037">
      <formula1>ICPC</formula1>
    </dataValidation>
    <dataValidation type="list" allowBlank="1" showInputMessage="1" showErrorMessage="1" sqref="D65531 IZ65531 SV65531 ACR65531 AMN65531 AWJ65531 BGF65531 BQB65531 BZX65531 CJT65531 CTP65531 DDL65531 DNH65531 DXD65531 EGZ65531 EQV65531 FAR65531 FKN65531 FUJ65531 GEF65531 GOB65531 GXX65531 HHT65531 HRP65531 IBL65531 ILH65531 IVD65531 JEZ65531 JOV65531 JYR65531 KIN65531 KSJ65531 LCF65531 LMB65531 LVX65531 MFT65531 MPP65531 MZL65531 NJH65531 NTD65531 OCZ65531 OMV65531 OWR65531 PGN65531 PQJ65531 QAF65531 QKB65531 QTX65531 RDT65531 RNP65531 RXL65531 SHH65531 SRD65531 TAZ65531 TKV65531 TUR65531 UEN65531 UOJ65531 UYF65531 VIB65531 VRX65531 WBT65531 WLP65531 WVL65531 D131067 IZ131067 SV131067 ACR131067 AMN131067 AWJ131067 BGF131067 BQB131067 BZX131067 CJT131067 CTP131067 DDL131067 DNH131067 DXD131067 EGZ131067 EQV131067 FAR131067 FKN131067 FUJ131067 GEF131067 GOB131067 GXX131067 HHT131067 HRP131067 IBL131067 ILH131067 IVD131067 JEZ131067 JOV131067 JYR131067 KIN131067 KSJ131067 LCF131067 LMB131067 LVX131067 MFT131067 MPP131067 MZL131067 NJH131067 NTD131067 OCZ131067 OMV131067 OWR131067 PGN131067 PQJ131067 QAF131067 QKB131067 QTX131067 RDT131067 RNP131067 RXL131067 SHH131067 SRD131067 TAZ131067 TKV131067 TUR131067 UEN131067 UOJ131067 UYF131067 VIB131067 VRX131067 WBT131067 WLP131067 WVL131067 D196603 IZ196603 SV196603 ACR196603 AMN196603 AWJ196603 BGF196603 BQB196603 BZX196603 CJT196603 CTP196603 DDL196603 DNH196603 DXD196603 EGZ196603 EQV196603 FAR196603 FKN196603 FUJ196603 GEF196603 GOB196603 GXX196603 HHT196603 HRP196603 IBL196603 ILH196603 IVD196603 JEZ196603 JOV196603 JYR196603 KIN196603 KSJ196603 LCF196603 LMB196603 LVX196603 MFT196603 MPP196603 MZL196603 NJH196603 NTD196603 OCZ196603 OMV196603 OWR196603 PGN196603 PQJ196603 QAF196603 QKB196603 QTX196603 RDT196603 RNP196603 RXL196603 SHH196603 SRD196603 TAZ196603 TKV196603 TUR196603 UEN196603 UOJ196603 UYF196603 VIB196603 VRX196603 WBT196603 WLP196603 WVL196603 D262139 IZ262139 SV262139 ACR262139 AMN262139 AWJ262139 BGF262139 BQB262139 BZX262139 CJT262139 CTP262139 DDL262139 DNH262139 DXD262139 EGZ262139 EQV262139 FAR262139 FKN262139 FUJ262139 GEF262139 GOB262139 GXX262139 HHT262139 HRP262139 IBL262139 ILH262139 IVD262139 JEZ262139 JOV262139 JYR262139 KIN262139 KSJ262139 LCF262139 LMB262139 LVX262139 MFT262139 MPP262139 MZL262139 NJH262139 NTD262139 OCZ262139 OMV262139 OWR262139 PGN262139 PQJ262139 QAF262139 QKB262139 QTX262139 RDT262139 RNP262139 RXL262139 SHH262139 SRD262139 TAZ262139 TKV262139 TUR262139 UEN262139 UOJ262139 UYF262139 VIB262139 VRX262139 WBT262139 WLP262139 WVL262139 D327675 IZ327675 SV327675 ACR327675 AMN327675 AWJ327675 BGF327675 BQB327675 BZX327675 CJT327675 CTP327675 DDL327675 DNH327675 DXD327675 EGZ327675 EQV327675 FAR327675 FKN327675 FUJ327675 GEF327675 GOB327675 GXX327675 HHT327675 HRP327675 IBL327675 ILH327675 IVD327675 JEZ327675 JOV327675 JYR327675 KIN327675 KSJ327675 LCF327675 LMB327675 LVX327675 MFT327675 MPP327675 MZL327675 NJH327675 NTD327675 OCZ327675 OMV327675 OWR327675 PGN327675 PQJ327675 QAF327675 QKB327675 QTX327675 RDT327675 RNP327675 RXL327675 SHH327675 SRD327675 TAZ327675 TKV327675 TUR327675 UEN327675 UOJ327675 UYF327675 VIB327675 VRX327675 WBT327675 WLP327675 WVL327675 D393211 IZ393211 SV393211 ACR393211 AMN393211 AWJ393211 BGF393211 BQB393211 BZX393211 CJT393211 CTP393211 DDL393211 DNH393211 DXD393211 EGZ393211 EQV393211 FAR393211 FKN393211 FUJ393211 GEF393211 GOB393211 GXX393211 HHT393211 HRP393211 IBL393211 ILH393211 IVD393211 JEZ393211 JOV393211 JYR393211 KIN393211 KSJ393211 LCF393211 LMB393211 LVX393211 MFT393211 MPP393211 MZL393211 NJH393211 NTD393211 OCZ393211 OMV393211 OWR393211 PGN393211 PQJ393211 QAF393211 QKB393211 QTX393211 RDT393211 RNP393211 RXL393211 SHH393211 SRD393211 TAZ393211 TKV393211 TUR393211 UEN393211 UOJ393211 UYF393211 VIB393211 VRX393211 WBT393211 WLP393211 WVL393211 D458747 IZ458747 SV458747 ACR458747 AMN458747 AWJ458747 BGF458747 BQB458747 BZX458747 CJT458747 CTP458747 DDL458747 DNH458747 DXD458747 EGZ458747 EQV458747 FAR458747 FKN458747 FUJ458747 GEF458747 GOB458747 GXX458747 HHT458747 HRP458747 IBL458747 ILH458747 IVD458747 JEZ458747 JOV458747 JYR458747 KIN458747 KSJ458747 LCF458747 LMB458747 LVX458747 MFT458747 MPP458747 MZL458747 NJH458747 NTD458747 OCZ458747 OMV458747 OWR458747 PGN458747 PQJ458747 QAF458747 QKB458747 QTX458747 RDT458747 RNP458747 RXL458747 SHH458747 SRD458747 TAZ458747 TKV458747 TUR458747 UEN458747 UOJ458747 UYF458747 VIB458747 VRX458747 WBT458747 WLP458747 WVL458747 D524283 IZ524283 SV524283 ACR524283 AMN524283 AWJ524283 BGF524283 BQB524283 BZX524283 CJT524283 CTP524283 DDL524283 DNH524283 DXD524283 EGZ524283 EQV524283 FAR524283 FKN524283 FUJ524283 GEF524283 GOB524283 GXX524283 HHT524283 HRP524283 IBL524283 ILH524283 IVD524283 JEZ524283 JOV524283 JYR524283 KIN524283 KSJ524283 LCF524283 LMB524283 LVX524283 MFT524283 MPP524283 MZL524283 NJH524283 NTD524283 OCZ524283 OMV524283 OWR524283 PGN524283 PQJ524283 QAF524283 QKB524283 QTX524283 RDT524283 RNP524283 RXL524283 SHH524283 SRD524283 TAZ524283 TKV524283 TUR524283 UEN524283 UOJ524283 UYF524283 VIB524283 VRX524283 WBT524283 WLP524283 WVL524283 D589819 IZ589819 SV589819 ACR589819 AMN589819 AWJ589819 BGF589819 BQB589819 BZX589819 CJT589819 CTP589819 DDL589819 DNH589819 DXD589819 EGZ589819 EQV589819 FAR589819 FKN589819 FUJ589819 GEF589819 GOB589819 GXX589819 HHT589819 HRP589819 IBL589819 ILH589819 IVD589819 JEZ589819 JOV589819 JYR589819 KIN589819 KSJ589819 LCF589819 LMB589819 LVX589819 MFT589819 MPP589819 MZL589819 NJH589819 NTD589819 OCZ589819 OMV589819 OWR589819 PGN589819 PQJ589819 QAF589819 QKB589819 QTX589819 RDT589819 RNP589819 RXL589819 SHH589819 SRD589819 TAZ589819 TKV589819 TUR589819 UEN589819 UOJ589819 UYF589819 VIB589819 VRX589819 WBT589819 WLP589819 WVL589819 D655355 IZ655355 SV655355 ACR655355 AMN655355 AWJ655355 BGF655355 BQB655355 BZX655355 CJT655355 CTP655355 DDL655355 DNH655355 DXD655355 EGZ655355 EQV655355 FAR655355 FKN655355 FUJ655355 GEF655355 GOB655355 GXX655355 HHT655355 HRP655355 IBL655355 ILH655355 IVD655355 JEZ655355 JOV655355 JYR655355 KIN655355 KSJ655355 LCF655355 LMB655355 LVX655355 MFT655355 MPP655355 MZL655355 NJH655355 NTD655355 OCZ655355 OMV655355 OWR655355 PGN655355 PQJ655355 QAF655355 QKB655355 QTX655355 RDT655355 RNP655355 RXL655355 SHH655355 SRD655355 TAZ655355 TKV655355 TUR655355 UEN655355 UOJ655355 UYF655355 VIB655355 VRX655355 WBT655355 WLP655355 WVL655355 D720891 IZ720891 SV720891 ACR720891 AMN720891 AWJ720891 BGF720891 BQB720891 BZX720891 CJT720891 CTP720891 DDL720891 DNH720891 DXD720891 EGZ720891 EQV720891 FAR720891 FKN720891 FUJ720891 GEF720891 GOB720891 GXX720891 HHT720891 HRP720891 IBL720891 ILH720891 IVD720891 JEZ720891 JOV720891 JYR720891 KIN720891 KSJ720891 LCF720891 LMB720891 LVX720891 MFT720891 MPP720891 MZL720891 NJH720891 NTD720891 OCZ720891 OMV720891 OWR720891 PGN720891 PQJ720891 QAF720891 QKB720891 QTX720891 RDT720891 RNP720891 RXL720891 SHH720891 SRD720891 TAZ720891 TKV720891 TUR720891 UEN720891 UOJ720891 UYF720891 VIB720891 VRX720891 WBT720891 WLP720891 WVL720891 D786427 IZ786427 SV786427 ACR786427 AMN786427 AWJ786427 BGF786427 BQB786427 BZX786427 CJT786427 CTP786427 DDL786427 DNH786427 DXD786427 EGZ786427 EQV786427 FAR786427 FKN786427 FUJ786427 GEF786427 GOB786427 GXX786427 HHT786427 HRP786427 IBL786427 ILH786427 IVD786427 JEZ786427 JOV786427 JYR786427 KIN786427 KSJ786427 LCF786427 LMB786427 LVX786427 MFT786427 MPP786427 MZL786427 NJH786427 NTD786427 OCZ786427 OMV786427 OWR786427 PGN786427 PQJ786427 QAF786427 QKB786427 QTX786427 RDT786427 RNP786427 RXL786427 SHH786427 SRD786427 TAZ786427 TKV786427 TUR786427 UEN786427 UOJ786427 UYF786427 VIB786427 VRX786427 WBT786427 WLP786427 WVL786427 D851963 IZ851963 SV851963 ACR851963 AMN851963 AWJ851963 BGF851963 BQB851963 BZX851963 CJT851963 CTP851963 DDL851963 DNH851963 DXD851963 EGZ851963 EQV851963 FAR851963 FKN851963 FUJ851963 GEF851963 GOB851963 GXX851963 HHT851963 HRP851963 IBL851963 ILH851963 IVD851963 JEZ851963 JOV851963 JYR851963 KIN851963 KSJ851963 LCF851963 LMB851963 LVX851963 MFT851963 MPP851963 MZL851963 NJH851963 NTD851963 OCZ851963 OMV851963 OWR851963 PGN851963 PQJ851963 QAF851963 QKB851963 QTX851963 RDT851963 RNP851963 RXL851963 SHH851963 SRD851963 TAZ851963 TKV851963 TUR851963 UEN851963 UOJ851963 UYF851963 VIB851963 VRX851963 WBT851963 WLP851963 WVL851963 D917499 IZ917499 SV917499 ACR917499 AMN917499 AWJ917499 BGF917499 BQB917499 BZX917499 CJT917499 CTP917499 DDL917499 DNH917499 DXD917499 EGZ917499 EQV917499 FAR917499 FKN917499 FUJ917499 GEF917499 GOB917499 GXX917499 HHT917499 HRP917499 IBL917499 ILH917499 IVD917499 JEZ917499 JOV917499 JYR917499 KIN917499 KSJ917499 LCF917499 LMB917499 LVX917499 MFT917499 MPP917499 MZL917499 NJH917499 NTD917499 OCZ917499 OMV917499 OWR917499 PGN917499 PQJ917499 QAF917499 QKB917499 QTX917499 RDT917499 RNP917499 RXL917499 SHH917499 SRD917499 TAZ917499 TKV917499 TUR917499 UEN917499 UOJ917499 UYF917499 VIB917499 VRX917499 WBT917499 WLP917499 WVL917499 D983035 IZ983035 SV983035 ACR983035 AMN983035 AWJ983035 BGF983035 BQB983035 BZX983035 CJT983035 CTP983035 DDL983035 DNH983035 DXD983035 EGZ983035 EQV983035 FAR983035 FKN983035 FUJ983035 GEF983035 GOB983035 GXX983035 HHT983035 HRP983035 IBL983035 ILH983035 IVD983035 JEZ983035 JOV983035 JYR983035 KIN983035 KSJ983035 LCF983035 LMB983035 LVX983035 MFT983035 MPP983035 MZL983035 NJH983035 NTD983035 OCZ983035 OMV983035 OWR983035 PGN983035 PQJ983035 QAF983035 QKB983035 QTX983035 RDT983035 RNP983035 RXL983035 SHH983035 SRD983035 TAZ983035 TKV983035 TUR983035 UEN983035 UOJ983035 UYF983035 VIB983035 VRX983035 WBT983035 WLP983035 WVL983035">
      <formula1>Activités</formula1>
    </dataValidation>
    <dataValidation type="list" allowBlank="1" showInputMessage="1" showErrorMessage="1"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formula1>flatrates</formula1>
    </dataValidation>
  </dataValidations>
  <pageMargins left="0.7" right="0.7" top="0.75" bottom="0.75" header="0.3" footer="0.3"/>
  <pageSetup paperSize="9" scale="52"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C6" sqref="C6:J17"/>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+Partners!B11</f>
        <v>0</v>
      </c>
      <c r="D3" s="20">
        <f>+Partners!C11</f>
        <v>0</v>
      </c>
      <c r="E3" s="20">
        <f>+Partners!D11</f>
        <v>0</v>
      </c>
      <c r="F3" s="20">
        <f>+Partners!E11</f>
        <v>0</v>
      </c>
      <c r="G3" s="20">
        <f>+Partners!F11</f>
        <v>0</v>
      </c>
      <c r="H3" s="21">
        <f>+Partners!G11</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v>0</v>
      </c>
      <c r="D6" s="26">
        <v>0</v>
      </c>
      <c r="E6" s="26">
        <v>0</v>
      </c>
      <c r="F6" s="26">
        <v>0</v>
      </c>
      <c r="G6" s="26">
        <v>0</v>
      </c>
      <c r="H6" s="26">
        <v>0</v>
      </c>
      <c r="I6" s="26">
        <v>0</v>
      </c>
      <c r="J6" s="26">
        <v>0</v>
      </c>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v>0</v>
      </c>
      <c r="J7" s="23">
        <f t="shared" si="1"/>
        <v>0</v>
      </c>
      <c r="K7" s="23">
        <f t="shared" si="0"/>
        <v>0</v>
      </c>
      <c r="L7" s="7" t="e">
        <f>K7/$K$15</f>
        <v>#DIV/0!</v>
      </c>
    </row>
    <row r="8" spans="1:12" x14ac:dyDescent="0.25">
      <c r="B8" s="1" t="s">
        <v>52</v>
      </c>
      <c r="C8" s="26">
        <v>0</v>
      </c>
      <c r="D8" s="26">
        <v>0</v>
      </c>
      <c r="E8" s="26">
        <v>0</v>
      </c>
      <c r="F8" s="26">
        <v>0</v>
      </c>
      <c r="G8" s="26">
        <v>0</v>
      </c>
      <c r="H8" s="26">
        <v>0</v>
      </c>
      <c r="I8" s="26">
        <v>0</v>
      </c>
      <c r="J8" s="26"/>
      <c r="K8" s="23">
        <f t="shared" si="0"/>
        <v>0</v>
      </c>
      <c r="L8" s="7" t="e">
        <f t="shared" ref="L8:L15" si="2">K8/$K$15</f>
        <v>#DIV/0!</v>
      </c>
    </row>
    <row r="9" spans="1:12" x14ac:dyDescent="0.25">
      <c r="B9" s="1" t="s">
        <v>53</v>
      </c>
      <c r="C9" s="26">
        <v>0</v>
      </c>
      <c r="D9" s="26">
        <v>0</v>
      </c>
      <c r="E9" s="26">
        <v>0</v>
      </c>
      <c r="F9" s="26">
        <v>0</v>
      </c>
      <c r="G9" s="26">
        <v>0</v>
      </c>
      <c r="H9" s="26">
        <v>0</v>
      </c>
      <c r="I9" s="26">
        <v>0</v>
      </c>
      <c r="J9" s="26"/>
      <c r="K9" s="23">
        <f t="shared" si="0"/>
        <v>0</v>
      </c>
      <c r="L9" s="7" t="e">
        <f t="shared" si="2"/>
        <v>#DIV/0!</v>
      </c>
    </row>
    <row r="10" spans="1:12" x14ac:dyDescent="0.25">
      <c r="B10" s="1" t="s">
        <v>30</v>
      </c>
      <c r="C10" s="26">
        <v>0</v>
      </c>
      <c r="D10" s="26">
        <v>0</v>
      </c>
      <c r="E10" s="26">
        <v>0</v>
      </c>
      <c r="F10" s="26">
        <v>0</v>
      </c>
      <c r="G10" s="26">
        <v>0</v>
      </c>
      <c r="H10" s="26">
        <v>0</v>
      </c>
      <c r="I10" s="26">
        <v>0</v>
      </c>
      <c r="J10" s="26"/>
      <c r="K10" s="23">
        <f t="shared" si="0"/>
        <v>0</v>
      </c>
      <c r="L10" s="7" t="e">
        <f t="shared" si="2"/>
        <v>#DIV/0!</v>
      </c>
    </row>
    <row r="11" spans="1:12" x14ac:dyDescent="0.25">
      <c r="B11" s="1" t="s">
        <v>2</v>
      </c>
      <c r="C11" s="26">
        <v>0</v>
      </c>
      <c r="D11" s="26">
        <v>0</v>
      </c>
      <c r="E11" s="26">
        <v>0</v>
      </c>
      <c r="F11" s="26">
        <v>0</v>
      </c>
      <c r="G11" s="26">
        <v>0</v>
      </c>
      <c r="H11" s="26">
        <v>0</v>
      </c>
      <c r="I11" s="26">
        <v>0</v>
      </c>
      <c r="J11" s="26"/>
      <c r="K11" s="23">
        <f t="shared" si="0"/>
        <v>0</v>
      </c>
      <c r="L11" s="7" t="e">
        <f t="shared" si="2"/>
        <v>#DIV/0!</v>
      </c>
    </row>
    <row r="12" spans="1:12" x14ac:dyDescent="0.25">
      <c r="B12" s="1" t="s">
        <v>31</v>
      </c>
      <c r="C12" s="26">
        <v>0</v>
      </c>
      <c r="D12" s="26">
        <v>0</v>
      </c>
      <c r="E12" s="26">
        <v>0</v>
      </c>
      <c r="F12" s="26">
        <v>0</v>
      </c>
      <c r="G12" s="26">
        <v>0</v>
      </c>
      <c r="H12" s="26">
        <v>0</v>
      </c>
      <c r="I12" s="26">
        <v>0</v>
      </c>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11</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s>
  <pageMargins left="0.7" right="0.7" top="0.75" bottom="0.75" header="0.3" footer="0.3"/>
  <pageSetup paperSize="9" scale="52"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+Partners!B12</f>
        <v>0</v>
      </c>
      <c r="D3" s="20">
        <f>+Partners!C12</f>
        <v>0</v>
      </c>
      <c r="E3" s="20">
        <f>+Partners!D12</f>
        <v>0</v>
      </c>
      <c r="F3" s="20">
        <f>+Partners!E12</f>
        <v>0</v>
      </c>
      <c r="G3" s="20">
        <f>+Partners!F12</f>
        <v>0</v>
      </c>
      <c r="H3" s="21">
        <f>+Partners!G12</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v>0</v>
      </c>
      <c r="D6" s="26">
        <v>0</v>
      </c>
      <c r="E6" s="26">
        <v>0</v>
      </c>
      <c r="F6" s="26">
        <v>0</v>
      </c>
      <c r="G6" s="26">
        <v>0</v>
      </c>
      <c r="H6" s="26">
        <v>0</v>
      </c>
      <c r="I6" s="26">
        <v>0</v>
      </c>
      <c r="J6" s="26"/>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v>0</v>
      </c>
      <c r="D8" s="26">
        <v>0</v>
      </c>
      <c r="E8" s="26">
        <v>0</v>
      </c>
      <c r="F8" s="26">
        <v>0</v>
      </c>
      <c r="G8" s="26">
        <v>0</v>
      </c>
      <c r="H8" s="26">
        <v>0</v>
      </c>
      <c r="I8" s="26">
        <v>0</v>
      </c>
      <c r="J8" s="26"/>
      <c r="K8" s="23">
        <f t="shared" si="0"/>
        <v>0</v>
      </c>
      <c r="L8" s="7" t="e">
        <f t="shared" ref="L8:L15" si="2">K8/$K$15</f>
        <v>#DIV/0!</v>
      </c>
    </row>
    <row r="9" spans="1:12" x14ac:dyDescent="0.25">
      <c r="B9" s="1" t="s">
        <v>53</v>
      </c>
      <c r="C9" s="26">
        <v>0</v>
      </c>
      <c r="D9" s="26">
        <v>0</v>
      </c>
      <c r="E9" s="26">
        <v>0</v>
      </c>
      <c r="F9" s="26">
        <v>0</v>
      </c>
      <c r="G9" s="26">
        <v>0</v>
      </c>
      <c r="H9" s="26">
        <v>0</v>
      </c>
      <c r="I9" s="26">
        <v>0</v>
      </c>
      <c r="J9" s="26"/>
      <c r="K9" s="23">
        <f t="shared" si="0"/>
        <v>0</v>
      </c>
      <c r="L9" s="7" t="e">
        <f t="shared" si="2"/>
        <v>#DIV/0!</v>
      </c>
    </row>
    <row r="10" spans="1:12" x14ac:dyDescent="0.25">
      <c r="B10" s="1" t="s">
        <v>30</v>
      </c>
      <c r="C10" s="26">
        <v>0</v>
      </c>
      <c r="D10" s="26">
        <v>0</v>
      </c>
      <c r="E10" s="26">
        <v>0</v>
      </c>
      <c r="F10" s="26">
        <v>0</v>
      </c>
      <c r="G10" s="26">
        <v>0</v>
      </c>
      <c r="H10" s="26">
        <v>0</v>
      </c>
      <c r="I10" s="26">
        <v>0</v>
      </c>
      <c r="J10" s="26"/>
      <c r="K10" s="23">
        <f t="shared" si="0"/>
        <v>0</v>
      </c>
      <c r="L10" s="7" t="e">
        <f t="shared" si="2"/>
        <v>#DIV/0!</v>
      </c>
    </row>
    <row r="11" spans="1:12" x14ac:dyDescent="0.25">
      <c r="B11" s="1" t="s">
        <v>2</v>
      </c>
      <c r="C11" s="26">
        <v>0</v>
      </c>
      <c r="D11" s="26">
        <v>0</v>
      </c>
      <c r="E11" s="26">
        <v>0</v>
      </c>
      <c r="F11" s="26">
        <v>0</v>
      </c>
      <c r="G11" s="26">
        <v>0</v>
      </c>
      <c r="H11" s="26">
        <v>0</v>
      </c>
      <c r="I11" s="26">
        <v>0</v>
      </c>
      <c r="J11" s="26"/>
      <c r="K11" s="23">
        <f t="shared" si="0"/>
        <v>0</v>
      </c>
      <c r="L11" s="7" t="e">
        <f t="shared" si="2"/>
        <v>#DIV/0!</v>
      </c>
    </row>
    <row r="12" spans="1:12" x14ac:dyDescent="0.25">
      <c r="B12" s="1" t="s">
        <v>31</v>
      </c>
      <c r="C12" s="26">
        <v>0</v>
      </c>
      <c r="D12" s="26">
        <v>0</v>
      </c>
      <c r="E12" s="26">
        <v>0</v>
      </c>
      <c r="F12" s="26">
        <v>0</v>
      </c>
      <c r="G12" s="26">
        <v>0</v>
      </c>
      <c r="H12" s="26">
        <v>0</v>
      </c>
      <c r="I12" s="26">
        <v>0</v>
      </c>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12</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s>
  <pageMargins left="0.7" right="0.7" top="0.75" bottom="0.75" header="0.3" footer="0.3"/>
  <pageSetup paperSize="9" scale="52" orientation="landscape"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4"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+Partners!B13</f>
        <v>0</v>
      </c>
      <c r="D3" s="20">
        <f>+Partners!C13</f>
        <v>0</v>
      </c>
      <c r="E3" s="20">
        <f>+Partners!D13</f>
        <v>0</v>
      </c>
      <c r="F3" s="20">
        <f>+Partners!E13</f>
        <v>0</v>
      </c>
      <c r="G3" s="20">
        <f>+Partners!F13</f>
        <v>0</v>
      </c>
      <c r="H3" s="21">
        <f>+Partners!G13</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v>0</v>
      </c>
      <c r="D6" s="26">
        <v>0</v>
      </c>
      <c r="E6" s="26">
        <v>0</v>
      </c>
      <c r="F6" s="26">
        <v>0</v>
      </c>
      <c r="G6" s="26">
        <v>0</v>
      </c>
      <c r="H6" s="26">
        <v>0</v>
      </c>
      <c r="I6" s="26">
        <v>0</v>
      </c>
      <c r="J6" s="26">
        <v>0</v>
      </c>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v>0</v>
      </c>
      <c r="D8" s="26">
        <v>0</v>
      </c>
      <c r="E8" s="26">
        <v>0</v>
      </c>
      <c r="F8" s="26">
        <v>0</v>
      </c>
      <c r="G8" s="26">
        <v>0</v>
      </c>
      <c r="H8" s="26">
        <v>0</v>
      </c>
      <c r="I8" s="26">
        <v>0</v>
      </c>
      <c r="J8" s="26">
        <v>0</v>
      </c>
      <c r="K8" s="23">
        <f t="shared" si="0"/>
        <v>0</v>
      </c>
      <c r="L8" s="7" t="e">
        <f t="shared" ref="L8:L15" si="2">K8/$K$15</f>
        <v>#DIV/0!</v>
      </c>
    </row>
    <row r="9" spans="1:12" x14ac:dyDescent="0.25">
      <c r="B9" s="1" t="s">
        <v>53</v>
      </c>
      <c r="C9" s="26">
        <v>0</v>
      </c>
      <c r="D9" s="26">
        <v>0</v>
      </c>
      <c r="E9" s="26">
        <v>0</v>
      </c>
      <c r="F9" s="26">
        <v>0</v>
      </c>
      <c r="G9" s="26">
        <v>0</v>
      </c>
      <c r="H9" s="26">
        <v>0</v>
      </c>
      <c r="I9" s="26">
        <v>0</v>
      </c>
      <c r="J9" s="26"/>
      <c r="K9" s="23">
        <f t="shared" si="0"/>
        <v>0</v>
      </c>
      <c r="L9" s="7" t="e">
        <f t="shared" si="2"/>
        <v>#DIV/0!</v>
      </c>
    </row>
    <row r="10" spans="1:12" x14ac:dyDescent="0.25">
      <c r="B10" s="1" t="s">
        <v>30</v>
      </c>
      <c r="C10" s="26">
        <v>0</v>
      </c>
      <c r="D10" s="26">
        <v>0</v>
      </c>
      <c r="E10" s="26">
        <v>0</v>
      </c>
      <c r="F10" s="26">
        <v>0</v>
      </c>
      <c r="G10" s="26">
        <v>0</v>
      </c>
      <c r="H10" s="26">
        <v>0</v>
      </c>
      <c r="I10" s="26">
        <v>0</v>
      </c>
      <c r="J10" s="26"/>
      <c r="K10" s="23">
        <f t="shared" si="0"/>
        <v>0</v>
      </c>
      <c r="L10" s="7" t="e">
        <f t="shared" si="2"/>
        <v>#DIV/0!</v>
      </c>
    </row>
    <row r="11" spans="1:12" x14ac:dyDescent="0.25">
      <c r="B11" s="1" t="s">
        <v>2</v>
      </c>
      <c r="C11" s="26"/>
      <c r="D11" s="26"/>
      <c r="E11" s="26">
        <v>0</v>
      </c>
      <c r="F11" s="26">
        <v>0</v>
      </c>
      <c r="G11" s="26">
        <v>0</v>
      </c>
      <c r="H11" s="26">
        <v>0</v>
      </c>
      <c r="I11" s="26">
        <v>0</v>
      </c>
      <c r="J11" s="26"/>
      <c r="K11" s="23">
        <f t="shared" si="0"/>
        <v>0</v>
      </c>
      <c r="L11" s="7" t="e">
        <f t="shared" si="2"/>
        <v>#DIV/0!</v>
      </c>
    </row>
    <row r="12" spans="1:12" x14ac:dyDescent="0.25">
      <c r="B12" s="1" t="s">
        <v>31</v>
      </c>
      <c r="C12" s="26">
        <v>0</v>
      </c>
      <c r="D12" s="26">
        <v>0</v>
      </c>
      <c r="E12" s="26">
        <v>0</v>
      </c>
      <c r="F12" s="26">
        <v>0</v>
      </c>
      <c r="G12" s="26">
        <v>0</v>
      </c>
      <c r="H12" s="26">
        <v>0</v>
      </c>
      <c r="I12" s="26">
        <v>0</v>
      </c>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13</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s>
  <pageMargins left="0.7" right="0.7" top="0.75" bottom="0.75" header="0.3" footer="0.3"/>
  <pageSetup paperSize="9" scale="52" orientation="landscape"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+Partners!B14</f>
        <v>0</v>
      </c>
      <c r="D3" s="20">
        <f>+Partners!C14</f>
        <v>0</v>
      </c>
      <c r="E3" s="20">
        <f>+Partners!D14</f>
        <v>0</v>
      </c>
      <c r="F3" s="20">
        <f>+Partners!E14</f>
        <v>0</v>
      </c>
      <c r="G3" s="20">
        <f>+Partners!F14</f>
        <v>0</v>
      </c>
      <c r="H3" s="21">
        <f>+Partners!G14</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v>0</v>
      </c>
      <c r="D6" s="26">
        <v>0</v>
      </c>
      <c r="E6" s="26">
        <v>0</v>
      </c>
      <c r="F6" s="26">
        <v>0</v>
      </c>
      <c r="G6" s="26">
        <v>0</v>
      </c>
      <c r="H6" s="26">
        <v>0</v>
      </c>
      <c r="I6" s="26">
        <v>0</v>
      </c>
      <c r="J6" s="26"/>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v>0</v>
      </c>
      <c r="D8" s="26">
        <v>0</v>
      </c>
      <c r="E8" s="26">
        <v>0</v>
      </c>
      <c r="F8" s="26">
        <v>0</v>
      </c>
      <c r="G8" s="26">
        <v>0</v>
      </c>
      <c r="H8" s="26">
        <v>0</v>
      </c>
      <c r="I8" s="26">
        <v>0</v>
      </c>
      <c r="J8" s="26"/>
      <c r="K8" s="23">
        <f t="shared" si="0"/>
        <v>0</v>
      </c>
      <c r="L8" s="7" t="e">
        <f t="shared" ref="L8:L15" si="2">K8/$K$15</f>
        <v>#DIV/0!</v>
      </c>
    </row>
    <row r="9" spans="1:12" x14ac:dyDescent="0.25">
      <c r="B9" s="1" t="s">
        <v>53</v>
      </c>
      <c r="C9" s="26">
        <v>0</v>
      </c>
      <c r="D9" s="26">
        <v>0</v>
      </c>
      <c r="E9" s="26">
        <v>0</v>
      </c>
      <c r="F9" s="26">
        <v>0</v>
      </c>
      <c r="G9" s="26">
        <v>0</v>
      </c>
      <c r="H9" s="26">
        <v>0</v>
      </c>
      <c r="I9" s="26">
        <v>0</v>
      </c>
      <c r="J9" s="26"/>
      <c r="K9" s="23">
        <f t="shared" si="0"/>
        <v>0</v>
      </c>
      <c r="L9" s="7" t="e">
        <f t="shared" si="2"/>
        <v>#DIV/0!</v>
      </c>
    </row>
    <row r="10" spans="1:12" x14ac:dyDescent="0.25">
      <c r="B10" s="1" t="s">
        <v>30</v>
      </c>
      <c r="C10" s="26">
        <v>0</v>
      </c>
      <c r="D10" s="26">
        <v>0</v>
      </c>
      <c r="E10" s="26">
        <v>0</v>
      </c>
      <c r="F10" s="26">
        <v>0</v>
      </c>
      <c r="G10" s="26">
        <v>0</v>
      </c>
      <c r="H10" s="26">
        <v>0</v>
      </c>
      <c r="I10" s="26">
        <v>0</v>
      </c>
      <c r="J10" s="26"/>
      <c r="K10" s="23">
        <f t="shared" si="0"/>
        <v>0</v>
      </c>
      <c r="L10" s="7" t="e">
        <f t="shared" si="2"/>
        <v>#DIV/0!</v>
      </c>
    </row>
    <row r="11" spans="1:12" x14ac:dyDescent="0.25">
      <c r="B11" s="1" t="s">
        <v>2</v>
      </c>
      <c r="C11" s="26">
        <v>0</v>
      </c>
      <c r="D11" s="26">
        <v>0</v>
      </c>
      <c r="E11" s="26">
        <v>0</v>
      </c>
      <c r="F11" s="26">
        <v>0</v>
      </c>
      <c r="G11" s="26">
        <v>0</v>
      </c>
      <c r="H11" s="26">
        <v>0</v>
      </c>
      <c r="I11" s="26">
        <v>0</v>
      </c>
      <c r="J11" s="26"/>
      <c r="K11" s="23">
        <f t="shared" si="0"/>
        <v>0</v>
      </c>
      <c r="L11" s="7" t="e">
        <f t="shared" si="2"/>
        <v>#DIV/0!</v>
      </c>
    </row>
    <row r="12" spans="1:12" x14ac:dyDescent="0.25">
      <c r="B12" s="1" t="s">
        <v>31</v>
      </c>
      <c r="C12" s="26">
        <v>0</v>
      </c>
      <c r="D12" s="26">
        <v>0</v>
      </c>
      <c r="E12" s="26">
        <v>0</v>
      </c>
      <c r="F12" s="26">
        <v>0</v>
      </c>
      <c r="G12" s="26">
        <v>0</v>
      </c>
      <c r="H12" s="26">
        <v>0</v>
      </c>
      <c r="I12" s="26">
        <v>0</v>
      </c>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14</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s>
  <pageMargins left="0.7" right="0.7" top="0.75" bottom="0.75" header="0.3" footer="0.3"/>
  <pageSetup paperSize="9" scale="52" orientation="landscape"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+Partners!B15</f>
        <v>0</v>
      </c>
      <c r="D3" s="20">
        <f>+Partners!C15</f>
        <v>0</v>
      </c>
      <c r="E3" s="20">
        <f>+Partners!D15</f>
        <v>0</v>
      </c>
      <c r="F3" s="20">
        <f>+Partners!E15</f>
        <v>0</v>
      </c>
      <c r="G3" s="20">
        <f>+Partners!F15</f>
        <v>0</v>
      </c>
      <c r="H3" s="21">
        <f>+Partners!G15</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v>0</v>
      </c>
      <c r="D6" s="26">
        <v>0</v>
      </c>
      <c r="E6" s="26">
        <v>0</v>
      </c>
      <c r="F6" s="26">
        <v>0</v>
      </c>
      <c r="G6" s="26">
        <v>0</v>
      </c>
      <c r="H6" s="26">
        <v>0</v>
      </c>
      <c r="I6" s="26">
        <v>0</v>
      </c>
      <c r="J6" s="26"/>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v>0</v>
      </c>
      <c r="D8" s="26">
        <v>0</v>
      </c>
      <c r="E8" s="26">
        <v>0</v>
      </c>
      <c r="F8" s="26">
        <v>0</v>
      </c>
      <c r="G8" s="26">
        <v>0</v>
      </c>
      <c r="H8" s="26">
        <v>0</v>
      </c>
      <c r="I8" s="26">
        <v>0</v>
      </c>
      <c r="J8" s="26"/>
      <c r="K8" s="23">
        <f t="shared" si="0"/>
        <v>0</v>
      </c>
      <c r="L8" s="7" t="e">
        <f t="shared" ref="L8:L15" si="2">K8/$K$15</f>
        <v>#DIV/0!</v>
      </c>
    </row>
    <row r="9" spans="1:12" x14ac:dyDescent="0.25">
      <c r="B9" s="1" t="s">
        <v>53</v>
      </c>
      <c r="C9" s="26">
        <v>0</v>
      </c>
      <c r="D9" s="26">
        <v>0</v>
      </c>
      <c r="E9" s="26">
        <v>0</v>
      </c>
      <c r="F9" s="26">
        <v>0</v>
      </c>
      <c r="G9" s="26">
        <v>0</v>
      </c>
      <c r="H9" s="26">
        <v>0</v>
      </c>
      <c r="I9" s="26">
        <v>0</v>
      </c>
      <c r="J9" s="26"/>
      <c r="K9" s="23">
        <f t="shared" si="0"/>
        <v>0</v>
      </c>
      <c r="L9" s="7" t="e">
        <f t="shared" si="2"/>
        <v>#DIV/0!</v>
      </c>
    </row>
    <row r="10" spans="1:12" x14ac:dyDescent="0.25">
      <c r="B10" s="1" t="s">
        <v>30</v>
      </c>
      <c r="C10" s="26">
        <v>0</v>
      </c>
      <c r="D10" s="26">
        <v>0</v>
      </c>
      <c r="E10" s="26">
        <v>0</v>
      </c>
      <c r="F10" s="26">
        <v>0</v>
      </c>
      <c r="G10" s="26">
        <v>0</v>
      </c>
      <c r="H10" s="26">
        <v>0</v>
      </c>
      <c r="I10" s="26">
        <v>0</v>
      </c>
      <c r="J10" s="26"/>
      <c r="K10" s="23">
        <f t="shared" si="0"/>
        <v>0</v>
      </c>
      <c r="L10" s="7" t="e">
        <f t="shared" si="2"/>
        <v>#DIV/0!</v>
      </c>
    </row>
    <row r="11" spans="1:12" x14ac:dyDescent="0.25">
      <c r="B11" s="1" t="s">
        <v>2</v>
      </c>
      <c r="C11" s="26">
        <v>0</v>
      </c>
      <c r="D11" s="26">
        <v>0</v>
      </c>
      <c r="E11" s="26">
        <v>0</v>
      </c>
      <c r="F11" s="26">
        <v>0</v>
      </c>
      <c r="G11" s="26">
        <v>0</v>
      </c>
      <c r="H11" s="26">
        <v>0</v>
      </c>
      <c r="I11" s="26">
        <v>0</v>
      </c>
      <c r="J11" s="26"/>
      <c r="K11" s="23">
        <f t="shared" si="0"/>
        <v>0</v>
      </c>
      <c r="L11" s="7" t="e">
        <f t="shared" si="2"/>
        <v>#DIV/0!</v>
      </c>
    </row>
    <row r="12" spans="1:12" x14ac:dyDescent="0.25">
      <c r="B12" s="1" t="s">
        <v>31</v>
      </c>
      <c r="C12" s="26">
        <v>0</v>
      </c>
      <c r="D12" s="26">
        <v>0</v>
      </c>
      <c r="E12" s="26">
        <v>0</v>
      </c>
      <c r="F12" s="26">
        <v>0</v>
      </c>
      <c r="G12" s="26">
        <v>0</v>
      </c>
      <c r="H12" s="26">
        <v>0</v>
      </c>
      <c r="I12" s="26">
        <v>0</v>
      </c>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15</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s>
  <pageMargins left="0.7" right="0.7" top="0.75" bottom="0.75" header="0.3" footer="0.3"/>
  <pageSetup paperSize="9" scale="52" orientation="landscape"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4" zoomScaleNormal="100" workbookViewId="0">
      <selection activeCell="L14" sqref="L14"/>
    </sheetView>
  </sheetViews>
  <sheetFormatPr baseColWidth="10" defaultRowHeight="15" x14ac:dyDescent="0.25"/>
  <cols>
    <col min="1" max="1" width="15.85546875" customWidth="1"/>
    <col min="2" max="2" width="28.42578125" customWidth="1"/>
    <col min="3" max="10" width="10.42578125" customWidth="1"/>
    <col min="11" max="11" width="10.5703125" customWidth="1"/>
    <col min="12" max="12" width="8.5703125" customWidth="1"/>
    <col min="255" max="255" width="25.85546875" bestFit="1" customWidth="1"/>
    <col min="256" max="256" width="27.5703125" customWidth="1"/>
    <col min="257" max="267" width="10.5703125" customWidth="1"/>
    <col min="511" max="511" width="25.85546875" bestFit="1" customWidth="1"/>
    <col min="512" max="512" width="27.5703125" customWidth="1"/>
    <col min="513" max="523" width="10.5703125" customWidth="1"/>
    <col min="767" max="767" width="25.85546875" bestFit="1" customWidth="1"/>
    <col min="768" max="768" width="27.5703125" customWidth="1"/>
    <col min="769" max="779" width="10.5703125" customWidth="1"/>
    <col min="1023" max="1023" width="25.85546875" bestFit="1" customWidth="1"/>
    <col min="1024" max="1024" width="27.5703125" customWidth="1"/>
    <col min="1025" max="1035" width="10.5703125" customWidth="1"/>
    <col min="1279" max="1279" width="25.85546875" bestFit="1" customWidth="1"/>
    <col min="1280" max="1280" width="27.5703125" customWidth="1"/>
    <col min="1281" max="1291" width="10.5703125" customWidth="1"/>
    <col min="1535" max="1535" width="25.85546875" bestFit="1" customWidth="1"/>
    <col min="1536" max="1536" width="27.5703125" customWidth="1"/>
    <col min="1537" max="1547" width="10.5703125" customWidth="1"/>
    <col min="1791" max="1791" width="25.85546875" bestFit="1" customWidth="1"/>
    <col min="1792" max="1792" width="27.5703125" customWidth="1"/>
    <col min="1793" max="1803" width="10.5703125" customWidth="1"/>
    <col min="2047" max="2047" width="25.85546875" bestFit="1" customWidth="1"/>
    <col min="2048" max="2048" width="27.5703125" customWidth="1"/>
    <col min="2049" max="2059" width="10.5703125" customWidth="1"/>
    <col min="2303" max="2303" width="25.85546875" bestFit="1" customWidth="1"/>
    <col min="2304" max="2304" width="27.5703125" customWidth="1"/>
    <col min="2305" max="2315" width="10.5703125" customWidth="1"/>
    <col min="2559" max="2559" width="25.85546875" bestFit="1" customWidth="1"/>
    <col min="2560" max="2560" width="27.5703125" customWidth="1"/>
    <col min="2561" max="2571" width="10.5703125" customWidth="1"/>
    <col min="2815" max="2815" width="25.85546875" bestFit="1" customWidth="1"/>
    <col min="2816" max="2816" width="27.5703125" customWidth="1"/>
    <col min="2817" max="2827" width="10.5703125" customWidth="1"/>
    <col min="3071" max="3071" width="25.85546875" bestFit="1" customWidth="1"/>
    <col min="3072" max="3072" width="27.5703125" customWidth="1"/>
    <col min="3073" max="3083" width="10.5703125" customWidth="1"/>
    <col min="3327" max="3327" width="25.85546875" bestFit="1" customWidth="1"/>
    <col min="3328" max="3328" width="27.5703125" customWidth="1"/>
    <col min="3329" max="3339" width="10.5703125" customWidth="1"/>
    <col min="3583" max="3583" width="25.85546875" bestFit="1" customWidth="1"/>
    <col min="3584" max="3584" width="27.5703125" customWidth="1"/>
    <col min="3585" max="3595" width="10.5703125" customWidth="1"/>
    <col min="3839" max="3839" width="25.85546875" bestFit="1" customWidth="1"/>
    <col min="3840" max="3840" width="27.5703125" customWidth="1"/>
    <col min="3841" max="3851" width="10.5703125" customWidth="1"/>
    <col min="4095" max="4095" width="25.85546875" bestFit="1" customWidth="1"/>
    <col min="4096" max="4096" width="27.5703125" customWidth="1"/>
    <col min="4097" max="4107" width="10.5703125" customWidth="1"/>
    <col min="4351" max="4351" width="25.85546875" bestFit="1" customWidth="1"/>
    <col min="4352" max="4352" width="27.5703125" customWidth="1"/>
    <col min="4353" max="4363" width="10.5703125" customWidth="1"/>
    <col min="4607" max="4607" width="25.85546875" bestFit="1" customWidth="1"/>
    <col min="4608" max="4608" width="27.5703125" customWidth="1"/>
    <col min="4609" max="4619" width="10.5703125" customWidth="1"/>
    <col min="4863" max="4863" width="25.85546875" bestFit="1" customWidth="1"/>
    <col min="4864" max="4864" width="27.5703125" customWidth="1"/>
    <col min="4865" max="4875" width="10.5703125" customWidth="1"/>
    <col min="5119" max="5119" width="25.85546875" bestFit="1" customWidth="1"/>
    <col min="5120" max="5120" width="27.5703125" customWidth="1"/>
    <col min="5121" max="5131" width="10.5703125" customWidth="1"/>
    <col min="5375" max="5375" width="25.85546875" bestFit="1" customWidth="1"/>
    <col min="5376" max="5376" width="27.5703125" customWidth="1"/>
    <col min="5377" max="5387" width="10.5703125" customWidth="1"/>
    <col min="5631" max="5631" width="25.85546875" bestFit="1" customWidth="1"/>
    <col min="5632" max="5632" width="27.5703125" customWidth="1"/>
    <col min="5633" max="5643" width="10.5703125" customWidth="1"/>
    <col min="5887" max="5887" width="25.85546875" bestFit="1" customWidth="1"/>
    <col min="5888" max="5888" width="27.5703125" customWidth="1"/>
    <col min="5889" max="5899" width="10.5703125" customWidth="1"/>
    <col min="6143" max="6143" width="25.85546875" bestFit="1" customWidth="1"/>
    <col min="6144" max="6144" width="27.5703125" customWidth="1"/>
    <col min="6145" max="6155" width="10.5703125" customWidth="1"/>
    <col min="6399" max="6399" width="25.85546875" bestFit="1" customWidth="1"/>
    <col min="6400" max="6400" width="27.5703125" customWidth="1"/>
    <col min="6401" max="6411" width="10.5703125" customWidth="1"/>
    <col min="6655" max="6655" width="25.85546875" bestFit="1" customWidth="1"/>
    <col min="6656" max="6656" width="27.5703125" customWidth="1"/>
    <col min="6657" max="6667" width="10.5703125" customWidth="1"/>
    <col min="6911" max="6911" width="25.85546875" bestFit="1" customWidth="1"/>
    <col min="6912" max="6912" width="27.5703125" customWidth="1"/>
    <col min="6913" max="6923" width="10.5703125" customWidth="1"/>
    <col min="7167" max="7167" width="25.85546875" bestFit="1" customWidth="1"/>
    <col min="7168" max="7168" width="27.5703125" customWidth="1"/>
    <col min="7169" max="7179" width="10.5703125" customWidth="1"/>
    <col min="7423" max="7423" width="25.85546875" bestFit="1" customWidth="1"/>
    <col min="7424" max="7424" width="27.5703125" customWidth="1"/>
    <col min="7425" max="7435" width="10.5703125" customWidth="1"/>
    <col min="7679" max="7679" width="25.85546875" bestFit="1" customWidth="1"/>
    <col min="7680" max="7680" width="27.5703125" customWidth="1"/>
    <col min="7681" max="7691" width="10.5703125" customWidth="1"/>
    <col min="7935" max="7935" width="25.85546875" bestFit="1" customWidth="1"/>
    <col min="7936" max="7936" width="27.5703125" customWidth="1"/>
    <col min="7937" max="7947" width="10.5703125" customWidth="1"/>
    <col min="8191" max="8191" width="25.85546875" bestFit="1" customWidth="1"/>
    <col min="8192" max="8192" width="27.5703125" customWidth="1"/>
    <col min="8193" max="8203" width="10.5703125" customWidth="1"/>
    <col min="8447" max="8447" width="25.85546875" bestFit="1" customWidth="1"/>
    <col min="8448" max="8448" width="27.5703125" customWidth="1"/>
    <col min="8449" max="8459" width="10.5703125" customWidth="1"/>
    <col min="8703" max="8703" width="25.85546875" bestFit="1" customWidth="1"/>
    <col min="8704" max="8704" width="27.5703125" customWidth="1"/>
    <col min="8705" max="8715" width="10.5703125" customWidth="1"/>
    <col min="8959" max="8959" width="25.85546875" bestFit="1" customWidth="1"/>
    <col min="8960" max="8960" width="27.5703125" customWidth="1"/>
    <col min="8961" max="8971" width="10.5703125" customWidth="1"/>
    <col min="9215" max="9215" width="25.85546875" bestFit="1" customWidth="1"/>
    <col min="9216" max="9216" width="27.5703125" customWidth="1"/>
    <col min="9217" max="9227" width="10.5703125" customWidth="1"/>
    <col min="9471" max="9471" width="25.85546875" bestFit="1" customWidth="1"/>
    <col min="9472" max="9472" width="27.5703125" customWidth="1"/>
    <col min="9473" max="9483" width="10.5703125" customWidth="1"/>
    <col min="9727" max="9727" width="25.85546875" bestFit="1" customWidth="1"/>
    <col min="9728" max="9728" width="27.5703125" customWidth="1"/>
    <col min="9729" max="9739" width="10.5703125" customWidth="1"/>
    <col min="9983" max="9983" width="25.85546875" bestFit="1" customWidth="1"/>
    <col min="9984" max="9984" width="27.5703125" customWidth="1"/>
    <col min="9985" max="9995" width="10.5703125" customWidth="1"/>
    <col min="10239" max="10239" width="25.85546875" bestFit="1" customWidth="1"/>
    <col min="10240" max="10240" width="27.5703125" customWidth="1"/>
    <col min="10241" max="10251" width="10.5703125" customWidth="1"/>
    <col min="10495" max="10495" width="25.85546875" bestFit="1" customWidth="1"/>
    <col min="10496" max="10496" width="27.5703125" customWidth="1"/>
    <col min="10497" max="10507" width="10.5703125" customWidth="1"/>
    <col min="10751" max="10751" width="25.85546875" bestFit="1" customWidth="1"/>
    <col min="10752" max="10752" width="27.5703125" customWidth="1"/>
    <col min="10753" max="10763" width="10.5703125" customWidth="1"/>
    <col min="11007" max="11007" width="25.85546875" bestFit="1" customWidth="1"/>
    <col min="11008" max="11008" width="27.5703125" customWidth="1"/>
    <col min="11009" max="11019" width="10.5703125" customWidth="1"/>
    <col min="11263" max="11263" width="25.85546875" bestFit="1" customWidth="1"/>
    <col min="11264" max="11264" width="27.5703125" customWidth="1"/>
    <col min="11265" max="11275" width="10.5703125" customWidth="1"/>
    <col min="11519" max="11519" width="25.85546875" bestFit="1" customWidth="1"/>
    <col min="11520" max="11520" width="27.5703125" customWidth="1"/>
    <col min="11521" max="11531" width="10.5703125" customWidth="1"/>
    <col min="11775" max="11775" width="25.85546875" bestFit="1" customWidth="1"/>
    <col min="11776" max="11776" width="27.5703125" customWidth="1"/>
    <col min="11777" max="11787" width="10.5703125" customWidth="1"/>
    <col min="12031" max="12031" width="25.85546875" bestFit="1" customWidth="1"/>
    <col min="12032" max="12032" width="27.5703125" customWidth="1"/>
    <col min="12033" max="12043" width="10.5703125" customWidth="1"/>
    <col min="12287" max="12287" width="25.85546875" bestFit="1" customWidth="1"/>
    <col min="12288" max="12288" width="27.5703125" customWidth="1"/>
    <col min="12289" max="12299" width="10.5703125" customWidth="1"/>
    <col min="12543" max="12543" width="25.85546875" bestFit="1" customWidth="1"/>
    <col min="12544" max="12544" width="27.5703125" customWidth="1"/>
    <col min="12545" max="12555" width="10.5703125" customWidth="1"/>
    <col min="12799" max="12799" width="25.85546875" bestFit="1" customWidth="1"/>
    <col min="12800" max="12800" width="27.5703125" customWidth="1"/>
    <col min="12801" max="12811" width="10.5703125" customWidth="1"/>
    <col min="13055" max="13055" width="25.85546875" bestFit="1" customWidth="1"/>
    <col min="13056" max="13056" width="27.5703125" customWidth="1"/>
    <col min="13057" max="13067" width="10.5703125" customWidth="1"/>
    <col min="13311" max="13311" width="25.85546875" bestFit="1" customWidth="1"/>
    <col min="13312" max="13312" width="27.5703125" customWidth="1"/>
    <col min="13313" max="13323" width="10.5703125" customWidth="1"/>
    <col min="13567" max="13567" width="25.85546875" bestFit="1" customWidth="1"/>
    <col min="13568" max="13568" width="27.5703125" customWidth="1"/>
    <col min="13569" max="13579" width="10.5703125" customWidth="1"/>
    <col min="13823" max="13823" width="25.85546875" bestFit="1" customWidth="1"/>
    <col min="13824" max="13824" width="27.5703125" customWidth="1"/>
    <col min="13825" max="13835" width="10.5703125" customWidth="1"/>
    <col min="14079" max="14079" width="25.85546875" bestFit="1" customWidth="1"/>
    <col min="14080" max="14080" width="27.5703125" customWidth="1"/>
    <col min="14081" max="14091" width="10.5703125" customWidth="1"/>
    <col min="14335" max="14335" width="25.85546875" bestFit="1" customWidth="1"/>
    <col min="14336" max="14336" width="27.5703125" customWidth="1"/>
    <col min="14337" max="14347" width="10.5703125" customWidth="1"/>
    <col min="14591" max="14591" width="25.85546875" bestFit="1" customWidth="1"/>
    <col min="14592" max="14592" width="27.5703125" customWidth="1"/>
    <col min="14593" max="14603" width="10.5703125" customWidth="1"/>
    <col min="14847" max="14847" width="25.85546875" bestFit="1" customWidth="1"/>
    <col min="14848" max="14848" width="27.5703125" customWidth="1"/>
    <col min="14849" max="14859" width="10.5703125" customWidth="1"/>
    <col min="15103" max="15103" width="25.85546875" bestFit="1" customWidth="1"/>
    <col min="15104" max="15104" width="27.5703125" customWidth="1"/>
    <col min="15105" max="15115" width="10.5703125" customWidth="1"/>
    <col min="15359" max="15359" width="25.85546875" bestFit="1" customWidth="1"/>
    <col min="15360" max="15360" width="27.5703125" customWidth="1"/>
    <col min="15361" max="15371" width="10.5703125" customWidth="1"/>
    <col min="15615" max="15615" width="25.85546875" bestFit="1" customWidth="1"/>
    <col min="15616" max="15616" width="27.5703125" customWidth="1"/>
    <col min="15617" max="15627" width="10.5703125" customWidth="1"/>
    <col min="15871" max="15871" width="25.85546875" bestFit="1" customWidth="1"/>
    <col min="15872" max="15872" width="27.5703125" customWidth="1"/>
    <col min="15873" max="15883" width="10.5703125" customWidth="1"/>
    <col min="16127" max="16127" width="25.85546875" bestFit="1" customWidth="1"/>
    <col min="16128" max="16128" width="27.5703125" customWidth="1"/>
    <col min="16129" max="16139" width="10.5703125" customWidth="1"/>
  </cols>
  <sheetData>
    <row r="1" spans="1:12" ht="31.7" customHeight="1" thickBot="1" x14ac:dyDescent="0.3">
      <c r="A1" s="51" t="s">
        <v>55</v>
      </c>
      <c r="B1" s="51"/>
    </row>
    <row r="2" spans="1:12" ht="39" thickBot="1" x14ac:dyDescent="0.3">
      <c r="A2" s="6"/>
      <c r="C2" s="19" t="s">
        <v>44</v>
      </c>
      <c r="D2" s="19" t="s">
        <v>50</v>
      </c>
      <c r="E2" s="19" t="s">
        <v>45</v>
      </c>
      <c r="F2" s="19" t="s">
        <v>46</v>
      </c>
      <c r="G2" s="19" t="s">
        <v>47</v>
      </c>
      <c r="H2" s="19" t="s">
        <v>28</v>
      </c>
    </row>
    <row r="3" spans="1:12" x14ac:dyDescent="0.25">
      <c r="C3" s="20">
        <f>+Partners!B16</f>
        <v>0</v>
      </c>
      <c r="D3" s="20">
        <f>+Partners!C16</f>
        <v>0</v>
      </c>
      <c r="E3" s="20">
        <f>+Partners!D16</f>
        <v>0</v>
      </c>
      <c r="F3" s="20">
        <f>+Partners!E16</f>
        <v>0</v>
      </c>
      <c r="G3" s="20">
        <f>+Partners!F16</f>
        <v>0</v>
      </c>
      <c r="H3" s="21">
        <f>+Partners!G16</f>
        <v>0</v>
      </c>
    </row>
    <row r="5" spans="1:12" x14ac:dyDescent="0.25">
      <c r="C5" s="25" t="s">
        <v>17</v>
      </c>
      <c r="D5" s="25" t="s">
        <v>18</v>
      </c>
      <c r="E5" s="25" t="s">
        <v>19</v>
      </c>
      <c r="F5" s="25" t="s">
        <v>20</v>
      </c>
      <c r="G5" s="25" t="s">
        <v>21</v>
      </c>
      <c r="H5" s="25" t="s">
        <v>22</v>
      </c>
      <c r="I5" s="25" t="s">
        <v>23</v>
      </c>
      <c r="J5" s="25" t="s">
        <v>69</v>
      </c>
      <c r="K5" s="25" t="s">
        <v>27</v>
      </c>
    </row>
    <row r="6" spans="1:12" x14ac:dyDescent="0.25">
      <c r="A6" s="9" t="s">
        <v>29</v>
      </c>
      <c r="B6" s="1" t="s">
        <v>51</v>
      </c>
      <c r="C6" s="26"/>
      <c r="D6" s="26"/>
      <c r="E6" s="26"/>
      <c r="F6" s="26"/>
      <c r="G6" s="26"/>
      <c r="H6" s="26"/>
      <c r="I6" s="26"/>
      <c r="J6" s="26"/>
      <c r="K6" s="23">
        <f t="shared" ref="K6:K15" si="0">SUM(C6:J6)</f>
        <v>0</v>
      </c>
    </row>
    <row r="7" spans="1:12" x14ac:dyDescent="0.25">
      <c r="B7" s="1" t="s">
        <v>54</v>
      </c>
      <c r="C7" s="23">
        <f>+C6*$G$3</f>
        <v>0</v>
      </c>
      <c r="D7" s="23">
        <f t="shared" ref="D7:J7" si="1">+D6*$G$3</f>
        <v>0</v>
      </c>
      <c r="E7" s="23">
        <f t="shared" si="1"/>
        <v>0</v>
      </c>
      <c r="F7" s="23">
        <f t="shared" si="1"/>
        <v>0</v>
      </c>
      <c r="G7" s="23">
        <f t="shared" si="1"/>
        <v>0</v>
      </c>
      <c r="H7" s="23">
        <f t="shared" si="1"/>
        <v>0</v>
      </c>
      <c r="I7" s="23">
        <f t="shared" si="1"/>
        <v>0</v>
      </c>
      <c r="J7" s="23">
        <f t="shared" si="1"/>
        <v>0</v>
      </c>
      <c r="K7" s="23">
        <f t="shared" si="0"/>
        <v>0</v>
      </c>
      <c r="L7" s="7" t="e">
        <f>K7/$K$15</f>
        <v>#DIV/0!</v>
      </c>
    </row>
    <row r="8" spans="1:12" x14ac:dyDescent="0.25">
      <c r="B8" s="1" t="s">
        <v>52</v>
      </c>
      <c r="C8" s="26"/>
      <c r="D8" s="26"/>
      <c r="E8" s="26"/>
      <c r="F8" s="26"/>
      <c r="G8" s="26"/>
      <c r="H8" s="26"/>
      <c r="I8" s="26"/>
      <c r="J8" s="26"/>
      <c r="K8" s="23">
        <f t="shared" si="0"/>
        <v>0</v>
      </c>
      <c r="L8" s="7" t="e">
        <f t="shared" ref="L8:L15" si="2">K8/$K$15</f>
        <v>#DIV/0!</v>
      </c>
    </row>
    <row r="9" spans="1:12" x14ac:dyDescent="0.25">
      <c r="B9" s="1" t="s">
        <v>53</v>
      </c>
      <c r="C9" s="26"/>
      <c r="D9" s="26"/>
      <c r="E9" s="26"/>
      <c r="F9" s="26"/>
      <c r="G9" s="26"/>
      <c r="H9" s="26"/>
      <c r="I9" s="26"/>
      <c r="J9" s="26"/>
      <c r="K9" s="23">
        <f t="shared" si="0"/>
        <v>0</v>
      </c>
      <c r="L9" s="7" t="e">
        <f t="shared" si="2"/>
        <v>#DIV/0!</v>
      </c>
    </row>
    <row r="10" spans="1:12" x14ac:dyDescent="0.25">
      <c r="B10" s="1" t="s">
        <v>30</v>
      </c>
      <c r="C10" s="26"/>
      <c r="D10" s="26"/>
      <c r="E10" s="26"/>
      <c r="F10" s="26"/>
      <c r="G10" s="26"/>
      <c r="H10" s="26"/>
      <c r="I10" s="26"/>
      <c r="J10" s="26"/>
      <c r="K10" s="23">
        <f t="shared" si="0"/>
        <v>0</v>
      </c>
      <c r="L10" s="7" t="e">
        <f t="shared" si="2"/>
        <v>#DIV/0!</v>
      </c>
    </row>
    <row r="11" spans="1:12" x14ac:dyDescent="0.25">
      <c r="B11" s="1" t="s">
        <v>2</v>
      </c>
      <c r="C11" s="26"/>
      <c r="D11" s="26"/>
      <c r="E11" s="26"/>
      <c r="F11" s="26"/>
      <c r="G11" s="26"/>
      <c r="H11" s="26"/>
      <c r="I11" s="26"/>
      <c r="J11" s="26"/>
      <c r="K11" s="23">
        <f t="shared" si="0"/>
        <v>0</v>
      </c>
      <c r="L11" s="7" t="e">
        <f t="shared" si="2"/>
        <v>#DIV/0!</v>
      </c>
    </row>
    <row r="12" spans="1:12" x14ac:dyDescent="0.25">
      <c r="B12" s="1" t="s">
        <v>31</v>
      </c>
      <c r="C12" s="26"/>
      <c r="D12" s="26"/>
      <c r="E12" s="26"/>
      <c r="F12" s="26"/>
      <c r="G12" s="26"/>
      <c r="H12" s="26"/>
      <c r="I12" s="26"/>
      <c r="J12" s="26"/>
      <c r="K12" s="23">
        <f t="shared" si="0"/>
        <v>0</v>
      </c>
      <c r="L12" s="7" t="e">
        <f t="shared" si="2"/>
        <v>#DIV/0!</v>
      </c>
    </row>
    <row r="13" spans="1:12" x14ac:dyDescent="0.25">
      <c r="B13" s="4" t="s">
        <v>32</v>
      </c>
      <c r="C13" s="23">
        <f>+C7+C8+C9+C10+C11+C12</f>
        <v>0</v>
      </c>
      <c r="D13" s="23">
        <f t="shared" ref="D13:I13" si="3">+D7+D8+D9+D10+D11+D12</f>
        <v>0</v>
      </c>
      <c r="E13" s="23">
        <f t="shared" si="3"/>
        <v>0</v>
      </c>
      <c r="F13" s="23">
        <f t="shared" si="3"/>
        <v>0</v>
      </c>
      <c r="G13" s="23">
        <f t="shared" si="3"/>
        <v>0</v>
      </c>
      <c r="H13" s="23">
        <f t="shared" si="3"/>
        <v>0</v>
      </c>
      <c r="I13" s="23">
        <f t="shared" si="3"/>
        <v>0</v>
      </c>
      <c r="J13" s="23"/>
      <c r="K13" s="23">
        <f t="shared" si="0"/>
        <v>0</v>
      </c>
      <c r="L13" s="7" t="e">
        <f t="shared" si="2"/>
        <v>#DIV/0!</v>
      </c>
    </row>
    <row r="14" spans="1:12" x14ac:dyDescent="0.25">
      <c r="B14" s="4" t="s">
        <v>4</v>
      </c>
      <c r="C14" s="23">
        <f>0.25*(C7+C8+C9+C10+C11)</f>
        <v>0</v>
      </c>
      <c r="D14" s="23">
        <f t="shared" ref="D14:I14" si="4">0.25*(D7+D8+D9+D10+D11)</f>
        <v>0</v>
      </c>
      <c r="E14" s="23">
        <f t="shared" si="4"/>
        <v>0</v>
      </c>
      <c r="F14" s="23">
        <f t="shared" si="4"/>
        <v>0</v>
      </c>
      <c r="G14" s="23">
        <f t="shared" si="4"/>
        <v>0</v>
      </c>
      <c r="H14" s="23">
        <f t="shared" si="4"/>
        <v>0</v>
      </c>
      <c r="I14" s="23">
        <f t="shared" si="4"/>
        <v>0</v>
      </c>
      <c r="J14" s="23"/>
      <c r="K14" s="23">
        <f t="shared" si="0"/>
        <v>0</v>
      </c>
      <c r="L14" s="47" t="e">
        <f>K14/K13</f>
        <v>#DIV/0!</v>
      </c>
    </row>
    <row r="15" spans="1:12" ht="15.75" thickBot="1" x14ac:dyDescent="0.3">
      <c r="B15" s="29" t="s">
        <v>33</v>
      </c>
      <c r="C15" s="27">
        <f>+C13+C14</f>
        <v>0</v>
      </c>
      <c r="D15" s="27">
        <f t="shared" ref="D15:J15" si="5">+D13+D14</f>
        <v>0</v>
      </c>
      <c r="E15" s="27">
        <f t="shared" si="5"/>
        <v>0</v>
      </c>
      <c r="F15" s="27">
        <f t="shared" si="5"/>
        <v>0</v>
      </c>
      <c r="G15" s="27">
        <f t="shared" si="5"/>
        <v>0</v>
      </c>
      <c r="H15" s="27">
        <f t="shared" si="5"/>
        <v>0</v>
      </c>
      <c r="I15" s="27">
        <f>+I13+I14</f>
        <v>0</v>
      </c>
      <c r="J15" s="27">
        <f t="shared" si="5"/>
        <v>0</v>
      </c>
      <c r="K15" s="28">
        <f t="shared" si="0"/>
        <v>0</v>
      </c>
      <c r="L15" s="7" t="e">
        <f t="shared" si="2"/>
        <v>#DIV/0!</v>
      </c>
    </row>
    <row r="16" spans="1:12" ht="16.5" thickTop="1" thickBot="1" x14ac:dyDescent="0.3">
      <c r="C16" s="1"/>
      <c r="D16" s="1"/>
      <c r="E16" s="1"/>
      <c r="F16" s="1"/>
      <c r="G16" s="1"/>
      <c r="H16" s="1"/>
      <c r="I16" s="1"/>
      <c r="J16" s="1"/>
      <c r="K16" s="1"/>
    </row>
    <row r="17" spans="1:13" ht="16.5" thickTop="1" thickBot="1" x14ac:dyDescent="0.3">
      <c r="A17" s="9" t="s">
        <v>34</v>
      </c>
      <c r="B17" s="24" t="s">
        <v>35</v>
      </c>
      <c r="C17" s="27">
        <f>+C15*$H$3</f>
        <v>0</v>
      </c>
      <c r="D17" s="27">
        <f t="shared" ref="D17:J17" si="6">+D15*$H$3</f>
        <v>0</v>
      </c>
      <c r="E17" s="27">
        <f t="shared" si="6"/>
        <v>0</v>
      </c>
      <c r="F17" s="27">
        <f t="shared" si="6"/>
        <v>0</v>
      </c>
      <c r="G17" s="27">
        <f t="shared" si="6"/>
        <v>0</v>
      </c>
      <c r="H17" s="27">
        <f t="shared" si="6"/>
        <v>0</v>
      </c>
      <c r="I17" s="27">
        <f t="shared" si="6"/>
        <v>0</v>
      </c>
      <c r="J17" s="27">
        <f t="shared" si="6"/>
        <v>0</v>
      </c>
      <c r="K17" s="28">
        <f>SUM(C17:J17)</f>
        <v>0</v>
      </c>
    </row>
    <row r="18" spans="1:13" ht="15.75" thickTop="1" x14ac:dyDescent="0.25">
      <c r="C18" s="8"/>
      <c r="D18" s="8"/>
      <c r="E18" s="8"/>
      <c r="F18" s="8"/>
      <c r="G18" s="8"/>
      <c r="H18" s="8"/>
      <c r="I18" s="8"/>
      <c r="J18" s="8"/>
      <c r="K18" s="8"/>
    </row>
    <row r="20" spans="1:13" x14ac:dyDescent="0.25">
      <c r="C20" s="52" t="s">
        <v>0</v>
      </c>
      <c r="D20" s="52"/>
      <c r="E20" s="52"/>
      <c r="F20" s="52"/>
      <c r="G20" s="52"/>
      <c r="H20" s="53" t="s">
        <v>9</v>
      </c>
      <c r="I20" s="54"/>
      <c r="J20" s="55"/>
    </row>
    <row r="21" spans="1:13" ht="60" x14ac:dyDescent="0.25">
      <c r="C21" s="3" t="s">
        <v>1</v>
      </c>
      <c r="D21" s="3" t="s">
        <v>2</v>
      </c>
      <c r="E21" s="3" t="s">
        <v>3</v>
      </c>
      <c r="F21" s="3" t="s">
        <v>4</v>
      </c>
      <c r="G21" s="3" t="s">
        <v>5</v>
      </c>
      <c r="H21" s="2" t="s">
        <v>6</v>
      </c>
      <c r="I21" s="2" t="s">
        <v>7</v>
      </c>
      <c r="J21" s="2" t="s">
        <v>8</v>
      </c>
    </row>
    <row r="22" spans="1:13" x14ac:dyDescent="0.25">
      <c r="B22" s="4" t="s">
        <v>40</v>
      </c>
      <c r="C22" s="23">
        <f>+K7</f>
        <v>0</v>
      </c>
      <c r="D22" s="23">
        <f>+K8+K9+K10+K11</f>
        <v>0</v>
      </c>
      <c r="E22" s="23">
        <f>+K12</f>
        <v>0</v>
      </c>
      <c r="F22" s="23">
        <f>+K14</f>
        <v>0</v>
      </c>
      <c r="G22" s="23">
        <f>+K15</f>
        <v>0</v>
      </c>
      <c r="H22" s="30">
        <f>+H3</f>
        <v>0</v>
      </c>
      <c r="I22" s="23">
        <f>+K17</f>
        <v>0</v>
      </c>
      <c r="J22" s="23">
        <f>+K17</f>
        <v>0</v>
      </c>
    </row>
    <row r="23" spans="1:13" x14ac:dyDescent="0.25">
      <c r="G23" s="8"/>
    </row>
    <row r="31" spans="1:13" ht="15.75" thickBot="1" x14ac:dyDescent="0.3">
      <c r="A31" s="56" t="s">
        <v>70</v>
      </c>
      <c r="B31" s="56"/>
      <c r="C31" s="56"/>
      <c r="D31" s="56"/>
      <c r="E31" s="56"/>
      <c r="F31" s="56"/>
      <c r="G31" s="56"/>
      <c r="H31" s="56"/>
      <c r="I31" s="56"/>
      <c r="J31" s="56"/>
      <c r="K31" s="56"/>
      <c r="L31" s="56"/>
      <c r="M31" s="56"/>
    </row>
    <row r="32" spans="1:13" ht="15.75" thickBot="1" x14ac:dyDescent="0.3">
      <c r="A32" s="57" t="s">
        <v>71</v>
      </c>
      <c r="B32" s="58"/>
      <c r="C32" s="59"/>
      <c r="D32" s="60"/>
      <c r="E32" s="60"/>
      <c r="F32" s="60"/>
      <c r="G32" s="60"/>
      <c r="H32" s="60"/>
      <c r="I32" s="60"/>
      <c r="J32" s="60"/>
      <c r="K32" s="60"/>
      <c r="L32" s="60"/>
      <c r="M32" s="61"/>
    </row>
    <row r="33" spans="1:13" ht="15.75" thickBot="1" x14ac:dyDescent="0.3">
      <c r="A33" s="57" t="s">
        <v>72</v>
      </c>
      <c r="B33" s="58"/>
      <c r="C33" s="62"/>
      <c r="D33" s="63"/>
      <c r="E33" s="63"/>
      <c r="F33" s="63"/>
      <c r="G33" s="63"/>
      <c r="H33" s="63"/>
      <c r="I33" s="63"/>
      <c r="J33" s="63"/>
      <c r="K33" s="63"/>
      <c r="L33" s="63"/>
      <c r="M33" s="64"/>
    </row>
    <row r="34" spans="1:13" ht="15.75" thickBot="1" x14ac:dyDescent="0.3">
      <c r="A34" s="65" t="s">
        <v>73</v>
      </c>
      <c r="B34" s="66"/>
      <c r="C34" s="62"/>
      <c r="D34" s="63"/>
      <c r="E34" s="63"/>
      <c r="F34" s="63"/>
      <c r="G34" s="63"/>
      <c r="H34" s="63"/>
      <c r="I34" s="63"/>
      <c r="J34" s="63"/>
      <c r="K34" s="63"/>
      <c r="L34" s="63"/>
      <c r="M34" s="64"/>
    </row>
    <row r="35" spans="1:13" ht="15.75" thickBot="1" x14ac:dyDescent="0.3">
      <c r="A35" s="57" t="s">
        <v>74</v>
      </c>
      <c r="B35" s="58"/>
      <c r="C35" s="59"/>
      <c r="D35" s="67"/>
      <c r="E35" s="67"/>
      <c r="F35" s="67"/>
      <c r="G35" s="67"/>
      <c r="H35" s="67"/>
      <c r="I35" s="67"/>
      <c r="J35" s="67"/>
      <c r="K35" s="67"/>
      <c r="L35" s="67"/>
      <c r="M35" s="68"/>
    </row>
    <row r="36" spans="1:13" x14ac:dyDescent="0.25">
      <c r="A36" s="43"/>
      <c r="B36" s="43"/>
      <c r="C36" s="43"/>
      <c r="D36" s="43"/>
      <c r="E36" s="43"/>
      <c r="F36" s="43"/>
      <c r="G36" s="43"/>
      <c r="H36" s="43"/>
      <c r="I36" s="43"/>
      <c r="J36" s="43"/>
      <c r="K36" s="43"/>
      <c r="L36" s="43"/>
      <c r="M36" s="43"/>
    </row>
  </sheetData>
  <mergeCells count="12">
    <mergeCell ref="A33:B33"/>
    <mergeCell ref="C33:M33"/>
    <mergeCell ref="A34:B34"/>
    <mergeCell ref="C34:M34"/>
    <mergeCell ref="A35:B35"/>
    <mergeCell ref="C35:M35"/>
    <mergeCell ref="A1:B1"/>
    <mergeCell ref="C20:G20"/>
    <mergeCell ref="H20:J20"/>
    <mergeCell ref="A31:M31"/>
    <mergeCell ref="A32:B32"/>
    <mergeCell ref="C32:M32"/>
  </mergeCells>
  <dataValidations count="7">
    <dataValidation type="list" showInputMessage="1" showErrorMessage="1" sqref="D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D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D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D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D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D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D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D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D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D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D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D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D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D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D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formula1>partnertype</formula1>
    </dataValidation>
    <dataValidation type="list" allowBlank="1" showInputMessage="1" showErrorMessage="1" sqref="C65536:J65536 IW65536:JF65536 SS65536:TB65536 ACO65536:ACX65536 AMK65536:AMT65536 AWG65536:AWP65536 BGC65536:BGL65536 BPY65536:BQH65536 BZU65536:CAD65536 CJQ65536:CJZ65536 CTM65536:CTV65536 DDI65536:DDR65536 DNE65536:DNN65536 DXA65536:DXJ65536 EGW65536:EHF65536 EQS65536:ERB65536 FAO65536:FAX65536 FKK65536:FKT65536 FUG65536:FUP65536 GEC65536:GEL65536 GNY65536:GOH65536 GXU65536:GYD65536 HHQ65536:HHZ65536 HRM65536:HRV65536 IBI65536:IBR65536 ILE65536:ILN65536 IVA65536:IVJ65536 JEW65536:JFF65536 JOS65536:JPB65536 JYO65536:JYX65536 KIK65536:KIT65536 KSG65536:KSP65536 LCC65536:LCL65536 LLY65536:LMH65536 LVU65536:LWD65536 MFQ65536:MFZ65536 MPM65536:MPV65536 MZI65536:MZR65536 NJE65536:NJN65536 NTA65536:NTJ65536 OCW65536:ODF65536 OMS65536:ONB65536 OWO65536:OWX65536 PGK65536:PGT65536 PQG65536:PQP65536 QAC65536:QAL65536 QJY65536:QKH65536 QTU65536:QUD65536 RDQ65536:RDZ65536 RNM65536:RNV65536 RXI65536:RXR65536 SHE65536:SHN65536 SRA65536:SRJ65536 TAW65536:TBF65536 TKS65536:TLB65536 TUO65536:TUX65536 UEK65536:UET65536 UOG65536:UOP65536 UYC65536:UYL65536 VHY65536:VIH65536 VRU65536:VSD65536 WBQ65536:WBZ65536 WLM65536:WLV65536 WVI65536:WVR65536 C131072:J131072 IW131072:JF131072 SS131072:TB131072 ACO131072:ACX131072 AMK131072:AMT131072 AWG131072:AWP131072 BGC131072:BGL131072 BPY131072:BQH131072 BZU131072:CAD131072 CJQ131072:CJZ131072 CTM131072:CTV131072 DDI131072:DDR131072 DNE131072:DNN131072 DXA131072:DXJ131072 EGW131072:EHF131072 EQS131072:ERB131072 FAO131072:FAX131072 FKK131072:FKT131072 FUG131072:FUP131072 GEC131072:GEL131072 GNY131072:GOH131072 GXU131072:GYD131072 HHQ131072:HHZ131072 HRM131072:HRV131072 IBI131072:IBR131072 ILE131072:ILN131072 IVA131072:IVJ131072 JEW131072:JFF131072 JOS131072:JPB131072 JYO131072:JYX131072 KIK131072:KIT131072 KSG131072:KSP131072 LCC131072:LCL131072 LLY131072:LMH131072 LVU131072:LWD131072 MFQ131072:MFZ131072 MPM131072:MPV131072 MZI131072:MZR131072 NJE131072:NJN131072 NTA131072:NTJ131072 OCW131072:ODF131072 OMS131072:ONB131072 OWO131072:OWX131072 PGK131072:PGT131072 PQG131072:PQP131072 QAC131072:QAL131072 QJY131072:QKH131072 QTU131072:QUD131072 RDQ131072:RDZ131072 RNM131072:RNV131072 RXI131072:RXR131072 SHE131072:SHN131072 SRA131072:SRJ131072 TAW131072:TBF131072 TKS131072:TLB131072 TUO131072:TUX131072 UEK131072:UET131072 UOG131072:UOP131072 UYC131072:UYL131072 VHY131072:VIH131072 VRU131072:VSD131072 WBQ131072:WBZ131072 WLM131072:WLV131072 WVI131072:WVR131072 C196608:J196608 IW196608:JF196608 SS196608:TB196608 ACO196608:ACX196608 AMK196608:AMT196608 AWG196608:AWP196608 BGC196608:BGL196608 BPY196608:BQH196608 BZU196608:CAD196608 CJQ196608:CJZ196608 CTM196608:CTV196608 DDI196608:DDR196608 DNE196608:DNN196608 DXA196608:DXJ196608 EGW196608:EHF196608 EQS196608:ERB196608 FAO196608:FAX196608 FKK196608:FKT196608 FUG196608:FUP196608 GEC196608:GEL196608 GNY196608:GOH196608 GXU196608:GYD196608 HHQ196608:HHZ196608 HRM196608:HRV196608 IBI196608:IBR196608 ILE196608:ILN196608 IVA196608:IVJ196608 JEW196608:JFF196608 JOS196608:JPB196608 JYO196608:JYX196608 KIK196608:KIT196608 KSG196608:KSP196608 LCC196608:LCL196608 LLY196608:LMH196608 LVU196608:LWD196608 MFQ196608:MFZ196608 MPM196608:MPV196608 MZI196608:MZR196608 NJE196608:NJN196608 NTA196608:NTJ196608 OCW196608:ODF196608 OMS196608:ONB196608 OWO196608:OWX196608 PGK196608:PGT196608 PQG196608:PQP196608 QAC196608:QAL196608 QJY196608:QKH196608 QTU196608:QUD196608 RDQ196608:RDZ196608 RNM196608:RNV196608 RXI196608:RXR196608 SHE196608:SHN196608 SRA196608:SRJ196608 TAW196608:TBF196608 TKS196608:TLB196608 TUO196608:TUX196608 UEK196608:UET196608 UOG196608:UOP196608 UYC196608:UYL196608 VHY196608:VIH196608 VRU196608:VSD196608 WBQ196608:WBZ196608 WLM196608:WLV196608 WVI196608:WVR196608 C262144:J262144 IW262144:JF262144 SS262144:TB262144 ACO262144:ACX262144 AMK262144:AMT262144 AWG262144:AWP262144 BGC262144:BGL262144 BPY262144:BQH262144 BZU262144:CAD262144 CJQ262144:CJZ262144 CTM262144:CTV262144 DDI262144:DDR262144 DNE262144:DNN262144 DXA262144:DXJ262144 EGW262144:EHF262144 EQS262144:ERB262144 FAO262144:FAX262144 FKK262144:FKT262144 FUG262144:FUP262144 GEC262144:GEL262144 GNY262144:GOH262144 GXU262144:GYD262144 HHQ262144:HHZ262144 HRM262144:HRV262144 IBI262144:IBR262144 ILE262144:ILN262144 IVA262144:IVJ262144 JEW262144:JFF262144 JOS262144:JPB262144 JYO262144:JYX262144 KIK262144:KIT262144 KSG262144:KSP262144 LCC262144:LCL262144 LLY262144:LMH262144 LVU262144:LWD262144 MFQ262144:MFZ262144 MPM262144:MPV262144 MZI262144:MZR262144 NJE262144:NJN262144 NTA262144:NTJ262144 OCW262144:ODF262144 OMS262144:ONB262144 OWO262144:OWX262144 PGK262144:PGT262144 PQG262144:PQP262144 QAC262144:QAL262144 QJY262144:QKH262144 QTU262144:QUD262144 RDQ262144:RDZ262144 RNM262144:RNV262144 RXI262144:RXR262144 SHE262144:SHN262144 SRA262144:SRJ262144 TAW262144:TBF262144 TKS262144:TLB262144 TUO262144:TUX262144 UEK262144:UET262144 UOG262144:UOP262144 UYC262144:UYL262144 VHY262144:VIH262144 VRU262144:VSD262144 WBQ262144:WBZ262144 WLM262144:WLV262144 WVI262144:WVR262144 C327680:J327680 IW327680:JF327680 SS327680:TB327680 ACO327680:ACX327680 AMK327680:AMT327680 AWG327680:AWP327680 BGC327680:BGL327680 BPY327680:BQH327680 BZU327680:CAD327680 CJQ327680:CJZ327680 CTM327680:CTV327680 DDI327680:DDR327680 DNE327680:DNN327680 DXA327680:DXJ327680 EGW327680:EHF327680 EQS327680:ERB327680 FAO327680:FAX327680 FKK327680:FKT327680 FUG327680:FUP327680 GEC327680:GEL327680 GNY327680:GOH327680 GXU327680:GYD327680 HHQ327680:HHZ327680 HRM327680:HRV327680 IBI327680:IBR327680 ILE327680:ILN327680 IVA327680:IVJ327680 JEW327680:JFF327680 JOS327680:JPB327680 JYO327680:JYX327680 KIK327680:KIT327680 KSG327680:KSP327680 LCC327680:LCL327680 LLY327680:LMH327680 LVU327680:LWD327680 MFQ327680:MFZ327680 MPM327680:MPV327680 MZI327680:MZR327680 NJE327680:NJN327680 NTA327680:NTJ327680 OCW327680:ODF327680 OMS327680:ONB327680 OWO327680:OWX327680 PGK327680:PGT327680 PQG327680:PQP327680 QAC327680:QAL327680 QJY327680:QKH327680 QTU327680:QUD327680 RDQ327680:RDZ327680 RNM327680:RNV327680 RXI327680:RXR327680 SHE327680:SHN327680 SRA327680:SRJ327680 TAW327680:TBF327680 TKS327680:TLB327680 TUO327680:TUX327680 UEK327680:UET327680 UOG327680:UOP327680 UYC327680:UYL327680 VHY327680:VIH327680 VRU327680:VSD327680 WBQ327680:WBZ327680 WLM327680:WLV327680 WVI327680:WVR327680 C393216:J393216 IW393216:JF393216 SS393216:TB393216 ACO393216:ACX393216 AMK393216:AMT393216 AWG393216:AWP393216 BGC393216:BGL393216 BPY393216:BQH393216 BZU393216:CAD393216 CJQ393216:CJZ393216 CTM393216:CTV393216 DDI393216:DDR393216 DNE393216:DNN393216 DXA393216:DXJ393216 EGW393216:EHF393216 EQS393216:ERB393216 FAO393216:FAX393216 FKK393216:FKT393216 FUG393216:FUP393216 GEC393216:GEL393216 GNY393216:GOH393216 GXU393216:GYD393216 HHQ393216:HHZ393216 HRM393216:HRV393216 IBI393216:IBR393216 ILE393216:ILN393216 IVA393216:IVJ393216 JEW393216:JFF393216 JOS393216:JPB393216 JYO393216:JYX393216 KIK393216:KIT393216 KSG393216:KSP393216 LCC393216:LCL393216 LLY393216:LMH393216 LVU393216:LWD393216 MFQ393216:MFZ393216 MPM393216:MPV393216 MZI393216:MZR393216 NJE393216:NJN393216 NTA393216:NTJ393216 OCW393216:ODF393216 OMS393216:ONB393216 OWO393216:OWX393216 PGK393216:PGT393216 PQG393216:PQP393216 QAC393216:QAL393216 QJY393216:QKH393216 QTU393216:QUD393216 RDQ393216:RDZ393216 RNM393216:RNV393216 RXI393216:RXR393216 SHE393216:SHN393216 SRA393216:SRJ393216 TAW393216:TBF393216 TKS393216:TLB393216 TUO393216:TUX393216 UEK393216:UET393216 UOG393216:UOP393216 UYC393216:UYL393216 VHY393216:VIH393216 VRU393216:VSD393216 WBQ393216:WBZ393216 WLM393216:WLV393216 WVI393216:WVR393216 C458752:J458752 IW458752:JF458752 SS458752:TB458752 ACO458752:ACX458752 AMK458752:AMT458752 AWG458752:AWP458752 BGC458752:BGL458752 BPY458752:BQH458752 BZU458752:CAD458752 CJQ458752:CJZ458752 CTM458752:CTV458752 DDI458752:DDR458752 DNE458752:DNN458752 DXA458752:DXJ458752 EGW458752:EHF458752 EQS458752:ERB458752 FAO458752:FAX458752 FKK458752:FKT458752 FUG458752:FUP458752 GEC458752:GEL458752 GNY458752:GOH458752 GXU458752:GYD458752 HHQ458752:HHZ458752 HRM458752:HRV458752 IBI458752:IBR458752 ILE458752:ILN458752 IVA458752:IVJ458752 JEW458752:JFF458752 JOS458752:JPB458752 JYO458752:JYX458752 KIK458752:KIT458752 KSG458752:KSP458752 LCC458752:LCL458752 LLY458752:LMH458752 LVU458752:LWD458752 MFQ458752:MFZ458752 MPM458752:MPV458752 MZI458752:MZR458752 NJE458752:NJN458752 NTA458752:NTJ458752 OCW458752:ODF458752 OMS458752:ONB458752 OWO458752:OWX458752 PGK458752:PGT458752 PQG458752:PQP458752 QAC458752:QAL458752 QJY458752:QKH458752 QTU458752:QUD458752 RDQ458752:RDZ458752 RNM458752:RNV458752 RXI458752:RXR458752 SHE458752:SHN458752 SRA458752:SRJ458752 TAW458752:TBF458752 TKS458752:TLB458752 TUO458752:TUX458752 UEK458752:UET458752 UOG458752:UOP458752 UYC458752:UYL458752 VHY458752:VIH458752 VRU458752:VSD458752 WBQ458752:WBZ458752 WLM458752:WLV458752 WVI458752:WVR458752 C524288:J524288 IW524288:JF524288 SS524288:TB524288 ACO524288:ACX524288 AMK524288:AMT524288 AWG524288:AWP524288 BGC524288:BGL524288 BPY524288:BQH524288 BZU524288:CAD524288 CJQ524288:CJZ524288 CTM524288:CTV524288 DDI524288:DDR524288 DNE524288:DNN524288 DXA524288:DXJ524288 EGW524288:EHF524288 EQS524288:ERB524288 FAO524288:FAX524288 FKK524288:FKT524288 FUG524288:FUP524288 GEC524288:GEL524288 GNY524288:GOH524288 GXU524288:GYD524288 HHQ524288:HHZ524288 HRM524288:HRV524288 IBI524288:IBR524288 ILE524288:ILN524288 IVA524288:IVJ524288 JEW524288:JFF524288 JOS524288:JPB524288 JYO524288:JYX524288 KIK524288:KIT524288 KSG524288:KSP524288 LCC524288:LCL524288 LLY524288:LMH524288 LVU524288:LWD524288 MFQ524288:MFZ524288 MPM524288:MPV524288 MZI524288:MZR524288 NJE524288:NJN524288 NTA524288:NTJ524288 OCW524288:ODF524288 OMS524288:ONB524288 OWO524288:OWX524288 PGK524288:PGT524288 PQG524288:PQP524288 QAC524288:QAL524288 QJY524288:QKH524288 QTU524288:QUD524288 RDQ524288:RDZ524288 RNM524288:RNV524288 RXI524288:RXR524288 SHE524288:SHN524288 SRA524288:SRJ524288 TAW524288:TBF524288 TKS524288:TLB524288 TUO524288:TUX524288 UEK524288:UET524288 UOG524288:UOP524288 UYC524288:UYL524288 VHY524288:VIH524288 VRU524288:VSD524288 WBQ524288:WBZ524288 WLM524288:WLV524288 WVI524288:WVR524288 C589824:J589824 IW589824:JF589824 SS589824:TB589824 ACO589824:ACX589824 AMK589824:AMT589824 AWG589824:AWP589824 BGC589824:BGL589824 BPY589824:BQH589824 BZU589824:CAD589824 CJQ589824:CJZ589824 CTM589824:CTV589824 DDI589824:DDR589824 DNE589824:DNN589824 DXA589824:DXJ589824 EGW589824:EHF589824 EQS589824:ERB589824 FAO589824:FAX589824 FKK589824:FKT589824 FUG589824:FUP589824 GEC589824:GEL589824 GNY589824:GOH589824 GXU589824:GYD589824 HHQ589824:HHZ589824 HRM589824:HRV589824 IBI589824:IBR589824 ILE589824:ILN589824 IVA589824:IVJ589824 JEW589824:JFF589824 JOS589824:JPB589824 JYO589824:JYX589824 KIK589824:KIT589824 KSG589824:KSP589824 LCC589824:LCL589824 LLY589824:LMH589824 LVU589824:LWD589824 MFQ589824:MFZ589824 MPM589824:MPV589824 MZI589824:MZR589824 NJE589824:NJN589824 NTA589824:NTJ589824 OCW589824:ODF589824 OMS589824:ONB589824 OWO589824:OWX589824 PGK589824:PGT589824 PQG589824:PQP589824 QAC589824:QAL589824 QJY589824:QKH589824 QTU589824:QUD589824 RDQ589824:RDZ589824 RNM589824:RNV589824 RXI589824:RXR589824 SHE589824:SHN589824 SRA589824:SRJ589824 TAW589824:TBF589824 TKS589824:TLB589824 TUO589824:TUX589824 UEK589824:UET589824 UOG589824:UOP589824 UYC589824:UYL589824 VHY589824:VIH589824 VRU589824:VSD589824 WBQ589824:WBZ589824 WLM589824:WLV589824 WVI589824:WVR589824 C655360:J655360 IW655360:JF655360 SS655360:TB655360 ACO655360:ACX655360 AMK655360:AMT655360 AWG655360:AWP655360 BGC655360:BGL655360 BPY655360:BQH655360 BZU655360:CAD655360 CJQ655360:CJZ655360 CTM655360:CTV655360 DDI655360:DDR655360 DNE655360:DNN655360 DXA655360:DXJ655360 EGW655360:EHF655360 EQS655360:ERB655360 FAO655360:FAX655360 FKK655360:FKT655360 FUG655360:FUP655360 GEC655360:GEL655360 GNY655360:GOH655360 GXU655360:GYD655360 HHQ655360:HHZ655360 HRM655360:HRV655360 IBI655360:IBR655360 ILE655360:ILN655360 IVA655360:IVJ655360 JEW655360:JFF655360 JOS655360:JPB655360 JYO655360:JYX655360 KIK655360:KIT655360 KSG655360:KSP655360 LCC655360:LCL655360 LLY655360:LMH655360 LVU655360:LWD655360 MFQ655360:MFZ655360 MPM655360:MPV655360 MZI655360:MZR655360 NJE655360:NJN655360 NTA655360:NTJ655360 OCW655360:ODF655360 OMS655360:ONB655360 OWO655360:OWX655360 PGK655360:PGT655360 PQG655360:PQP655360 QAC655360:QAL655360 QJY655360:QKH655360 QTU655360:QUD655360 RDQ655360:RDZ655360 RNM655360:RNV655360 RXI655360:RXR655360 SHE655360:SHN655360 SRA655360:SRJ655360 TAW655360:TBF655360 TKS655360:TLB655360 TUO655360:TUX655360 UEK655360:UET655360 UOG655360:UOP655360 UYC655360:UYL655360 VHY655360:VIH655360 VRU655360:VSD655360 WBQ655360:WBZ655360 WLM655360:WLV655360 WVI655360:WVR655360 C720896:J720896 IW720896:JF720896 SS720896:TB720896 ACO720896:ACX720896 AMK720896:AMT720896 AWG720896:AWP720896 BGC720896:BGL720896 BPY720896:BQH720896 BZU720896:CAD720896 CJQ720896:CJZ720896 CTM720896:CTV720896 DDI720896:DDR720896 DNE720896:DNN720896 DXA720896:DXJ720896 EGW720896:EHF720896 EQS720896:ERB720896 FAO720896:FAX720896 FKK720896:FKT720896 FUG720896:FUP720896 GEC720896:GEL720896 GNY720896:GOH720896 GXU720896:GYD720896 HHQ720896:HHZ720896 HRM720896:HRV720896 IBI720896:IBR720896 ILE720896:ILN720896 IVA720896:IVJ720896 JEW720896:JFF720896 JOS720896:JPB720896 JYO720896:JYX720896 KIK720896:KIT720896 KSG720896:KSP720896 LCC720896:LCL720896 LLY720896:LMH720896 LVU720896:LWD720896 MFQ720896:MFZ720896 MPM720896:MPV720896 MZI720896:MZR720896 NJE720896:NJN720896 NTA720896:NTJ720896 OCW720896:ODF720896 OMS720896:ONB720896 OWO720896:OWX720896 PGK720896:PGT720896 PQG720896:PQP720896 QAC720896:QAL720896 QJY720896:QKH720896 QTU720896:QUD720896 RDQ720896:RDZ720896 RNM720896:RNV720896 RXI720896:RXR720896 SHE720896:SHN720896 SRA720896:SRJ720896 TAW720896:TBF720896 TKS720896:TLB720896 TUO720896:TUX720896 UEK720896:UET720896 UOG720896:UOP720896 UYC720896:UYL720896 VHY720896:VIH720896 VRU720896:VSD720896 WBQ720896:WBZ720896 WLM720896:WLV720896 WVI720896:WVR720896 C786432:J786432 IW786432:JF786432 SS786432:TB786432 ACO786432:ACX786432 AMK786432:AMT786432 AWG786432:AWP786432 BGC786432:BGL786432 BPY786432:BQH786432 BZU786432:CAD786432 CJQ786432:CJZ786432 CTM786432:CTV786432 DDI786432:DDR786432 DNE786432:DNN786432 DXA786432:DXJ786432 EGW786432:EHF786432 EQS786432:ERB786432 FAO786432:FAX786432 FKK786432:FKT786432 FUG786432:FUP786432 GEC786432:GEL786432 GNY786432:GOH786432 GXU786432:GYD786432 HHQ786432:HHZ786432 HRM786432:HRV786432 IBI786432:IBR786432 ILE786432:ILN786432 IVA786432:IVJ786432 JEW786432:JFF786432 JOS786432:JPB786432 JYO786432:JYX786432 KIK786432:KIT786432 KSG786432:KSP786432 LCC786432:LCL786432 LLY786432:LMH786432 LVU786432:LWD786432 MFQ786432:MFZ786432 MPM786432:MPV786432 MZI786432:MZR786432 NJE786432:NJN786432 NTA786432:NTJ786432 OCW786432:ODF786432 OMS786432:ONB786432 OWO786432:OWX786432 PGK786432:PGT786432 PQG786432:PQP786432 QAC786432:QAL786432 QJY786432:QKH786432 QTU786432:QUD786432 RDQ786432:RDZ786432 RNM786432:RNV786432 RXI786432:RXR786432 SHE786432:SHN786432 SRA786432:SRJ786432 TAW786432:TBF786432 TKS786432:TLB786432 TUO786432:TUX786432 UEK786432:UET786432 UOG786432:UOP786432 UYC786432:UYL786432 VHY786432:VIH786432 VRU786432:VSD786432 WBQ786432:WBZ786432 WLM786432:WLV786432 WVI786432:WVR786432 C851968:J851968 IW851968:JF851968 SS851968:TB851968 ACO851968:ACX851968 AMK851968:AMT851968 AWG851968:AWP851968 BGC851968:BGL851968 BPY851968:BQH851968 BZU851968:CAD851968 CJQ851968:CJZ851968 CTM851968:CTV851968 DDI851968:DDR851968 DNE851968:DNN851968 DXA851968:DXJ851968 EGW851968:EHF851968 EQS851968:ERB851968 FAO851968:FAX851968 FKK851968:FKT851968 FUG851968:FUP851968 GEC851968:GEL851968 GNY851968:GOH851968 GXU851968:GYD851968 HHQ851968:HHZ851968 HRM851968:HRV851968 IBI851968:IBR851968 ILE851968:ILN851968 IVA851968:IVJ851968 JEW851968:JFF851968 JOS851968:JPB851968 JYO851968:JYX851968 KIK851968:KIT851968 KSG851968:KSP851968 LCC851968:LCL851968 LLY851968:LMH851968 LVU851968:LWD851968 MFQ851968:MFZ851968 MPM851968:MPV851968 MZI851968:MZR851968 NJE851968:NJN851968 NTA851968:NTJ851968 OCW851968:ODF851968 OMS851968:ONB851968 OWO851968:OWX851968 PGK851968:PGT851968 PQG851968:PQP851968 QAC851968:QAL851968 QJY851968:QKH851968 QTU851968:QUD851968 RDQ851968:RDZ851968 RNM851968:RNV851968 RXI851968:RXR851968 SHE851968:SHN851968 SRA851968:SRJ851968 TAW851968:TBF851968 TKS851968:TLB851968 TUO851968:TUX851968 UEK851968:UET851968 UOG851968:UOP851968 UYC851968:UYL851968 VHY851968:VIH851968 VRU851968:VSD851968 WBQ851968:WBZ851968 WLM851968:WLV851968 WVI851968:WVR851968 C917504:J917504 IW917504:JF917504 SS917504:TB917504 ACO917504:ACX917504 AMK917504:AMT917504 AWG917504:AWP917504 BGC917504:BGL917504 BPY917504:BQH917504 BZU917504:CAD917504 CJQ917504:CJZ917504 CTM917504:CTV917504 DDI917504:DDR917504 DNE917504:DNN917504 DXA917504:DXJ917504 EGW917504:EHF917504 EQS917504:ERB917504 FAO917504:FAX917504 FKK917504:FKT917504 FUG917504:FUP917504 GEC917504:GEL917504 GNY917504:GOH917504 GXU917504:GYD917504 HHQ917504:HHZ917504 HRM917504:HRV917504 IBI917504:IBR917504 ILE917504:ILN917504 IVA917504:IVJ917504 JEW917504:JFF917504 JOS917504:JPB917504 JYO917504:JYX917504 KIK917504:KIT917504 KSG917504:KSP917504 LCC917504:LCL917504 LLY917504:LMH917504 LVU917504:LWD917504 MFQ917504:MFZ917504 MPM917504:MPV917504 MZI917504:MZR917504 NJE917504:NJN917504 NTA917504:NTJ917504 OCW917504:ODF917504 OMS917504:ONB917504 OWO917504:OWX917504 PGK917504:PGT917504 PQG917504:PQP917504 QAC917504:QAL917504 QJY917504:QKH917504 QTU917504:QUD917504 RDQ917504:RDZ917504 RNM917504:RNV917504 RXI917504:RXR917504 SHE917504:SHN917504 SRA917504:SRJ917504 TAW917504:TBF917504 TKS917504:TLB917504 TUO917504:TUX917504 UEK917504:UET917504 UOG917504:UOP917504 UYC917504:UYL917504 VHY917504:VIH917504 VRU917504:VSD917504 WBQ917504:WBZ917504 WLM917504:WLV917504 WVI917504:WVR917504 C983040:J983040 IW983040:JF983040 SS983040:TB983040 ACO983040:ACX983040 AMK983040:AMT983040 AWG983040:AWP983040 BGC983040:BGL983040 BPY983040:BQH983040 BZU983040:CAD983040 CJQ983040:CJZ983040 CTM983040:CTV983040 DDI983040:DDR983040 DNE983040:DNN983040 DXA983040:DXJ983040 EGW983040:EHF983040 EQS983040:ERB983040 FAO983040:FAX983040 FKK983040:FKT983040 FUG983040:FUP983040 GEC983040:GEL983040 GNY983040:GOH983040 GXU983040:GYD983040 HHQ983040:HHZ983040 HRM983040:HRV983040 IBI983040:IBR983040 ILE983040:ILN983040 IVA983040:IVJ983040 JEW983040:JFF983040 JOS983040:JPB983040 JYO983040:JYX983040 KIK983040:KIT983040 KSG983040:KSP983040 LCC983040:LCL983040 LLY983040:LMH983040 LVU983040:LWD983040 MFQ983040:MFZ983040 MPM983040:MPV983040 MZI983040:MZR983040 NJE983040:NJN983040 NTA983040:NTJ983040 OCW983040:ODF983040 OMS983040:ONB983040 OWO983040:OWX983040 PGK983040:PGT983040 PQG983040:PQP983040 QAC983040:QAL983040 QJY983040:QKH983040 QTU983040:QUD983040 RDQ983040:RDZ983040 RNM983040:RNV983040 RXI983040:RXR983040 SHE983040:SHN983040 SRA983040:SRJ983040 TAW983040:TBF983040 TKS983040:TLB983040 TUO983040:TUX983040 UEK983040:UET983040 UOG983040:UOP983040 UYC983040:UYL983040 VHY983040:VIH983040 VRU983040:VSD983040 WBQ983040:WBZ983040 WLM983040:WLV983040 WVI983040:WVR983040">
      <formula1>fundingrates</formula1>
    </dataValidation>
    <dataValidation type="list" allowBlank="1" showInputMessage="1" showErrorMessage="1" sqref="B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B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B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B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B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B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B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B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B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B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B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B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B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B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B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formula1>flatrateslevel</formula1>
    </dataValidation>
    <dataValidation type="list" allowBlank="1" showInputMessage="1" showErrorMessage="1" sqref="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formula1>flatratesmethod</formula1>
    </dataValidation>
    <dataValidation type="list" allowBlank="1" showInputMessage="1" showErrorMessage="1" sqref="B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B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B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B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B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B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B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B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B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B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B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B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B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B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B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LL983037 WVH983037">
      <formula1>ICPC</formula1>
    </dataValidation>
    <dataValidation type="list" allowBlank="1" showInputMessage="1" showErrorMessage="1" sqref="D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D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D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D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D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D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D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D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D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D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D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D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D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D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D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WVJ983035">
      <formula1>Activités</formula1>
    </dataValidation>
    <dataValidation type="list" allowBlank="1" showInputMessage="1" showErrorMessage="1" sqref="C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C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C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C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C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C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C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C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C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C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C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C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C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C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C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formula1>flatrates</formula1>
    </dataValidation>
  </dataValidations>
  <pageMargins left="0.7" right="0.7" top="0.75" bottom="0.75" header="0.3" footer="0.3"/>
  <pageSetup paperSize="9" scale="52"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3</vt:i4>
      </vt:variant>
    </vt:vector>
  </HeadingPairs>
  <TitlesOfParts>
    <vt:vector size="26" baseType="lpstr">
      <vt:lpstr>Instructions</vt:lpstr>
      <vt:lpstr>Partners</vt:lpstr>
      <vt:lpstr>UVEG</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Budget final</vt:lpstr>
      <vt:lpstr>'Budget final'!Área_de_impresión</vt:lpstr>
      <vt:lpstr>Instructions!Área_de_impresión</vt:lpstr>
      <vt:lpstr>Partners!Área_de_impresión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2023-05-11T11:10:44Z</dcterms:modified>
</cp:coreProperties>
</file>