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68" tabRatio="949" firstSheet="1" activeTab="15"/>
  </bookViews>
  <sheets>
    <sheet name="Nota aclaratoria" sheetId="1" r:id="rId1"/>
    <sheet name="Personal data"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 name="Annual Summary" sheetId="15" r:id="rId15"/>
    <sheet name="Work package Summary" sheetId="16" r:id="rId16"/>
  </sheets>
  <definedNames>
    <definedName name="_xlnm.Print_Area" localSheetId="5">'April'!$A$1:$AG$54</definedName>
    <definedName name="_xlnm.Print_Area" localSheetId="9">'August'!$A$1:$AG$54</definedName>
    <definedName name="_xlnm.Print_Area" localSheetId="13">'December'!$A$1:$AG$54</definedName>
    <definedName name="_xlnm.Print_Area" localSheetId="3">'February'!$A$1:$AG$55</definedName>
    <definedName name="_xlnm.Print_Area" localSheetId="2">'January'!$A$1:$AG$54</definedName>
    <definedName name="_xlnm.Print_Area" localSheetId="8">'July'!$A$1:$AG$54</definedName>
    <definedName name="_xlnm.Print_Area" localSheetId="7">'June'!$A$1:$AG$54</definedName>
    <definedName name="_xlnm.Print_Area" localSheetId="4">'March'!$A$1:$AG$54</definedName>
    <definedName name="_xlnm.Print_Area" localSheetId="6">'May'!$A$1:$AG$54</definedName>
    <definedName name="_xlnm.Print_Area" localSheetId="12">'November'!$A$1:$AG$54</definedName>
    <definedName name="_xlnm.Print_Area" localSheetId="11">'October'!$A$1:$AG$54</definedName>
    <definedName name="_xlnm.Print_Area" localSheetId="1">'Personal data'!$A$2:$F$34</definedName>
    <definedName name="_xlnm.Print_Area" localSheetId="10">'September'!$A$1:$AG$54</definedName>
    <definedName name="_xlnm.Print_Area" localSheetId="15">'Work package Summary'!$A$21:$L$138</definedName>
    <definedName name="_xlnm.Print_Titles" localSheetId="15">'Work package Summary'!$21:$21</definedName>
  </definedNames>
  <calcPr fullCalcOnLoad="1"/>
</workbook>
</file>

<file path=xl/sharedStrings.xml><?xml version="1.0" encoding="utf-8"?>
<sst xmlns="http://schemas.openxmlformats.org/spreadsheetml/2006/main" count="1061" uniqueCount="103">
  <si>
    <t>TOT</t>
  </si>
  <si>
    <t>WP-No</t>
  </si>
  <si>
    <t>TOTAL</t>
  </si>
  <si>
    <t>WP Gestió ECP 1</t>
  </si>
  <si>
    <t>Hores Gestió</t>
  </si>
  <si>
    <t>WP Gestió ECP 2</t>
  </si>
  <si>
    <t>Total</t>
  </si>
  <si>
    <t>Month</t>
  </si>
  <si>
    <t>TIMESHEET</t>
  </si>
  <si>
    <t xml:space="preserve"> Department:</t>
  </si>
  <si>
    <t>Year</t>
  </si>
  <si>
    <t>ACTIVITIES</t>
  </si>
  <si>
    <t xml:space="preserve">DAYS / HOURS SPENT                               </t>
  </si>
  <si>
    <t>TEACHING / TUTORSHIP</t>
  </si>
  <si>
    <t xml:space="preserve">Legend: </t>
  </si>
  <si>
    <t>Weekend</t>
  </si>
  <si>
    <t>Bank Holiday</t>
  </si>
  <si>
    <t>Easter</t>
  </si>
  <si>
    <t>WP-No: Work Package Number</t>
  </si>
  <si>
    <t>Title</t>
  </si>
  <si>
    <t>Date:</t>
  </si>
  <si>
    <t>Date</t>
  </si>
  <si>
    <t>Contract No</t>
  </si>
  <si>
    <t>Acronym</t>
  </si>
  <si>
    <t>Project IP Signature</t>
  </si>
  <si>
    <t>Name:</t>
  </si>
  <si>
    <t xml:space="preserve">I declare that all the information provided herein is true and correct. </t>
  </si>
  <si>
    <t>Investigator/Fellow Signature</t>
  </si>
  <si>
    <t>Annual summary of hours spent on European project:</t>
  </si>
  <si>
    <t>Period:</t>
  </si>
  <si>
    <t>Working hours of (person's name)</t>
  </si>
  <si>
    <t>January</t>
  </si>
  <si>
    <t>February</t>
  </si>
  <si>
    <t>March</t>
  </si>
  <si>
    <t>April</t>
  </si>
  <si>
    <t>May</t>
  </si>
  <si>
    <t>June</t>
  </si>
  <si>
    <t>July</t>
  </si>
  <si>
    <t>August</t>
  </si>
  <si>
    <t>September</t>
  </si>
  <si>
    <t>October</t>
  </si>
  <si>
    <t>November</t>
  </si>
  <si>
    <t>December</t>
  </si>
  <si>
    <t>EC Projecte 1</t>
  </si>
  <si>
    <t>EC Projecte 2</t>
  </si>
  <si>
    <t>EC Projecte 3</t>
  </si>
  <si>
    <t>EC Projecte 4</t>
  </si>
  <si>
    <t>Número WP</t>
  </si>
  <si>
    <t>Tipus activitat</t>
  </si>
  <si>
    <t xml:space="preserve"> WP Número</t>
  </si>
  <si>
    <t>Total WP</t>
  </si>
  <si>
    <t>Department:</t>
  </si>
  <si>
    <t>TMI</t>
  </si>
  <si>
    <t>Please enter the required information. 
Once entered, the information will be copied automatically on every sheet.</t>
  </si>
  <si>
    <t>Name and surname of the person who declares working hours:</t>
  </si>
  <si>
    <t>Position: (CU, TU, CEU, TEU, TSI, TMI etc.)</t>
  </si>
  <si>
    <t>Please enter the WP No in the green cells</t>
  </si>
  <si>
    <t>Please enter the wp number and type of activity (RTD, Demonstration, Management, Other)</t>
  </si>
  <si>
    <t>Please enter the project name</t>
  </si>
  <si>
    <t>Summary of hours per work package</t>
  </si>
  <si>
    <t>CU</t>
  </si>
  <si>
    <t>PTU</t>
  </si>
  <si>
    <t>CEU</t>
  </si>
  <si>
    <t>TSI</t>
  </si>
  <si>
    <t>FELLOW</t>
  </si>
  <si>
    <t>ADMINISTRATIVE</t>
  </si>
  <si>
    <t>RESEARCHER</t>
  </si>
  <si>
    <t>Position:</t>
  </si>
  <si>
    <t>PTEU</t>
  </si>
  <si>
    <t>Name of the person declaring working hours:</t>
  </si>
  <si>
    <t>INVESTIGADOR DOCTOR</t>
  </si>
  <si>
    <t>INVESTIGADOR NO DOCTOR</t>
  </si>
  <si>
    <t>OFICIAL DE LABORATORIO</t>
  </si>
  <si>
    <t>EC Projecte 5</t>
  </si>
  <si>
    <t>EC Projecte 6</t>
  </si>
  <si>
    <t>Name of Principal Investigator Project 1:</t>
  </si>
  <si>
    <t>Name of Principal Investigator Project 2:</t>
  </si>
  <si>
    <t>Name of Principal Investigator Project 3:</t>
  </si>
  <si>
    <t>Name of Principal Investigator Project 4:</t>
  </si>
  <si>
    <t>Name of Principal Investigator Project 5:</t>
  </si>
  <si>
    <t>Name of Principal Investigator Project 6:</t>
  </si>
  <si>
    <t>Christmas Holidays</t>
  </si>
  <si>
    <t>For each month, please mark in grey the days when you are on leave.</t>
  </si>
  <si>
    <t>Contratado Doctor</t>
  </si>
  <si>
    <t>AYUDANTE DOCTOR</t>
  </si>
  <si>
    <t>Research Project 1</t>
  </si>
  <si>
    <t>Research Project 2</t>
  </si>
  <si>
    <t>Research Project 3</t>
  </si>
  <si>
    <t>Research Project 4</t>
  </si>
  <si>
    <t>Research Project 5</t>
  </si>
  <si>
    <t>Research Project 6</t>
  </si>
  <si>
    <t>Name of Principal Investigator Project 7:</t>
  </si>
  <si>
    <t>Other activities</t>
  </si>
  <si>
    <t>En los registros horarios mensuales se debe recoger, como siempre, todos los tipos de actividades llevados a cabo en el marco de la vinculación con la Universitat de València, así como las ausencias por vacaciones, festividades, enfermedades, permisos,..etc, con un límite de dedicación anual de 1650 horas totales, correspondiente a jornada semanal de 37,5 horas (7,5 horas diarias).
En caso de dedicaciones a tiempo parcial se estará a lo establecido en el correspondiente contrato.</t>
  </si>
  <si>
    <t>Entre estas actividades se deberá detallar la participación en proyectos nacionales teniendo en cuenta que los cómputos en cuanto a dedicación de tiempo serán, con carácter general, de 176 horas y 88 horas anuales por proyecto para dedicación total y parcial respectivamente.</t>
  </si>
  <si>
    <t>El  formato y mecanismo definitivo están en proceso de aprobación.</t>
  </si>
  <si>
    <t>p1</t>
  </si>
  <si>
    <t>p2</t>
  </si>
  <si>
    <t>p3</t>
  </si>
  <si>
    <t>p4</t>
  </si>
  <si>
    <t>p5</t>
  </si>
  <si>
    <t>p6</t>
  </si>
  <si>
    <t>Research Project 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</si>
</sst>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0\ _€_-;\-* #,##0.0\ _€_-;_-* &quot;-&quot;??\ _€_-;_-@_-"/>
    <numFmt numFmtId="166" formatCode="0.0"/>
    <numFmt numFmtId="167" formatCode="_(* #,##0_);_(* \(#,##0\);_(* &quot;-&quot;??_);_(@_)"/>
    <numFmt numFmtId="168" formatCode="_(* #,##0.0_);_(* \(#,##0.0\);_(* &quot;-&quot;??_);_(@_)"/>
    <numFmt numFmtId="169" formatCode="_-* #,##0.0\ _€_-;\-* #,##0.0\ _€_-;_-* &quot;-&quot;?\ _€_-;_-@_-"/>
    <numFmt numFmtId="170" formatCode="#,##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63">
    <font>
      <sz val="10"/>
      <name val="Arial"/>
      <family val="0"/>
    </font>
    <font>
      <sz val="11"/>
      <color indexed="8"/>
      <name val="Calibri"/>
      <family val="2"/>
    </font>
    <font>
      <sz val="8"/>
      <name val="Verdana"/>
      <family val="2"/>
    </font>
    <font>
      <sz val="10"/>
      <name val="Calibri"/>
      <family val="2"/>
    </font>
    <font>
      <sz val="12"/>
      <name val="Calibri"/>
      <family val="2"/>
    </font>
    <font>
      <i/>
      <sz val="12"/>
      <name val="Calibri"/>
      <family val="2"/>
    </font>
    <font>
      <b/>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39"/>
      <name val="Arial"/>
      <family val="2"/>
    </font>
    <font>
      <u val="single"/>
      <sz val="10"/>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Calibri"/>
      <family val="2"/>
    </font>
    <font>
      <b/>
      <sz val="11"/>
      <name val="Calibri"/>
      <family val="2"/>
    </font>
    <font>
      <b/>
      <sz val="10"/>
      <name val="Calibri"/>
      <family val="2"/>
    </font>
    <font>
      <i/>
      <sz val="10"/>
      <name val="Calibri"/>
      <family val="2"/>
    </font>
    <font>
      <b/>
      <sz val="12"/>
      <name val="Calibri"/>
      <family val="2"/>
    </font>
    <font>
      <sz val="10"/>
      <color indexed="55"/>
      <name val="Calibri"/>
      <family val="2"/>
    </font>
    <font>
      <b/>
      <sz val="12"/>
      <color indexed="12"/>
      <name val="Calibri"/>
      <family val="2"/>
    </font>
    <font>
      <sz val="12"/>
      <color indexed="9"/>
      <name val="Calibri"/>
      <family val="2"/>
    </font>
    <font>
      <b/>
      <sz val="12"/>
      <color indexed="10"/>
      <name val="Calibri"/>
      <family val="2"/>
    </font>
    <font>
      <sz val="10"/>
      <color indexed="23"/>
      <name val="Calibri"/>
      <family val="2"/>
    </font>
    <font>
      <i/>
      <sz val="11"/>
      <color indexed="62"/>
      <name val="Calibri"/>
      <family val="2"/>
    </font>
    <font>
      <b/>
      <sz val="14"/>
      <name val="Calibri"/>
      <family val="2"/>
    </font>
    <font>
      <b/>
      <sz val="20"/>
      <color indexed="62"/>
      <name val="Bahnschrift Ligh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tint="-0.3499799966812134"/>
      <name val="Calibri"/>
      <family val="2"/>
    </font>
    <font>
      <sz val="12"/>
      <color theme="0"/>
      <name val="Calibri"/>
      <family val="2"/>
    </font>
    <font>
      <sz val="10"/>
      <color rgb="FFA5A5A5"/>
      <name val="Calibri"/>
      <family val="2"/>
    </font>
    <font>
      <b/>
      <sz val="12"/>
      <color rgb="FFFF0000"/>
      <name val="Calibri"/>
      <family val="2"/>
    </font>
    <font>
      <sz val="10"/>
      <color theme="0" tint="-0.4999699890613556"/>
      <name val="Calibri"/>
      <family val="2"/>
    </font>
    <font>
      <i/>
      <sz val="11"/>
      <color rgb="FF1F497D"/>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8"/>
        <bgColor indexed="64"/>
      </patternFill>
    </fill>
    <fill>
      <patternFill patternType="solid">
        <fgColor theme="1"/>
        <bgColor indexed="64"/>
      </patternFill>
    </fill>
    <fill>
      <patternFill patternType="gray125">
        <bgColor rgb="FFE7EFD9"/>
      </patternFill>
    </fill>
    <fill>
      <patternFill patternType="gray125">
        <bgColor rgb="FFFDE9D9"/>
      </patternFill>
    </fill>
    <fill>
      <patternFill patternType="gray125">
        <bgColor theme="6" tint="0.799979984760284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style="thin">
        <color theme="0" tint="-0.24993999302387238"/>
      </right>
      <top style="thin"/>
      <bottom style="thin"/>
    </border>
    <border>
      <left style="thin">
        <color theme="0" tint="-0.24993999302387238"/>
      </left>
      <right style="thin">
        <color theme="0" tint="-0.24993999302387238"/>
      </right>
      <top style="thin"/>
      <bottom style="thin"/>
    </border>
    <border>
      <left style="thin">
        <color theme="0" tint="-0.24993999302387238"/>
      </left>
      <right style="thin"/>
      <top style="thin"/>
      <bottom style="thin"/>
    </border>
    <border>
      <left style="thin"/>
      <right style="thin"/>
      <top style="thin"/>
      <bottom style="thin">
        <color theme="0" tint="-0.24993999302387238"/>
      </bottom>
    </border>
    <border>
      <left style="thin"/>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style="thin">
        <color theme="6" tint="-0.24993999302387238"/>
      </right>
      <top style="thin"/>
      <bottom style="thin"/>
    </border>
    <border>
      <left style="thin">
        <color theme="6" tint="-0.24993999302387238"/>
      </left>
      <right style="thin">
        <color theme="6" tint="-0.24993999302387238"/>
      </right>
      <top style="thin"/>
      <bottom style="thin"/>
    </border>
    <border>
      <left style="thin">
        <color theme="6" tint="-0.24993999302387238"/>
      </left>
      <right style="thin"/>
      <top style="thin"/>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right style="thin"/>
      <top style="thin"/>
      <bottom/>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style="thin">
        <color theme="0" tint="-0.24993999302387238"/>
      </left>
      <right style="thin">
        <color theme="0" tint="-0.24993999302387238"/>
      </right>
      <top style="thin">
        <color theme="0" tint="-0.24993999302387238"/>
      </top>
      <bottom style="hair">
        <color theme="0" tint="-0.3499799966812134"/>
      </bottom>
    </border>
    <border>
      <left style="thin">
        <color theme="0" tint="-0.24993999302387238"/>
      </left>
      <right style="thin">
        <color theme="0" tint="-0.24993999302387238"/>
      </right>
      <top style="hair">
        <color theme="0" tint="-0.3499799966812134"/>
      </top>
      <bottom style="hair">
        <color theme="0" tint="-0.3499799966812134"/>
      </bottom>
    </border>
    <border>
      <left style="thin">
        <color theme="0" tint="-0.24993999302387238"/>
      </left>
      <right style="thin">
        <color theme="0" tint="-0.24993999302387238"/>
      </right>
      <top style="hair">
        <color theme="0" tint="-0.3499799966812134"/>
      </top>
      <bottom style="thin">
        <color theme="0" tint="-0.24993999302387238"/>
      </bottom>
    </border>
    <border>
      <left style="thin">
        <color theme="0" tint="-0.24993999302387238"/>
      </left>
      <right style="thin">
        <color theme="0" tint="-0.24993999302387238"/>
      </right>
      <top style="thin">
        <color theme="0" tint="-0.24993999302387238"/>
      </top>
      <bottom style="hair">
        <color theme="0" tint="-0.24993999302387238"/>
      </bottom>
    </border>
    <border>
      <left style="thin">
        <color theme="0" tint="-0.24993999302387238"/>
      </left>
      <right style="thin">
        <color theme="0" tint="-0.24993999302387238"/>
      </right>
      <top style="hair">
        <color theme="0" tint="-0.24993999302387238"/>
      </top>
      <bottom style="hair">
        <color theme="0" tint="-0.24993999302387238"/>
      </bottom>
    </border>
    <border>
      <left style="thin">
        <color theme="0" tint="-0.24993999302387238"/>
      </left>
      <right style="thin">
        <color theme="0" tint="-0.24993999302387238"/>
      </right>
      <top style="hair">
        <color theme="0" tint="-0.24993999302387238"/>
      </top>
      <bottom style="thin">
        <color theme="0" tint="-0.24993999302387238"/>
      </bottom>
    </border>
    <border>
      <left style="thin">
        <color theme="0" tint="-0.24993999302387238"/>
      </left>
      <right/>
      <top style="thin">
        <color theme="0" tint="-0.24993999302387238"/>
      </top>
      <bottom/>
    </border>
    <border>
      <left/>
      <right style="thin">
        <color theme="0" tint="-0.24993999302387238"/>
      </right>
      <top style="thin">
        <color theme="0" tint="-0.24993999302387238"/>
      </top>
      <bottom/>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right/>
      <top style="thin">
        <color theme="0" tint="-0.24993999302387238"/>
      </top>
      <bottom style="thin">
        <color theme="0" tint="-0.2499399930238723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65">
    <xf numFmtId="0" fontId="0" fillId="0" borderId="0" xfId="0" applyAlignment="1">
      <alignment/>
    </xf>
    <xf numFmtId="0" fontId="3" fillId="0" borderId="0" xfId="0" applyFont="1" applyAlignment="1">
      <alignment vertical="center"/>
    </xf>
    <xf numFmtId="14" fontId="3" fillId="0" borderId="0" xfId="0" applyNumberFormat="1" applyFont="1" applyAlignment="1">
      <alignment horizontal="center" vertical="center"/>
    </xf>
    <xf numFmtId="0" fontId="3" fillId="0" borderId="0" xfId="0" applyFont="1" applyAlignment="1">
      <alignment horizontal="center" vertical="center"/>
    </xf>
    <xf numFmtId="166" fontId="3" fillId="0" borderId="10" xfId="0" applyNumberFormat="1" applyFont="1" applyBorder="1" applyAlignment="1">
      <alignment vertical="center"/>
    </xf>
    <xf numFmtId="0" fontId="3" fillId="0" borderId="0" xfId="0" applyFont="1" applyAlignment="1" applyProtection="1">
      <alignment vertical="center"/>
      <protection locked="0"/>
    </xf>
    <xf numFmtId="14"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vertical="center" wrapText="1"/>
      <protection locked="0"/>
    </xf>
    <xf numFmtId="165" fontId="3" fillId="0" borderId="16" xfId="49" applyNumberFormat="1" applyFont="1" applyFill="1" applyBorder="1" applyAlignment="1" applyProtection="1">
      <alignment horizontal="center" vertical="center"/>
      <protection/>
    </xf>
    <xf numFmtId="165" fontId="3" fillId="0" borderId="17" xfId="49" applyNumberFormat="1" applyFont="1" applyFill="1" applyBorder="1" applyAlignment="1" applyProtection="1">
      <alignment horizontal="center" vertical="center"/>
      <protection/>
    </xf>
    <xf numFmtId="165" fontId="3" fillId="0" borderId="18" xfId="49" applyNumberFormat="1" applyFont="1" applyFill="1" applyBorder="1" applyAlignment="1" applyProtection="1">
      <alignment horizontal="center" vertical="center"/>
      <protection/>
    </xf>
    <xf numFmtId="0" fontId="3" fillId="0" borderId="19" xfId="0" applyFont="1" applyFill="1" applyBorder="1" applyAlignment="1" applyProtection="1">
      <alignment vertical="center" wrapText="1"/>
      <protection locked="0"/>
    </xf>
    <xf numFmtId="165" fontId="3" fillId="0" borderId="20" xfId="49" applyNumberFormat="1" applyFont="1" applyFill="1" applyBorder="1" applyAlignment="1" applyProtection="1">
      <alignment horizontal="center" vertical="center"/>
      <protection/>
    </xf>
    <xf numFmtId="165" fontId="3" fillId="0" borderId="21" xfId="49" applyNumberFormat="1" applyFont="1" applyFill="1" applyBorder="1" applyAlignment="1" applyProtection="1">
      <alignment horizontal="center" vertical="center"/>
      <protection/>
    </xf>
    <xf numFmtId="165" fontId="3" fillId="0" borderId="22" xfId="49" applyNumberFormat="1" applyFont="1" applyFill="1" applyBorder="1" applyAlignment="1" applyProtection="1">
      <alignment horizontal="center" vertical="center"/>
      <protection/>
    </xf>
    <xf numFmtId="0" fontId="3" fillId="0" borderId="11" xfId="0" applyFont="1" applyFill="1" applyBorder="1" applyAlignment="1" applyProtection="1">
      <alignment horizontal="right" vertical="center" wrapText="1"/>
      <protection locked="0"/>
    </xf>
    <xf numFmtId="165" fontId="3" fillId="0" borderId="12" xfId="49" applyNumberFormat="1" applyFont="1" applyFill="1" applyBorder="1" applyAlignment="1" applyProtection="1">
      <alignment vertical="center"/>
      <protection/>
    </xf>
    <xf numFmtId="0" fontId="3" fillId="0" borderId="0" xfId="0" applyFont="1" applyAlignment="1">
      <alignment vertical="center"/>
    </xf>
    <xf numFmtId="0" fontId="3" fillId="0" borderId="11" xfId="0" applyFont="1" applyBorder="1" applyAlignment="1">
      <alignment horizontal="left" vertical="center" indent="1"/>
    </xf>
    <xf numFmtId="0" fontId="3" fillId="0" borderId="0" xfId="0" applyFont="1" applyAlignment="1">
      <alignment/>
    </xf>
    <xf numFmtId="0" fontId="3" fillId="0" borderId="11" xfId="0" applyFont="1" applyBorder="1" applyAlignment="1">
      <alignment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5" xfId="0" applyFont="1" applyBorder="1" applyAlignment="1">
      <alignment/>
    </xf>
    <xf numFmtId="0" fontId="25" fillId="0" borderId="26" xfId="0" applyFont="1" applyBorder="1" applyAlignment="1">
      <alignment/>
    </xf>
    <xf numFmtId="0" fontId="3" fillId="0" borderId="27" xfId="0" applyFont="1" applyBorder="1" applyAlignment="1">
      <alignment vertical="center"/>
    </xf>
    <xf numFmtId="0" fontId="3" fillId="0" borderId="26" xfId="0" applyFont="1" applyBorder="1" applyAlignment="1">
      <alignment vertical="center"/>
    </xf>
    <xf numFmtId="0" fontId="3" fillId="33" borderId="11" xfId="0" applyFont="1" applyFill="1" applyBorder="1" applyAlignment="1">
      <alignment vertical="center"/>
    </xf>
    <xf numFmtId="0" fontId="3" fillId="33" borderId="27" xfId="0" applyFont="1" applyFill="1" applyBorder="1" applyAlignment="1">
      <alignment horizontal="center" vertical="center"/>
    </xf>
    <xf numFmtId="0" fontId="3" fillId="33" borderId="26" xfId="0" applyFont="1" applyFill="1" applyBorder="1" applyAlignment="1">
      <alignment horizontal="center" vertical="center"/>
    </xf>
    <xf numFmtId="0" fontId="26" fillId="34" borderId="11" xfId="0" applyFont="1" applyFill="1" applyBorder="1" applyAlignment="1">
      <alignment vertical="center"/>
    </xf>
    <xf numFmtId="167" fontId="3" fillId="34" borderId="27" xfId="51" applyNumberFormat="1" applyFont="1" applyFill="1" applyBorder="1" applyAlignment="1">
      <alignment horizontal="left" vertical="center"/>
    </xf>
    <xf numFmtId="167" fontId="3" fillId="34" borderId="27" xfId="51" applyNumberFormat="1" applyFont="1" applyFill="1" applyBorder="1" applyAlignment="1">
      <alignment horizontal="center" vertical="center"/>
    </xf>
    <xf numFmtId="167" fontId="3" fillId="34" borderId="26" xfId="51" applyNumberFormat="1" applyFont="1" applyFill="1" applyBorder="1" applyAlignment="1">
      <alignment horizontal="center" vertical="center"/>
    </xf>
    <xf numFmtId="0" fontId="3" fillId="0" borderId="28" xfId="0" applyFont="1" applyBorder="1" applyAlignment="1">
      <alignment horizontal="left" vertical="center" indent="1"/>
    </xf>
    <xf numFmtId="168" fontId="3" fillId="0" borderId="29" xfId="51" applyNumberFormat="1" applyFont="1" applyBorder="1" applyAlignment="1">
      <alignment vertical="center"/>
    </xf>
    <xf numFmtId="168" fontId="3" fillId="0" borderId="0" xfId="51" applyNumberFormat="1" applyFont="1" applyBorder="1" applyAlignment="1">
      <alignment vertical="center"/>
    </xf>
    <xf numFmtId="168" fontId="3" fillId="0" borderId="30" xfId="51" applyNumberFormat="1" applyFont="1" applyBorder="1" applyAlignment="1">
      <alignment vertical="center"/>
    </xf>
    <xf numFmtId="0" fontId="3" fillId="0" borderId="31" xfId="0" applyFont="1" applyBorder="1" applyAlignment="1">
      <alignment horizontal="left" vertical="center" indent="1"/>
    </xf>
    <xf numFmtId="168" fontId="3" fillId="0" borderId="32" xfId="51" applyNumberFormat="1" applyFont="1" applyBorder="1" applyAlignment="1">
      <alignment vertical="center"/>
    </xf>
    <xf numFmtId="168" fontId="3" fillId="0" borderId="33" xfId="51" applyNumberFormat="1" applyFont="1" applyBorder="1" applyAlignment="1">
      <alignment vertical="center"/>
    </xf>
    <xf numFmtId="168" fontId="3" fillId="0" borderId="34" xfId="51" applyNumberFormat="1" applyFont="1" applyBorder="1" applyAlignment="1">
      <alignment vertical="center"/>
    </xf>
    <xf numFmtId="0" fontId="27" fillId="33" borderId="11" xfId="0" applyFont="1" applyFill="1" applyBorder="1" applyAlignment="1">
      <alignment vertical="center"/>
    </xf>
    <xf numFmtId="0" fontId="27" fillId="10" borderId="35" xfId="0" applyFont="1" applyFill="1" applyBorder="1" applyAlignment="1">
      <alignment horizontal="center" vertical="center"/>
    </xf>
    <xf numFmtId="0" fontId="27" fillId="10" borderId="36" xfId="0" applyFont="1" applyFill="1" applyBorder="1" applyAlignment="1">
      <alignment horizontal="center" vertical="center"/>
    </xf>
    <xf numFmtId="0" fontId="27" fillId="10" borderId="37" xfId="0" applyFont="1" applyFill="1" applyBorder="1" applyAlignment="1">
      <alignment horizontal="center" vertical="center"/>
    </xf>
    <xf numFmtId="0" fontId="28" fillId="0" borderId="25" xfId="0" applyFont="1" applyBorder="1" applyAlignment="1">
      <alignment vertical="center"/>
    </xf>
    <xf numFmtId="0" fontId="4" fillId="0" borderId="0" xfId="0" applyFont="1" applyAlignment="1">
      <alignment vertical="center"/>
    </xf>
    <xf numFmtId="0" fontId="29" fillId="0" borderId="33" xfId="0" applyFont="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49" fontId="29" fillId="0" borderId="10" xfId="0" applyNumberFormat="1" applyFont="1" applyBorder="1" applyAlignment="1">
      <alignment vertical="top"/>
    </xf>
    <xf numFmtId="49" fontId="29" fillId="0" borderId="33" xfId="0" applyNumberFormat="1"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xf>
    <xf numFmtId="0" fontId="3" fillId="0" borderId="25"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4" fillId="0" borderId="33" xfId="0" applyFont="1" applyFill="1" applyBorder="1" applyAlignment="1" applyProtection="1">
      <alignment vertical="center"/>
      <protection hidden="1"/>
    </xf>
    <xf numFmtId="0" fontId="4" fillId="0" borderId="23" xfId="0" applyFont="1" applyBorder="1" applyAlignment="1">
      <alignment horizontal="left" vertical="center" wrapText="1"/>
    </xf>
    <xf numFmtId="0" fontId="3" fillId="0" borderId="32" xfId="0" applyFont="1" applyBorder="1" applyAlignment="1" applyProtection="1">
      <alignment horizontal="right" vertical="center" wrapText="1"/>
      <protection hidden="1"/>
    </xf>
    <xf numFmtId="0" fontId="57" fillId="0" borderId="0" xfId="0" applyFont="1" applyFill="1" applyBorder="1" applyAlignment="1" applyProtection="1">
      <alignment vertical="center"/>
      <protection hidden="1"/>
    </xf>
    <xf numFmtId="0" fontId="4" fillId="0" borderId="0" xfId="0" applyFont="1" applyAlignment="1" applyProtection="1">
      <alignment vertical="center"/>
      <protection hidden="1"/>
    </xf>
    <xf numFmtId="0" fontId="57" fillId="0" borderId="0" xfId="0" applyFont="1" applyAlignment="1" applyProtection="1">
      <alignment vertical="center"/>
      <protection hidden="1"/>
    </xf>
    <xf numFmtId="0" fontId="4" fillId="0" borderId="25" xfId="0" applyFont="1" applyBorder="1" applyAlignment="1" applyProtection="1">
      <alignment horizontal="right" vertical="center" wrapText="1"/>
      <protection hidden="1"/>
    </xf>
    <xf numFmtId="0" fontId="4" fillId="0" borderId="0" xfId="0" applyFont="1" applyBorder="1" applyAlignment="1" applyProtection="1">
      <alignment vertical="center"/>
      <protection hidden="1"/>
    </xf>
    <xf numFmtId="0" fontId="4" fillId="0" borderId="27" xfId="0" applyFont="1" applyFill="1" applyBorder="1" applyAlignment="1" applyProtection="1">
      <alignment vertical="center"/>
      <protection hidden="1"/>
    </xf>
    <xf numFmtId="0" fontId="4" fillId="0" borderId="0" xfId="0" applyFont="1" applyBorder="1" applyAlignment="1" applyProtection="1">
      <alignment horizontal="righ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alignment vertical="center" wrapText="1"/>
      <protection hidden="1"/>
    </xf>
    <xf numFmtId="0" fontId="4" fillId="35" borderId="0" xfId="0" applyFont="1" applyFill="1" applyAlignment="1">
      <alignment vertical="center"/>
    </xf>
    <xf numFmtId="0" fontId="4" fillId="0" borderId="0" xfId="0" applyFont="1" applyFill="1" applyAlignment="1">
      <alignment vertical="center"/>
    </xf>
    <xf numFmtId="0" fontId="31" fillId="0" borderId="0" xfId="0" applyFont="1" applyFill="1" applyBorder="1" applyAlignment="1">
      <alignment vertical="center"/>
    </xf>
    <xf numFmtId="0" fontId="29" fillId="0" borderId="0" xfId="0" applyFont="1" applyBorder="1" applyAlignment="1" applyProtection="1">
      <alignment vertical="center" wrapText="1"/>
      <protection hidden="1"/>
    </xf>
    <xf numFmtId="0" fontId="4" fillId="0" borderId="0" xfId="0" applyFont="1" applyBorder="1" applyAlignment="1">
      <alignment vertical="center"/>
    </xf>
    <xf numFmtId="0" fontId="32" fillId="0" borderId="0" xfId="0" applyFont="1" applyAlignment="1">
      <alignment vertical="center"/>
    </xf>
    <xf numFmtId="0" fontId="32" fillId="0" borderId="0" xfId="0" applyFont="1" applyBorder="1" applyAlignment="1">
      <alignment horizontal="center" vertical="center" wrapText="1"/>
    </xf>
    <xf numFmtId="0" fontId="4" fillId="0" borderId="38" xfId="0" applyFont="1" applyBorder="1" applyAlignment="1">
      <alignment vertical="center"/>
    </xf>
    <xf numFmtId="0" fontId="4" fillId="0" borderId="39" xfId="0" applyFont="1" applyBorder="1" applyAlignment="1">
      <alignment vertical="center"/>
    </xf>
    <xf numFmtId="0" fontId="4" fillId="0" borderId="11" xfId="0" applyFont="1" applyBorder="1" applyAlignment="1">
      <alignment horizontal="center" vertical="center" wrapText="1"/>
    </xf>
    <xf numFmtId="0" fontId="4" fillId="0" borderId="0"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Alignment="1" applyProtection="1">
      <alignment vertical="center"/>
      <protection hidden="1"/>
    </xf>
    <xf numFmtId="0" fontId="32" fillId="0" borderId="30" xfId="0" applyFont="1" applyBorder="1" applyAlignment="1">
      <alignment horizontal="center" vertical="center" wrapText="1"/>
    </xf>
    <xf numFmtId="0" fontId="4" fillId="0" borderId="32" xfId="0" applyFont="1" applyBorder="1" applyAlignment="1" applyProtection="1">
      <alignment horizontal="right" vertical="center" wrapText="1"/>
      <protection hidden="1"/>
    </xf>
    <xf numFmtId="0" fontId="58" fillId="0" borderId="0" xfId="0" applyFont="1" applyAlignment="1">
      <alignment vertical="center"/>
    </xf>
    <xf numFmtId="166" fontId="4" fillId="0" borderId="31" xfId="0" applyNumberFormat="1" applyFont="1" applyFill="1" applyBorder="1" applyAlignment="1" applyProtection="1">
      <alignment horizontal="center" vertical="center" wrapText="1"/>
      <protection hidden="1"/>
    </xf>
    <xf numFmtId="166" fontId="4" fillId="0" borderId="11" xfId="0" applyNumberFormat="1" applyFont="1" applyFill="1" applyBorder="1" applyAlignment="1" applyProtection="1">
      <alignment horizontal="center" vertical="center" wrapText="1"/>
      <protection hidden="1"/>
    </xf>
    <xf numFmtId="166" fontId="4" fillId="0" borderId="24" xfId="0" applyNumberFormat="1" applyFont="1" applyFill="1" applyBorder="1" applyAlignment="1">
      <alignment horizontal="center" vertical="center" wrapText="1"/>
    </xf>
    <xf numFmtId="166" fontId="4" fillId="0" borderId="40" xfId="0" applyNumberFormat="1" applyFont="1" applyBorder="1" applyAlignment="1">
      <alignment horizontal="center" vertical="center" wrapText="1"/>
    </xf>
    <xf numFmtId="166" fontId="57" fillId="0" borderId="31" xfId="0" applyNumberFormat="1" applyFont="1" applyFill="1" applyBorder="1" applyAlignment="1" applyProtection="1">
      <alignment horizontal="center" vertical="center" wrapText="1"/>
      <protection hidden="1"/>
    </xf>
    <xf numFmtId="166" fontId="57" fillId="0" borderId="31" xfId="0" applyNumberFormat="1" applyFont="1" applyBorder="1" applyAlignment="1" applyProtection="1">
      <alignment horizontal="center" vertical="center" wrapText="1"/>
      <protection hidden="1"/>
    </xf>
    <xf numFmtId="166" fontId="4" fillId="0" borderId="40" xfId="0" applyNumberFormat="1" applyFont="1" applyFill="1" applyBorder="1" applyAlignment="1" applyProtection="1">
      <alignment horizontal="center" vertical="center" wrapText="1"/>
      <protection hidden="1"/>
    </xf>
    <xf numFmtId="166" fontId="4" fillId="0" borderId="28" xfId="0" applyNumberFormat="1" applyFont="1" applyFill="1" applyBorder="1" applyAlignment="1" applyProtection="1">
      <alignment horizontal="center" vertical="center" wrapText="1"/>
      <protection hidden="1"/>
    </xf>
    <xf numFmtId="166" fontId="4" fillId="0" borderId="11" xfId="0" applyNumberFormat="1" applyFont="1" applyBorder="1" applyAlignment="1" applyProtection="1">
      <alignment horizontal="center" vertical="center" wrapText="1"/>
      <protection hidden="1"/>
    </xf>
    <xf numFmtId="166" fontId="32" fillId="0" borderId="11" xfId="0" applyNumberFormat="1" applyFont="1" applyFill="1" applyBorder="1" applyAlignment="1" applyProtection="1">
      <alignment horizontal="center" vertical="center" wrapText="1"/>
      <protection hidden="1"/>
    </xf>
    <xf numFmtId="166" fontId="32" fillId="0" borderId="26" xfId="0" applyNumberFormat="1" applyFont="1" applyFill="1" applyBorder="1" applyAlignment="1" applyProtection="1">
      <alignment horizontal="center" vertical="center" wrapText="1"/>
      <protection hidden="1"/>
    </xf>
    <xf numFmtId="166" fontId="32" fillId="0" borderId="24" xfId="0" applyNumberFormat="1" applyFont="1" applyFill="1" applyBorder="1" applyAlignment="1" applyProtection="1">
      <alignment horizontal="center" vertical="center" wrapText="1"/>
      <protection hidden="1"/>
    </xf>
    <xf numFmtId="166" fontId="32" fillId="0" borderId="24" xfId="0" applyNumberFormat="1" applyFont="1" applyBorder="1" applyAlignment="1" applyProtection="1">
      <alignment horizontal="center" vertical="center" wrapText="1"/>
      <protection hidden="1"/>
    </xf>
    <xf numFmtId="166" fontId="32" fillId="0" borderId="40" xfId="0" applyNumberFormat="1" applyFont="1" applyBorder="1" applyAlignment="1" applyProtection="1">
      <alignment horizontal="center" vertical="center" wrapText="1"/>
      <protection hidden="1"/>
    </xf>
    <xf numFmtId="166" fontId="4" fillId="36" borderId="31" xfId="0" applyNumberFormat="1" applyFont="1" applyFill="1" applyBorder="1" applyAlignment="1" applyProtection="1">
      <alignment horizontal="center" vertical="center" wrapText="1"/>
      <protection hidden="1"/>
    </xf>
    <xf numFmtId="166" fontId="32" fillId="0" borderId="31" xfId="0" applyNumberFormat="1" applyFont="1" applyBorder="1" applyAlignment="1" applyProtection="1">
      <alignment horizontal="center" vertical="center" wrapText="1"/>
      <protection hidden="1"/>
    </xf>
    <xf numFmtId="166" fontId="32" fillId="0" borderId="28" xfId="0" applyNumberFormat="1" applyFont="1" applyBorder="1" applyAlignment="1" applyProtection="1">
      <alignment horizontal="center" vertical="center" wrapText="1"/>
      <protection hidden="1"/>
    </xf>
    <xf numFmtId="166" fontId="32" fillId="0" borderId="11" xfId="0" applyNumberFormat="1" applyFont="1" applyBorder="1" applyAlignment="1" applyProtection="1">
      <alignment horizontal="center" vertical="center" wrapText="1"/>
      <protection hidden="1"/>
    </xf>
    <xf numFmtId="0" fontId="0" fillId="0" borderId="0" xfId="55">
      <alignment/>
      <protection/>
    </xf>
    <xf numFmtId="166" fontId="4" fillId="0" borderId="11" xfId="0" applyNumberFormat="1" applyFont="1" applyFill="1" applyBorder="1" applyAlignment="1" applyProtection="1">
      <alignment horizontal="center" vertical="center" wrapText="1"/>
      <protection hidden="1"/>
    </xf>
    <xf numFmtId="166" fontId="4" fillId="0" borderId="26" xfId="0" applyNumberFormat="1" applyFont="1" applyFill="1" applyBorder="1" applyAlignment="1" applyProtection="1">
      <alignment horizontal="center" vertical="center" wrapText="1"/>
      <protection hidden="1"/>
    </xf>
    <xf numFmtId="166" fontId="4" fillId="0" borderId="24" xfId="0" applyNumberFormat="1" applyFont="1" applyFill="1" applyBorder="1" applyAlignment="1">
      <alignment horizontal="center" vertical="center" wrapText="1"/>
    </xf>
    <xf numFmtId="166" fontId="4" fillId="0" borderId="24" xfId="0" applyNumberFormat="1" applyFont="1" applyFill="1" applyBorder="1" applyAlignment="1" applyProtection="1">
      <alignment horizontal="center" vertical="center" wrapText="1"/>
      <protection hidden="1"/>
    </xf>
    <xf numFmtId="166" fontId="59" fillId="0" borderId="31" xfId="0" applyNumberFormat="1" applyFont="1" applyFill="1" applyBorder="1" applyAlignment="1" applyProtection="1">
      <alignment horizontal="center" vertical="center" wrapText="1"/>
      <protection hidden="1"/>
    </xf>
    <xf numFmtId="166" fontId="4" fillId="0" borderId="40" xfId="0" applyNumberFormat="1" applyFont="1" applyFill="1" applyBorder="1" applyAlignment="1" applyProtection="1">
      <alignment horizontal="center" vertical="center" wrapText="1"/>
      <protection hidden="1"/>
    </xf>
    <xf numFmtId="166" fontId="4" fillId="0" borderId="31" xfId="0" applyNumberFormat="1" applyFont="1" applyFill="1" applyBorder="1" applyAlignment="1" applyProtection="1">
      <alignment horizontal="center" vertical="center" wrapText="1"/>
      <protection hidden="1"/>
    </xf>
    <xf numFmtId="166" fontId="4" fillId="0" borderId="28" xfId="0" applyNumberFormat="1" applyFont="1" applyFill="1" applyBorder="1" applyAlignment="1" applyProtection="1">
      <alignment horizontal="center" vertical="center" wrapText="1"/>
      <protection hidden="1"/>
    </xf>
    <xf numFmtId="166" fontId="4" fillId="0" borderId="40" xfId="0" applyNumberFormat="1" applyFont="1" applyFill="1" applyBorder="1" applyAlignment="1">
      <alignment horizontal="center" vertical="center" wrapText="1"/>
    </xf>
    <xf numFmtId="0" fontId="4" fillId="0" borderId="28" xfId="0" applyFont="1" applyBorder="1" applyAlignment="1">
      <alignment horizontal="center" vertical="center" wrapText="1"/>
    </xf>
    <xf numFmtId="0" fontId="3" fillId="0" borderId="27" xfId="0" applyFont="1" applyBorder="1" applyAlignment="1">
      <alignment horizontal="left" vertical="center" indent="1"/>
    </xf>
    <xf numFmtId="168" fontId="3" fillId="0" borderId="27" xfId="51" applyNumberFormat="1" applyFont="1" applyBorder="1" applyAlignment="1">
      <alignment vertical="center"/>
    </xf>
    <xf numFmtId="0" fontId="3" fillId="0" borderId="27" xfId="0" applyFont="1" applyFill="1" applyBorder="1" applyAlignment="1">
      <alignment vertical="center"/>
    </xf>
    <xf numFmtId="0" fontId="27" fillId="0" borderId="27" xfId="0" applyFont="1" applyFill="1" applyBorder="1" applyAlignment="1">
      <alignment horizontal="center" vertical="center"/>
    </xf>
    <xf numFmtId="14" fontId="4" fillId="0" borderId="0" xfId="0" applyNumberFormat="1" applyFont="1" applyBorder="1" applyAlignment="1">
      <alignment horizontal="center" vertical="center"/>
    </xf>
    <xf numFmtId="0" fontId="29" fillId="0" borderId="0" xfId="0" applyFont="1" applyBorder="1" applyAlignment="1" applyProtection="1">
      <alignment vertical="center" wrapText="1"/>
      <protection hidden="1"/>
    </xf>
    <xf numFmtId="166" fontId="4" fillId="36" borderId="0" xfId="0" applyNumberFormat="1" applyFont="1" applyFill="1" applyBorder="1" applyAlignment="1" applyProtection="1">
      <alignment vertical="center"/>
      <protection hidden="1"/>
    </xf>
    <xf numFmtId="166" fontId="59" fillId="0" borderId="28" xfId="0" applyNumberFormat="1" applyFont="1" applyFill="1" applyBorder="1" applyAlignment="1" applyProtection="1">
      <alignment horizontal="center" vertical="center" wrapText="1"/>
      <protection hidden="1"/>
    </xf>
    <xf numFmtId="166" fontId="57" fillId="0" borderId="28" xfId="0" applyNumberFormat="1" applyFont="1" applyBorder="1" applyAlignment="1" applyProtection="1">
      <alignment horizontal="center" vertical="center" wrapText="1"/>
      <protection hidden="1"/>
    </xf>
    <xf numFmtId="0" fontId="4" fillId="0" borderId="25" xfId="0" applyFont="1" applyBorder="1" applyAlignment="1">
      <alignment horizontal="center" vertical="center" wrapText="1"/>
    </xf>
    <xf numFmtId="166" fontId="32" fillId="0" borderId="24" xfId="0" applyNumberFormat="1" applyFont="1" applyFill="1" applyBorder="1" applyAlignment="1">
      <alignment horizontal="center" vertical="center" wrapText="1"/>
    </xf>
    <xf numFmtId="166" fontId="32" fillId="0" borderId="40" xfId="0" applyNumberFormat="1" applyFont="1" applyFill="1" applyBorder="1" applyAlignment="1" applyProtection="1">
      <alignment horizontal="center" vertical="center" wrapText="1"/>
      <protection hidden="1"/>
    </xf>
    <xf numFmtId="166" fontId="32" fillId="0" borderId="31" xfId="0" applyNumberFormat="1" applyFont="1" applyFill="1" applyBorder="1" applyAlignment="1" applyProtection="1">
      <alignment horizontal="center" vertical="center" wrapText="1"/>
      <protection hidden="1"/>
    </xf>
    <xf numFmtId="166" fontId="4" fillId="0" borderId="0" xfId="0" applyNumberFormat="1" applyFont="1" applyAlignment="1" applyProtection="1">
      <alignment vertical="center"/>
      <protection hidden="1"/>
    </xf>
    <xf numFmtId="166" fontId="4" fillId="36" borderId="34" xfId="0" applyNumberFormat="1" applyFont="1" applyFill="1" applyBorder="1" applyAlignment="1" applyProtection="1">
      <alignment horizontal="center" vertical="center" wrapText="1"/>
      <protection hidden="1"/>
    </xf>
    <xf numFmtId="0" fontId="4" fillId="0" borderId="29" xfId="0" applyFont="1" applyBorder="1" applyAlignment="1">
      <alignment horizontal="center" vertical="center" wrapText="1"/>
    </xf>
    <xf numFmtId="0" fontId="32" fillId="0" borderId="0" xfId="0" applyFont="1" applyFill="1" applyBorder="1" applyAlignment="1">
      <alignment horizontal="center" vertical="center" wrapText="1"/>
    </xf>
    <xf numFmtId="0" fontId="4" fillId="37" borderId="0" xfId="0" applyFont="1" applyFill="1" applyAlignment="1">
      <alignment vertical="center"/>
    </xf>
    <xf numFmtId="0" fontId="4" fillId="38" borderId="0" xfId="0" applyFont="1" applyFill="1" applyBorder="1" applyAlignment="1" applyProtection="1">
      <alignment vertical="center"/>
      <protection hidden="1"/>
    </xf>
    <xf numFmtId="0" fontId="4" fillId="0" borderId="0" xfId="0" applyFont="1" applyBorder="1" applyAlignment="1" applyProtection="1">
      <alignment horizontal="left" vertical="center"/>
      <protection hidden="1"/>
    </xf>
    <xf numFmtId="168" fontId="3" fillId="0" borderId="28" xfId="51" applyNumberFormat="1" applyFont="1" applyBorder="1" applyAlignment="1">
      <alignment vertical="center"/>
    </xf>
    <xf numFmtId="168" fontId="3" fillId="0" borderId="31" xfId="51" applyNumberFormat="1" applyFont="1" applyBorder="1" applyAlignment="1">
      <alignment vertical="center"/>
    </xf>
    <xf numFmtId="0" fontId="3" fillId="33" borderId="11" xfId="0" applyFont="1" applyFill="1" applyBorder="1" applyAlignment="1">
      <alignment horizontal="center" vertical="center"/>
    </xf>
    <xf numFmtId="0" fontId="3" fillId="34" borderId="11" xfId="0" applyFont="1" applyFill="1" applyBorder="1" applyAlignment="1">
      <alignment horizontal="center" vertical="center"/>
    </xf>
    <xf numFmtId="166" fontId="4" fillId="39" borderId="31" xfId="0" applyNumberFormat="1" applyFont="1" applyFill="1" applyBorder="1" applyAlignment="1" applyProtection="1">
      <alignment horizontal="center" vertical="center" wrapText="1"/>
      <protection hidden="1"/>
    </xf>
    <xf numFmtId="166" fontId="4" fillId="39" borderId="40" xfId="0" applyNumberFormat="1" applyFont="1" applyFill="1" applyBorder="1" applyAlignment="1" applyProtection="1">
      <alignment horizontal="center" vertical="center" wrapText="1"/>
      <protection hidden="1"/>
    </xf>
    <xf numFmtId="166" fontId="57" fillId="39" borderId="31" xfId="0" applyNumberFormat="1" applyFont="1" applyFill="1" applyBorder="1" applyAlignment="1" applyProtection="1">
      <alignment horizontal="center" vertical="center" wrapText="1"/>
      <protection hidden="1"/>
    </xf>
    <xf numFmtId="165" fontId="3" fillId="0" borderId="41" xfId="49" applyNumberFormat="1" applyFont="1" applyFill="1" applyBorder="1" applyAlignment="1" applyProtection="1">
      <alignment horizontal="center" vertical="center"/>
      <protection/>
    </xf>
    <xf numFmtId="165" fontId="3" fillId="0" borderId="42" xfId="49" applyNumberFormat="1" applyFont="1" applyFill="1" applyBorder="1" applyAlignment="1" applyProtection="1">
      <alignment horizontal="center" vertical="center"/>
      <protection/>
    </xf>
    <xf numFmtId="165" fontId="3" fillId="0" borderId="43" xfId="49" applyNumberFormat="1" applyFont="1" applyFill="1" applyBorder="1" applyAlignment="1" applyProtection="1">
      <alignment horizontal="center" vertical="center"/>
      <protection/>
    </xf>
    <xf numFmtId="165" fontId="3" fillId="0" borderId="13" xfId="49" applyNumberFormat="1" applyFont="1" applyFill="1" applyBorder="1" applyAlignment="1" applyProtection="1">
      <alignment vertical="center"/>
      <protection/>
    </xf>
    <xf numFmtId="165" fontId="3" fillId="0" borderId="14" xfId="49" applyNumberFormat="1" applyFont="1" applyFill="1" applyBorder="1" applyAlignment="1" applyProtection="1">
      <alignment vertical="center"/>
      <protection/>
    </xf>
    <xf numFmtId="0" fontId="4" fillId="0" borderId="26" xfId="0" applyFont="1" applyBorder="1" applyAlignment="1">
      <alignment horizontal="center" vertical="center" wrapText="1"/>
    </xf>
    <xf numFmtId="166" fontId="4" fillId="40" borderId="11" xfId="0" applyNumberFormat="1" applyFont="1" applyFill="1" applyBorder="1" applyAlignment="1" applyProtection="1">
      <alignment horizontal="center" vertical="center" wrapText="1"/>
      <protection hidden="1"/>
    </xf>
    <xf numFmtId="166" fontId="57" fillId="40" borderId="31" xfId="0" applyNumberFormat="1" applyFont="1" applyFill="1" applyBorder="1" applyAlignment="1" applyProtection="1">
      <alignment horizontal="center" vertical="center" wrapText="1"/>
      <protection hidden="1"/>
    </xf>
    <xf numFmtId="166" fontId="4" fillId="40" borderId="40" xfId="0" applyNumberFormat="1" applyFont="1" applyFill="1" applyBorder="1" applyAlignment="1" applyProtection="1">
      <alignment horizontal="center" vertical="center" wrapText="1"/>
      <protection hidden="1"/>
    </xf>
    <xf numFmtId="166" fontId="4" fillId="40" borderId="28" xfId="0" applyNumberFormat="1" applyFont="1" applyFill="1" applyBorder="1" applyAlignment="1" applyProtection="1">
      <alignment horizontal="center" vertical="center" wrapText="1"/>
      <protection hidden="1"/>
    </xf>
    <xf numFmtId="166" fontId="32" fillId="0" borderId="34" xfId="0" applyNumberFormat="1" applyFont="1" applyFill="1" applyBorder="1" applyAlignment="1" applyProtection="1">
      <alignment horizontal="center" vertical="center" wrapText="1"/>
      <protection hidden="1"/>
    </xf>
    <xf numFmtId="0" fontId="32" fillId="0" borderId="26" xfId="0" applyFont="1" applyBorder="1" applyAlignment="1">
      <alignment horizontal="center" vertical="center" wrapText="1"/>
    </xf>
    <xf numFmtId="166" fontId="4" fillId="40" borderId="11" xfId="0" applyNumberFormat="1" applyFont="1" applyFill="1" applyBorder="1" applyAlignment="1" applyProtection="1">
      <alignment horizontal="center" vertical="center" wrapText="1"/>
      <protection hidden="1"/>
    </xf>
    <xf numFmtId="166" fontId="59" fillId="40" borderId="31" xfId="0" applyNumberFormat="1" applyFont="1" applyFill="1" applyBorder="1" applyAlignment="1" applyProtection="1">
      <alignment horizontal="center" vertical="center" wrapText="1"/>
      <protection hidden="1"/>
    </xf>
    <xf numFmtId="166" fontId="4" fillId="40" borderId="40" xfId="0" applyNumberFormat="1" applyFont="1" applyFill="1" applyBorder="1" applyAlignment="1" applyProtection="1">
      <alignment horizontal="center" vertical="center" wrapText="1"/>
      <protection hidden="1"/>
    </xf>
    <xf numFmtId="166" fontId="4" fillId="36" borderId="32" xfId="0" applyNumberFormat="1" applyFont="1" applyFill="1" applyBorder="1" applyAlignment="1" applyProtection="1">
      <alignment horizontal="center" vertical="center" wrapText="1"/>
      <protection hidden="1"/>
    </xf>
    <xf numFmtId="166" fontId="4" fillId="40" borderId="40" xfId="0" applyNumberFormat="1" applyFont="1" applyFill="1" applyBorder="1" applyAlignment="1">
      <alignment horizontal="center" vertical="center" wrapText="1"/>
    </xf>
    <xf numFmtId="166" fontId="4" fillId="40" borderId="28" xfId="0" applyNumberFormat="1" applyFont="1" applyFill="1" applyBorder="1" applyAlignment="1" applyProtection="1">
      <alignment horizontal="center" vertical="center" wrapText="1"/>
      <protection hidden="1"/>
    </xf>
    <xf numFmtId="0" fontId="4" fillId="40" borderId="0" xfId="0" applyFont="1" applyFill="1" applyAlignment="1">
      <alignment vertical="center"/>
    </xf>
    <xf numFmtId="0" fontId="60" fillId="0" borderId="0" xfId="0" applyFont="1" applyFill="1" applyBorder="1" applyAlignment="1" applyProtection="1">
      <alignment vertical="center"/>
      <protection hidden="1"/>
    </xf>
    <xf numFmtId="166" fontId="4" fillId="40" borderId="40" xfId="0" applyNumberFormat="1" applyFont="1" applyFill="1" applyBorder="1" applyAlignment="1">
      <alignment horizontal="center" vertical="center" wrapText="1"/>
    </xf>
    <xf numFmtId="166" fontId="4" fillId="40" borderId="31" xfId="0" applyNumberFormat="1" applyFont="1" applyFill="1" applyBorder="1" applyAlignment="1" applyProtection="1">
      <alignment horizontal="center" vertical="center" wrapText="1"/>
      <protection hidden="1"/>
    </xf>
    <xf numFmtId="0" fontId="29" fillId="0" borderId="0" xfId="0" applyFont="1" applyBorder="1" applyAlignment="1" applyProtection="1">
      <alignment vertical="center" wrapText="1"/>
      <protection hidden="1"/>
    </xf>
    <xf numFmtId="14" fontId="4" fillId="0" borderId="0" xfId="0" applyNumberFormat="1" applyFont="1" applyBorder="1" applyAlignment="1">
      <alignment horizontal="center" vertical="center"/>
    </xf>
    <xf numFmtId="0" fontId="3" fillId="34" borderId="44" xfId="0" applyFont="1" applyFill="1" applyBorder="1" applyAlignment="1">
      <alignment vertical="center"/>
    </xf>
    <xf numFmtId="0" fontId="3" fillId="34" borderId="45" xfId="0" applyFont="1" applyFill="1" applyBorder="1" applyAlignment="1">
      <alignment vertical="center"/>
    </xf>
    <xf numFmtId="0" fontId="3" fillId="34" borderId="46" xfId="0" applyFont="1" applyFill="1" applyBorder="1" applyAlignment="1">
      <alignment vertical="center"/>
    </xf>
    <xf numFmtId="0" fontId="3" fillId="34" borderId="47" xfId="0" applyFont="1" applyFill="1" applyBorder="1" applyAlignment="1">
      <alignment vertical="center"/>
    </xf>
    <xf numFmtId="0" fontId="3" fillId="34" borderId="48" xfId="0" applyFont="1" applyFill="1" applyBorder="1" applyAlignment="1">
      <alignment vertical="center"/>
    </xf>
    <xf numFmtId="0" fontId="3" fillId="34" borderId="49" xfId="0" applyFont="1" applyFill="1" applyBorder="1" applyAlignment="1">
      <alignment vertical="center"/>
    </xf>
    <xf numFmtId="0" fontId="61" fillId="0" borderId="0" xfId="0" applyFont="1" applyAlignment="1">
      <alignment vertical="center"/>
    </xf>
    <xf numFmtId="0" fontId="3" fillId="33" borderId="0" xfId="0" applyFont="1" applyFill="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29" fillId="0" borderId="0" xfId="0" applyFont="1" applyBorder="1" applyAlignment="1" applyProtection="1">
      <alignment vertical="center" wrapText="1"/>
      <protection hidden="1"/>
    </xf>
    <xf numFmtId="168" fontId="3" fillId="0" borderId="40" xfId="51" applyNumberFormat="1" applyFont="1" applyBorder="1" applyAlignment="1">
      <alignment vertical="center"/>
    </xf>
    <xf numFmtId="0" fontId="0" fillId="0" borderId="0" xfId="55" applyAlignment="1">
      <alignment wrapText="1"/>
      <protection/>
    </xf>
    <xf numFmtId="168" fontId="3" fillId="34" borderId="23" xfId="51" applyNumberFormat="1" applyFont="1" applyFill="1" applyBorder="1" applyAlignment="1">
      <alignment vertical="center"/>
    </xf>
    <xf numFmtId="168" fontId="3" fillId="34" borderId="10" xfId="51" applyNumberFormat="1" applyFont="1" applyFill="1" applyBorder="1" applyAlignment="1">
      <alignment vertical="center"/>
    </xf>
    <xf numFmtId="168" fontId="3" fillId="34" borderId="24" xfId="51" applyNumberFormat="1" applyFont="1" applyFill="1" applyBorder="1" applyAlignment="1">
      <alignment vertical="center"/>
    </xf>
    <xf numFmtId="0" fontId="3" fillId="34" borderId="28" xfId="0" applyFont="1" applyFill="1" applyBorder="1" applyAlignment="1">
      <alignment horizontal="left" vertical="center" indent="1"/>
    </xf>
    <xf numFmtId="168" fontId="3" fillId="34" borderId="40" xfId="51" applyNumberFormat="1" applyFont="1" applyFill="1" applyBorder="1" applyAlignment="1">
      <alignment vertical="center"/>
    </xf>
    <xf numFmtId="169" fontId="3" fillId="0" borderId="0" xfId="0" applyNumberFormat="1" applyFont="1" applyAlignment="1">
      <alignment vertical="center"/>
    </xf>
    <xf numFmtId="165" fontId="3" fillId="0" borderId="0" xfId="0" applyNumberFormat="1" applyFont="1" applyAlignment="1">
      <alignment vertical="center"/>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9" fillId="0" borderId="0" xfId="0" applyFont="1" applyBorder="1" applyAlignment="1" applyProtection="1">
      <alignment vertical="center" wrapText="1"/>
      <protection hidden="1"/>
    </xf>
    <xf numFmtId="166" fontId="4" fillId="0" borderId="26" xfId="0" applyNumberFormat="1" applyFont="1" applyFill="1" applyBorder="1" applyAlignment="1" applyProtection="1">
      <alignment horizontal="center" vertical="center" wrapText="1"/>
      <protection hidden="1"/>
    </xf>
    <xf numFmtId="166" fontId="57" fillId="0" borderId="34" xfId="0" applyNumberFormat="1" applyFont="1" applyFill="1" applyBorder="1" applyAlignment="1" applyProtection="1">
      <alignment horizontal="center" vertical="center" wrapText="1"/>
      <protection hidden="1"/>
    </xf>
    <xf numFmtId="166" fontId="4" fillId="0" borderId="24" xfId="0" applyNumberFormat="1" applyFont="1" applyFill="1" applyBorder="1" applyAlignment="1" applyProtection="1">
      <alignment horizontal="center" vertical="center" wrapText="1"/>
      <protection hidden="1"/>
    </xf>
    <xf numFmtId="166" fontId="4" fillId="0" borderId="34" xfId="0" applyNumberFormat="1" applyFont="1" applyFill="1" applyBorder="1" applyAlignment="1" applyProtection="1">
      <alignment horizontal="center" vertical="center" wrapText="1"/>
      <protection hidden="1"/>
    </xf>
    <xf numFmtId="0" fontId="3" fillId="0" borderId="11" xfId="0" applyFont="1" applyFill="1" applyBorder="1" applyAlignment="1" applyProtection="1">
      <alignment vertical="center" wrapText="1"/>
      <protection hidden="1"/>
    </xf>
    <xf numFmtId="0" fontId="4" fillId="0" borderId="40" xfId="0" applyFont="1" applyBorder="1" applyAlignment="1">
      <alignment horizontal="left" vertical="center" wrapText="1"/>
    </xf>
    <xf numFmtId="0" fontId="3" fillId="0" borderId="31" xfId="0" applyFont="1" applyBorder="1" applyAlignment="1" applyProtection="1">
      <alignment horizontal="right" vertical="center" wrapText="1"/>
      <protection hidden="1"/>
    </xf>
    <xf numFmtId="0" fontId="4" fillId="0" borderId="31" xfId="0" applyFont="1" applyBorder="1" applyAlignment="1" applyProtection="1">
      <alignment horizontal="right" vertical="center" wrapText="1"/>
      <protection hidden="1"/>
    </xf>
    <xf numFmtId="166" fontId="4" fillId="0" borderId="30" xfId="0" applyNumberFormat="1" applyFont="1" applyFill="1" applyBorder="1" applyAlignment="1" applyProtection="1">
      <alignment horizontal="center" vertical="center" wrapText="1"/>
      <protection hidden="1"/>
    </xf>
    <xf numFmtId="0" fontId="57" fillId="0" borderId="30" xfId="0" applyFont="1" applyFill="1" applyBorder="1" applyAlignment="1" applyProtection="1">
      <alignment vertical="center"/>
      <protection hidden="1"/>
    </xf>
    <xf numFmtId="0" fontId="4" fillId="0" borderId="11" xfId="0" applyFont="1" applyBorder="1" applyAlignment="1" applyProtection="1">
      <alignment horizontal="right" vertical="center" wrapText="1"/>
      <protection hidden="1"/>
    </xf>
    <xf numFmtId="166" fontId="4" fillId="33" borderId="11" xfId="0" applyNumberFormat="1" applyFont="1" applyFill="1" applyBorder="1" applyAlignment="1" applyProtection="1">
      <alignment horizontal="center" vertical="center" wrapText="1"/>
      <protection hidden="1"/>
    </xf>
    <xf numFmtId="166" fontId="4" fillId="33" borderId="24" xfId="0" applyNumberFormat="1" applyFont="1" applyFill="1" applyBorder="1" applyAlignment="1">
      <alignment horizontal="center" vertical="center" wrapText="1"/>
    </xf>
    <xf numFmtId="166" fontId="59" fillId="33" borderId="31" xfId="0" applyNumberFormat="1" applyFont="1" applyFill="1" applyBorder="1" applyAlignment="1" applyProtection="1">
      <alignment horizontal="center" vertical="center" wrapText="1"/>
      <protection hidden="1"/>
    </xf>
    <xf numFmtId="166" fontId="4" fillId="33" borderId="40" xfId="0" applyNumberFormat="1" applyFont="1" applyFill="1" applyBorder="1" applyAlignment="1" applyProtection="1">
      <alignment horizontal="center" vertical="center" wrapText="1"/>
      <protection hidden="1"/>
    </xf>
    <xf numFmtId="166" fontId="4" fillId="33" borderId="28" xfId="0" applyNumberFormat="1" applyFont="1" applyFill="1" applyBorder="1" applyAlignment="1" applyProtection="1">
      <alignment horizontal="center" vertical="center" wrapText="1"/>
      <protection hidden="1"/>
    </xf>
    <xf numFmtId="166" fontId="59" fillId="33" borderId="28" xfId="0" applyNumberFormat="1" applyFont="1" applyFill="1" applyBorder="1" applyAlignment="1" applyProtection="1">
      <alignment horizontal="center" vertical="center" wrapText="1"/>
      <protection hidden="1"/>
    </xf>
    <xf numFmtId="0" fontId="5" fillId="0" borderId="0" xfId="55" applyFont="1" applyAlignment="1">
      <alignment horizontal="left" vertical="center" wrapText="1"/>
      <protection/>
    </xf>
    <xf numFmtId="0" fontId="6" fillId="0" borderId="0" xfId="55" applyFont="1" applyAlignment="1">
      <alignment horizontal="left" vertical="center" wrapText="1"/>
      <protection/>
    </xf>
    <xf numFmtId="0" fontId="62" fillId="0" borderId="0" xfId="55" applyFont="1" applyAlignment="1">
      <alignment horizontal="left" vertical="center" wrapText="1"/>
      <protection/>
    </xf>
    <xf numFmtId="0" fontId="27" fillId="34" borderId="50" xfId="0" applyFont="1" applyFill="1" applyBorder="1" applyAlignment="1">
      <alignment horizontal="center" vertical="center" wrapText="1"/>
    </xf>
    <xf numFmtId="0" fontId="27" fillId="34" borderId="51" xfId="0" applyFont="1" applyFill="1" applyBorder="1" applyAlignment="1">
      <alignment horizontal="center" vertical="center"/>
    </xf>
    <xf numFmtId="0" fontId="27" fillId="34" borderId="52" xfId="0" applyFont="1" applyFill="1" applyBorder="1" applyAlignment="1">
      <alignment horizontal="center" vertical="center"/>
    </xf>
    <xf numFmtId="0" fontId="27" fillId="34" borderId="53" xfId="0" applyFont="1" applyFill="1" applyBorder="1" applyAlignment="1">
      <alignment horizontal="center" vertical="center"/>
    </xf>
    <xf numFmtId="14" fontId="4" fillId="0" borderId="10" xfId="0" applyNumberFormat="1" applyFont="1" applyBorder="1" applyAlignment="1">
      <alignment horizontal="center" vertical="center"/>
    </xf>
    <xf numFmtId="0" fontId="29" fillId="0" borderId="33"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29" fillId="0" borderId="25" xfId="0" applyFont="1" applyBorder="1" applyAlignment="1" applyProtection="1">
      <alignment horizontal="left" vertical="center" wrapText="1"/>
      <protection hidden="1"/>
    </xf>
    <xf numFmtId="0" fontId="29" fillId="0" borderId="27" xfId="0" applyFont="1" applyBorder="1" applyAlignment="1" applyProtection="1">
      <alignment horizontal="left" vertical="center" wrapText="1"/>
      <protection hidden="1"/>
    </xf>
    <xf numFmtId="0" fontId="29" fillId="0" borderId="26" xfId="0" applyFont="1" applyBorder="1" applyAlignment="1" applyProtection="1">
      <alignment horizontal="left" vertical="center" wrapText="1"/>
      <protection hidden="1"/>
    </xf>
    <xf numFmtId="0" fontId="4" fillId="0" borderId="25" xfId="0" applyFont="1" applyBorder="1" applyAlignment="1" applyProtection="1">
      <alignment horizontal="left" vertical="center" wrapText="1"/>
      <protection hidden="1"/>
    </xf>
    <xf numFmtId="0" fontId="4" fillId="0" borderId="27"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14" fontId="4" fillId="0" borderId="0" xfId="0" applyNumberFormat="1" applyFont="1" applyBorder="1" applyAlignment="1">
      <alignment horizontal="center" vertical="center"/>
    </xf>
    <xf numFmtId="0" fontId="4" fillId="0" borderId="38" xfId="0" applyFont="1" applyBorder="1" applyAlignment="1">
      <alignment horizontal="left" vertical="center"/>
    </xf>
    <xf numFmtId="0" fontId="4" fillId="0" borderId="54" xfId="0" applyFont="1" applyBorder="1" applyAlignment="1">
      <alignment horizontal="left" vertical="center"/>
    </xf>
    <xf numFmtId="0" fontId="4" fillId="0" borderId="39" xfId="0" applyFont="1" applyBorder="1" applyAlignment="1">
      <alignment horizontal="left" vertical="center"/>
    </xf>
    <xf numFmtId="0" fontId="36" fillId="0" borderId="0" xfId="0" applyFont="1" applyAlignment="1">
      <alignment horizontal="center" vertical="center"/>
    </xf>
    <xf numFmtId="49" fontId="29" fillId="0" borderId="33" xfId="0" applyNumberFormat="1" applyFont="1" applyBorder="1" applyAlignment="1">
      <alignment horizontal="left" vertical="center"/>
    </xf>
    <xf numFmtId="0" fontId="29" fillId="0" borderId="25" xfId="0" applyFont="1" applyBorder="1" applyAlignment="1">
      <alignment horizontal="left" vertical="center"/>
    </xf>
    <xf numFmtId="0" fontId="29" fillId="0" borderId="27" xfId="0" applyFont="1" applyBorder="1" applyAlignment="1">
      <alignment horizontal="left" vertical="center"/>
    </xf>
    <xf numFmtId="0" fontId="29" fillId="0" borderId="26" xfId="0" applyFont="1" applyBorder="1" applyAlignment="1">
      <alignment horizontal="left"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0" xfId="0" applyFont="1" applyBorder="1" applyAlignment="1">
      <alignment vertical="center" wrapText="1"/>
    </xf>
    <xf numFmtId="0" fontId="4" fillId="0" borderId="31" xfId="0" applyFont="1" applyBorder="1" applyAlignment="1">
      <alignment vertical="center" wrapText="1"/>
    </xf>
    <xf numFmtId="0" fontId="4" fillId="0" borderId="23" xfId="0" applyFont="1" applyBorder="1" applyAlignment="1">
      <alignment vertical="center" wrapText="1"/>
    </xf>
    <xf numFmtId="0" fontId="4" fillId="0" borderId="10" xfId="0" applyFont="1" applyBorder="1" applyAlignment="1">
      <alignment vertical="center" wrapText="1"/>
    </xf>
    <xf numFmtId="0" fontId="4" fillId="0" borderId="24"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3" fillId="0" borderId="25" xfId="0" applyFont="1" applyBorder="1" applyAlignment="1">
      <alignment horizontal="left" vertical="center"/>
    </xf>
    <xf numFmtId="0" fontId="3" fillId="0" borderId="27" xfId="0" applyFont="1" applyBorder="1" applyAlignment="1">
      <alignment horizontal="left" vertical="center"/>
    </xf>
    <xf numFmtId="0" fontId="3" fillId="0" borderId="26" xfId="0" applyFont="1" applyBorder="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22</xdr:row>
      <xdr:rowOff>19050</xdr:rowOff>
    </xdr:from>
    <xdr:to>
      <xdr:col>5</xdr:col>
      <xdr:colOff>733425</xdr:colOff>
      <xdr:row>34</xdr:row>
      <xdr:rowOff>66675</xdr:rowOff>
    </xdr:to>
    <xdr:pic>
      <xdr:nvPicPr>
        <xdr:cNvPr id="1" name="Imagen 1"/>
        <xdr:cNvPicPr preferRelativeResize="1">
          <a:picLocks noChangeAspect="1"/>
        </xdr:cNvPicPr>
      </xdr:nvPicPr>
      <xdr:blipFill>
        <a:blip r:embed="rId1"/>
        <a:stretch>
          <a:fillRect/>
        </a:stretch>
      </xdr:blipFill>
      <xdr:spPr>
        <a:xfrm>
          <a:off x="0" y="4152900"/>
          <a:ext cx="10058400" cy="19907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8</xdr:row>
      <xdr:rowOff>0</xdr:rowOff>
    </xdr:from>
    <xdr:to>
      <xdr:col>41</xdr:col>
      <xdr:colOff>19050</xdr:colOff>
      <xdr:row>12</xdr:row>
      <xdr:rowOff>0</xdr:rowOff>
    </xdr:to>
    <xdr:sp>
      <xdr:nvSpPr>
        <xdr:cNvPr id="1" name="CuadroTexto 1"/>
        <xdr:cNvSpPr txBox="1">
          <a:spLocks noChangeArrowheads="1"/>
        </xdr:cNvSpPr>
      </xdr:nvSpPr>
      <xdr:spPr>
        <a:xfrm>
          <a:off x="15278100" y="1619250"/>
          <a:ext cx="3676650" cy="1095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1" i="0" u="none" baseline="0">
              <a:solidFill>
                <a:srgbClr val="333399"/>
              </a:solidFill>
            </a:rPr>
            <a:t>Pendiente de establecer día de apertura de curso.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7</xdr:row>
      <xdr:rowOff>0</xdr:rowOff>
    </xdr:from>
    <xdr:to>
      <xdr:col>42</xdr:col>
      <xdr:colOff>9525</xdr:colOff>
      <xdr:row>11</xdr:row>
      <xdr:rowOff>228600</xdr:rowOff>
    </xdr:to>
    <xdr:sp>
      <xdr:nvSpPr>
        <xdr:cNvPr id="1" name="CuadroTexto 1"/>
        <xdr:cNvSpPr txBox="1">
          <a:spLocks noChangeArrowheads="1"/>
        </xdr:cNvSpPr>
      </xdr:nvSpPr>
      <xdr:spPr>
        <a:xfrm>
          <a:off x="15297150" y="1428750"/>
          <a:ext cx="4257675" cy="1276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1" i="0" u="none" baseline="0">
              <a:solidFill>
                <a:srgbClr val="333399"/>
              </a:solidFill>
              <a:latin typeface="Bahnschrift Light"/>
              <a:ea typeface="Bahnschrift Light"/>
              <a:cs typeface="Bahnschrift Light"/>
            </a:rPr>
            <a:t>Los</a:t>
          </a:r>
          <a:r>
            <a:rPr lang="en-US" cap="none" sz="2000" b="1" i="0" u="none" baseline="0">
              <a:solidFill>
                <a:srgbClr val="333399"/>
              </a:solidFill>
              <a:latin typeface="Bahnschrift Light"/>
              <a:ea typeface="Bahnschrift Light"/>
              <a:cs typeface="Bahnschrift Light"/>
            </a:rPr>
            <a:t> centros/servicios sin día del patrón podrán elegir entre </a:t>
          </a:r>
          <a:r>
            <a:rPr lang="en-US" cap="none" sz="2000" b="1" i="0" u="none" baseline="0">
              <a:solidFill>
                <a:srgbClr val="333399"/>
              </a:solidFill>
              <a:latin typeface="Bahnschrift Light"/>
              <a:ea typeface="Bahnschrift Light"/>
              <a:cs typeface="Bahnschrift Light"/>
            </a:rPr>
            <a:t>el 11/10/2021 o el 07/12/2021.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7</xdr:row>
      <xdr:rowOff>180975</xdr:rowOff>
    </xdr:from>
    <xdr:to>
      <xdr:col>42</xdr:col>
      <xdr:colOff>9525</xdr:colOff>
      <xdr:row>13</xdr:row>
      <xdr:rowOff>0</xdr:rowOff>
    </xdr:to>
    <xdr:sp>
      <xdr:nvSpPr>
        <xdr:cNvPr id="1" name="CuadroTexto 2"/>
        <xdr:cNvSpPr txBox="1">
          <a:spLocks noChangeArrowheads="1"/>
        </xdr:cNvSpPr>
      </xdr:nvSpPr>
      <xdr:spPr>
        <a:xfrm>
          <a:off x="15278100" y="1609725"/>
          <a:ext cx="4248150" cy="1343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1" i="0" u="none" baseline="0">
              <a:solidFill>
                <a:srgbClr val="333399"/>
              </a:solidFill>
              <a:latin typeface="Bahnschrift Light"/>
              <a:ea typeface="Bahnschrift Light"/>
              <a:cs typeface="Bahnschrift Light"/>
            </a:rPr>
            <a:t>Los</a:t>
          </a:r>
          <a:r>
            <a:rPr lang="en-US" cap="none" sz="2000" b="1" i="0" u="none" baseline="0">
              <a:solidFill>
                <a:srgbClr val="333399"/>
              </a:solidFill>
              <a:latin typeface="Bahnschrift Light"/>
              <a:ea typeface="Bahnschrift Light"/>
              <a:cs typeface="Bahnschrift Light"/>
            </a:rPr>
            <a:t> centros/servicios sin día del patrón podrán elegir entre </a:t>
          </a:r>
          <a:r>
            <a:rPr lang="en-US" cap="none" sz="2000" b="1" i="0" u="none" baseline="0">
              <a:solidFill>
                <a:srgbClr val="333399"/>
              </a:solidFill>
              <a:latin typeface="Bahnschrift Light"/>
              <a:ea typeface="Bahnschrift Light"/>
              <a:cs typeface="Bahnschrift Light"/>
            </a:rPr>
            <a:t>el 05/12/2022 o el 09/12/2022.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4:M8"/>
  <sheetViews>
    <sheetView zoomScalePageLayoutView="0" workbookViewId="0" topLeftCell="A1">
      <selection activeCell="A6" sqref="A6:M6"/>
    </sheetView>
  </sheetViews>
  <sheetFormatPr defaultColWidth="11.421875" defaultRowHeight="12.75"/>
  <cols>
    <col min="1" max="16384" width="11.421875" style="115" customWidth="1"/>
  </cols>
  <sheetData>
    <row r="4" spans="1:13" s="193" customFormat="1" ht="75" customHeight="1">
      <c r="A4" s="221" t="s">
        <v>93</v>
      </c>
      <c r="B4" s="221"/>
      <c r="C4" s="221"/>
      <c r="D4" s="221"/>
      <c r="E4" s="221"/>
      <c r="F4" s="221"/>
      <c r="G4" s="221"/>
      <c r="H4" s="221"/>
      <c r="I4" s="221"/>
      <c r="J4" s="221"/>
      <c r="K4" s="221"/>
      <c r="L4" s="221"/>
      <c r="M4" s="221"/>
    </row>
    <row r="5" spans="1:13" s="193" customFormat="1" ht="21.75" customHeight="1">
      <c r="A5" s="223"/>
      <c r="B5" s="223"/>
      <c r="C5" s="223"/>
      <c r="D5" s="223"/>
      <c r="E5" s="223"/>
      <c r="F5" s="223"/>
      <c r="G5" s="223"/>
      <c r="H5" s="223"/>
      <c r="I5" s="223"/>
      <c r="J5" s="223"/>
      <c r="K5" s="223"/>
      <c r="L5" s="223"/>
      <c r="M5" s="223"/>
    </row>
    <row r="6" spans="1:13" s="193" customFormat="1" ht="75" customHeight="1">
      <c r="A6" s="221" t="s">
        <v>94</v>
      </c>
      <c r="B6" s="221"/>
      <c r="C6" s="221"/>
      <c r="D6" s="221"/>
      <c r="E6" s="221"/>
      <c r="F6" s="221"/>
      <c r="G6" s="221"/>
      <c r="H6" s="221"/>
      <c r="I6" s="221"/>
      <c r="J6" s="221"/>
      <c r="K6" s="221"/>
      <c r="L6" s="221"/>
      <c r="M6" s="221"/>
    </row>
    <row r="7" spans="1:13" s="193" customFormat="1" ht="21.75" customHeight="1">
      <c r="A7" s="223"/>
      <c r="B7" s="223"/>
      <c r="C7" s="223"/>
      <c r="D7" s="223"/>
      <c r="E7" s="223"/>
      <c r="F7" s="223"/>
      <c r="G7" s="223"/>
      <c r="H7" s="223"/>
      <c r="I7" s="223"/>
      <c r="J7" s="223"/>
      <c r="K7" s="223"/>
      <c r="L7" s="223"/>
      <c r="M7" s="223"/>
    </row>
    <row r="8" spans="1:13" ht="24.75" customHeight="1">
      <c r="A8" s="222" t="s">
        <v>95</v>
      </c>
      <c r="B8" s="222"/>
      <c r="C8" s="222"/>
      <c r="D8" s="222"/>
      <c r="E8" s="222"/>
      <c r="F8" s="222"/>
      <c r="G8" s="222"/>
      <c r="H8" s="222"/>
      <c r="I8" s="222"/>
      <c r="J8" s="222"/>
      <c r="K8" s="222"/>
      <c r="L8" s="222"/>
      <c r="M8" s="222"/>
    </row>
  </sheetData>
  <sheetProtection/>
  <mergeCells count="5">
    <mergeCell ref="A4:M4"/>
    <mergeCell ref="A6:M6"/>
    <mergeCell ref="A8:M8"/>
    <mergeCell ref="A5:M5"/>
    <mergeCell ref="A7:M7"/>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&amp;L&amp;9&amp;F - &amp;F</oddHeader>
  </headerFooter>
</worksheet>
</file>

<file path=xl/worksheets/sheet10.xml><?xml version="1.0" encoding="utf-8"?>
<worksheet xmlns="http://schemas.openxmlformats.org/spreadsheetml/2006/main" xmlns:r="http://schemas.openxmlformats.org/officeDocument/2006/relationships">
  <dimension ref="A1:AY55"/>
  <sheetViews>
    <sheetView zoomScale="75" zoomScaleNormal="75" zoomScalePageLayoutView="0" workbookViewId="0" topLeftCell="A1">
      <selection activeCell="AJ15" sqref="AJ15"/>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38</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63">
        <v>7</v>
      </c>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v>29</v>
      </c>
      <c r="AE8" s="63">
        <v>30</v>
      </c>
      <c r="AF8" s="63">
        <v>31</v>
      </c>
      <c r="AG8" s="125"/>
    </row>
    <row r="9" spans="1:51" s="68" customFormat="1" ht="30" customHeight="1">
      <c r="A9" s="66" t="str">
        <f>January!A9</f>
        <v>TEACHING / TUTORSHIP</v>
      </c>
      <c r="B9" s="116"/>
      <c r="C9" s="116"/>
      <c r="D9" s="116"/>
      <c r="E9" s="116"/>
      <c r="F9" s="116"/>
      <c r="G9" s="132"/>
      <c r="H9" s="132"/>
      <c r="I9" s="116"/>
      <c r="J9" s="116"/>
      <c r="K9" s="116"/>
      <c r="L9" s="116"/>
      <c r="M9" s="116"/>
      <c r="N9" s="132"/>
      <c r="O9" s="132"/>
      <c r="P9" s="165"/>
      <c r="Q9" s="116"/>
      <c r="R9" s="116"/>
      <c r="S9" s="116"/>
      <c r="T9" s="116"/>
      <c r="U9" s="132"/>
      <c r="V9" s="132"/>
      <c r="W9" s="116"/>
      <c r="X9" s="116"/>
      <c r="Y9" s="116"/>
      <c r="Z9" s="116"/>
      <c r="AA9" s="116"/>
      <c r="AB9" s="132"/>
      <c r="AC9" s="132"/>
      <c r="AD9" s="116"/>
      <c r="AE9" s="116"/>
      <c r="AF9" s="116"/>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24"/>
      <c r="C10" s="118"/>
      <c r="D10" s="118"/>
      <c r="E10" s="118"/>
      <c r="F10" s="118"/>
      <c r="G10" s="132"/>
      <c r="H10" s="132"/>
      <c r="I10" s="118"/>
      <c r="J10" s="118"/>
      <c r="K10" s="118"/>
      <c r="L10" s="118"/>
      <c r="M10" s="118"/>
      <c r="N10" s="132"/>
      <c r="O10" s="132"/>
      <c r="P10" s="169"/>
      <c r="Q10" s="118"/>
      <c r="R10" s="118"/>
      <c r="S10" s="118"/>
      <c r="T10" s="118"/>
      <c r="U10" s="132"/>
      <c r="V10" s="132"/>
      <c r="W10" s="118"/>
      <c r="X10" s="118"/>
      <c r="Y10" s="118"/>
      <c r="Z10" s="118"/>
      <c r="AA10" s="118"/>
      <c r="AB10" s="132"/>
      <c r="AC10" s="132"/>
      <c r="AD10" s="118"/>
      <c r="AE10" s="118"/>
      <c r="AF10" s="118"/>
      <c r="AG10" s="100">
        <f>SUM(B10:AF10)</f>
        <v>0</v>
      </c>
    </row>
    <row r="11" spans="1:33" s="71" customFormat="1" ht="18.75" customHeight="1">
      <c r="A11" s="70"/>
      <c r="B11" s="120"/>
      <c r="C11" s="120"/>
      <c r="D11" s="120"/>
      <c r="E11" s="120"/>
      <c r="F11" s="120"/>
      <c r="G11" s="132"/>
      <c r="H11" s="132"/>
      <c r="I11" s="120"/>
      <c r="J11" s="120"/>
      <c r="K11" s="120"/>
      <c r="L11" s="120"/>
      <c r="M11" s="120"/>
      <c r="N11" s="132"/>
      <c r="O11" s="132"/>
      <c r="P11" s="166"/>
      <c r="Q11" s="120"/>
      <c r="R11" s="120"/>
      <c r="S11" s="120"/>
      <c r="T11" s="120"/>
      <c r="U11" s="132"/>
      <c r="V11" s="132"/>
      <c r="W11" s="120"/>
      <c r="X11" s="120"/>
      <c r="Y11" s="120"/>
      <c r="Z11" s="120"/>
      <c r="AA11" s="120"/>
      <c r="AB11" s="132"/>
      <c r="AC11" s="132"/>
      <c r="AD11" s="120"/>
      <c r="AE11" s="120"/>
      <c r="AF11" s="120"/>
      <c r="AG11" s="102"/>
    </row>
    <row r="12" spans="1:33" s="67" customFormat="1" ht="18.75" customHeight="1">
      <c r="A12" s="69" t="str">
        <f>January!A12</f>
        <v>Research Project 1</v>
      </c>
      <c r="B12" s="124"/>
      <c r="C12" s="118"/>
      <c r="D12" s="118"/>
      <c r="E12" s="118"/>
      <c r="F12" s="118"/>
      <c r="G12" s="132"/>
      <c r="H12" s="132"/>
      <c r="I12" s="118"/>
      <c r="J12" s="118"/>
      <c r="K12" s="118"/>
      <c r="L12" s="118"/>
      <c r="M12" s="118"/>
      <c r="N12" s="132"/>
      <c r="O12" s="132"/>
      <c r="P12" s="169"/>
      <c r="Q12" s="118"/>
      <c r="R12" s="118"/>
      <c r="S12" s="118"/>
      <c r="T12" s="118"/>
      <c r="U12" s="132"/>
      <c r="V12" s="132"/>
      <c r="W12" s="118"/>
      <c r="X12" s="118"/>
      <c r="Y12" s="118"/>
      <c r="Z12" s="118"/>
      <c r="AA12" s="118"/>
      <c r="AB12" s="132"/>
      <c r="AC12" s="132"/>
      <c r="AD12" s="118"/>
      <c r="AE12" s="118"/>
      <c r="AF12" s="118"/>
      <c r="AG12" s="100">
        <f>SUM(B12:AF12)</f>
        <v>0</v>
      </c>
    </row>
    <row r="13" spans="1:33" s="71" customFormat="1" ht="18.75" customHeight="1">
      <c r="A13" s="70" t="s">
        <v>1</v>
      </c>
      <c r="B13" s="120"/>
      <c r="C13" s="120"/>
      <c r="D13" s="120"/>
      <c r="E13" s="120"/>
      <c r="F13" s="120"/>
      <c r="G13" s="132"/>
      <c r="H13" s="132"/>
      <c r="I13" s="120"/>
      <c r="J13" s="120"/>
      <c r="K13" s="120"/>
      <c r="L13" s="120"/>
      <c r="M13" s="120"/>
      <c r="N13" s="132"/>
      <c r="O13" s="132"/>
      <c r="P13" s="166"/>
      <c r="Q13" s="120"/>
      <c r="R13" s="120"/>
      <c r="S13" s="120"/>
      <c r="T13" s="120"/>
      <c r="U13" s="132"/>
      <c r="V13" s="132"/>
      <c r="W13" s="120"/>
      <c r="X13" s="120"/>
      <c r="Y13" s="120"/>
      <c r="Z13" s="120"/>
      <c r="AA13" s="120"/>
      <c r="AB13" s="132"/>
      <c r="AC13" s="132"/>
      <c r="AD13" s="120"/>
      <c r="AE13" s="120"/>
      <c r="AF13" s="120"/>
      <c r="AG13" s="102"/>
    </row>
    <row r="14" spans="1:51" s="67" customFormat="1" ht="18" customHeight="1">
      <c r="A14" s="69" t="str">
        <f>January!A14</f>
        <v>Research Project 2</v>
      </c>
      <c r="B14" s="124"/>
      <c r="C14" s="118"/>
      <c r="D14" s="118"/>
      <c r="E14" s="118"/>
      <c r="F14" s="118"/>
      <c r="G14" s="132"/>
      <c r="H14" s="132"/>
      <c r="I14" s="118"/>
      <c r="J14" s="118"/>
      <c r="K14" s="118"/>
      <c r="L14" s="118"/>
      <c r="M14" s="118"/>
      <c r="N14" s="132"/>
      <c r="O14" s="132"/>
      <c r="P14" s="169"/>
      <c r="Q14" s="118"/>
      <c r="R14" s="118"/>
      <c r="S14" s="118"/>
      <c r="T14" s="118"/>
      <c r="U14" s="132"/>
      <c r="V14" s="132"/>
      <c r="W14" s="118"/>
      <c r="X14" s="118"/>
      <c r="Y14" s="118"/>
      <c r="Z14" s="118"/>
      <c r="AA14" s="118"/>
      <c r="AB14" s="132"/>
      <c r="AC14" s="132"/>
      <c r="AD14" s="118"/>
      <c r="AE14" s="118"/>
      <c r="AF14" s="118"/>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0"/>
      <c r="C15" s="120"/>
      <c r="D15" s="120"/>
      <c r="E15" s="120"/>
      <c r="F15" s="120"/>
      <c r="G15" s="132"/>
      <c r="H15" s="132"/>
      <c r="I15" s="120"/>
      <c r="J15" s="120"/>
      <c r="K15" s="120"/>
      <c r="L15" s="120"/>
      <c r="M15" s="120"/>
      <c r="N15" s="132"/>
      <c r="O15" s="132"/>
      <c r="P15" s="166"/>
      <c r="Q15" s="120"/>
      <c r="R15" s="120"/>
      <c r="S15" s="120"/>
      <c r="T15" s="120"/>
      <c r="U15" s="132"/>
      <c r="V15" s="132"/>
      <c r="W15" s="120"/>
      <c r="X15" s="120"/>
      <c r="Y15" s="120"/>
      <c r="Z15" s="120"/>
      <c r="AA15" s="120"/>
      <c r="AB15" s="132"/>
      <c r="AC15" s="132"/>
      <c r="AD15" s="120"/>
      <c r="AE15" s="120"/>
      <c r="AF15" s="120"/>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21"/>
      <c r="D16" s="121"/>
      <c r="E16" s="121"/>
      <c r="F16" s="121"/>
      <c r="G16" s="132"/>
      <c r="H16" s="132"/>
      <c r="I16" s="121"/>
      <c r="J16" s="121"/>
      <c r="K16" s="121"/>
      <c r="L16" s="121"/>
      <c r="M16" s="121"/>
      <c r="N16" s="132"/>
      <c r="O16" s="132"/>
      <c r="P16" s="167"/>
      <c r="Q16" s="121"/>
      <c r="R16" s="121"/>
      <c r="S16" s="121"/>
      <c r="T16" s="121"/>
      <c r="U16" s="132"/>
      <c r="V16" s="132"/>
      <c r="W16" s="121"/>
      <c r="X16" s="121"/>
      <c r="Y16" s="121"/>
      <c r="Z16" s="121"/>
      <c r="AA16" s="121"/>
      <c r="AB16" s="132"/>
      <c r="AC16" s="132"/>
      <c r="AD16" s="121"/>
      <c r="AE16" s="121"/>
      <c r="AF16" s="121"/>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0"/>
      <c r="C17" s="120"/>
      <c r="D17" s="120"/>
      <c r="E17" s="120"/>
      <c r="F17" s="120"/>
      <c r="G17" s="132"/>
      <c r="H17" s="132"/>
      <c r="I17" s="120"/>
      <c r="J17" s="120"/>
      <c r="K17" s="120"/>
      <c r="L17" s="120"/>
      <c r="M17" s="120"/>
      <c r="N17" s="132"/>
      <c r="O17" s="132"/>
      <c r="P17" s="166"/>
      <c r="Q17" s="120"/>
      <c r="R17" s="120"/>
      <c r="S17" s="120"/>
      <c r="T17" s="120"/>
      <c r="U17" s="132"/>
      <c r="V17" s="132"/>
      <c r="W17" s="120"/>
      <c r="X17" s="120"/>
      <c r="Y17" s="120"/>
      <c r="Z17" s="120"/>
      <c r="AA17" s="120"/>
      <c r="AB17" s="132"/>
      <c r="AC17" s="132"/>
      <c r="AD17" s="120"/>
      <c r="AE17" s="120"/>
      <c r="AF17" s="120"/>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3"/>
      <c r="C18" s="123"/>
      <c r="D18" s="123"/>
      <c r="E18" s="123"/>
      <c r="F18" s="123"/>
      <c r="G18" s="132"/>
      <c r="H18" s="132"/>
      <c r="I18" s="123"/>
      <c r="J18" s="123"/>
      <c r="K18" s="123"/>
      <c r="L18" s="123"/>
      <c r="M18" s="123"/>
      <c r="N18" s="132"/>
      <c r="O18" s="132"/>
      <c r="P18" s="170"/>
      <c r="Q18" s="123"/>
      <c r="R18" s="123"/>
      <c r="S18" s="123"/>
      <c r="T18" s="123"/>
      <c r="U18" s="132"/>
      <c r="V18" s="132"/>
      <c r="W18" s="123"/>
      <c r="X18" s="123"/>
      <c r="Y18" s="123"/>
      <c r="Z18" s="123"/>
      <c r="AA18" s="123"/>
      <c r="AB18" s="132"/>
      <c r="AC18" s="132"/>
      <c r="AD18" s="123"/>
      <c r="AE18" s="123"/>
      <c r="AF18" s="123"/>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0"/>
      <c r="C19" s="120"/>
      <c r="D19" s="120"/>
      <c r="E19" s="120"/>
      <c r="F19" s="120"/>
      <c r="G19" s="132"/>
      <c r="H19" s="132"/>
      <c r="I19" s="120"/>
      <c r="J19" s="120"/>
      <c r="K19" s="120"/>
      <c r="L19" s="120"/>
      <c r="M19" s="120"/>
      <c r="N19" s="132"/>
      <c r="O19" s="132"/>
      <c r="P19" s="166"/>
      <c r="Q19" s="120"/>
      <c r="R19" s="120"/>
      <c r="S19" s="120"/>
      <c r="T19" s="120"/>
      <c r="U19" s="132"/>
      <c r="V19" s="132"/>
      <c r="W19" s="120"/>
      <c r="X19" s="120"/>
      <c r="Y19" s="120"/>
      <c r="Z19" s="120"/>
      <c r="AA19" s="120"/>
      <c r="AB19" s="132"/>
      <c r="AC19" s="132"/>
      <c r="AD19" s="120"/>
      <c r="AE19" s="120"/>
      <c r="AF19" s="120"/>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1"/>
      <c r="C20" s="121"/>
      <c r="D20" s="121"/>
      <c r="E20" s="121"/>
      <c r="F20" s="121"/>
      <c r="G20" s="132"/>
      <c r="H20" s="132"/>
      <c r="I20" s="121"/>
      <c r="J20" s="121"/>
      <c r="K20" s="121"/>
      <c r="L20" s="121"/>
      <c r="M20" s="121"/>
      <c r="N20" s="132"/>
      <c r="O20" s="132"/>
      <c r="P20" s="169"/>
      <c r="Q20" s="121"/>
      <c r="R20" s="121"/>
      <c r="S20" s="121"/>
      <c r="T20" s="121"/>
      <c r="U20" s="132"/>
      <c r="V20" s="132"/>
      <c r="W20" s="121"/>
      <c r="X20" s="121"/>
      <c r="Y20" s="121"/>
      <c r="Z20" s="121"/>
      <c r="AA20" s="121"/>
      <c r="AB20" s="132"/>
      <c r="AC20" s="132"/>
      <c r="AD20" s="121"/>
      <c r="AE20" s="121"/>
      <c r="AF20" s="121"/>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0"/>
      <c r="C21" s="120"/>
      <c r="D21" s="120"/>
      <c r="E21" s="120"/>
      <c r="F21" s="120"/>
      <c r="G21" s="132"/>
      <c r="H21" s="132"/>
      <c r="I21" s="120"/>
      <c r="J21" s="120"/>
      <c r="K21" s="120"/>
      <c r="L21" s="120"/>
      <c r="M21" s="120"/>
      <c r="N21" s="132"/>
      <c r="O21" s="132"/>
      <c r="P21" s="166"/>
      <c r="Q21" s="120"/>
      <c r="R21" s="120"/>
      <c r="S21" s="120"/>
      <c r="T21" s="120"/>
      <c r="U21" s="132"/>
      <c r="V21" s="132"/>
      <c r="W21" s="120"/>
      <c r="X21" s="120"/>
      <c r="Y21" s="120"/>
      <c r="Z21" s="120"/>
      <c r="AA21" s="120"/>
      <c r="AB21" s="132"/>
      <c r="AC21" s="132"/>
      <c r="AD21" s="120"/>
      <c r="AE21" s="120"/>
      <c r="AF21" s="120"/>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1"/>
      <c r="C22" s="121"/>
      <c r="D22" s="121"/>
      <c r="E22" s="121"/>
      <c r="F22" s="121"/>
      <c r="G22" s="132"/>
      <c r="H22" s="132"/>
      <c r="I22" s="121"/>
      <c r="J22" s="121"/>
      <c r="K22" s="121"/>
      <c r="L22" s="121"/>
      <c r="M22" s="121"/>
      <c r="N22" s="132"/>
      <c r="O22" s="132"/>
      <c r="P22" s="169"/>
      <c r="Q22" s="121"/>
      <c r="R22" s="121"/>
      <c r="S22" s="121"/>
      <c r="T22" s="121"/>
      <c r="U22" s="132"/>
      <c r="V22" s="132"/>
      <c r="W22" s="121"/>
      <c r="X22" s="121"/>
      <c r="Y22" s="121"/>
      <c r="Z22" s="121"/>
      <c r="AA22" s="121"/>
      <c r="AB22" s="132"/>
      <c r="AC22" s="132"/>
      <c r="AD22" s="121"/>
      <c r="AE22" s="121"/>
      <c r="AF22" s="121"/>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0"/>
      <c r="C23" s="120"/>
      <c r="D23" s="120"/>
      <c r="E23" s="120"/>
      <c r="F23" s="120"/>
      <c r="G23" s="111"/>
      <c r="H23" s="111"/>
      <c r="I23" s="120"/>
      <c r="J23" s="120"/>
      <c r="K23" s="120"/>
      <c r="L23" s="120"/>
      <c r="M23" s="120"/>
      <c r="N23" s="111"/>
      <c r="O23" s="111"/>
      <c r="P23" s="166"/>
      <c r="Q23" s="120"/>
      <c r="R23" s="120"/>
      <c r="S23" s="120"/>
      <c r="T23" s="120"/>
      <c r="U23" s="111"/>
      <c r="V23" s="111"/>
      <c r="W23" s="120"/>
      <c r="X23" s="120"/>
      <c r="Y23" s="120"/>
      <c r="Z23" s="120"/>
      <c r="AA23" s="120"/>
      <c r="AB23" s="111"/>
      <c r="AC23" s="111"/>
      <c r="AD23" s="120"/>
      <c r="AE23" s="120"/>
      <c r="AF23" s="120"/>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16">
        <f>B9+B10+B12+B14+B16+B18+B20+B22</f>
        <v>0</v>
      </c>
      <c r="C24" s="116">
        <f aca="true" t="shared" si="0" ref="C24:AG24">C9+C10+C12+C14+C16+C18+C20+C22</f>
        <v>0</v>
      </c>
      <c r="D24" s="116">
        <f t="shared" si="0"/>
        <v>0</v>
      </c>
      <c r="E24" s="116">
        <f t="shared" si="0"/>
        <v>0</v>
      </c>
      <c r="F24" s="116">
        <f t="shared" si="0"/>
        <v>0</v>
      </c>
      <c r="G24" s="111">
        <f>G9+G10+G12+G14+G16+G18+G20+G22</f>
        <v>0</v>
      </c>
      <c r="H24" s="111">
        <f t="shared" si="0"/>
        <v>0</v>
      </c>
      <c r="I24" s="116">
        <f>I9+I10+I12+I14+I16+I18+I20+I22</f>
        <v>0</v>
      </c>
      <c r="J24" s="116">
        <f t="shared" si="0"/>
        <v>0</v>
      </c>
      <c r="K24" s="116">
        <f t="shared" si="0"/>
        <v>0</v>
      </c>
      <c r="L24" s="116">
        <f t="shared" si="0"/>
        <v>0</v>
      </c>
      <c r="M24" s="116">
        <f t="shared" si="0"/>
        <v>0</v>
      </c>
      <c r="N24" s="111">
        <f>N9+N10+N12+N14+N16+N18+N20+N22</f>
        <v>0</v>
      </c>
      <c r="O24" s="111">
        <f t="shared" si="0"/>
        <v>0</v>
      </c>
      <c r="P24" s="159">
        <f t="shared" si="0"/>
        <v>0</v>
      </c>
      <c r="Q24" s="116">
        <f t="shared" si="0"/>
        <v>0</v>
      </c>
      <c r="R24" s="116">
        <f t="shared" si="0"/>
        <v>0</v>
      </c>
      <c r="S24" s="116">
        <f t="shared" si="0"/>
        <v>0</v>
      </c>
      <c r="T24" s="116">
        <f t="shared" si="0"/>
        <v>0</v>
      </c>
      <c r="U24" s="111">
        <f>U9+U10+U12+U14+U16+U18+U20+U22</f>
        <v>0</v>
      </c>
      <c r="V24" s="111">
        <f t="shared" si="0"/>
        <v>0</v>
      </c>
      <c r="W24" s="116">
        <f>W9+W10+W12+W14+W16+W18+W20+W22</f>
        <v>0</v>
      </c>
      <c r="X24" s="116">
        <f t="shared" si="0"/>
        <v>0</v>
      </c>
      <c r="Y24" s="116">
        <f t="shared" si="0"/>
        <v>0</v>
      </c>
      <c r="Z24" s="116">
        <f t="shared" si="0"/>
        <v>0</v>
      </c>
      <c r="AA24" s="116">
        <f t="shared" si="0"/>
        <v>0</v>
      </c>
      <c r="AB24" s="111">
        <f t="shared" si="0"/>
        <v>0</v>
      </c>
      <c r="AC24" s="111">
        <f t="shared" si="0"/>
        <v>0</v>
      </c>
      <c r="AD24" s="116">
        <f>AD9+AD10+AD12+AD14+AD16+AD18+AD20+AD22</f>
        <v>0</v>
      </c>
      <c r="AE24" s="116">
        <f t="shared" si="0"/>
        <v>0</v>
      </c>
      <c r="AF24" s="116">
        <f t="shared" si="0"/>
        <v>0</v>
      </c>
      <c r="AG24" s="105">
        <f t="shared" si="0"/>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44804</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44804</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44804</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44804</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44804</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44804</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44804</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44804</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SUMIF(B15:AF15,B54,B14:AF14)</f>
        <v>0</v>
      </c>
    </row>
  </sheetData>
  <sheetProtection/>
  <mergeCells count="68">
    <mergeCell ref="AC46:AI46"/>
    <mergeCell ref="B47:O47"/>
    <mergeCell ref="Q47:V47"/>
    <mergeCell ref="X47:AA47"/>
    <mergeCell ref="C48:E48"/>
    <mergeCell ref="B35:O35"/>
    <mergeCell ref="Q35:V35"/>
    <mergeCell ref="X35:AA35"/>
    <mergeCell ref="AC40:AI40"/>
    <mergeCell ref="AC37:AI37"/>
    <mergeCell ref="B38:O38"/>
    <mergeCell ref="Q38:V38"/>
    <mergeCell ref="X38:AA38"/>
    <mergeCell ref="B37:O37"/>
    <mergeCell ref="Q37:V37"/>
    <mergeCell ref="X37:AA37"/>
    <mergeCell ref="B32:O32"/>
    <mergeCell ref="Q32:V32"/>
    <mergeCell ref="X32:AA32"/>
    <mergeCell ref="A6:A7"/>
    <mergeCell ref="C30:E30"/>
    <mergeCell ref="B29:O29"/>
    <mergeCell ref="Q29:V29"/>
    <mergeCell ref="X29:AA29"/>
    <mergeCell ref="B31:O31"/>
    <mergeCell ref="A1:AG1"/>
    <mergeCell ref="A2:I2"/>
    <mergeCell ref="A3:I3"/>
    <mergeCell ref="AE3:AG3"/>
    <mergeCell ref="M3:X3"/>
    <mergeCell ref="Z3:AB3"/>
    <mergeCell ref="B4:I4"/>
    <mergeCell ref="B28:O28"/>
    <mergeCell ref="Q28:V28"/>
    <mergeCell ref="X28:AA28"/>
    <mergeCell ref="AC28:AI28"/>
    <mergeCell ref="B6:AF7"/>
    <mergeCell ref="AG6:AG7"/>
    <mergeCell ref="X34:AA34"/>
    <mergeCell ref="AC34:AI34"/>
    <mergeCell ref="C42:E42"/>
    <mergeCell ref="B41:O41"/>
    <mergeCell ref="Q41:V41"/>
    <mergeCell ref="X41:AA41"/>
    <mergeCell ref="C36:E36"/>
    <mergeCell ref="B40:O40"/>
    <mergeCell ref="Q40:V40"/>
    <mergeCell ref="X40:AA40"/>
    <mergeCell ref="AC43:AI43"/>
    <mergeCell ref="B44:O44"/>
    <mergeCell ref="Q44:V44"/>
    <mergeCell ref="X44:AA44"/>
    <mergeCell ref="Q31:V31"/>
    <mergeCell ref="X31:AA31"/>
    <mergeCell ref="AC31:AI31"/>
    <mergeCell ref="C33:E33"/>
    <mergeCell ref="B34:O34"/>
    <mergeCell ref="Q34:V34"/>
    <mergeCell ref="C45:E45"/>
    <mergeCell ref="D53:Z53"/>
    <mergeCell ref="B54:D54"/>
    <mergeCell ref="C39:E39"/>
    <mergeCell ref="B43:O43"/>
    <mergeCell ref="Q43:V43"/>
    <mergeCell ref="X43:AA43"/>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4" r:id="rId2"/>
  <headerFooter alignWithMargins="0">
    <oddHeader>&amp;L&amp;G&amp;C&amp;"Arial Narrow,Cursiva"&amp;12Time Sheet&amp;R&amp;G</oddHeader>
  </headerFooter>
  <colBreaks count="1" manualBreakCount="1">
    <brk id="33" max="41" man="1"/>
  </colBreaks>
  <legacyDrawingHF r:id="rId1"/>
</worksheet>
</file>

<file path=xl/worksheets/sheet11.xml><?xml version="1.0" encoding="utf-8"?>
<worksheet xmlns="http://schemas.openxmlformats.org/spreadsheetml/2006/main" xmlns:r="http://schemas.openxmlformats.org/officeDocument/2006/relationships">
  <dimension ref="A1:AY55"/>
  <sheetViews>
    <sheetView zoomScale="75" zoomScaleNormal="75" zoomScalePageLayoutView="0" workbookViewId="0" topLeftCell="A1">
      <selection activeCell="L17" sqref="L17"/>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39</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63">
        <v>7</v>
      </c>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v>29</v>
      </c>
      <c r="AE8" s="63">
        <v>30</v>
      </c>
      <c r="AF8" s="86">
        <v>31</v>
      </c>
      <c r="AG8" s="125"/>
    </row>
    <row r="9" spans="1:51" s="68" customFormat="1" ht="30" customHeight="1">
      <c r="A9" s="66" t="str">
        <f>January!A9</f>
        <v>TEACHING / TUTORSHIP</v>
      </c>
      <c r="B9" s="116"/>
      <c r="C9" s="116"/>
      <c r="D9" s="132"/>
      <c r="E9" s="132"/>
      <c r="F9" s="116"/>
      <c r="G9" s="116"/>
      <c r="H9" s="116"/>
      <c r="I9" s="116"/>
      <c r="J9" s="215"/>
      <c r="K9" s="132"/>
      <c r="L9" s="132"/>
      <c r="M9" s="116"/>
      <c r="N9" s="116"/>
      <c r="O9" s="116"/>
      <c r="P9" s="116"/>
      <c r="Q9" s="116"/>
      <c r="R9" s="132"/>
      <c r="S9" s="132"/>
      <c r="T9" s="116"/>
      <c r="U9" s="116"/>
      <c r="V9" s="116"/>
      <c r="W9" s="116"/>
      <c r="X9" s="116"/>
      <c r="Y9" s="132"/>
      <c r="Z9" s="132"/>
      <c r="AA9" s="116"/>
      <c r="AB9" s="116"/>
      <c r="AC9" s="116"/>
      <c r="AD9" s="116"/>
      <c r="AE9" s="116"/>
      <c r="AF9" s="107"/>
      <c r="AG9" s="98">
        <f>SUM(B9:AF9)</f>
        <v>0</v>
      </c>
      <c r="AH9" s="67"/>
      <c r="AI9" s="172"/>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24"/>
      <c r="C10" s="118"/>
      <c r="D10" s="132"/>
      <c r="E10" s="132"/>
      <c r="F10" s="118"/>
      <c r="G10" s="118"/>
      <c r="H10" s="118"/>
      <c r="I10" s="118"/>
      <c r="J10" s="216"/>
      <c r="K10" s="132"/>
      <c r="L10" s="132"/>
      <c r="M10" s="118"/>
      <c r="N10" s="118"/>
      <c r="O10" s="118"/>
      <c r="P10" s="118"/>
      <c r="Q10" s="118"/>
      <c r="R10" s="132"/>
      <c r="S10" s="132"/>
      <c r="T10" s="118"/>
      <c r="U10" s="118"/>
      <c r="V10" s="118"/>
      <c r="W10" s="118"/>
      <c r="X10" s="118"/>
      <c r="Y10" s="132"/>
      <c r="Z10" s="132"/>
      <c r="AA10" s="118"/>
      <c r="AB10" s="118"/>
      <c r="AC10" s="118"/>
      <c r="AD10" s="118"/>
      <c r="AE10" s="118"/>
      <c r="AF10" s="108"/>
      <c r="AG10" s="100">
        <f>SUM(B10:AF10)</f>
        <v>0</v>
      </c>
    </row>
    <row r="11" spans="1:33" s="71" customFormat="1" ht="18.75" customHeight="1">
      <c r="A11" s="70"/>
      <c r="B11" s="120"/>
      <c r="C11" s="120"/>
      <c r="D11" s="132"/>
      <c r="E11" s="132"/>
      <c r="F11" s="120"/>
      <c r="G11" s="120"/>
      <c r="H11" s="120"/>
      <c r="I11" s="120"/>
      <c r="J11" s="217"/>
      <c r="K11" s="132"/>
      <c r="L11" s="132"/>
      <c r="M11" s="120"/>
      <c r="N11" s="120"/>
      <c r="O11" s="120"/>
      <c r="P11" s="120"/>
      <c r="Q11" s="120"/>
      <c r="R11" s="132"/>
      <c r="S11" s="132"/>
      <c r="T11" s="120"/>
      <c r="U11" s="120"/>
      <c r="V11" s="120"/>
      <c r="W11" s="120"/>
      <c r="X11" s="120"/>
      <c r="Y11" s="132"/>
      <c r="Z11" s="132"/>
      <c r="AA11" s="120"/>
      <c r="AB11" s="120"/>
      <c r="AC11" s="120"/>
      <c r="AD11" s="120"/>
      <c r="AE11" s="120"/>
      <c r="AF11" s="102"/>
      <c r="AG11" s="102"/>
    </row>
    <row r="12" spans="1:33" s="67" customFormat="1" ht="18.75" customHeight="1">
      <c r="A12" s="69" t="str">
        <f>January!A12</f>
        <v>Research Project 1</v>
      </c>
      <c r="B12" s="124"/>
      <c r="C12" s="118"/>
      <c r="D12" s="132"/>
      <c r="E12" s="132"/>
      <c r="F12" s="118"/>
      <c r="G12" s="118"/>
      <c r="H12" s="118"/>
      <c r="I12" s="118"/>
      <c r="J12" s="216"/>
      <c r="K12" s="132"/>
      <c r="L12" s="132"/>
      <c r="M12" s="118"/>
      <c r="N12" s="118"/>
      <c r="O12" s="118"/>
      <c r="P12" s="118"/>
      <c r="Q12" s="118"/>
      <c r="R12" s="132"/>
      <c r="S12" s="132"/>
      <c r="T12" s="118"/>
      <c r="U12" s="118"/>
      <c r="V12" s="118"/>
      <c r="W12" s="118"/>
      <c r="X12" s="118"/>
      <c r="Y12" s="132"/>
      <c r="Z12" s="132"/>
      <c r="AA12" s="118"/>
      <c r="AB12" s="118"/>
      <c r="AC12" s="118"/>
      <c r="AD12" s="118"/>
      <c r="AE12" s="118"/>
      <c r="AF12" s="108"/>
      <c r="AG12" s="100">
        <f>SUM(B12:AF12)</f>
        <v>0</v>
      </c>
    </row>
    <row r="13" spans="1:33" s="71" customFormat="1" ht="18.75" customHeight="1">
      <c r="A13" s="70" t="s">
        <v>1</v>
      </c>
      <c r="B13" s="122"/>
      <c r="C13" s="120"/>
      <c r="D13" s="132"/>
      <c r="E13" s="132"/>
      <c r="F13" s="120"/>
      <c r="G13" s="120"/>
      <c r="H13" s="120"/>
      <c r="I13" s="120"/>
      <c r="J13" s="217"/>
      <c r="K13" s="132"/>
      <c r="L13" s="132"/>
      <c r="M13" s="120"/>
      <c r="N13" s="120"/>
      <c r="O13" s="120"/>
      <c r="P13" s="120"/>
      <c r="Q13" s="120"/>
      <c r="R13" s="132"/>
      <c r="S13" s="132"/>
      <c r="T13" s="120"/>
      <c r="U13" s="120"/>
      <c r="V13" s="120"/>
      <c r="W13" s="120"/>
      <c r="X13" s="120"/>
      <c r="Y13" s="132"/>
      <c r="Z13" s="132"/>
      <c r="AA13" s="120"/>
      <c r="AB13" s="120"/>
      <c r="AC13" s="120"/>
      <c r="AD13" s="120"/>
      <c r="AE13" s="120"/>
      <c r="AF13" s="102"/>
      <c r="AG13" s="102"/>
    </row>
    <row r="14" spans="1:51" s="67" customFormat="1" ht="18" customHeight="1">
      <c r="A14" s="69" t="str">
        <f>January!A14</f>
        <v>Research Project 2</v>
      </c>
      <c r="B14" s="121"/>
      <c r="C14" s="118"/>
      <c r="D14" s="132"/>
      <c r="E14" s="132"/>
      <c r="F14" s="118"/>
      <c r="G14" s="118"/>
      <c r="H14" s="118"/>
      <c r="I14" s="118"/>
      <c r="J14" s="216"/>
      <c r="K14" s="132"/>
      <c r="L14" s="132"/>
      <c r="M14" s="118"/>
      <c r="N14" s="118"/>
      <c r="O14" s="118"/>
      <c r="P14" s="118"/>
      <c r="Q14" s="118"/>
      <c r="R14" s="132"/>
      <c r="S14" s="132"/>
      <c r="T14" s="118"/>
      <c r="U14" s="118"/>
      <c r="V14" s="118"/>
      <c r="W14" s="118"/>
      <c r="X14" s="118"/>
      <c r="Y14" s="132"/>
      <c r="Z14" s="132"/>
      <c r="AA14" s="118"/>
      <c r="AB14" s="118"/>
      <c r="AC14" s="118"/>
      <c r="AD14" s="118"/>
      <c r="AE14" s="118"/>
      <c r="AF14" s="109"/>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2"/>
      <c r="C15" s="120"/>
      <c r="D15" s="132"/>
      <c r="E15" s="132"/>
      <c r="F15" s="120"/>
      <c r="G15" s="120"/>
      <c r="H15" s="120"/>
      <c r="I15" s="120"/>
      <c r="J15" s="217"/>
      <c r="K15" s="132"/>
      <c r="L15" s="132"/>
      <c r="M15" s="120"/>
      <c r="N15" s="120"/>
      <c r="O15" s="120"/>
      <c r="P15" s="120"/>
      <c r="Q15" s="120"/>
      <c r="R15" s="132"/>
      <c r="S15" s="132"/>
      <c r="T15" s="120"/>
      <c r="U15" s="120"/>
      <c r="V15" s="120"/>
      <c r="W15" s="120"/>
      <c r="X15" s="120"/>
      <c r="Y15" s="132"/>
      <c r="Z15" s="132"/>
      <c r="AA15" s="120"/>
      <c r="AB15" s="120"/>
      <c r="AC15" s="120"/>
      <c r="AD15" s="120"/>
      <c r="AE15" s="120"/>
      <c r="AF15" s="102"/>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21"/>
      <c r="D16" s="132"/>
      <c r="E16" s="132"/>
      <c r="F16" s="121"/>
      <c r="G16" s="121"/>
      <c r="H16" s="121"/>
      <c r="I16" s="121"/>
      <c r="J16" s="218"/>
      <c r="K16" s="132"/>
      <c r="L16" s="132"/>
      <c r="M16" s="121"/>
      <c r="N16" s="121"/>
      <c r="O16" s="121"/>
      <c r="P16" s="121"/>
      <c r="Q16" s="121"/>
      <c r="R16" s="132"/>
      <c r="S16" s="132"/>
      <c r="T16" s="121"/>
      <c r="U16" s="121"/>
      <c r="V16" s="121"/>
      <c r="W16" s="121"/>
      <c r="X16" s="121"/>
      <c r="Y16" s="132"/>
      <c r="Z16" s="132"/>
      <c r="AA16" s="121"/>
      <c r="AB16" s="121"/>
      <c r="AC16" s="121"/>
      <c r="AD16" s="121"/>
      <c r="AE16" s="121"/>
      <c r="AF16" s="110"/>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2"/>
      <c r="C17" s="120"/>
      <c r="D17" s="132"/>
      <c r="E17" s="132"/>
      <c r="F17" s="120"/>
      <c r="G17" s="120"/>
      <c r="H17" s="120"/>
      <c r="I17" s="120"/>
      <c r="J17" s="217"/>
      <c r="K17" s="132"/>
      <c r="L17" s="132"/>
      <c r="M17" s="120"/>
      <c r="N17" s="120"/>
      <c r="O17" s="120"/>
      <c r="P17" s="120"/>
      <c r="Q17" s="120"/>
      <c r="R17" s="132"/>
      <c r="S17" s="132"/>
      <c r="T17" s="120"/>
      <c r="U17" s="120"/>
      <c r="V17" s="120"/>
      <c r="W17" s="120"/>
      <c r="X17" s="120"/>
      <c r="Y17" s="132"/>
      <c r="Z17" s="132"/>
      <c r="AA17" s="120"/>
      <c r="AB17" s="120"/>
      <c r="AC17" s="120"/>
      <c r="AD17" s="120"/>
      <c r="AE17" s="120"/>
      <c r="AF17" s="102"/>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1"/>
      <c r="C18" s="123"/>
      <c r="D18" s="132"/>
      <c r="E18" s="132"/>
      <c r="F18" s="123"/>
      <c r="G18" s="123"/>
      <c r="H18" s="123"/>
      <c r="I18" s="123"/>
      <c r="J18" s="219"/>
      <c r="K18" s="132"/>
      <c r="L18" s="132"/>
      <c r="M18" s="123"/>
      <c r="N18" s="123"/>
      <c r="O18" s="123"/>
      <c r="P18" s="123"/>
      <c r="Q18" s="123"/>
      <c r="R18" s="132"/>
      <c r="S18" s="132"/>
      <c r="T18" s="123"/>
      <c r="U18" s="123"/>
      <c r="V18" s="123"/>
      <c r="W18" s="123"/>
      <c r="X18" s="123"/>
      <c r="Y18" s="132"/>
      <c r="Z18" s="132"/>
      <c r="AA18" s="123"/>
      <c r="AB18" s="123"/>
      <c r="AC18" s="123"/>
      <c r="AD18" s="123"/>
      <c r="AE18" s="123"/>
      <c r="AF18" s="113"/>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2"/>
      <c r="C19" s="120"/>
      <c r="D19" s="132"/>
      <c r="E19" s="132"/>
      <c r="F19" s="120"/>
      <c r="G19" s="120"/>
      <c r="H19" s="120"/>
      <c r="I19" s="120"/>
      <c r="J19" s="217"/>
      <c r="K19" s="132"/>
      <c r="L19" s="132"/>
      <c r="M19" s="120"/>
      <c r="N19" s="120"/>
      <c r="O19" s="120"/>
      <c r="P19" s="120"/>
      <c r="Q19" s="120"/>
      <c r="R19" s="132"/>
      <c r="S19" s="132"/>
      <c r="T19" s="120"/>
      <c r="U19" s="120"/>
      <c r="V19" s="120"/>
      <c r="W19" s="120"/>
      <c r="X19" s="120"/>
      <c r="Y19" s="132"/>
      <c r="Z19" s="132"/>
      <c r="AA19" s="120"/>
      <c r="AB19" s="120"/>
      <c r="AC19" s="120"/>
      <c r="AD19" s="120"/>
      <c r="AE19" s="120"/>
      <c r="AF19" s="102"/>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1"/>
      <c r="C20" s="118"/>
      <c r="D20" s="132"/>
      <c r="E20" s="132"/>
      <c r="F20" s="118"/>
      <c r="G20" s="118"/>
      <c r="H20" s="118"/>
      <c r="I20" s="118"/>
      <c r="J20" s="216"/>
      <c r="K20" s="132"/>
      <c r="L20" s="132"/>
      <c r="M20" s="118"/>
      <c r="N20" s="118"/>
      <c r="O20" s="118"/>
      <c r="P20" s="118"/>
      <c r="Q20" s="118"/>
      <c r="R20" s="132"/>
      <c r="S20" s="132"/>
      <c r="T20" s="118"/>
      <c r="U20" s="118"/>
      <c r="V20" s="118"/>
      <c r="W20" s="118"/>
      <c r="X20" s="118"/>
      <c r="Y20" s="132"/>
      <c r="Z20" s="132"/>
      <c r="AA20" s="118"/>
      <c r="AB20" s="118"/>
      <c r="AC20" s="118"/>
      <c r="AD20" s="118"/>
      <c r="AE20" s="118"/>
      <c r="AF20" s="109"/>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2"/>
      <c r="C21" s="120"/>
      <c r="D21" s="132"/>
      <c r="E21" s="132"/>
      <c r="F21" s="120"/>
      <c r="G21" s="120"/>
      <c r="H21" s="120"/>
      <c r="I21" s="120"/>
      <c r="J21" s="217"/>
      <c r="K21" s="132"/>
      <c r="L21" s="132"/>
      <c r="M21" s="120"/>
      <c r="N21" s="120"/>
      <c r="O21" s="120"/>
      <c r="P21" s="120"/>
      <c r="Q21" s="120"/>
      <c r="R21" s="132"/>
      <c r="S21" s="132"/>
      <c r="T21" s="120"/>
      <c r="U21" s="120"/>
      <c r="V21" s="120"/>
      <c r="W21" s="120"/>
      <c r="X21" s="120"/>
      <c r="Y21" s="132"/>
      <c r="Z21" s="132"/>
      <c r="AA21" s="120"/>
      <c r="AB21" s="120"/>
      <c r="AC21" s="120"/>
      <c r="AD21" s="120"/>
      <c r="AE21" s="120"/>
      <c r="AF21" s="102"/>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1"/>
      <c r="C22" s="118"/>
      <c r="D22" s="132"/>
      <c r="E22" s="132"/>
      <c r="F22" s="118"/>
      <c r="G22" s="118"/>
      <c r="H22" s="118"/>
      <c r="I22" s="118"/>
      <c r="J22" s="216"/>
      <c r="K22" s="132"/>
      <c r="L22" s="132"/>
      <c r="M22" s="118"/>
      <c r="N22" s="118"/>
      <c r="O22" s="118"/>
      <c r="P22" s="118"/>
      <c r="Q22" s="118"/>
      <c r="R22" s="132"/>
      <c r="S22" s="132"/>
      <c r="T22" s="118"/>
      <c r="U22" s="118"/>
      <c r="V22" s="118"/>
      <c r="W22" s="118"/>
      <c r="X22" s="118"/>
      <c r="Y22" s="132"/>
      <c r="Z22" s="132"/>
      <c r="AA22" s="118"/>
      <c r="AB22" s="118"/>
      <c r="AC22" s="118"/>
      <c r="AD22" s="118"/>
      <c r="AE22" s="118"/>
      <c r="AF22" s="109"/>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2"/>
      <c r="C23" s="133"/>
      <c r="D23" s="111"/>
      <c r="E23" s="111"/>
      <c r="F23" s="133"/>
      <c r="G23" s="133"/>
      <c r="H23" s="133"/>
      <c r="I23" s="133"/>
      <c r="J23" s="220"/>
      <c r="K23" s="168"/>
      <c r="L23" s="111"/>
      <c r="M23" s="133"/>
      <c r="N23" s="133"/>
      <c r="O23" s="133"/>
      <c r="P23" s="133"/>
      <c r="Q23" s="133"/>
      <c r="R23" s="111"/>
      <c r="S23" s="111"/>
      <c r="T23" s="133"/>
      <c r="U23" s="133"/>
      <c r="V23" s="133"/>
      <c r="W23" s="133"/>
      <c r="X23" s="133"/>
      <c r="Y23" s="111"/>
      <c r="Z23" s="111"/>
      <c r="AA23" s="133"/>
      <c r="AB23" s="133"/>
      <c r="AC23" s="133"/>
      <c r="AD23" s="133"/>
      <c r="AE23" s="133"/>
      <c r="AF23" s="134"/>
      <c r="AG23" s="134"/>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16">
        <f aca="true" t="shared" si="0" ref="B24:AE24">B9+B10+B12+B14+B16+B18+B20+B22</f>
        <v>0</v>
      </c>
      <c r="C24" s="116">
        <f t="shared" si="0"/>
        <v>0</v>
      </c>
      <c r="D24" s="132">
        <f>D9+D10+D12+D14+D16+D18+D20+D22</f>
        <v>0</v>
      </c>
      <c r="E24" s="132">
        <f t="shared" si="0"/>
        <v>0</v>
      </c>
      <c r="F24" s="116">
        <f>F9+F10+F12+F14+F16+F18+F20+F22</f>
        <v>0</v>
      </c>
      <c r="G24" s="116">
        <f>G9+G10+G12+G14+G16+G18+G20+G22</f>
        <v>0</v>
      </c>
      <c r="H24" s="116">
        <f t="shared" si="0"/>
        <v>0</v>
      </c>
      <c r="I24" s="98">
        <f t="shared" si="0"/>
        <v>0</v>
      </c>
      <c r="J24" s="215">
        <f t="shared" si="0"/>
        <v>0</v>
      </c>
      <c r="K24" s="168">
        <f>K9+K10+K12+K14+K16+K18+K20+K22</f>
        <v>0</v>
      </c>
      <c r="L24" s="132">
        <f t="shared" si="0"/>
        <v>0</v>
      </c>
      <c r="M24" s="116">
        <f>M9+M10+M12+M14+M16+M18+M20+M22</f>
        <v>0</v>
      </c>
      <c r="N24" s="98">
        <f t="shared" si="0"/>
        <v>0</v>
      </c>
      <c r="O24" s="98">
        <f t="shared" si="0"/>
        <v>0</v>
      </c>
      <c r="P24" s="98">
        <f t="shared" si="0"/>
        <v>0</v>
      </c>
      <c r="Q24" s="98">
        <f t="shared" si="0"/>
        <v>0</v>
      </c>
      <c r="R24" s="111">
        <f>R9+R10+R12+R14+R16+R18+R20+R22</f>
        <v>0</v>
      </c>
      <c r="S24" s="132">
        <f t="shared" si="0"/>
        <v>0</v>
      </c>
      <c r="T24" s="116">
        <f>T9+T10+T12+T14+T16+T18+T20+T22</f>
        <v>0</v>
      </c>
      <c r="U24" s="98">
        <f t="shared" si="0"/>
        <v>0</v>
      </c>
      <c r="V24" s="98">
        <f t="shared" si="0"/>
        <v>0</v>
      </c>
      <c r="W24" s="98">
        <f t="shared" si="0"/>
        <v>0</v>
      </c>
      <c r="X24" s="98">
        <f t="shared" si="0"/>
        <v>0</v>
      </c>
      <c r="Y24" s="132">
        <f>Y9+Y10+Y12+Y14+Y16+Y18+Y20+Y22</f>
        <v>0</v>
      </c>
      <c r="Z24" s="132">
        <f t="shared" si="0"/>
        <v>0</v>
      </c>
      <c r="AA24" s="116">
        <f>AA9+AA10+AA12+AA14+AA16+AA18+AA20+AA22</f>
        <v>0</v>
      </c>
      <c r="AB24" s="98">
        <f t="shared" si="0"/>
        <v>0</v>
      </c>
      <c r="AC24" s="98">
        <f t="shared" si="0"/>
        <v>0</v>
      </c>
      <c r="AD24" s="98">
        <f t="shared" si="0"/>
        <v>0</v>
      </c>
      <c r="AE24" s="98">
        <f t="shared" si="0"/>
        <v>0</v>
      </c>
      <c r="AF24" s="114"/>
      <c r="AG24" s="105">
        <f>AG9+AG10+AG12+AG14+AG16+AG18+AG20+AG22</f>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44834</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44834</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44834</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44834</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44834</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44834</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44834</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44834</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SUMIF(B15:AF15,B54,B14:AF14)</f>
        <v>0</v>
      </c>
    </row>
  </sheetData>
  <sheetProtection/>
  <mergeCells count="68">
    <mergeCell ref="AC46:AI46"/>
    <mergeCell ref="B47:O47"/>
    <mergeCell ref="Q47:V47"/>
    <mergeCell ref="X47:AA47"/>
    <mergeCell ref="C48:E48"/>
    <mergeCell ref="B35:O35"/>
    <mergeCell ref="Q35:V35"/>
    <mergeCell ref="X35:AA35"/>
    <mergeCell ref="AC40:AI40"/>
    <mergeCell ref="AC37:AI37"/>
    <mergeCell ref="B38:O38"/>
    <mergeCell ref="Q38:V38"/>
    <mergeCell ref="X38:AA38"/>
    <mergeCell ref="B37:O37"/>
    <mergeCell ref="Q37:V37"/>
    <mergeCell ref="X37:AA37"/>
    <mergeCell ref="B32:O32"/>
    <mergeCell ref="Q32:V32"/>
    <mergeCell ref="X32:AA32"/>
    <mergeCell ref="A6:A7"/>
    <mergeCell ref="C30:E30"/>
    <mergeCell ref="B29:O29"/>
    <mergeCell ref="Q29:V29"/>
    <mergeCell ref="X29:AA29"/>
    <mergeCell ref="B31:O31"/>
    <mergeCell ref="A1:AG1"/>
    <mergeCell ref="A2:I2"/>
    <mergeCell ref="A3:I3"/>
    <mergeCell ref="AE3:AG3"/>
    <mergeCell ref="M3:X3"/>
    <mergeCell ref="Z3:AB3"/>
    <mergeCell ref="B4:I4"/>
    <mergeCell ref="B28:O28"/>
    <mergeCell ref="Q28:V28"/>
    <mergeCell ref="X28:AA28"/>
    <mergeCell ref="AC28:AI28"/>
    <mergeCell ref="B6:AF7"/>
    <mergeCell ref="AG6:AG7"/>
    <mergeCell ref="X34:AA34"/>
    <mergeCell ref="AC34:AI34"/>
    <mergeCell ref="C42:E42"/>
    <mergeCell ref="B41:O41"/>
    <mergeCell ref="Q41:V41"/>
    <mergeCell ref="X41:AA41"/>
    <mergeCell ref="C36:E36"/>
    <mergeCell ref="B40:O40"/>
    <mergeCell ref="Q40:V40"/>
    <mergeCell ref="X40:AA40"/>
    <mergeCell ref="AC43:AI43"/>
    <mergeCell ref="B44:O44"/>
    <mergeCell ref="Q44:V44"/>
    <mergeCell ref="X44:AA44"/>
    <mergeCell ref="Q31:V31"/>
    <mergeCell ref="X31:AA31"/>
    <mergeCell ref="AC31:AI31"/>
    <mergeCell ref="C33:E33"/>
    <mergeCell ref="B34:O34"/>
    <mergeCell ref="Q34:V34"/>
    <mergeCell ref="C45:E45"/>
    <mergeCell ref="D53:Z53"/>
    <mergeCell ref="B54:D54"/>
    <mergeCell ref="C39:E39"/>
    <mergeCell ref="B43:O43"/>
    <mergeCell ref="Q43:V43"/>
    <mergeCell ref="X43:AA43"/>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4" r:id="rId3"/>
  <headerFooter alignWithMargins="0">
    <oddHeader>&amp;L&amp;G&amp;C&amp;"Arial Narrow,Cursiva"&amp;12Time Sheet&amp;R&amp;G</oddHeader>
  </headerFooter>
  <colBreaks count="1" manualBreakCount="1">
    <brk id="33" max="41" man="1"/>
  </colBreaks>
  <drawing r:id="rId1"/>
  <legacyDrawingHF r:id="rId2"/>
</worksheet>
</file>

<file path=xl/worksheets/sheet12.xml><?xml version="1.0" encoding="utf-8"?>
<worksheet xmlns="http://schemas.openxmlformats.org/spreadsheetml/2006/main" xmlns:r="http://schemas.openxmlformats.org/officeDocument/2006/relationships">
  <dimension ref="A1:AY55"/>
  <sheetViews>
    <sheetView zoomScale="75" zoomScaleNormal="75" zoomScalePageLayoutView="0" workbookViewId="0" topLeftCell="A1">
      <selection activeCell="M24" sqref="M24"/>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40</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63">
        <v>7</v>
      </c>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v>29</v>
      </c>
      <c r="AE8" s="63">
        <v>30</v>
      </c>
      <c r="AF8" s="64">
        <v>31</v>
      </c>
      <c r="AG8" s="125"/>
    </row>
    <row r="9" spans="1:51" s="68" customFormat="1" ht="30" customHeight="1">
      <c r="A9" s="66" t="str">
        <f>January!A9</f>
        <v>TEACHING / TUTORSHIP</v>
      </c>
      <c r="B9" s="132"/>
      <c r="C9" s="132"/>
      <c r="D9" s="116"/>
      <c r="E9" s="116"/>
      <c r="F9" s="116"/>
      <c r="G9" s="117"/>
      <c r="H9" s="116"/>
      <c r="I9" s="132"/>
      <c r="J9" s="132"/>
      <c r="K9" s="116"/>
      <c r="L9" s="116"/>
      <c r="M9" s="165"/>
      <c r="N9" s="116"/>
      <c r="O9" s="116"/>
      <c r="P9" s="132"/>
      <c r="Q9" s="132"/>
      <c r="R9" s="116"/>
      <c r="S9" s="116"/>
      <c r="T9" s="116"/>
      <c r="U9" s="117"/>
      <c r="V9" s="116"/>
      <c r="W9" s="132"/>
      <c r="X9" s="132"/>
      <c r="Y9" s="116"/>
      <c r="Z9" s="116"/>
      <c r="AA9" s="116"/>
      <c r="AB9" s="117"/>
      <c r="AC9" s="116"/>
      <c r="AD9" s="132"/>
      <c r="AE9" s="132"/>
      <c r="AF9" s="165"/>
      <c r="AG9" s="98">
        <f>SUM(B9:AE9)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32"/>
      <c r="C10" s="132"/>
      <c r="D10" s="118"/>
      <c r="E10" s="124"/>
      <c r="F10" s="118"/>
      <c r="G10" s="119"/>
      <c r="H10" s="118"/>
      <c r="I10" s="132"/>
      <c r="J10" s="132"/>
      <c r="K10" s="118"/>
      <c r="L10" s="124"/>
      <c r="M10" s="169"/>
      <c r="N10" s="118"/>
      <c r="O10" s="118"/>
      <c r="P10" s="132"/>
      <c r="Q10" s="132"/>
      <c r="R10" s="118"/>
      <c r="S10" s="124"/>
      <c r="T10" s="118"/>
      <c r="U10" s="119"/>
      <c r="V10" s="118"/>
      <c r="W10" s="132"/>
      <c r="X10" s="132"/>
      <c r="Y10" s="118"/>
      <c r="Z10" s="124"/>
      <c r="AA10" s="118"/>
      <c r="AB10" s="119"/>
      <c r="AC10" s="118"/>
      <c r="AD10" s="132"/>
      <c r="AE10" s="132"/>
      <c r="AF10" s="169"/>
      <c r="AG10" s="100">
        <f>SUM(B10:AE10)</f>
        <v>0</v>
      </c>
    </row>
    <row r="11" spans="1:33" s="71" customFormat="1" ht="18.75" customHeight="1">
      <c r="A11" s="70"/>
      <c r="B11" s="132"/>
      <c r="C11" s="132"/>
      <c r="D11" s="120"/>
      <c r="E11" s="120"/>
      <c r="F11" s="120"/>
      <c r="G11" s="120"/>
      <c r="H11" s="120"/>
      <c r="I11" s="132"/>
      <c r="J11" s="132"/>
      <c r="K11" s="120"/>
      <c r="L11" s="120"/>
      <c r="M11" s="166"/>
      <c r="N11" s="120"/>
      <c r="O11" s="120"/>
      <c r="P11" s="132"/>
      <c r="Q11" s="132"/>
      <c r="R11" s="120"/>
      <c r="S11" s="120"/>
      <c r="T11" s="120"/>
      <c r="U11" s="120"/>
      <c r="V11" s="120"/>
      <c r="W11" s="132"/>
      <c r="X11" s="132"/>
      <c r="Y11" s="120"/>
      <c r="Z11" s="120"/>
      <c r="AA11" s="120"/>
      <c r="AB11" s="120"/>
      <c r="AC11" s="120"/>
      <c r="AD11" s="132"/>
      <c r="AE11" s="132"/>
      <c r="AF11" s="166"/>
      <c r="AG11" s="102"/>
    </row>
    <row r="12" spans="1:33" s="67" customFormat="1" ht="18.75" customHeight="1">
      <c r="A12" s="69" t="str">
        <f>January!A12</f>
        <v>Research Project 1</v>
      </c>
      <c r="B12" s="132"/>
      <c r="C12" s="132"/>
      <c r="D12" s="118"/>
      <c r="E12" s="124"/>
      <c r="F12" s="118"/>
      <c r="G12" s="119"/>
      <c r="H12" s="118"/>
      <c r="I12" s="132"/>
      <c r="J12" s="132"/>
      <c r="K12" s="118"/>
      <c r="L12" s="124"/>
      <c r="M12" s="169"/>
      <c r="N12" s="118"/>
      <c r="O12" s="118"/>
      <c r="P12" s="132"/>
      <c r="Q12" s="132"/>
      <c r="R12" s="118"/>
      <c r="S12" s="124"/>
      <c r="T12" s="118"/>
      <c r="U12" s="119"/>
      <c r="V12" s="118"/>
      <c r="W12" s="132"/>
      <c r="X12" s="132"/>
      <c r="Y12" s="118"/>
      <c r="Z12" s="124"/>
      <c r="AA12" s="118"/>
      <c r="AB12" s="119"/>
      <c r="AC12" s="118"/>
      <c r="AD12" s="132"/>
      <c r="AE12" s="132"/>
      <c r="AF12" s="169"/>
      <c r="AG12" s="100">
        <f>SUM(B12:AE12)</f>
        <v>0</v>
      </c>
    </row>
    <row r="13" spans="1:33" s="71" customFormat="1" ht="18.75" customHeight="1">
      <c r="A13" s="70" t="s">
        <v>1</v>
      </c>
      <c r="B13" s="132"/>
      <c r="C13" s="132"/>
      <c r="D13" s="120"/>
      <c r="E13" s="120"/>
      <c r="F13" s="120"/>
      <c r="G13" s="120"/>
      <c r="H13" s="120"/>
      <c r="I13" s="132"/>
      <c r="J13" s="132"/>
      <c r="K13" s="120"/>
      <c r="L13" s="120"/>
      <c r="M13" s="166"/>
      <c r="N13" s="120"/>
      <c r="O13" s="120"/>
      <c r="P13" s="132"/>
      <c r="Q13" s="132"/>
      <c r="R13" s="120"/>
      <c r="S13" s="120"/>
      <c r="T13" s="120"/>
      <c r="U13" s="120"/>
      <c r="V13" s="120"/>
      <c r="W13" s="132"/>
      <c r="X13" s="132"/>
      <c r="Y13" s="120"/>
      <c r="Z13" s="120"/>
      <c r="AA13" s="120"/>
      <c r="AB13" s="120"/>
      <c r="AC13" s="120"/>
      <c r="AD13" s="132"/>
      <c r="AE13" s="132"/>
      <c r="AF13" s="166"/>
      <c r="AG13" s="102"/>
    </row>
    <row r="14" spans="1:51" s="67" customFormat="1" ht="18" customHeight="1">
      <c r="A14" s="69" t="str">
        <f>January!A14</f>
        <v>Research Project 2</v>
      </c>
      <c r="B14" s="132"/>
      <c r="C14" s="132"/>
      <c r="D14" s="118"/>
      <c r="E14" s="124"/>
      <c r="F14" s="118"/>
      <c r="G14" s="119"/>
      <c r="H14" s="118"/>
      <c r="I14" s="132"/>
      <c r="J14" s="132"/>
      <c r="K14" s="118"/>
      <c r="L14" s="124"/>
      <c r="M14" s="169"/>
      <c r="N14" s="118"/>
      <c r="O14" s="118"/>
      <c r="P14" s="132"/>
      <c r="Q14" s="132"/>
      <c r="R14" s="118"/>
      <c r="S14" s="124"/>
      <c r="T14" s="118"/>
      <c r="U14" s="119"/>
      <c r="V14" s="118"/>
      <c r="W14" s="132"/>
      <c r="X14" s="132"/>
      <c r="Y14" s="118"/>
      <c r="Z14" s="124"/>
      <c r="AA14" s="118"/>
      <c r="AB14" s="119"/>
      <c r="AC14" s="118"/>
      <c r="AD14" s="132"/>
      <c r="AE14" s="132"/>
      <c r="AF14" s="169"/>
      <c r="AG14" s="100">
        <f>SUM(B14:AE14)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32"/>
      <c r="C15" s="132"/>
      <c r="D15" s="120"/>
      <c r="E15" s="120"/>
      <c r="F15" s="120"/>
      <c r="G15" s="120"/>
      <c r="H15" s="120"/>
      <c r="I15" s="132"/>
      <c r="J15" s="132"/>
      <c r="K15" s="120"/>
      <c r="L15" s="120"/>
      <c r="M15" s="166"/>
      <c r="N15" s="120"/>
      <c r="O15" s="120"/>
      <c r="P15" s="132"/>
      <c r="Q15" s="132"/>
      <c r="R15" s="120"/>
      <c r="S15" s="120"/>
      <c r="T15" s="120"/>
      <c r="U15" s="120"/>
      <c r="V15" s="120"/>
      <c r="W15" s="132"/>
      <c r="X15" s="132"/>
      <c r="Y15" s="120"/>
      <c r="Z15" s="120"/>
      <c r="AA15" s="120"/>
      <c r="AB15" s="120"/>
      <c r="AC15" s="120"/>
      <c r="AD15" s="132"/>
      <c r="AE15" s="132"/>
      <c r="AF15" s="166"/>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32"/>
      <c r="C16" s="132"/>
      <c r="D16" s="121"/>
      <c r="E16" s="121"/>
      <c r="F16" s="121"/>
      <c r="G16" s="121"/>
      <c r="H16" s="121"/>
      <c r="I16" s="132"/>
      <c r="J16" s="132"/>
      <c r="K16" s="121"/>
      <c r="L16" s="121"/>
      <c r="M16" s="167"/>
      <c r="N16" s="121"/>
      <c r="O16" s="121"/>
      <c r="P16" s="132"/>
      <c r="Q16" s="132"/>
      <c r="R16" s="121"/>
      <c r="S16" s="121"/>
      <c r="T16" s="121"/>
      <c r="U16" s="121"/>
      <c r="V16" s="121"/>
      <c r="W16" s="132"/>
      <c r="X16" s="132"/>
      <c r="Y16" s="121"/>
      <c r="Z16" s="121"/>
      <c r="AA16" s="121"/>
      <c r="AB16" s="121"/>
      <c r="AC16" s="121"/>
      <c r="AD16" s="132"/>
      <c r="AE16" s="132"/>
      <c r="AF16" s="167"/>
      <c r="AG16" s="100">
        <f>SUM(B16:AE16)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32"/>
      <c r="C17" s="132"/>
      <c r="D17" s="120"/>
      <c r="E17" s="120"/>
      <c r="F17" s="120"/>
      <c r="G17" s="120"/>
      <c r="H17" s="120"/>
      <c r="I17" s="132"/>
      <c r="J17" s="132"/>
      <c r="K17" s="120"/>
      <c r="L17" s="120"/>
      <c r="M17" s="166"/>
      <c r="N17" s="120"/>
      <c r="O17" s="120"/>
      <c r="P17" s="132"/>
      <c r="Q17" s="132"/>
      <c r="R17" s="120"/>
      <c r="S17" s="120"/>
      <c r="T17" s="120"/>
      <c r="U17" s="120"/>
      <c r="V17" s="120"/>
      <c r="W17" s="132"/>
      <c r="X17" s="132"/>
      <c r="Y17" s="120"/>
      <c r="Z17" s="120"/>
      <c r="AA17" s="120"/>
      <c r="AB17" s="120"/>
      <c r="AC17" s="120"/>
      <c r="AD17" s="132"/>
      <c r="AE17" s="132"/>
      <c r="AF17" s="166"/>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32"/>
      <c r="C18" s="132"/>
      <c r="D18" s="123"/>
      <c r="E18" s="123"/>
      <c r="F18" s="123"/>
      <c r="G18" s="123"/>
      <c r="H18" s="123"/>
      <c r="I18" s="132"/>
      <c r="J18" s="132"/>
      <c r="K18" s="123"/>
      <c r="L18" s="123"/>
      <c r="M18" s="170"/>
      <c r="N18" s="123"/>
      <c r="O18" s="123"/>
      <c r="P18" s="132"/>
      <c r="Q18" s="132"/>
      <c r="R18" s="123"/>
      <c r="S18" s="123"/>
      <c r="T18" s="123"/>
      <c r="U18" s="123"/>
      <c r="V18" s="123"/>
      <c r="W18" s="132"/>
      <c r="X18" s="132"/>
      <c r="Y18" s="123"/>
      <c r="Z18" s="123"/>
      <c r="AA18" s="123"/>
      <c r="AB18" s="123"/>
      <c r="AC18" s="123"/>
      <c r="AD18" s="132"/>
      <c r="AE18" s="132"/>
      <c r="AF18" s="170"/>
      <c r="AG18" s="100">
        <f>SUM(B18:AE18)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32"/>
      <c r="C19" s="132"/>
      <c r="D19" s="120"/>
      <c r="E19" s="120"/>
      <c r="F19" s="120"/>
      <c r="G19" s="120"/>
      <c r="H19" s="120"/>
      <c r="I19" s="132"/>
      <c r="J19" s="132"/>
      <c r="K19" s="120"/>
      <c r="L19" s="120"/>
      <c r="M19" s="166"/>
      <c r="N19" s="120"/>
      <c r="O19" s="120"/>
      <c r="P19" s="132"/>
      <c r="Q19" s="132"/>
      <c r="R19" s="120"/>
      <c r="S19" s="120"/>
      <c r="T19" s="120"/>
      <c r="U19" s="120"/>
      <c r="V19" s="120"/>
      <c r="W19" s="132"/>
      <c r="X19" s="132"/>
      <c r="Y19" s="120"/>
      <c r="Z19" s="120"/>
      <c r="AA19" s="120"/>
      <c r="AB19" s="120"/>
      <c r="AC19" s="120"/>
      <c r="AD19" s="132"/>
      <c r="AE19" s="132"/>
      <c r="AF19" s="166"/>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32"/>
      <c r="C20" s="132"/>
      <c r="D20" s="121"/>
      <c r="E20" s="121"/>
      <c r="F20" s="121"/>
      <c r="G20" s="121"/>
      <c r="H20" s="121"/>
      <c r="I20" s="132"/>
      <c r="J20" s="132"/>
      <c r="K20" s="121"/>
      <c r="L20" s="121"/>
      <c r="M20" s="167"/>
      <c r="N20" s="121"/>
      <c r="O20" s="121"/>
      <c r="P20" s="132"/>
      <c r="Q20" s="132"/>
      <c r="R20" s="121"/>
      <c r="S20" s="121"/>
      <c r="T20" s="121"/>
      <c r="U20" s="121"/>
      <c r="V20" s="121"/>
      <c r="W20" s="132"/>
      <c r="X20" s="132"/>
      <c r="Y20" s="121"/>
      <c r="Z20" s="121"/>
      <c r="AA20" s="121"/>
      <c r="AB20" s="121"/>
      <c r="AC20" s="121"/>
      <c r="AD20" s="132"/>
      <c r="AE20" s="132"/>
      <c r="AF20" s="167"/>
      <c r="AG20" s="100">
        <f>SUM(B20:AE20)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32"/>
      <c r="C21" s="132"/>
      <c r="D21" s="120"/>
      <c r="E21" s="120"/>
      <c r="F21" s="120"/>
      <c r="G21" s="120"/>
      <c r="H21" s="120"/>
      <c r="I21" s="132"/>
      <c r="J21" s="132"/>
      <c r="K21" s="120"/>
      <c r="L21" s="120"/>
      <c r="M21" s="166"/>
      <c r="N21" s="120"/>
      <c r="O21" s="120"/>
      <c r="P21" s="132"/>
      <c r="Q21" s="132"/>
      <c r="R21" s="120"/>
      <c r="S21" s="120"/>
      <c r="T21" s="120"/>
      <c r="U21" s="120"/>
      <c r="V21" s="120"/>
      <c r="W21" s="132"/>
      <c r="X21" s="132"/>
      <c r="Y21" s="120"/>
      <c r="Z21" s="120"/>
      <c r="AA21" s="120"/>
      <c r="AB21" s="120"/>
      <c r="AC21" s="120"/>
      <c r="AD21" s="132"/>
      <c r="AE21" s="132"/>
      <c r="AF21" s="166"/>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32"/>
      <c r="C22" s="132"/>
      <c r="D22" s="121"/>
      <c r="E22" s="121"/>
      <c r="F22" s="121"/>
      <c r="G22" s="121"/>
      <c r="H22" s="121"/>
      <c r="I22" s="111"/>
      <c r="J22" s="132"/>
      <c r="K22" s="121"/>
      <c r="L22" s="121"/>
      <c r="M22" s="167"/>
      <c r="N22" s="121"/>
      <c r="O22" s="121"/>
      <c r="P22" s="132"/>
      <c r="Q22" s="132"/>
      <c r="R22" s="121"/>
      <c r="S22" s="121"/>
      <c r="T22" s="121"/>
      <c r="U22" s="121"/>
      <c r="V22" s="121"/>
      <c r="W22" s="132"/>
      <c r="X22" s="132"/>
      <c r="Y22" s="121"/>
      <c r="Z22" s="121"/>
      <c r="AA22" s="121"/>
      <c r="AB22" s="121"/>
      <c r="AC22" s="121"/>
      <c r="AD22" s="132"/>
      <c r="AE22" s="132"/>
      <c r="AF22" s="167"/>
      <c r="AG22" s="100">
        <f>SUM(B22:AE22)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11"/>
      <c r="C23" s="111"/>
      <c r="D23" s="120"/>
      <c r="E23" s="120"/>
      <c r="F23" s="120"/>
      <c r="G23" s="120"/>
      <c r="H23" s="120"/>
      <c r="I23" s="111">
        <f>I8+I9+I11+I13+I15+I17+I19+I21</f>
        <v>8</v>
      </c>
      <c r="J23" s="111"/>
      <c r="K23" s="120"/>
      <c r="L23" s="120"/>
      <c r="M23" s="166"/>
      <c r="N23" s="120"/>
      <c r="O23" s="120"/>
      <c r="P23" s="111"/>
      <c r="Q23" s="111"/>
      <c r="R23" s="120"/>
      <c r="S23" s="120"/>
      <c r="T23" s="120"/>
      <c r="U23" s="120"/>
      <c r="V23" s="120"/>
      <c r="W23" s="111"/>
      <c r="X23" s="111"/>
      <c r="Y23" s="120"/>
      <c r="Z23" s="120"/>
      <c r="AA23" s="120"/>
      <c r="AB23" s="120"/>
      <c r="AC23" s="120"/>
      <c r="AD23" s="111"/>
      <c r="AE23" s="111"/>
      <c r="AF23" s="166"/>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32">
        <f>B9+B10+B12+B14+B16+B18+B20+B22</f>
        <v>0</v>
      </c>
      <c r="C24" s="111">
        <f aca="true" t="shared" si="0" ref="C24:AG24">C9+C10+C12+C14+C16+C18+C20+C22</f>
        <v>0</v>
      </c>
      <c r="D24" s="98">
        <f t="shared" si="0"/>
        <v>0</v>
      </c>
      <c r="E24" s="98">
        <f t="shared" si="0"/>
        <v>0</v>
      </c>
      <c r="F24" s="98">
        <f t="shared" si="0"/>
        <v>0</v>
      </c>
      <c r="G24" s="98">
        <f t="shared" si="0"/>
        <v>0</v>
      </c>
      <c r="H24" s="98">
        <f t="shared" si="0"/>
        <v>0</v>
      </c>
      <c r="I24" s="111">
        <f t="shared" si="0"/>
        <v>0</v>
      </c>
      <c r="J24" s="111">
        <f t="shared" si="0"/>
        <v>0</v>
      </c>
      <c r="K24" s="116">
        <f>K9+K10+K12+K14+K16+K18+K20+K22</f>
        <v>0</v>
      </c>
      <c r="L24" s="98">
        <f t="shared" si="0"/>
        <v>0</v>
      </c>
      <c r="M24" s="159">
        <f t="shared" si="0"/>
        <v>0</v>
      </c>
      <c r="N24" s="98">
        <f t="shared" si="0"/>
        <v>0</v>
      </c>
      <c r="O24" s="98">
        <f t="shared" si="0"/>
        <v>0</v>
      </c>
      <c r="P24" s="111">
        <f>P9+P10+P12+P14+P16+P18+P20+P22</f>
        <v>0</v>
      </c>
      <c r="Q24" s="111">
        <f t="shared" si="0"/>
        <v>0</v>
      </c>
      <c r="R24" s="116">
        <f>R9+R10+R12+R14+R16+R18+R20+R22</f>
        <v>0</v>
      </c>
      <c r="S24" s="98">
        <f t="shared" si="0"/>
        <v>0</v>
      </c>
      <c r="T24" s="116">
        <f t="shared" si="0"/>
        <v>0</v>
      </c>
      <c r="U24" s="98">
        <f t="shared" si="0"/>
        <v>0</v>
      </c>
      <c r="V24" s="116">
        <f t="shared" si="0"/>
        <v>0</v>
      </c>
      <c r="W24" s="111">
        <f>W9+W10+W12+W14+W16+W18+W20+W22</f>
        <v>0</v>
      </c>
      <c r="X24" s="111">
        <f t="shared" si="0"/>
        <v>0</v>
      </c>
      <c r="Y24" s="116">
        <f>Y9+Y10+Y12+Y14+Y16+Y18+Y20+Y22</f>
        <v>0</v>
      </c>
      <c r="Z24" s="98">
        <f t="shared" si="0"/>
        <v>0</v>
      </c>
      <c r="AA24" s="116">
        <f t="shared" si="0"/>
        <v>0</v>
      </c>
      <c r="AB24" s="98">
        <f t="shared" si="0"/>
        <v>0</v>
      </c>
      <c r="AC24" s="116">
        <f t="shared" si="0"/>
        <v>0</v>
      </c>
      <c r="AD24" s="111">
        <f>AD9+AD10+AD12+AD14+AD16+AD18+AD20+AD22</f>
        <v>0</v>
      </c>
      <c r="AE24" s="111">
        <f t="shared" si="0"/>
        <v>0</v>
      </c>
      <c r="AF24" s="159">
        <f t="shared" si="0"/>
        <v>0</v>
      </c>
      <c r="AG24" s="105">
        <f t="shared" si="0"/>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44865</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44865</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44865</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44865</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44865</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44865</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44865</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44865</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SUMIF(B15:AE15,B54,B14:AE14)</f>
        <v>0</v>
      </c>
    </row>
  </sheetData>
  <sheetProtection/>
  <mergeCells count="68">
    <mergeCell ref="AC46:AI46"/>
    <mergeCell ref="B47:O47"/>
    <mergeCell ref="Q47:V47"/>
    <mergeCell ref="X47:AA47"/>
    <mergeCell ref="C48:E48"/>
    <mergeCell ref="B35:O35"/>
    <mergeCell ref="Q35:V35"/>
    <mergeCell ref="X35:AA35"/>
    <mergeCell ref="AC40:AI40"/>
    <mergeCell ref="AC37:AI37"/>
    <mergeCell ref="B38:O38"/>
    <mergeCell ref="Q38:V38"/>
    <mergeCell ref="X38:AA38"/>
    <mergeCell ref="B37:O37"/>
    <mergeCell ref="Q37:V37"/>
    <mergeCell ref="X37:AA37"/>
    <mergeCell ref="B32:O32"/>
    <mergeCell ref="Q32:V32"/>
    <mergeCell ref="X32:AA32"/>
    <mergeCell ref="A6:A7"/>
    <mergeCell ref="C30:E30"/>
    <mergeCell ref="B29:O29"/>
    <mergeCell ref="Q29:V29"/>
    <mergeCell ref="X29:AA29"/>
    <mergeCell ref="B31:O31"/>
    <mergeCell ref="A1:AG1"/>
    <mergeCell ref="A2:I2"/>
    <mergeCell ref="A3:I3"/>
    <mergeCell ref="AE3:AG3"/>
    <mergeCell ref="M3:X3"/>
    <mergeCell ref="Z3:AB3"/>
    <mergeCell ref="B4:I4"/>
    <mergeCell ref="B28:O28"/>
    <mergeCell ref="Q28:V28"/>
    <mergeCell ref="X28:AA28"/>
    <mergeCell ref="AC28:AI28"/>
    <mergeCell ref="B6:AF7"/>
    <mergeCell ref="AG6:AG7"/>
    <mergeCell ref="X34:AA34"/>
    <mergeCell ref="AC34:AI34"/>
    <mergeCell ref="C42:E42"/>
    <mergeCell ref="B41:O41"/>
    <mergeCell ref="Q41:V41"/>
    <mergeCell ref="X41:AA41"/>
    <mergeCell ref="C36:E36"/>
    <mergeCell ref="B40:O40"/>
    <mergeCell ref="Q40:V40"/>
    <mergeCell ref="X40:AA40"/>
    <mergeCell ref="AC43:AI43"/>
    <mergeCell ref="B44:O44"/>
    <mergeCell ref="Q44:V44"/>
    <mergeCell ref="X44:AA44"/>
    <mergeCell ref="Q31:V31"/>
    <mergeCell ref="X31:AA31"/>
    <mergeCell ref="AC31:AI31"/>
    <mergeCell ref="C33:E33"/>
    <mergeCell ref="B34:O34"/>
    <mergeCell ref="Q34:V34"/>
    <mergeCell ref="C45:E45"/>
    <mergeCell ref="D53:Z53"/>
    <mergeCell ref="B54:D54"/>
    <mergeCell ref="C39:E39"/>
    <mergeCell ref="B43:O43"/>
    <mergeCell ref="Q43:V43"/>
    <mergeCell ref="X43:AA43"/>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5" r:id="rId3"/>
  <headerFooter alignWithMargins="0">
    <oddHeader>&amp;L&amp;G&amp;C&amp;"Arial Narrow,Cursiva"&amp;12Time Sheet&amp;R&amp;G</oddHeader>
  </headerFooter>
  <colBreaks count="1" manualBreakCount="1">
    <brk id="33" max="41" man="1"/>
  </colBreaks>
  <drawing r:id="rId1"/>
  <legacyDrawingHF r:id="rId2"/>
</worksheet>
</file>

<file path=xl/worksheets/sheet13.xml><?xml version="1.0" encoding="utf-8"?>
<worksheet xmlns="http://schemas.openxmlformats.org/spreadsheetml/2006/main" xmlns:r="http://schemas.openxmlformats.org/officeDocument/2006/relationships">
  <dimension ref="A1:AY55"/>
  <sheetViews>
    <sheetView zoomScale="75" zoomScaleNormal="75" zoomScalePageLayoutView="0" workbookViewId="0" topLeftCell="A1">
      <selection activeCell="AJ18" sqref="AJ18"/>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41</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116"/>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v>29</v>
      </c>
      <c r="AE8" s="63">
        <v>30</v>
      </c>
      <c r="AF8" s="86">
        <v>31</v>
      </c>
      <c r="AG8" s="125"/>
    </row>
    <row r="9" spans="1:51" s="68" customFormat="1" ht="30" customHeight="1">
      <c r="A9" s="208" t="str">
        <f>January!A9</f>
        <v>TEACHING / TUTORSHIP</v>
      </c>
      <c r="B9" s="165"/>
      <c r="C9" s="116"/>
      <c r="D9" s="116"/>
      <c r="E9" s="116"/>
      <c r="F9" s="132"/>
      <c r="G9" s="132"/>
      <c r="H9" s="116"/>
      <c r="I9" s="116"/>
      <c r="J9" s="116"/>
      <c r="K9" s="116"/>
      <c r="L9" s="116"/>
      <c r="M9" s="132"/>
      <c r="N9" s="132"/>
      <c r="O9" s="116"/>
      <c r="P9" s="116"/>
      <c r="Q9" s="116"/>
      <c r="R9" s="116"/>
      <c r="S9" s="116"/>
      <c r="T9" s="132"/>
      <c r="U9" s="132"/>
      <c r="V9" s="116"/>
      <c r="W9" s="116"/>
      <c r="X9" s="116"/>
      <c r="Y9" s="116"/>
      <c r="Z9" s="116"/>
      <c r="AA9" s="132"/>
      <c r="AB9" s="132"/>
      <c r="AC9" s="116"/>
      <c r="AD9" s="116"/>
      <c r="AE9" s="116"/>
      <c r="AF9" s="107"/>
      <c r="AG9" s="98">
        <f>SUM(B9:AF9)</f>
        <v>0</v>
      </c>
      <c r="AH9" s="67"/>
      <c r="AJ9" s="67"/>
      <c r="AK9" s="67"/>
      <c r="AL9" s="67"/>
      <c r="AM9" s="67"/>
      <c r="AN9" s="67"/>
      <c r="AO9" s="67"/>
      <c r="AP9" s="67"/>
      <c r="AQ9" s="67"/>
      <c r="AR9" s="67"/>
      <c r="AS9" s="67"/>
      <c r="AT9" s="67"/>
      <c r="AU9" s="67"/>
      <c r="AV9" s="67"/>
      <c r="AW9" s="67"/>
      <c r="AX9" s="67"/>
      <c r="AY9" s="67"/>
    </row>
    <row r="10" spans="1:33" s="67" customFormat="1" ht="18.75" customHeight="1">
      <c r="A10" s="209" t="str">
        <f>January!A10</f>
        <v>Other activities</v>
      </c>
      <c r="B10" s="169"/>
      <c r="C10" s="118"/>
      <c r="D10" s="118"/>
      <c r="E10" s="118"/>
      <c r="F10" s="132"/>
      <c r="G10" s="132"/>
      <c r="H10" s="118"/>
      <c r="I10" s="118"/>
      <c r="J10" s="118"/>
      <c r="K10" s="118"/>
      <c r="L10" s="118"/>
      <c r="M10" s="132"/>
      <c r="N10" s="132"/>
      <c r="O10" s="118"/>
      <c r="P10" s="118"/>
      <c r="Q10" s="118"/>
      <c r="R10" s="118"/>
      <c r="S10" s="118"/>
      <c r="T10" s="132"/>
      <c r="U10" s="132"/>
      <c r="V10" s="118"/>
      <c r="W10" s="118"/>
      <c r="X10" s="118"/>
      <c r="Y10" s="118"/>
      <c r="Z10" s="118"/>
      <c r="AA10" s="132"/>
      <c r="AB10" s="132"/>
      <c r="AC10" s="118"/>
      <c r="AD10" s="118"/>
      <c r="AE10" s="118"/>
      <c r="AF10" s="108"/>
      <c r="AG10" s="100">
        <f>SUM(B10:AF10)</f>
        <v>0</v>
      </c>
    </row>
    <row r="11" spans="1:33" s="71" customFormat="1" ht="18.75" customHeight="1">
      <c r="A11" s="210"/>
      <c r="B11" s="166"/>
      <c r="C11" s="120"/>
      <c r="D11" s="120"/>
      <c r="E11" s="120"/>
      <c r="F11" s="132"/>
      <c r="G11" s="132"/>
      <c r="H11" s="120"/>
      <c r="I11" s="120"/>
      <c r="J11" s="120"/>
      <c r="K11" s="120"/>
      <c r="L11" s="120"/>
      <c r="M11" s="132"/>
      <c r="N11" s="132"/>
      <c r="O11" s="120"/>
      <c r="P11" s="120"/>
      <c r="Q11" s="120"/>
      <c r="R11" s="120"/>
      <c r="S11" s="120"/>
      <c r="T11" s="132"/>
      <c r="U11" s="132"/>
      <c r="V11" s="120"/>
      <c r="W11" s="120"/>
      <c r="X11" s="120"/>
      <c r="Y11" s="120"/>
      <c r="Z11" s="120"/>
      <c r="AA11" s="132"/>
      <c r="AB11" s="132"/>
      <c r="AC11" s="120"/>
      <c r="AD11" s="120"/>
      <c r="AE11" s="120"/>
      <c r="AF11" s="102"/>
      <c r="AG11" s="102"/>
    </row>
    <row r="12" spans="1:33" s="67" customFormat="1" ht="18.75" customHeight="1">
      <c r="A12" s="209" t="str">
        <f>January!A12</f>
        <v>Research Project 1</v>
      </c>
      <c r="B12" s="169"/>
      <c r="C12" s="118"/>
      <c r="D12" s="118"/>
      <c r="E12" s="118"/>
      <c r="F12" s="132"/>
      <c r="G12" s="132"/>
      <c r="H12" s="118"/>
      <c r="I12" s="118"/>
      <c r="J12" s="118"/>
      <c r="K12" s="118"/>
      <c r="L12" s="118"/>
      <c r="M12" s="132"/>
      <c r="N12" s="132"/>
      <c r="O12" s="118"/>
      <c r="P12" s="118"/>
      <c r="Q12" s="118"/>
      <c r="R12" s="118"/>
      <c r="S12" s="118"/>
      <c r="T12" s="132"/>
      <c r="U12" s="132"/>
      <c r="V12" s="118"/>
      <c r="W12" s="118"/>
      <c r="X12" s="118"/>
      <c r="Y12" s="118"/>
      <c r="Z12" s="118"/>
      <c r="AA12" s="132"/>
      <c r="AB12" s="132"/>
      <c r="AC12" s="118"/>
      <c r="AD12" s="118"/>
      <c r="AE12" s="118"/>
      <c r="AF12" s="108"/>
      <c r="AG12" s="100">
        <f>SUM(B12:AF12)</f>
        <v>0</v>
      </c>
    </row>
    <row r="13" spans="1:33" s="71" customFormat="1" ht="18.75" customHeight="1">
      <c r="A13" s="210" t="s">
        <v>1</v>
      </c>
      <c r="B13" s="166"/>
      <c r="C13" s="120"/>
      <c r="D13" s="120"/>
      <c r="E13" s="120"/>
      <c r="F13" s="132"/>
      <c r="G13" s="132"/>
      <c r="H13" s="120"/>
      <c r="I13" s="120"/>
      <c r="J13" s="120"/>
      <c r="K13" s="120"/>
      <c r="L13" s="120"/>
      <c r="M13" s="132"/>
      <c r="N13" s="132"/>
      <c r="O13" s="120"/>
      <c r="P13" s="120"/>
      <c r="Q13" s="120"/>
      <c r="R13" s="120"/>
      <c r="S13" s="120"/>
      <c r="T13" s="132"/>
      <c r="U13" s="132"/>
      <c r="V13" s="120"/>
      <c r="W13" s="120"/>
      <c r="X13" s="120"/>
      <c r="Y13" s="120"/>
      <c r="Z13" s="120"/>
      <c r="AA13" s="132"/>
      <c r="AB13" s="132"/>
      <c r="AC13" s="120"/>
      <c r="AD13" s="120"/>
      <c r="AE13" s="120"/>
      <c r="AF13" s="102"/>
      <c r="AG13" s="102"/>
    </row>
    <row r="14" spans="1:51" s="67" customFormat="1" ht="18" customHeight="1">
      <c r="A14" s="209" t="str">
        <f>January!A14</f>
        <v>Research Project 2</v>
      </c>
      <c r="B14" s="169"/>
      <c r="C14" s="118"/>
      <c r="D14" s="118"/>
      <c r="E14" s="118"/>
      <c r="F14" s="132"/>
      <c r="G14" s="132"/>
      <c r="H14" s="118"/>
      <c r="I14" s="118"/>
      <c r="J14" s="118"/>
      <c r="K14" s="118"/>
      <c r="L14" s="118"/>
      <c r="M14" s="132"/>
      <c r="N14" s="132"/>
      <c r="O14" s="118"/>
      <c r="P14" s="118"/>
      <c r="Q14" s="118"/>
      <c r="R14" s="118"/>
      <c r="S14" s="118"/>
      <c r="T14" s="132"/>
      <c r="U14" s="132"/>
      <c r="V14" s="118"/>
      <c r="W14" s="118"/>
      <c r="X14" s="118"/>
      <c r="Y14" s="118"/>
      <c r="Z14" s="118"/>
      <c r="AA14" s="132"/>
      <c r="AB14" s="132"/>
      <c r="AC14" s="118"/>
      <c r="AD14" s="118"/>
      <c r="AE14" s="118"/>
      <c r="AF14" s="109"/>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210" t="s">
        <v>1</v>
      </c>
      <c r="B15" s="166"/>
      <c r="C15" s="120"/>
      <c r="D15" s="120"/>
      <c r="E15" s="120"/>
      <c r="F15" s="132"/>
      <c r="G15" s="132"/>
      <c r="H15" s="120"/>
      <c r="I15" s="120"/>
      <c r="J15" s="120"/>
      <c r="K15" s="120"/>
      <c r="L15" s="120"/>
      <c r="M15" s="132"/>
      <c r="N15" s="132"/>
      <c r="O15" s="120"/>
      <c r="P15" s="120"/>
      <c r="Q15" s="120"/>
      <c r="R15" s="120"/>
      <c r="S15" s="120"/>
      <c r="T15" s="132"/>
      <c r="U15" s="132"/>
      <c r="V15" s="120"/>
      <c r="W15" s="120"/>
      <c r="X15" s="120"/>
      <c r="Y15" s="120"/>
      <c r="Z15" s="120"/>
      <c r="AA15" s="132"/>
      <c r="AB15" s="132"/>
      <c r="AC15" s="120"/>
      <c r="AD15" s="120"/>
      <c r="AE15" s="120"/>
      <c r="AF15" s="102"/>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67"/>
      <c r="C16" s="121"/>
      <c r="D16" s="121"/>
      <c r="E16" s="121"/>
      <c r="F16" s="132"/>
      <c r="G16" s="132"/>
      <c r="H16" s="121"/>
      <c r="I16" s="121"/>
      <c r="J16" s="121"/>
      <c r="K16" s="121"/>
      <c r="L16" s="121"/>
      <c r="M16" s="132"/>
      <c r="N16" s="132"/>
      <c r="O16" s="121"/>
      <c r="P16" s="121"/>
      <c r="Q16" s="121"/>
      <c r="R16" s="121"/>
      <c r="S16" s="121"/>
      <c r="T16" s="132"/>
      <c r="U16" s="132"/>
      <c r="V16" s="121"/>
      <c r="W16" s="121"/>
      <c r="X16" s="121"/>
      <c r="Y16" s="121"/>
      <c r="Z16" s="121"/>
      <c r="AA16" s="132"/>
      <c r="AB16" s="132"/>
      <c r="AC16" s="121"/>
      <c r="AD16" s="121"/>
      <c r="AE16" s="121"/>
      <c r="AF16" s="110"/>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66"/>
      <c r="C17" s="120"/>
      <c r="D17" s="120"/>
      <c r="E17" s="120"/>
      <c r="F17" s="132"/>
      <c r="G17" s="132"/>
      <c r="H17" s="120"/>
      <c r="I17" s="120"/>
      <c r="J17" s="120"/>
      <c r="K17" s="120"/>
      <c r="L17" s="120"/>
      <c r="M17" s="132"/>
      <c r="N17" s="132"/>
      <c r="O17" s="120"/>
      <c r="P17" s="120"/>
      <c r="Q17" s="120"/>
      <c r="R17" s="120"/>
      <c r="S17" s="120"/>
      <c r="T17" s="132"/>
      <c r="U17" s="132"/>
      <c r="V17" s="120"/>
      <c r="W17" s="120"/>
      <c r="X17" s="120"/>
      <c r="Y17" s="120"/>
      <c r="Z17" s="120"/>
      <c r="AA17" s="132"/>
      <c r="AB17" s="132"/>
      <c r="AC17" s="120"/>
      <c r="AD17" s="120"/>
      <c r="AE17" s="120"/>
      <c r="AF17" s="102"/>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70"/>
      <c r="C18" s="123"/>
      <c r="D18" s="123"/>
      <c r="E18" s="123"/>
      <c r="F18" s="132"/>
      <c r="G18" s="132"/>
      <c r="H18" s="123"/>
      <c r="I18" s="123"/>
      <c r="J18" s="123"/>
      <c r="K18" s="123"/>
      <c r="L18" s="123"/>
      <c r="M18" s="132"/>
      <c r="N18" s="132"/>
      <c r="O18" s="123"/>
      <c r="P18" s="123"/>
      <c r="Q18" s="123"/>
      <c r="R18" s="123"/>
      <c r="S18" s="123"/>
      <c r="T18" s="132"/>
      <c r="U18" s="132"/>
      <c r="V18" s="123"/>
      <c r="W18" s="123"/>
      <c r="X18" s="123"/>
      <c r="Y18" s="123"/>
      <c r="Z18" s="123"/>
      <c r="AA18" s="132"/>
      <c r="AB18" s="132"/>
      <c r="AC18" s="123"/>
      <c r="AD18" s="123"/>
      <c r="AE18" s="123"/>
      <c r="AF18" s="113"/>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66"/>
      <c r="C19" s="120"/>
      <c r="D19" s="120"/>
      <c r="E19" s="120"/>
      <c r="F19" s="132"/>
      <c r="G19" s="132"/>
      <c r="H19" s="120"/>
      <c r="I19" s="120"/>
      <c r="J19" s="120"/>
      <c r="K19" s="120"/>
      <c r="L19" s="120"/>
      <c r="M19" s="132"/>
      <c r="N19" s="132"/>
      <c r="O19" s="120"/>
      <c r="P19" s="120"/>
      <c r="Q19" s="120"/>
      <c r="R19" s="120"/>
      <c r="S19" s="120"/>
      <c r="T19" s="132"/>
      <c r="U19" s="132"/>
      <c r="V19" s="120"/>
      <c r="W19" s="120"/>
      <c r="X19" s="120"/>
      <c r="Y19" s="120"/>
      <c r="Z19" s="120"/>
      <c r="AA19" s="132"/>
      <c r="AB19" s="132"/>
      <c r="AC19" s="120"/>
      <c r="AD19" s="120"/>
      <c r="AE19" s="120"/>
      <c r="AF19" s="102"/>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69"/>
      <c r="C20" s="121"/>
      <c r="D20" s="121"/>
      <c r="E20" s="121"/>
      <c r="F20" s="132"/>
      <c r="G20" s="132"/>
      <c r="H20" s="121"/>
      <c r="I20" s="121"/>
      <c r="J20" s="121"/>
      <c r="K20" s="121"/>
      <c r="L20" s="121"/>
      <c r="M20" s="132"/>
      <c r="N20" s="132"/>
      <c r="O20" s="121"/>
      <c r="P20" s="121"/>
      <c r="Q20" s="121"/>
      <c r="R20" s="121"/>
      <c r="S20" s="121"/>
      <c r="T20" s="132"/>
      <c r="U20" s="132"/>
      <c r="V20" s="121"/>
      <c r="W20" s="121"/>
      <c r="X20" s="121"/>
      <c r="Y20" s="121"/>
      <c r="Z20" s="121"/>
      <c r="AA20" s="132"/>
      <c r="AB20" s="132"/>
      <c r="AC20" s="121"/>
      <c r="AD20" s="121"/>
      <c r="AE20" s="121"/>
      <c r="AF20" s="110"/>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66"/>
      <c r="C21" s="120"/>
      <c r="D21" s="120"/>
      <c r="E21" s="120"/>
      <c r="F21" s="132"/>
      <c r="G21" s="132"/>
      <c r="H21" s="120"/>
      <c r="I21" s="120"/>
      <c r="J21" s="120"/>
      <c r="K21" s="120"/>
      <c r="L21" s="120"/>
      <c r="M21" s="132"/>
      <c r="N21" s="132"/>
      <c r="O21" s="120"/>
      <c r="P21" s="120"/>
      <c r="Q21" s="120"/>
      <c r="R21" s="120"/>
      <c r="S21" s="120"/>
      <c r="T21" s="132"/>
      <c r="U21" s="132"/>
      <c r="V21" s="120"/>
      <c r="W21" s="120"/>
      <c r="X21" s="120"/>
      <c r="Y21" s="120"/>
      <c r="Z21" s="120"/>
      <c r="AA21" s="132"/>
      <c r="AB21" s="132"/>
      <c r="AC21" s="120"/>
      <c r="AD21" s="120"/>
      <c r="AE21" s="120"/>
      <c r="AF21" s="102"/>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69"/>
      <c r="C22" s="121"/>
      <c r="D22" s="121"/>
      <c r="E22" s="121"/>
      <c r="F22" s="132"/>
      <c r="G22" s="132"/>
      <c r="H22" s="121"/>
      <c r="I22" s="121"/>
      <c r="J22" s="121"/>
      <c r="K22" s="121"/>
      <c r="L22" s="121"/>
      <c r="M22" s="132"/>
      <c r="N22" s="132"/>
      <c r="O22" s="121"/>
      <c r="P22" s="121"/>
      <c r="Q22" s="121"/>
      <c r="R22" s="121"/>
      <c r="S22" s="121"/>
      <c r="T22" s="132"/>
      <c r="U22" s="132"/>
      <c r="V22" s="121"/>
      <c r="W22" s="121"/>
      <c r="X22" s="121"/>
      <c r="Y22" s="121"/>
      <c r="Z22" s="121"/>
      <c r="AA22" s="132"/>
      <c r="AB22" s="132"/>
      <c r="AC22" s="121"/>
      <c r="AD22" s="121"/>
      <c r="AE22" s="121"/>
      <c r="AF22" s="110"/>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66"/>
      <c r="C23" s="120"/>
      <c r="D23" s="120"/>
      <c r="E23" s="120"/>
      <c r="F23" s="111"/>
      <c r="G23" s="111"/>
      <c r="H23" s="120"/>
      <c r="I23" s="120"/>
      <c r="J23" s="120"/>
      <c r="K23" s="120"/>
      <c r="L23" s="120"/>
      <c r="M23" s="111"/>
      <c r="N23" s="111"/>
      <c r="O23" s="120"/>
      <c r="P23" s="120"/>
      <c r="Q23" s="120"/>
      <c r="R23" s="120"/>
      <c r="S23" s="120"/>
      <c r="T23" s="111"/>
      <c r="U23" s="111"/>
      <c r="V23" s="120"/>
      <c r="W23" s="120"/>
      <c r="X23" s="120"/>
      <c r="Y23" s="120"/>
      <c r="Z23" s="120"/>
      <c r="AA23" s="111"/>
      <c r="AB23" s="111"/>
      <c r="AC23" s="120"/>
      <c r="AD23" s="120"/>
      <c r="AE23" s="120"/>
      <c r="AF23" s="102"/>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59">
        <f>B9+B10+B12+B14+B16+B18+B19+B20+B21+B22</f>
        <v>0</v>
      </c>
      <c r="C24" s="98">
        <f aca="true" t="shared" si="0" ref="C24:AE24">C9+C10+C12+C14+C16+C18+C20+C22</f>
        <v>0</v>
      </c>
      <c r="D24" s="98">
        <f t="shared" si="0"/>
        <v>0</v>
      </c>
      <c r="E24" s="98">
        <f t="shared" si="0"/>
        <v>0</v>
      </c>
      <c r="F24" s="132">
        <f>F9+F10+F12+F14+F16+F18+F20+F22</f>
        <v>0</v>
      </c>
      <c r="G24" s="111">
        <f t="shared" si="0"/>
        <v>0</v>
      </c>
      <c r="H24" s="98">
        <f>H9+H10+H12+H14+H16+H18+H20+H22</f>
        <v>0</v>
      </c>
      <c r="I24" s="98">
        <f t="shared" si="0"/>
        <v>0</v>
      </c>
      <c r="J24" s="98">
        <f t="shared" si="0"/>
        <v>0</v>
      </c>
      <c r="K24" s="98">
        <f t="shared" si="0"/>
        <v>0</v>
      </c>
      <c r="L24" s="116">
        <f>L9+L10+L12+L14+L16+L18+L20+L22</f>
        <v>0</v>
      </c>
      <c r="M24" s="111">
        <f t="shared" si="0"/>
        <v>0</v>
      </c>
      <c r="N24" s="111">
        <f t="shared" si="0"/>
        <v>0</v>
      </c>
      <c r="O24" s="98">
        <f t="shared" si="0"/>
        <v>0</v>
      </c>
      <c r="P24" s="98">
        <f t="shared" si="0"/>
        <v>0</v>
      </c>
      <c r="Q24" s="98">
        <f t="shared" si="0"/>
        <v>0</v>
      </c>
      <c r="R24" s="98">
        <f t="shared" si="0"/>
        <v>0</v>
      </c>
      <c r="S24" s="98">
        <f t="shared" si="0"/>
        <v>0</v>
      </c>
      <c r="T24" s="111">
        <f>T9+T10+T12+T14+T16+T18+T20+T22</f>
        <v>0</v>
      </c>
      <c r="U24" s="111">
        <f t="shared" si="0"/>
        <v>0</v>
      </c>
      <c r="V24" s="98">
        <f>V9+V10+V12+V14+V16+V18+V20+V22</f>
        <v>0</v>
      </c>
      <c r="W24" s="98">
        <f t="shared" si="0"/>
        <v>0</v>
      </c>
      <c r="X24" s="98">
        <f t="shared" si="0"/>
        <v>0</v>
      </c>
      <c r="Y24" s="98">
        <f t="shared" si="0"/>
        <v>0</v>
      </c>
      <c r="Z24" s="98">
        <f t="shared" si="0"/>
        <v>0</v>
      </c>
      <c r="AA24" s="111">
        <f>AA9+AA10+AA12+AA14+AA16+AA18+AA20+AA22</f>
        <v>0</v>
      </c>
      <c r="AB24" s="111">
        <f t="shared" si="0"/>
        <v>0</v>
      </c>
      <c r="AC24" s="98">
        <f>AC9+AC10+AC12+AC14+AC16+AC18+AC20+AC22</f>
        <v>0</v>
      </c>
      <c r="AD24" s="98">
        <f t="shared" si="0"/>
        <v>0</v>
      </c>
      <c r="AE24" s="98">
        <f t="shared" si="0"/>
        <v>0</v>
      </c>
      <c r="AF24" s="114">
        <f>AF9+AF10+AF12+AF14</f>
        <v>0</v>
      </c>
      <c r="AG24" s="105">
        <f>AG9+AG10+AG12+AG14+AG16+AG18+AG20+AG22</f>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44895</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44895</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44895</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44895</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44895</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44895</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44895</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44895</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SUMIF(B15:AF15,B54,B14:AF14)</f>
        <v>0</v>
      </c>
    </row>
  </sheetData>
  <sheetProtection/>
  <mergeCells count="68">
    <mergeCell ref="AC46:AI46"/>
    <mergeCell ref="B47:O47"/>
    <mergeCell ref="Q47:V47"/>
    <mergeCell ref="X47:AA47"/>
    <mergeCell ref="C48:E48"/>
    <mergeCell ref="B35:O35"/>
    <mergeCell ref="Q35:V35"/>
    <mergeCell ref="X35:AA35"/>
    <mergeCell ref="AC40:AI40"/>
    <mergeCell ref="AC37:AI37"/>
    <mergeCell ref="B38:O38"/>
    <mergeCell ref="Q38:V38"/>
    <mergeCell ref="X38:AA38"/>
    <mergeCell ref="B37:O37"/>
    <mergeCell ref="Q37:V37"/>
    <mergeCell ref="X37:AA37"/>
    <mergeCell ref="B32:O32"/>
    <mergeCell ref="Q32:V32"/>
    <mergeCell ref="X32:AA32"/>
    <mergeCell ref="A6:A7"/>
    <mergeCell ref="C30:E30"/>
    <mergeCell ref="B29:O29"/>
    <mergeCell ref="Q29:V29"/>
    <mergeCell ref="X29:AA29"/>
    <mergeCell ref="B31:O31"/>
    <mergeCell ref="A1:AG1"/>
    <mergeCell ref="A2:I2"/>
    <mergeCell ref="A3:I3"/>
    <mergeCell ref="AE3:AG3"/>
    <mergeCell ref="M3:X3"/>
    <mergeCell ref="Z3:AB3"/>
    <mergeCell ref="B4:I4"/>
    <mergeCell ref="B28:O28"/>
    <mergeCell ref="Q28:V28"/>
    <mergeCell ref="X28:AA28"/>
    <mergeCell ref="AC28:AI28"/>
    <mergeCell ref="B6:AF7"/>
    <mergeCell ref="AG6:AG7"/>
    <mergeCell ref="X34:AA34"/>
    <mergeCell ref="AC34:AI34"/>
    <mergeCell ref="C42:E42"/>
    <mergeCell ref="B41:O41"/>
    <mergeCell ref="Q41:V41"/>
    <mergeCell ref="X41:AA41"/>
    <mergeCell ref="C36:E36"/>
    <mergeCell ref="B40:O40"/>
    <mergeCell ref="Q40:V40"/>
    <mergeCell ref="X40:AA40"/>
    <mergeCell ref="AC43:AI43"/>
    <mergeCell ref="B44:O44"/>
    <mergeCell ref="Q44:V44"/>
    <mergeCell ref="X44:AA44"/>
    <mergeCell ref="Q31:V31"/>
    <mergeCell ref="X31:AA31"/>
    <mergeCell ref="AC31:AI31"/>
    <mergeCell ref="C33:E33"/>
    <mergeCell ref="B34:O34"/>
    <mergeCell ref="Q34:V34"/>
    <mergeCell ref="C45:E45"/>
    <mergeCell ref="D53:Z53"/>
    <mergeCell ref="B54:D54"/>
    <mergeCell ref="C39:E39"/>
    <mergeCell ref="B43:O43"/>
    <mergeCell ref="Q43:V43"/>
    <mergeCell ref="X43:AA43"/>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4" r:id="rId2"/>
  <headerFooter alignWithMargins="0">
    <oddHeader>&amp;L&amp;G&amp;C&amp;"Arial Narrow,Cursiva"&amp;12Time Sheet&amp;R&amp;G</oddHeader>
  </headerFooter>
  <ignoredErrors>
    <ignoredError sqref="AF24" formula="1"/>
  </ignoredErrors>
  <legacyDrawingHF r:id="rId1"/>
</worksheet>
</file>

<file path=xl/worksheets/sheet14.xml><?xml version="1.0" encoding="utf-8"?>
<worksheet xmlns="http://schemas.openxmlformats.org/spreadsheetml/2006/main" xmlns:r="http://schemas.openxmlformats.org/officeDocument/2006/relationships">
  <dimension ref="A1:BA58"/>
  <sheetViews>
    <sheetView zoomScale="63" zoomScaleNormal="63" zoomScalePageLayoutView="0" workbookViewId="0" topLeftCell="A1">
      <selection activeCell="AG22" sqref="AG22"/>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41" width="9.140625" style="54" customWidth="1"/>
    <col min="42" max="42" width="8.7109375" style="54" customWidth="1"/>
    <col min="43"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42</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63">
        <v>7</v>
      </c>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v>29</v>
      </c>
      <c r="AE8" s="63">
        <v>30</v>
      </c>
      <c r="AF8" s="63">
        <v>31</v>
      </c>
      <c r="AG8" s="125"/>
    </row>
    <row r="9" spans="1:53" s="68" customFormat="1" ht="30" customHeight="1">
      <c r="A9" s="66" t="str">
        <f>January!A9</f>
        <v>TEACHING / TUTORSHIP</v>
      </c>
      <c r="B9" s="116"/>
      <c r="C9" s="116"/>
      <c r="D9" s="132"/>
      <c r="E9" s="132"/>
      <c r="F9" s="116"/>
      <c r="G9" s="165"/>
      <c r="H9" s="116"/>
      <c r="I9" s="165"/>
      <c r="J9" s="116"/>
      <c r="K9" s="132"/>
      <c r="L9" s="132"/>
      <c r="M9" s="116"/>
      <c r="N9" s="116"/>
      <c r="O9" s="116"/>
      <c r="P9" s="116"/>
      <c r="Q9" s="116"/>
      <c r="R9" s="132"/>
      <c r="S9" s="132"/>
      <c r="T9" s="116"/>
      <c r="U9" s="116"/>
      <c r="V9" s="116"/>
      <c r="W9" s="116"/>
      <c r="X9" s="116"/>
      <c r="Y9" s="132"/>
      <c r="Z9" s="132"/>
      <c r="AA9" s="165"/>
      <c r="AB9" s="116"/>
      <c r="AC9" s="116"/>
      <c r="AD9" s="116"/>
      <c r="AE9" s="116"/>
      <c r="AF9" s="132"/>
      <c r="AG9" s="98">
        <f>SUM(B9:AF9)</f>
        <v>0</v>
      </c>
      <c r="AH9" s="67"/>
      <c r="AI9" s="67"/>
      <c r="AJ9" s="67"/>
      <c r="AK9" s="67"/>
      <c r="AL9" s="67"/>
      <c r="AM9" s="67"/>
      <c r="AN9" s="67"/>
      <c r="AO9" s="67"/>
      <c r="AP9" s="67"/>
      <c r="AQ9" s="67"/>
      <c r="AR9" s="67"/>
      <c r="AS9" s="67"/>
      <c r="AT9" s="67"/>
      <c r="AU9" s="67"/>
      <c r="AV9" s="67"/>
      <c r="AW9" s="67"/>
      <c r="AX9" s="67"/>
      <c r="AY9" s="67"/>
      <c r="AZ9" s="67"/>
      <c r="BA9" s="67"/>
    </row>
    <row r="10" spans="1:33" s="67" customFormat="1" ht="18.75" customHeight="1">
      <c r="A10" s="69" t="str">
        <f>January!A10</f>
        <v>Other activities</v>
      </c>
      <c r="B10" s="124"/>
      <c r="C10" s="118"/>
      <c r="D10" s="132"/>
      <c r="E10" s="132"/>
      <c r="F10" s="118"/>
      <c r="G10" s="169"/>
      <c r="H10" s="118"/>
      <c r="I10" s="169"/>
      <c r="J10" s="118"/>
      <c r="K10" s="132"/>
      <c r="L10" s="132"/>
      <c r="M10" s="118"/>
      <c r="N10" s="118"/>
      <c r="O10" s="118"/>
      <c r="P10" s="118"/>
      <c r="Q10" s="118"/>
      <c r="R10" s="132"/>
      <c r="S10" s="132"/>
      <c r="T10" s="118"/>
      <c r="U10" s="118"/>
      <c r="V10" s="118"/>
      <c r="W10" s="118"/>
      <c r="X10" s="118"/>
      <c r="Y10" s="132"/>
      <c r="Z10" s="132"/>
      <c r="AA10" s="169"/>
      <c r="AB10" s="118"/>
      <c r="AC10" s="118"/>
      <c r="AD10" s="118"/>
      <c r="AE10" s="118"/>
      <c r="AF10" s="132"/>
      <c r="AG10" s="100">
        <f>SUM(B10:AF10)</f>
        <v>0</v>
      </c>
    </row>
    <row r="11" spans="1:33" s="71" customFormat="1" ht="18.75" customHeight="1">
      <c r="A11" s="70"/>
      <c r="B11" s="120"/>
      <c r="C11" s="120"/>
      <c r="D11" s="132"/>
      <c r="E11" s="132"/>
      <c r="F11" s="120"/>
      <c r="G11" s="166"/>
      <c r="H11" s="120"/>
      <c r="I11" s="166"/>
      <c r="J11" s="120"/>
      <c r="K11" s="132"/>
      <c r="L11" s="132"/>
      <c r="M11" s="120"/>
      <c r="N11" s="120"/>
      <c r="O11" s="120"/>
      <c r="P11" s="120"/>
      <c r="Q11" s="120"/>
      <c r="R11" s="132"/>
      <c r="S11" s="132"/>
      <c r="T11" s="120"/>
      <c r="U11" s="120"/>
      <c r="V11" s="120"/>
      <c r="W11" s="120"/>
      <c r="X11" s="120"/>
      <c r="Y11" s="132"/>
      <c r="Z11" s="132"/>
      <c r="AA11" s="166"/>
      <c r="AB11" s="120"/>
      <c r="AC11" s="120"/>
      <c r="AD11" s="120"/>
      <c r="AE11" s="120"/>
      <c r="AF11" s="132"/>
      <c r="AG11" s="102"/>
    </row>
    <row r="12" spans="1:33" s="67" customFormat="1" ht="18.75" customHeight="1">
      <c r="A12" s="69" t="str">
        <f>January!A12</f>
        <v>Research Project 1</v>
      </c>
      <c r="B12" s="124"/>
      <c r="C12" s="118"/>
      <c r="D12" s="132"/>
      <c r="E12" s="132"/>
      <c r="F12" s="118"/>
      <c r="G12" s="169"/>
      <c r="H12" s="118"/>
      <c r="I12" s="169"/>
      <c r="J12" s="118"/>
      <c r="K12" s="132"/>
      <c r="L12" s="132"/>
      <c r="M12" s="118"/>
      <c r="N12" s="118"/>
      <c r="O12" s="118"/>
      <c r="P12" s="118"/>
      <c r="Q12" s="118"/>
      <c r="R12" s="132"/>
      <c r="S12" s="132"/>
      <c r="T12" s="118"/>
      <c r="U12" s="118"/>
      <c r="V12" s="118"/>
      <c r="W12" s="118"/>
      <c r="X12" s="118"/>
      <c r="Y12" s="132"/>
      <c r="Z12" s="132"/>
      <c r="AA12" s="169"/>
      <c r="AB12" s="118"/>
      <c r="AC12" s="118"/>
      <c r="AD12" s="118"/>
      <c r="AE12" s="118"/>
      <c r="AF12" s="132"/>
      <c r="AG12" s="100">
        <f>SUM(B12:AF12)</f>
        <v>0</v>
      </c>
    </row>
    <row r="13" spans="1:33" s="71" customFormat="1" ht="18.75" customHeight="1">
      <c r="A13" s="70" t="s">
        <v>1</v>
      </c>
      <c r="B13" s="120"/>
      <c r="C13" s="120"/>
      <c r="D13" s="132"/>
      <c r="E13" s="132"/>
      <c r="F13" s="120"/>
      <c r="G13" s="166"/>
      <c r="H13" s="120"/>
      <c r="I13" s="166"/>
      <c r="J13" s="120"/>
      <c r="K13" s="132"/>
      <c r="L13" s="132"/>
      <c r="M13" s="120"/>
      <c r="N13" s="120"/>
      <c r="O13" s="120"/>
      <c r="P13" s="120"/>
      <c r="Q13" s="120"/>
      <c r="R13" s="132"/>
      <c r="S13" s="132"/>
      <c r="T13" s="120"/>
      <c r="U13" s="120"/>
      <c r="V13" s="120"/>
      <c r="W13" s="120"/>
      <c r="X13" s="120"/>
      <c r="Y13" s="132"/>
      <c r="Z13" s="132"/>
      <c r="AA13" s="166"/>
      <c r="AB13" s="120"/>
      <c r="AC13" s="120"/>
      <c r="AD13" s="120"/>
      <c r="AE13" s="120"/>
      <c r="AF13" s="132"/>
      <c r="AG13" s="102"/>
    </row>
    <row r="14" spans="1:51" s="67" customFormat="1" ht="18" customHeight="1">
      <c r="A14" s="69" t="str">
        <f>January!A14</f>
        <v>Research Project 2</v>
      </c>
      <c r="B14" s="124"/>
      <c r="C14" s="118"/>
      <c r="D14" s="132"/>
      <c r="E14" s="132"/>
      <c r="F14" s="118"/>
      <c r="G14" s="169"/>
      <c r="H14" s="118"/>
      <c r="I14" s="169"/>
      <c r="J14" s="118"/>
      <c r="K14" s="132"/>
      <c r="L14" s="132"/>
      <c r="M14" s="118"/>
      <c r="N14" s="118"/>
      <c r="O14" s="118"/>
      <c r="P14" s="118"/>
      <c r="Q14" s="118"/>
      <c r="R14" s="132"/>
      <c r="S14" s="132"/>
      <c r="T14" s="118"/>
      <c r="U14" s="118"/>
      <c r="V14" s="118"/>
      <c r="W14" s="118"/>
      <c r="X14" s="118"/>
      <c r="Y14" s="132"/>
      <c r="Z14" s="132"/>
      <c r="AA14" s="169"/>
      <c r="AB14" s="118"/>
      <c r="AC14" s="118"/>
      <c r="AD14" s="118"/>
      <c r="AE14" s="118"/>
      <c r="AF14" s="132"/>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0"/>
      <c r="C15" s="120"/>
      <c r="D15" s="132"/>
      <c r="E15" s="132"/>
      <c r="F15" s="120"/>
      <c r="G15" s="166"/>
      <c r="H15" s="120"/>
      <c r="I15" s="166"/>
      <c r="J15" s="120"/>
      <c r="K15" s="132"/>
      <c r="L15" s="132"/>
      <c r="M15" s="120"/>
      <c r="N15" s="120"/>
      <c r="O15" s="120"/>
      <c r="P15" s="120"/>
      <c r="Q15" s="120"/>
      <c r="R15" s="132"/>
      <c r="S15" s="132"/>
      <c r="T15" s="120"/>
      <c r="U15" s="120"/>
      <c r="V15" s="120"/>
      <c r="W15" s="120"/>
      <c r="X15" s="120"/>
      <c r="Y15" s="132"/>
      <c r="Z15" s="132"/>
      <c r="AA15" s="166"/>
      <c r="AB15" s="120"/>
      <c r="AC15" s="120"/>
      <c r="AD15" s="120"/>
      <c r="AE15" s="120"/>
      <c r="AF15" s="132"/>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21"/>
      <c r="D16" s="132"/>
      <c r="E16" s="132"/>
      <c r="F16" s="121"/>
      <c r="G16" s="167"/>
      <c r="H16" s="121"/>
      <c r="I16" s="167"/>
      <c r="J16" s="121"/>
      <c r="K16" s="132"/>
      <c r="L16" s="132"/>
      <c r="M16" s="121"/>
      <c r="N16" s="121"/>
      <c r="O16" s="121"/>
      <c r="P16" s="121"/>
      <c r="Q16" s="121"/>
      <c r="R16" s="132"/>
      <c r="S16" s="132"/>
      <c r="T16" s="121"/>
      <c r="U16" s="121"/>
      <c r="V16" s="121"/>
      <c r="W16" s="121"/>
      <c r="X16" s="121"/>
      <c r="Y16" s="132"/>
      <c r="Z16" s="132"/>
      <c r="AA16" s="167"/>
      <c r="AB16" s="121"/>
      <c r="AC16" s="121"/>
      <c r="AD16" s="121"/>
      <c r="AE16" s="121"/>
      <c r="AF16" s="132"/>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0"/>
      <c r="C17" s="120"/>
      <c r="D17" s="132"/>
      <c r="E17" s="132"/>
      <c r="F17" s="120"/>
      <c r="G17" s="166"/>
      <c r="H17" s="120"/>
      <c r="I17" s="166"/>
      <c r="J17" s="120"/>
      <c r="K17" s="132"/>
      <c r="L17" s="132"/>
      <c r="M17" s="120"/>
      <c r="N17" s="120"/>
      <c r="O17" s="120"/>
      <c r="P17" s="120"/>
      <c r="Q17" s="120"/>
      <c r="R17" s="132"/>
      <c r="S17" s="132"/>
      <c r="T17" s="120"/>
      <c r="U17" s="120"/>
      <c r="V17" s="120"/>
      <c r="W17" s="120"/>
      <c r="X17" s="120"/>
      <c r="Y17" s="132"/>
      <c r="Z17" s="132"/>
      <c r="AA17" s="166"/>
      <c r="AB17" s="120"/>
      <c r="AC17" s="120"/>
      <c r="AD17" s="120"/>
      <c r="AE17" s="120"/>
      <c r="AF17" s="132"/>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3"/>
      <c r="C18" s="123"/>
      <c r="D18" s="132"/>
      <c r="E18" s="132"/>
      <c r="F18" s="123"/>
      <c r="G18" s="170"/>
      <c r="H18" s="123"/>
      <c r="I18" s="170"/>
      <c r="J18" s="123"/>
      <c r="K18" s="132"/>
      <c r="L18" s="132"/>
      <c r="M18" s="123"/>
      <c r="N18" s="123"/>
      <c r="O18" s="123"/>
      <c r="P18" s="123"/>
      <c r="Q18" s="123"/>
      <c r="R18" s="132"/>
      <c r="S18" s="132"/>
      <c r="T18" s="123"/>
      <c r="U18" s="123"/>
      <c r="V18" s="123"/>
      <c r="W18" s="123"/>
      <c r="X18" s="123"/>
      <c r="Y18" s="132"/>
      <c r="Z18" s="132"/>
      <c r="AA18" s="170"/>
      <c r="AB18" s="123"/>
      <c r="AC18" s="123"/>
      <c r="AD18" s="123"/>
      <c r="AE18" s="123"/>
      <c r="AF18" s="132"/>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0"/>
      <c r="C19" s="120"/>
      <c r="D19" s="132"/>
      <c r="E19" s="132"/>
      <c r="F19" s="120"/>
      <c r="G19" s="166"/>
      <c r="H19" s="120"/>
      <c r="I19" s="166"/>
      <c r="J19" s="120"/>
      <c r="K19" s="132"/>
      <c r="L19" s="132"/>
      <c r="M19" s="120"/>
      <c r="N19" s="120"/>
      <c r="O19" s="120"/>
      <c r="P19" s="120"/>
      <c r="Q19" s="120"/>
      <c r="R19" s="132"/>
      <c r="S19" s="132"/>
      <c r="T19" s="120"/>
      <c r="U19" s="120"/>
      <c r="V19" s="120"/>
      <c r="W19" s="120"/>
      <c r="X19" s="120"/>
      <c r="Y19" s="132"/>
      <c r="Z19" s="132"/>
      <c r="AA19" s="166"/>
      <c r="AB19" s="120"/>
      <c r="AC19" s="120"/>
      <c r="AD19" s="120"/>
      <c r="AE19" s="120"/>
      <c r="AF19" s="132"/>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4"/>
      <c r="C20" s="118"/>
      <c r="D20" s="132"/>
      <c r="E20" s="132"/>
      <c r="F20" s="118"/>
      <c r="G20" s="169"/>
      <c r="H20" s="118"/>
      <c r="I20" s="169"/>
      <c r="J20" s="118"/>
      <c r="K20" s="132"/>
      <c r="L20" s="132"/>
      <c r="M20" s="118"/>
      <c r="N20" s="118"/>
      <c r="O20" s="118"/>
      <c r="P20" s="118"/>
      <c r="Q20" s="118"/>
      <c r="R20" s="132"/>
      <c r="S20" s="132"/>
      <c r="T20" s="118"/>
      <c r="U20" s="118"/>
      <c r="V20" s="118"/>
      <c r="W20" s="118"/>
      <c r="X20" s="118"/>
      <c r="Y20" s="132"/>
      <c r="Z20" s="132"/>
      <c r="AA20" s="169"/>
      <c r="AB20" s="118"/>
      <c r="AC20" s="118"/>
      <c r="AD20" s="118"/>
      <c r="AE20" s="118"/>
      <c r="AF20" s="132"/>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0"/>
      <c r="C21" s="120"/>
      <c r="D21" s="132"/>
      <c r="E21" s="132"/>
      <c r="F21" s="120"/>
      <c r="G21" s="166"/>
      <c r="H21" s="120"/>
      <c r="I21" s="166"/>
      <c r="J21" s="120"/>
      <c r="K21" s="132"/>
      <c r="L21" s="132"/>
      <c r="M21" s="120"/>
      <c r="N21" s="120"/>
      <c r="O21" s="120"/>
      <c r="P21" s="120"/>
      <c r="Q21" s="120"/>
      <c r="R21" s="132"/>
      <c r="S21" s="132"/>
      <c r="T21" s="120"/>
      <c r="U21" s="120"/>
      <c r="V21" s="120"/>
      <c r="W21" s="120"/>
      <c r="X21" s="120"/>
      <c r="Y21" s="132"/>
      <c r="Z21" s="132"/>
      <c r="AA21" s="166"/>
      <c r="AB21" s="120"/>
      <c r="AC21" s="120"/>
      <c r="AD21" s="120"/>
      <c r="AE21" s="120"/>
      <c r="AF21" s="132"/>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4"/>
      <c r="C22" s="118"/>
      <c r="D22" s="132"/>
      <c r="E22" s="132"/>
      <c r="F22" s="118"/>
      <c r="G22" s="169"/>
      <c r="H22" s="118"/>
      <c r="I22" s="169"/>
      <c r="J22" s="118"/>
      <c r="K22" s="132"/>
      <c r="L22" s="132"/>
      <c r="M22" s="118"/>
      <c r="N22" s="118"/>
      <c r="O22" s="118"/>
      <c r="P22" s="118"/>
      <c r="Q22" s="118"/>
      <c r="R22" s="132"/>
      <c r="S22" s="132"/>
      <c r="T22" s="118"/>
      <c r="U22" s="118"/>
      <c r="V22" s="118"/>
      <c r="W22" s="118"/>
      <c r="X22" s="118"/>
      <c r="Y22" s="132"/>
      <c r="Z22" s="132"/>
      <c r="AA22" s="169"/>
      <c r="AB22" s="118"/>
      <c r="AC22" s="118"/>
      <c r="AD22" s="118"/>
      <c r="AE22" s="118"/>
      <c r="AF22" s="132"/>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0"/>
      <c r="C23" s="120"/>
      <c r="D23" s="111"/>
      <c r="E23" s="111"/>
      <c r="F23" s="120"/>
      <c r="G23" s="166"/>
      <c r="H23" s="120"/>
      <c r="I23" s="166"/>
      <c r="J23" s="120"/>
      <c r="K23" s="111"/>
      <c r="L23" s="111"/>
      <c r="M23" s="120"/>
      <c r="N23" s="120"/>
      <c r="O23" s="120"/>
      <c r="P23" s="120"/>
      <c r="Q23" s="120"/>
      <c r="R23" s="111"/>
      <c r="S23" s="111"/>
      <c r="T23" s="120"/>
      <c r="U23" s="120"/>
      <c r="V23" s="120"/>
      <c r="W23" s="120"/>
      <c r="X23" s="120"/>
      <c r="Y23" s="111"/>
      <c r="Z23" s="111"/>
      <c r="AA23" s="166"/>
      <c r="AB23" s="120"/>
      <c r="AC23" s="120"/>
      <c r="AD23" s="120"/>
      <c r="AE23" s="120"/>
      <c r="AF23" s="111"/>
      <c r="AG23" s="102"/>
      <c r="AH23" s="73"/>
      <c r="AI23" s="73"/>
      <c r="AJ23" s="73"/>
      <c r="AK23" s="73"/>
      <c r="AL23" s="73"/>
      <c r="AM23" s="73"/>
      <c r="AN23" s="73"/>
      <c r="AO23" s="73"/>
      <c r="AP23" s="73"/>
      <c r="AQ23" s="73"/>
      <c r="AR23" s="73"/>
      <c r="AS23" s="73"/>
      <c r="AT23" s="73"/>
      <c r="AU23" s="73"/>
      <c r="AV23" s="73"/>
      <c r="AW23" s="73"/>
      <c r="AX23" s="73"/>
      <c r="AY23" s="73"/>
    </row>
    <row r="24" spans="1:53" s="76" customFormat="1" ht="18.75" customHeight="1">
      <c r="A24" s="74" t="s">
        <v>2</v>
      </c>
      <c r="B24" s="98">
        <f aca="true" t="shared" si="0" ref="B24:G24">B9+B10+B12+B14+B16+B18+B20+B22</f>
        <v>0</v>
      </c>
      <c r="C24" s="98">
        <f t="shared" si="0"/>
        <v>0</v>
      </c>
      <c r="D24" s="111">
        <f t="shared" si="0"/>
        <v>0</v>
      </c>
      <c r="E24" s="111">
        <f t="shared" si="0"/>
        <v>0</v>
      </c>
      <c r="F24" s="98">
        <f t="shared" si="0"/>
        <v>0</v>
      </c>
      <c r="G24" s="159">
        <f t="shared" si="0"/>
        <v>0</v>
      </c>
      <c r="H24" s="98">
        <f aca="true" t="shared" si="1" ref="H24:AG24">H9+H10+H12+H14+H16+H18+H20+H22</f>
        <v>0</v>
      </c>
      <c r="I24" s="159">
        <f t="shared" si="1"/>
        <v>0</v>
      </c>
      <c r="J24" s="98">
        <f t="shared" si="1"/>
        <v>0</v>
      </c>
      <c r="K24" s="111">
        <f t="shared" si="1"/>
        <v>0</v>
      </c>
      <c r="L24" s="111">
        <f t="shared" si="1"/>
        <v>0</v>
      </c>
      <c r="M24" s="98">
        <f t="shared" si="1"/>
        <v>0</v>
      </c>
      <c r="N24" s="98">
        <f t="shared" si="1"/>
        <v>0</v>
      </c>
      <c r="O24" s="98">
        <f t="shared" si="1"/>
        <v>0</v>
      </c>
      <c r="P24" s="98">
        <f t="shared" si="1"/>
        <v>0</v>
      </c>
      <c r="Q24" s="98">
        <f t="shared" si="1"/>
        <v>0</v>
      </c>
      <c r="R24" s="111">
        <f t="shared" si="1"/>
        <v>0</v>
      </c>
      <c r="S24" s="111">
        <f t="shared" si="1"/>
        <v>0</v>
      </c>
      <c r="T24" s="98">
        <f t="shared" si="1"/>
        <v>0</v>
      </c>
      <c r="U24" s="98">
        <f t="shared" si="1"/>
        <v>0</v>
      </c>
      <c r="V24" s="98">
        <f t="shared" si="1"/>
        <v>0</v>
      </c>
      <c r="W24" s="98">
        <f t="shared" si="1"/>
        <v>0</v>
      </c>
      <c r="X24" s="98">
        <f t="shared" si="1"/>
        <v>0</v>
      </c>
      <c r="Y24" s="111">
        <f t="shared" si="1"/>
        <v>0</v>
      </c>
      <c r="Z24" s="111">
        <f t="shared" si="1"/>
        <v>0</v>
      </c>
      <c r="AA24" s="159">
        <f t="shared" si="1"/>
        <v>0</v>
      </c>
      <c r="AB24" s="98">
        <f t="shared" si="1"/>
        <v>0</v>
      </c>
      <c r="AC24" s="98">
        <f t="shared" si="1"/>
        <v>0</v>
      </c>
      <c r="AD24" s="98">
        <f t="shared" si="1"/>
        <v>0</v>
      </c>
      <c r="AE24" s="98">
        <f t="shared" si="1"/>
        <v>0</v>
      </c>
      <c r="AF24" s="111">
        <f t="shared" si="1"/>
        <v>0</v>
      </c>
      <c r="AG24" s="105">
        <f t="shared" si="1"/>
        <v>0</v>
      </c>
      <c r="AH24" s="75"/>
      <c r="AI24" s="75"/>
      <c r="AJ24" s="75"/>
      <c r="AK24" s="75"/>
      <c r="AL24" s="75"/>
      <c r="AM24" s="75"/>
      <c r="AN24" s="75"/>
      <c r="AO24" s="75"/>
      <c r="AP24" s="75"/>
      <c r="AQ24" s="75"/>
      <c r="AR24" s="75"/>
      <c r="AS24" s="75"/>
      <c r="AT24" s="75"/>
      <c r="AU24" s="75"/>
      <c r="AV24" s="75"/>
      <c r="AW24" s="75"/>
      <c r="AX24" s="75"/>
      <c r="AY24" s="75"/>
      <c r="AZ24" s="67"/>
      <c r="BA24" s="67"/>
    </row>
    <row r="25" spans="1:51" s="67" customFormat="1" ht="6.75" customHeight="1">
      <c r="A25" s="77"/>
      <c r="B25" s="78"/>
      <c r="C25" s="78"/>
      <c r="D25" s="78"/>
      <c r="E25" s="78"/>
      <c r="F25" s="78"/>
      <c r="G25" s="78"/>
      <c r="H25" s="78"/>
      <c r="I25" s="78"/>
      <c r="J25" s="78"/>
      <c r="K25" s="78"/>
      <c r="L25" s="78"/>
      <c r="M25" s="78"/>
      <c r="N25" s="78"/>
      <c r="O25" s="78"/>
      <c r="P25" s="78"/>
      <c r="Q25" s="78"/>
      <c r="R25" s="78"/>
      <c r="S25" s="116"/>
      <c r="T25" s="116"/>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143"/>
      <c r="N26" s="145" t="s">
        <v>81</v>
      </c>
      <c r="O26" s="145"/>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44926</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44926</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44926</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44926</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44926</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44926</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44926</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44926</v>
      </c>
      <c r="C54" s="237"/>
      <c r="D54" s="237"/>
      <c r="N54" s="22"/>
      <c r="O54" s="22"/>
      <c r="P54" s="22"/>
      <c r="Q54" s="22"/>
      <c r="R54" s="22"/>
      <c r="S54" s="22"/>
      <c r="T54" s="22"/>
      <c r="U54" s="22"/>
      <c r="V54" s="22"/>
      <c r="W54" s="22"/>
      <c r="X54" s="22"/>
      <c r="Y54" s="22"/>
      <c r="Z54" s="22"/>
      <c r="AA54" s="22"/>
      <c r="AB54" s="22"/>
      <c r="AC54" s="22"/>
      <c r="AD54" s="22"/>
    </row>
    <row r="55" spans="1:3" ht="15">
      <c r="A55" s="85" t="s">
        <v>4</v>
      </c>
      <c r="B55" s="85">
        <f>SUMIF(D15:AF15,B54,D14:AF14)</f>
        <v>0</v>
      </c>
      <c r="C55" s="85"/>
    </row>
    <row r="56" spans="1:3" ht="15">
      <c r="A56" s="85"/>
      <c r="B56" s="85"/>
      <c r="C56" s="85"/>
    </row>
    <row r="57" spans="1:3" ht="15">
      <c r="A57" s="85"/>
      <c r="B57" s="85"/>
      <c r="C57" s="85"/>
    </row>
    <row r="58" spans="1:3" ht="15">
      <c r="A58" s="85"/>
      <c r="B58" s="85"/>
      <c r="C58" s="85"/>
    </row>
  </sheetData>
  <sheetProtection/>
  <mergeCells count="68">
    <mergeCell ref="AC46:AI46"/>
    <mergeCell ref="B47:O47"/>
    <mergeCell ref="Q47:V47"/>
    <mergeCell ref="X47:AA47"/>
    <mergeCell ref="C48:E48"/>
    <mergeCell ref="B35:O35"/>
    <mergeCell ref="Q35:V35"/>
    <mergeCell ref="X35:AA35"/>
    <mergeCell ref="AC40:AI40"/>
    <mergeCell ref="AC37:AI37"/>
    <mergeCell ref="B38:O38"/>
    <mergeCell ref="Q38:V38"/>
    <mergeCell ref="X38:AA38"/>
    <mergeCell ref="B37:O37"/>
    <mergeCell ref="Q37:V37"/>
    <mergeCell ref="X37:AA37"/>
    <mergeCell ref="B32:O32"/>
    <mergeCell ref="Q32:V32"/>
    <mergeCell ref="X32:AA32"/>
    <mergeCell ref="A6:A7"/>
    <mergeCell ref="C30:E30"/>
    <mergeCell ref="X29:AA29"/>
    <mergeCell ref="Q29:V29"/>
    <mergeCell ref="B29:O29"/>
    <mergeCell ref="B31:O31"/>
    <mergeCell ref="A1:AG1"/>
    <mergeCell ref="A2:I2"/>
    <mergeCell ref="A3:I3"/>
    <mergeCell ref="AE3:AG3"/>
    <mergeCell ref="M3:X3"/>
    <mergeCell ref="Z3:AB3"/>
    <mergeCell ref="B4:I4"/>
    <mergeCell ref="B28:O28"/>
    <mergeCell ref="Q28:V28"/>
    <mergeCell ref="X28:AA28"/>
    <mergeCell ref="AC28:AI28"/>
    <mergeCell ref="B6:AF7"/>
    <mergeCell ref="AG6:AG7"/>
    <mergeCell ref="X34:AA34"/>
    <mergeCell ref="AC34:AI34"/>
    <mergeCell ref="C42:E42"/>
    <mergeCell ref="B41:O41"/>
    <mergeCell ref="Q41:V41"/>
    <mergeCell ref="X41:AA41"/>
    <mergeCell ref="C36:E36"/>
    <mergeCell ref="B40:O40"/>
    <mergeCell ref="Q40:V40"/>
    <mergeCell ref="X40:AA40"/>
    <mergeCell ref="AC43:AI43"/>
    <mergeCell ref="B44:O44"/>
    <mergeCell ref="Q44:V44"/>
    <mergeCell ref="X44:AA44"/>
    <mergeCell ref="Q31:V31"/>
    <mergeCell ref="X31:AA31"/>
    <mergeCell ref="AC31:AI31"/>
    <mergeCell ref="C33:E33"/>
    <mergeCell ref="B34:O34"/>
    <mergeCell ref="Q34:V34"/>
    <mergeCell ref="C45:E45"/>
    <mergeCell ref="D53:Z53"/>
    <mergeCell ref="B54:D54"/>
    <mergeCell ref="C39:E39"/>
    <mergeCell ref="B43:O43"/>
    <mergeCell ref="Q43:V43"/>
    <mergeCell ref="X43:AA43"/>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4" r:id="rId3"/>
  <headerFooter alignWithMargins="0">
    <oddHeader>&amp;L&amp;G&amp;C&amp;"Arial Narrow,Cursiva"&amp;12Time Sheet&amp;R&amp;G</oddHeader>
  </headerFooter>
  <drawing r:id="rId1"/>
  <legacyDrawingHF r:id="rId2"/>
</worksheet>
</file>

<file path=xl/worksheets/sheet15.xml><?xml version="1.0" encoding="utf-8"?>
<worksheet xmlns="http://schemas.openxmlformats.org/spreadsheetml/2006/main" xmlns:r="http://schemas.openxmlformats.org/officeDocument/2006/relationships">
  <dimension ref="A1:S16"/>
  <sheetViews>
    <sheetView zoomScale="85" zoomScaleNormal="85" zoomScaleSheetLayoutView="85" zoomScalePageLayoutView="0" workbookViewId="0" topLeftCell="A1">
      <selection activeCell="B7" sqref="B7"/>
    </sheetView>
  </sheetViews>
  <sheetFormatPr defaultColWidth="11.421875" defaultRowHeight="12.75"/>
  <cols>
    <col min="1" max="1" width="19.00390625" style="1" customWidth="1"/>
    <col min="2" max="16384" width="11.421875" style="1" customWidth="1"/>
  </cols>
  <sheetData>
    <row r="1" spans="1:14" ht="13.5">
      <c r="A1" s="1" t="s">
        <v>28</v>
      </c>
      <c r="E1" s="5"/>
      <c r="F1" s="5"/>
      <c r="G1" s="5"/>
      <c r="H1" s="5"/>
      <c r="I1" s="5"/>
      <c r="J1" s="5"/>
      <c r="K1" s="5"/>
      <c r="L1" s="5"/>
      <c r="M1" s="5"/>
      <c r="N1" s="5"/>
    </row>
    <row r="2" spans="1:14" ht="13.5">
      <c r="A2" s="1" t="s">
        <v>29</v>
      </c>
      <c r="B2" s="2"/>
      <c r="C2" s="6"/>
      <c r="D2" s="5"/>
      <c r="E2" s="5"/>
      <c r="F2" s="5"/>
      <c r="G2" s="5"/>
      <c r="H2" s="5"/>
      <c r="I2" s="5"/>
      <c r="J2" s="5"/>
      <c r="K2" s="5"/>
      <c r="L2" s="5"/>
      <c r="M2" s="5"/>
      <c r="N2" s="5"/>
    </row>
    <row r="3" spans="1:14" ht="13.5">
      <c r="A3" s="1" t="s">
        <v>30</v>
      </c>
      <c r="B3" s="2"/>
      <c r="C3" s="7"/>
      <c r="D3" s="5"/>
      <c r="E3" s="5"/>
      <c r="F3" s="5"/>
      <c r="G3" s="5"/>
      <c r="H3" s="5"/>
      <c r="I3" s="5"/>
      <c r="J3" s="5"/>
      <c r="K3" s="5"/>
      <c r="L3" s="5"/>
      <c r="M3" s="5"/>
      <c r="N3" s="5"/>
    </row>
    <row r="4" spans="2:14" ht="13.5">
      <c r="B4" s="2"/>
      <c r="C4" s="6"/>
      <c r="D4" s="5"/>
      <c r="E4" s="5"/>
      <c r="F4" s="5"/>
      <c r="G4" s="5"/>
      <c r="H4" s="5"/>
      <c r="I4" s="5"/>
      <c r="J4" s="5"/>
      <c r="K4" s="5"/>
      <c r="L4" s="5"/>
      <c r="M4" s="5"/>
      <c r="N4" s="5"/>
    </row>
    <row r="6" spans="1:14" s="3" customFormat="1" ht="24.75" customHeight="1">
      <c r="A6" s="8"/>
      <c r="B6" s="9" t="s">
        <v>31</v>
      </c>
      <c r="C6" s="10" t="s">
        <v>32</v>
      </c>
      <c r="D6" s="10" t="s">
        <v>33</v>
      </c>
      <c r="E6" s="10" t="s">
        <v>34</v>
      </c>
      <c r="F6" s="10" t="s">
        <v>35</v>
      </c>
      <c r="G6" s="10" t="s">
        <v>36</v>
      </c>
      <c r="H6" s="10" t="s">
        <v>37</v>
      </c>
      <c r="I6" s="10" t="s">
        <v>38</v>
      </c>
      <c r="J6" s="10" t="s">
        <v>39</v>
      </c>
      <c r="K6" s="10" t="s">
        <v>40</v>
      </c>
      <c r="L6" s="10" t="s">
        <v>41</v>
      </c>
      <c r="M6" s="10" t="s">
        <v>42</v>
      </c>
      <c r="N6" s="11" t="s">
        <v>6</v>
      </c>
    </row>
    <row r="7" spans="1:19" ht="24.75" customHeight="1">
      <c r="A7" s="12" t="s">
        <v>13</v>
      </c>
      <c r="B7" s="13">
        <f>January!AG9</f>
        <v>0</v>
      </c>
      <c r="C7" s="14">
        <f>February!AG9</f>
        <v>0</v>
      </c>
      <c r="D7" s="14">
        <f>March!AG9</f>
        <v>0</v>
      </c>
      <c r="E7" s="14">
        <f>April!AG9</f>
        <v>0</v>
      </c>
      <c r="F7" s="14">
        <f>May!AG9</f>
        <v>0</v>
      </c>
      <c r="G7" s="14">
        <f>June!AG9</f>
        <v>0</v>
      </c>
      <c r="H7" s="14">
        <f>July!AG9</f>
        <v>0</v>
      </c>
      <c r="I7" s="14">
        <f>August!AG9</f>
        <v>0</v>
      </c>
      <c r="J7" s="14">
        <f>September!AG9</f>
        <v>0</v>
      </c>
      <c r="K7" s="14">
        <f>October!AG9</f>
        <v>0</v>
      </c>
      <c r="L7" s="14">
        <f>November!AG9</f>
        <v>0</v>
      </c>
      <c r="M7" s="14">
        <f>December!AG9</f>
        <v>0</v>
      </c>
      <c r="N7" s="15">
        <f aca="true" t="shared" si="0" ref="N7:N15">SUM(B7:M7)</f>
        <v>0</v>
      </c>
      <c r="S7" s="200"/>
    </row>
    <row r="8" spans="1:19" ht="24.75" customHeight="1">
      <c r="A8" s="16" t="s">
        <v>92</v>
      </c>
      <c r="B8" s="17">
        <f>January!AG10</f>
        <v>0</v>
      </c>
      <c r="C8" s="18">
        <f>February!AG10</f>
        <v>0</v>
      </c>
      <c r="D8" s="18">
        <f>March!AG10</f>
        <v>0</v>
      </c>
      <c r="E8" s="18">
        <f>April!AG10</f>
        <v>0</v>
      </c>
      <c r="F8" s="18">
        <f>May!AG10</f>
        <v>0</v>
      </c>
      <c r="G8" s="18">
        <f>June!AG10</f>
        <v>0</v>
      </c>
      <c r="H8" s="18">
        <f>July!AG10</f>
        <v>0</v>
      </c>
      <c r="I8" s="18">
        <f>August!AG10</f>
        <v>0</v>
      </c>
      <c r="J8" s="18">
        <f>September!AG10</f>
        <v>0</v>
      </c>
      <c r="K8" s="18">
        <f>October!AG10</f>
        <v>0</v>
      </c>
      <c r="L8" s="18">
        <f>November!AG10</f>
        <v>0</v>
      </c>
      <c r="M8" s="18">
        <f>December!AG10</f>
        <v>0</v>
      </c>
      <c r="N8" s="19">
        <f t="shared" si="0"/>
        <v>0</v>
      </c>
      <c r="S8" s="199"/>
    </row>
    <row r="9" spans="1:19" ht="24.75" customHeight="1">
      <c r="A9" s="16" t="s">
        <v>85</v>
      </c>
      <c r="B9" s="17">
        <f>January!AG12</f>
        <v>0</v>
      </c>
      <c r="C9" s="18">
        <f>February!AG12</f>
        <v>0</v>
      </c>
      <c r="D9" s="18">
        <f>March!AG12</f>
        <v>0</v>
      </c>
      <c r="E9" s="18">
        <f>April!AG12</f>
        <v>0</v>
      </c>
      <c r="F9" s="18">
        <f>May!AG12</f>
        <v>0</v>
      </c>
      <c r="G9" s="18">
        <f>June!AG12</f>
        <v>0</v>
      </c>
      <c r="H9" s="18">
        <f>July!AG12</f>
        <v>0</v>
      </c>
      <c r="I9" s="18">
        <f>August!AG12</f>
        <v>0</v>
      </c>
      <c r="J9" s="18">
        <f>September!AG12</f>
        <v>0</v>
      </c>
      <c r="K9" s="18">
        <f>October!AG12</f>
        <v>0</v>
      </c>
      <c r="L9" s="18">
        <f>November!AG12</f>
        <v>0</v>
      </c>
      <c r="M9" s="18">
        <f>December!AG12</f>
        <v>0</v>
      </c>
      <c r="N9" s="19">
        <f t="shared" si="0"/>
        <v>0</v>
      </c>
      <c r="S9" s="199"/>
    </row>
    <row r="10" spans="1:14" ht="24.75" customHeight="1">
      <c r="A10" s="16" t="s">
        <v>86</v>
      </c>
      <c r="B10" s="17">
        <f>January!AG14</f>
        <v>0</v>
      </c>
      <c r="C10" s="18">
        <f>February!AG14</f>
        <v>0</v>
      </c>
      <c r="D10" s="18">
        <f>March!AG14</f>
        <v>0</v>
      </c>
      <c r="E10" s="18">
        <f>April!AG14</f>
        <v>0</v>
      </c>
      <c r="F10" s="18">
        <f>May!AG14</f>
        <v>0</v>
      </c>
      <c r="G10" s="18">
        <f>June!AG14</f>
        <v>0</v>
      </c>
      <c r="H10" s="18">
        <f>July!AG14</f>
        <v>0</v>
      </c>
      <c r="I10" s="18">
        <f>August!AG14</f>
        <v>0</v>
      </c>
      <c r="J10" s="18">
        <f>September!AG14</f>
        <v>0</v>
      </c>
      <c r="K10" s="18">
        <f>October!AG14</f>
        <v>0</v>
      </c>
      <c r="L10" s="18">
        <f>November!AG14</f>
        <v>0</v>
      </c>
      <c r="M10" s="18">
        <f>December!AG14</f>
        <v>0</v>
      </c>
      <c r="N10" s="19">
        <f t="shared" si="0"/>
        <v>0</v>
      </c>
    </row>
    <row r="11" spans="1:14" ht="24.75" customHeight="1">
      <c r="A11" s="16" t="s">
        <v>87</v>
      </c>
      <c r="B11" s="17">
        <f>January!AG16</f>
        <v>0</v>
      </c>
      <c r="C11" s="18">
        <f>February!AG16</f>
        <v>0</v>
      </c>
      <c r="D11" s="18">
        <f>March!AG16</f>
        <v>0</v>
      </c>
      <c r="E11" s="18">
        <f>April!AG16</f>
        <v>0</v>
      </c>
      <c r="F11" s="18">
        <f>May!AG16</f>
        <v>0</v>
      </c>
      <c r="G11" s="18">
        <f>June!AG16</f>
        <v>0</v>
      </c>
      <c r="H11" s="18">
        <f>July!AG16</f>
        <v>0</v>
      </c>
      <c r="I11" s="18">
        <f>August!AG16</f>
        <v>0</v>
      </c>
      <c r="J11" s="18">
        <f>September!AG16</f>
        <v>0</v>
      </c>
      <c r="K11" s="18">
        <f>October!AG16</f>
        <v>0</v>
      </c>
      <c r="L11" s="18">
        <f>November!AG16</f>
        <v>0</v>
      </c>
      <c r="M11" s="18">
        <f>December!AG16</f>
        <v>0</v>
      </c>
      <c r="N11" s="19">
        <f t="shared" si="0"/>
        <v>0</v>
      </c>
    </row>
    <row r="12" spans="1:14" ht="24.75" customHeight="1">
      <c r="A12" s="16" t="s">
        <v>88</v>
      </c>
      <c r="B12" s="17">
        <f>January!AG18</f>
        <v>0</v>
      </c>
      <c r="C12" s="18">
        <f>February!AG18</f>
        <v>0</v>
      </c>
      <c r="D12" s="18">
        <f>March!AG18</f>
        <v>0</v>
      </c>
      <c r="E12" s="18">
        <f>April!AG18</f>
        <v>0</v>
      </c>
      <c r="F12" s="18">
        <f>May!AG18</f>
        <v>0</v>
      </c>
      <c r="G12" s="18">
        <f>June!AG18</f>
        <v>0</v>
      </c>
      <c r="H12" s="18">
        <f>July!AG18</f>
        <v>0</v>
      </c>
      <c r="I12" s="18">
        <f>August!AG18</f>
        <v>0</v>
      </c>
      <c r="J12" s="18">
        <f>September!AG18</f>
        <v>0</v>
      </c>
      <c r="K12" s="18">
        <f>October!AG18</f>
        <v>0</v>
      </c>
      <c r="L12" s="18">
        <f>November!AG18</f>
        <v>0</v>
      </c>
      <c r="M12" s="18">
        <f>December!AG18</f>
        <v>0</v>
      </c>
      <c r="N12" s="19">
        <f t="shared" si="0"/>
        <v>0</v>
      </c>
    </row>
    <row r="13" spans="1:14" ht="24.75" customHeight="1">
      <c r="A13" s="16" t="s">
        <v>89</v>
      </c>
      <c r="B13" s="17">
        <f>January!AG20</f>
        <v>0</v>
      </c>
      <c r="C13" s="18">
        <f>February!AG20</f>
        <v>0</v>
      </c>
      <c r="D13" s="18">
        <f>March!AG20</f>
        <v>0</v>
      </c>
      <c r="E13" s="18">
        <f>April!AG20</f>
        <v>0</v>
      </c>
      <c r="F13" s="18">
        <f>May!AG20</f>
        <v>0</v>
      </c>
      <c r="G13" s="18">
        <f>June!AG20</f>
        <v>0</v>
      </c>
      <c r="H13" s="18">
        <f>July!AG20</f>
        <v>0</v>
      </c>
      <c r="I13" s="18">
        <f>August!AG20</f>
        <v>0</v>
      </c>
      <c r="J13" s="18">
        <f>September!AG20</f>
        <v>0</v>
      </c>
      <c r="K13" s="18">
        <f>October!AG20</f>
        <v>0</v>
      </c>
      <c r="L13" s="18">
        <f>November!AG20</f>
        <v>0</v>
      </c>
      <c r="M13" s="18">
        <f>December!AG20</f>
        <v>0</v>
      </c>
      <c r="N13" s="19">
        <f t="shared" si="0"/>
        <v>0</v>
      </c>
    </row>
    <row r="14" spans="1:14" ht="24.75" customHeight="1">
      <c r="A14" s="16" t="s">
        <v>90</v>
      </c>
      <c r="B14" s="153">
        <f>January!AG22</f>
        <v>0</v>
      </c>
      <c r="C14" s="154">
        <f>February!AG22</f>
        <v>0</v>
      </c>
      <c r="D14" s="154">
        <f>March!AG22</f>
        <v>0</v>
      </c>
      <c r="E14" s="154">
        <f>April!AG22</f>
        <v>0</v>
      </c>
      <c r="F14" s="154">
        <f>May!AG22</f>
        <v>0</v>
      </c>
      <c r="G14" s="154">
        <f>June!AG22</f>
        <v>0</v>
      </c>
      <c r="H14" s="154">
        <f>July!AG22</f>
        <v>0</v>
      </c>
      <c r="I14" s="154">
        <f>August!AG22</f>
        <v>0</v>
      </c>
      <c r="J14" s="154">
        <f>September!AG22</f>
        <v>0</v>
      </c>
      <c r="K14" s="154">
        <f>October!AG22</f>
        <v>0</v>
      </c>
      <c r="L14" s="154">
        <f>November!AG22</f>
        <v>0</v>
      </c>
      <c r="M14" s="154">
        <f>December!AG22</f>
        <v>0</v>
      </c>
      <c r="N14" s="155">
        <f t="shared" si="0"/>
        <v>0</v>
      </c>
    </row>
    <row r="15" spans="1:14" ht="24.75" customHeight="1">
      <c r="A15" s="20" t="s">
        <v>2</v>
      </c>
      <c r="B15" s="21">
        <f>SUM(B7:B14)</f>
        <v>0</v>
      </c>
      <c r="C15" s="156">
        <f aca="true" t="shared" si="1" ref="C15:M15">SUM(C7:C14)</f>
        <v>0</v>
      </c>
      <c r="D15" s="156">
        <f t="shared" si="1"/>
        <v>0</v>
      </c>
      <c r="E15" s="156">
        <f t="shared" si="1"/>
        <v>0</v>
      </c>
      <c r="F15" s="156">
        <f t="shared" si="1"/>
        <v>0</v>
      </c>
      <c r="G15" s="156">
        <f t="shared" si="1"/>
        <v>0</v>
      </c>
      <c r="H15" s="156">
        <f t="shared" si="1"/>
        <v>0</v>
      </c>
      <c r="I15" s="156">
        <f t="shared" si="1"/>
        <v>0</v>
      </c>
      <c r="J15" s="156">
        <f t="shared" si="1"/>
        <v>0</v>
      </c>
      <c r="K15" s="156">
        <f t="shared" si="1"/>
        <v>0</v>
      </c>
      <c r="L15" s="156">
        <f t="shared" si="1"/>
        <v>0</v>
      </c>
      <c r="M15" s="156">
        <f t="shared" si="1"/>
        <v>0</v>
      </c>
      <c r="N15" s="157">
        <f t="shared" si="0"/>
        <v>0</v>
      </c>
    </row>
    <row r="16" spans="2:14" ht="21.75" customHeight="1">
      <c r="B16" s="4"/>
      <c r="C16" s="4"/>
      <c r="D16" s="4"/>
      <c r="E16" s="4"/>
      <c r="F16" s="4"/>
      <c r="G16" s="4"/>
      <c r="H16" s="4"/>
      <c r="I16" s="4"/>
      <c r="J16" s="4"/>
      <c r="K16" s="4"/>
      <c r="L16" s="4"/>
      <c r="M16" s="4"/>
      <c r="N16" s="4"/>
    </row>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sheetData>
  <sheetProtection/>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&amp;C&amp;"-,Normal"&amp;9&amp;F - &amp;A&amp;R&amp;"-,Normal"&amp;9&amp;D</oddHeader>
  </headerFooter>
</worksheet>
</file>

<file path=xl/worksheets/sheet16.xml><?xml version="1.0" encoding="utf-8"?>
<worksheet xmlns="http://schemas.openxmlformats.org/spreadsheetml/2006/main" xmlns:r="http://schemas.openxmlformats.org/officeDocument/2006/relationships">
  <dimension ref="A1:O139"/>
  <sheetViews>
    <sheetView tabSelected="1" zoomScale="85" zoomScaleNormal="85" zoomScaleSheetLayoutView="100" zoomScalePageLayoutView="0" workbookViewId="0" topLeftCell="A100">
      <selection activeCell="B124" sqref="B124"/>
    </sheetView>
  </sheetViews>
  <sheetFormatPr defaultColWidth="11.421875" defaultRowHeight="12.75"/>
  <cols>
    <col min="1" max="1" width="21.00390625" style="22" customWidth="1"/>
    <col min="2" max="16384" width="11.421875" style="22" customWidth="1"/>
  </cols>
  <sheetData>
    <row r="1" ht="13.5">
      <c r="A1" s="22" t="s">
        <v>59</v>
      </c>
    </row>
    <row r="3" spans="1:11" ht="13.5">
      <c r="A3" s="25"/>
      <c r="B3" s="53" t="s">
        <v>58</v>
      </c>
      <c r="C3" s="32"/>
      <c r="D3" s="32"/>
      <c r="E3" s="32"/>
      <c r="F3" s="32"/>
      <c r="G3" s="32"/>
      <c r="H3" s="32"/>
      <c r="I3" s="32"/>
      <c r="J3" s="32"/>
      <c r="K3" s="33"/>
    </row>
    <row r="4" spans="1:11" ht="13.5">
      <c r="A4" s="23" t="s">
        <v>43</v>
      </c>
      <c r="B4" s="262"/>
      <c r="C4" s="263"/>
      <c r="D4" s="263"/>
      <c r="E4" s="263"/>
      <c r="F4" s="263"/>
      <c r="G4" s="263"/>
      <c r="H4" s="263"/>
      <c r="I4" s="263"/>
      <c r="J4" s="263"/>
      <c r="K4" s="264"/>
    </row>
    <row r="5" spans="1:11" ht="13.5">
      <c r="A5" s="23" t="s">
        <v>44</v>
      </c>
      <c r="B5" s="262"/>
      <c r="C5" s="263"/>
      <c r="D5" s="263"/>
      <c r="E5" s="263"/>
      <c r="F5" s="263"/>
      <c r="G5" s="263"/>
      <c r="H5" s="263"/>
      <c r="I5" s="263"/>
      <c r="J5" s="263"/>
      <c r="K5" s="264"/>
    </row>
    <row r="6" spans="1:11" ht="13.5">
      <c r="A6" s="23" t="s">
        <v>45</v>
      </c>
      <c r="B6" s="262"/>
      <c r="C6" s="263"/>
      <c r="D6" s="263"/>
      <c r="E6" s="263"/>
      <c r="F6" s="263"/>
      <c r="G6" s="263"/>
      <c r="H6" s="263"/>
      <c r="I6" s="263"/>
      <c r="J6" s="263"/>
      <c r="K6" s="264"/>
    </row>
    <row r="7" spans="1:11" ht="13.5">
      <c r="A7" s="23" t="s">
        <v>46</v>
      </c>
      <c r="B7" s="262"/>
      <c r="C7" s="263"/>
      <c r="D7" s="263"/>
      <c r="E7" s="263"/>
      <c r="F7" s="263"/>
      <c r="G7" s="263"/>
      <c r="H7" s="263"/>
      <c r="I7" s="263"/>
      <c r="J7" s="263"/>
      <c r="K7" s="264"/>
    </row>
    <row r="8" spans="1:11" ht="13.5">
      <c r="A8" s="23" t="s">
        <v>73</v>
      </c>
      <c r="B8" s="262"/>
      <c r="C8" s="263"/>
      <c r="D8" s="263"/>
      <c r="E8" s="263"/>
      <c r="F8" s="263"/>
      <c r="G8" s="263"/>
      <c r="H8" s="263"/>
      <c r="I8" s="263"/>
      <c r="J8" s="263"/>
      <c r="K8" s="264"/>
    </row>
    <row r="9" spans="1:11" ht="13.5">
      <c r="A9" s="23" t="s">
        <v>74</v>
      </c>
      <c r="B9" s="262"/>
      <c r="C9" s="263"/>
      <c r="D9" s="263"/>
      <c r="E9" s="263"/>
      <c r="F9" s="263"/>
      <c r="G9" s="263"/>
      <c r="H9" s="263"/>
      <c r="I9" s="263"/>
      <c r="J9" s="263"/>
      <c r="K9" s="264"/>
    </row>
    <row r="11" spans="4:6" ht="13.5">
      <c r="D11" s="24"/>
      <c r="E11" s="24"/>
      <c r="F11" s="24"/>
    </row>
    <row r="12" spans="1:11" ht="13.5">
      <c r="A12" s="25"/>
      <c r="B12" s="53" t="s">
        <v>57</v>
      </c>
      <c r="C12" s="32"/>
      <c r="D12" s="32"/>
      <c r="E12" s="32"/>
      <c r="F12" s="32"/>
      <c r="G12" s="32"/>
      <c r="H12" s="32"/>
      <c r="I12" s="32"/>
      <c r="J12" s="32"/>
      <c r="K12" s="33"/>
    </row>
    <row r="13" spans="1:11" ht="13.5">
      <c r="A13" s="25"/>
      <c r="B13" s="26" t="s">
        <v>47</v>
      </c>
      <c r="C13" s="27" t="s">
        <v>48</v>
      </c>
      <c r="D13" s="28" t="s">
        <v>47</v>
      </c>
      <c r="E13" s="29" t="s">
        <v>48</v>
      </c>
      <c r="F13" s="28" t="s">
        <v>47</v>
      </c>
      <c r="G13" s="29" t="s">
        <v>48</v>
      </c>
      <c r="H13" s="28" t="s">
        <v>47</v>
      </c>
      <c r="I13" s="29" t="s">
        <v>48</v>
      </c>
      <c r="J13" s="28" t="s">
        <v>47</v>
      </c>
      <c r="K13" s="29" t="s">
        <v>48</v>
      </c>
    </row>
    <row r="14" spans="1:11" ht="13.5">
      <c r="A14" s="23" t="s">
        <v>43</v>
      </c>
      <c r="B14" s="30"/>
      <c r="C14" s="31"/>
      <c r="D14" s="30"/>
      <c r="E14" s="31"/>
      <c r="F14" s="30"/>
      <c r="G14" s="31"/>
      <c r="H14" s="30"/>
      <c r="I14" s="31"/>
      <c r="J14" s="30"/>
      <c r="K14" s="31"/>
    </row>
    <row r="15" spans="1:11" ht="13.5">
      <c r="A15" s="23" t="s">
        <v>44</v>
      </c>
      <c r="B15" s="30"/>
      <c r="C15" s="31"/>
      <c r="D15" s="30"/>
      <c r="E15" s="31"/>
      <c r="F15" s="30"/>
      <c r="G15" s="31"/>
      <c r="H15" s="30"/>
      <c r="I15" s="31"/>
      <c r="J15" s="30"/>
      <c r="K15" s="31"/>
    </row>
    <row r="16" spans="1:11" ht="13.5">
      <c r="A16" s="23" t="s">
        <v>45</v>
      </c>
      <c r="B16" s="30"/>
      <c r="C16" s="31"/>
      <c r="D16" s="30"/>
      <c r="E16" s="31"/>
      <c r="F16" s="30"/>
      <c r="G16" s="31"/>
      <c r="H16" s="30"/>
      <c r="I16" s="31"/>
      <c r="J16" s="30"/>
      <c r="K16" s="31"/>
    </row>
    <row r="17" spans="1:11" ht="13.5">
      <c r="A17" s="23" t="s">
        <v>46</v>
      </c>
      <c r="B17" s="30"/>
      <c r="C17" s="31"/>
      <c r="D17" s="30"/>
      <c r="E17" s="31"/>
      <c r="F17" s="30"/>
      <c r="G17" s="31"/>
      <c r="H17" s="30"/>
      <c r="I17" s="31"/>
      <c r="J17" s="30"/>
      <c r="K17" s="31"/>
    </row>
    <row r="20" spans="1:12" ht="13.5">
      <c r="A20" s="25"/>
      <c r="B20" s="53" t="s">
        <v>56</v>
      </c>
      <c r="C20" s="32"/>
      <c r="D20" s="32"/>
      <c r="E20" s="32"/>
      <c r="F20" s="32"/>
      <c r="G20" s="32"/>
      <c r="H20" s="32"/>
      <c r="I20" s="32"/>
      <c r="J20" s="32"/>
      <c r="K20" s="33"/>
      <c r="L20" s="25"/>
    </row>
    <row r="21" spans="1:12" ht="18" customHeight="1">
      <c r="A21" s="34" t="s">
        <v>49</v>
      </c>
      <c r="B21" s="50">
        <v>1</v>
      </c>
      <c r="C21" s="51">
        <v>2</v>
      </c>
      <c r="D21" s="51">
        <v>3</v>
      </c>
      <c r="E21" s="51">
        <v>4</v>
      </c>
      <c r="F21" s="51">
        <v>5</v>
      </c>
      <c r="G21" s="51">
        <v>6</v>
      </c>
      <c r="H21" s="51">
        <v>7</v>
      </c>
      <c r="I21" s="51">
        <v>8</v>
      </c>
      <c r="J21" s="51">
        <v>9</v>
      </c>
      <c r="K21" s="52">
        <v>10</v>
      </c>
      <c r="L21" s="25"/>
    </row>
    <row r="22" spans="1:11" ht="7.5" customHeight="1">
      <c r="A22" s="128"/>
      <c r="B22" s="129"/>
      <c r="C22" s="129"/>
      <c r="D22" s="129"/>
      <c r="E22" s="129"/>
      <c r="F22" s="129"/>
      <c r="G22" s="129"/>
      <c r="H22" s="129"/>
      <c r="I22" s="129"/>
      <c r="J22" s="129"/>
      <c r="K22" s="129"/>
    </row>
    <row r="23" spans="1:12" ht="15" customHeight="1">
      <c r="A23" s="37" t="s">
        <v>31</v>
      </c>
      <c r="B23" s="38">
        <f>B$21</f>
        <v>1</v>
      </c>
      <c r="C23" s="39">
        <f aca="true" t="shared" si="0" ref="C23:K23">C$21</f>
        <v>2</v>
      </c>
      <c r="D23" s="39">
        <f t="shared" si="0"/>
        <v>3</v>
      </c>
      <c r="E23" s="39">
        <f t="shared" si="0"/>
        <v>4</v>
      </c>
      <c r="F23" s="39">
        <f t="shared" si="0"/>
        <v>5</v>
      </c>
      <c r="G23" s="39">
        <f t="shared" si="0"/>
        <v>6</v>
      </c>
      <c r="H23" s="39">
        <f t="shared" si="0"/>
        <v>7</v>
      </c>
      <c r="I23" s="39">
        <f t="shared" si="0"/>
        <v>8</v>
      </c>
      <c r="J23" s="39">
        <f t="shared" si="0"/>
        <v>9</v>
      </c>
      <c r="K23" s="40">
        <f t="shared" si="0"/>
        <v>10</v>
      </c>
      <c r="L23" s="149" t="s">
        <v>6</v>
      </c>
    </row>
    <row r="24" spans="1:15" ht="13.5">
      <c r="A24" s="197" t="s">
        <v>92</v>
      </c>
      <c r="B24" s="194">
        <f>SUMIF(January!$B$11:$AF$11,B$21,January!$B$10:$AF$10)</f>
        <v>0</v>
      </c>
      <c r="C24" s="195">
        <f>SUMIF(January!$B$11:$AF$11,C$21,January!$B$10:$AF$10)</f>
        <v>0</v>
      </c>
      <c r="D24" s="195">
        <f>SUMIF(January!$B$11:$AF$11,D$21,January!$B$10:$AF$10)</f>
        <v>0</v>
      </c>
      <c r="E24" s="195">
        <f>SUMIF(January!$B$11:$AF$11,E$21,January!$B$10:$AF$10)</f>
        <v>0</v>
      </c>
      <c r="F24" s="195">
        <f>SUMIF(January!$B$11:$AF$11,F$21,January!$B$10:$AF$10)</f>
        <v>0</v>
      </c>
      <c r="G24" s="195">
        <f>SUMIF(January!$B$11:$AF$11,G$21,January!$B$10:$AF$10)</f>
        <v>0</v>
      </c>
      <c r="H24" s="195">
        <f>SUMIF(January!$B$11:$AF$11,H$21,January!$B$10:$AF$10)</f>
        <v>0</v>
      </c>
      <c r="I24" s="195">
        <f>SUMIF(January!$B$11:$AF$11,I$21,January!$B$10:$AF$10)</f>
        <v>0</v>
      </c>
      <c r="J24" s="195">
        <f>SUMIF(January!$B$11:$AF$11,J$21,January!$B$10:$AF$10)</f>
        <v>0</v>
      </c>
      <c r="K24" s="196">
        <f>SUMIF(January!$B$11:$AF$11,K$21,January!$B$10:$AF$10)</f>
        <v>0</v>
      </c>
      <c r="L24" s="198">
        <f>SUM(B24:K24)</f>
        <v>0</v>
      </c>
      <c r="O24" s="41" t="s">
        <v>85</v>
      </c>
    </row>
    <row r="25" spans="1:15" ht="13.5">
      <c r="A25" s="41" t="s">
        <v>85</v>
      </c>
      <c r="B25" s="42">
        <f>SUMIF(January!$B$13:$AF$13,B$21,January!$B$12:$AF$12)</f>
        <v>0</v>
      </c>
      <c r="C25" s="43">
        <f>SUMIF(January!$B$13:$AF$13,C$21,January!$B$12:$AF$12)</f>
        <v>0</v>
      </c>
      <c r="D25" s="43">
        <f>SUMIF(January!$B$13:$AF$13,D$21,January!$B$12:$AF$12)</f>
        <v>0</v>
      </c>
      <c r="E25" s="43">
        <f>SUMIF(January!$B$13:$AF$13,E$21,January!$B$12:$AF$12)</f>
        <v>0</v>
      </c>
      <c r="F25" s="43">
        <f>SUMIF(January!$B$13:$AF$13,F$21,January!$B$12:$AF$12)</f>
        <v>0</v>
      </c>
      <c r="G25" s="43">
        <f>SUMIF(January!$B$13:$AF$13,G$21,January!$B$12:$AF$12)</f>
        <v>0</v>
      </c>
      <c r="H25" s="43">
        <f>SUMIF(January!$B$13:$AF$13,H$21,January!$B$12:$AF$12)</f>
        <v>0</v>
      </c>
      <c r="I25" s="43">
        <f>SUMIF(January!$B$13:$AF$13,I$21,January!$B$12:$AF$12)</f>
        <v>0</v>
      </c>
      <c r="J25" s="43">
        <f>SUMIF(January!$B$13:$AF$13,J$21,January!$B$12:$AF$12)</f>
        <v>0</v>
      </c>
      <c r="K25" s="44">
        <f>SUMIF(January!$B$13:$AF$13,K$21,January!$B$12:$AF$12)</f>
        <v>0</v>
      </c>
      <c r="L25" s="146">
        <f aca="true" t="shared" si="1" ref="L25:L30">SUM(B25:K25)</f>
        <v>0</v>
      </c>
      <c r="O25" s="41" t="s">
        <v>86</v>
      </c>
    </row>
    <row r="26" spans="1:15" ht="13.5">
      <c r="A26" s="41" t="s">
        <v>86</v>
      </c>
      <c r="B26" s="42">
        <f>SUMIF(January!$B$15:$AF$15,B$21,January!$B$14:$AF$14)</f>
        <v>0</v>
      </c>
      <c r="C26" s="43">
        <f>SUMIF(January!$B$15:$AF$15,C$21,January!$B$14:$AF$14)</f>
        <v>0</v>
      </c>
      <c r="D26" s="43">
        <f>SUMIF(January!$B$15:$AF$15,D$21,January!$B$14:$AF$14)</f>
        <v>0</v>
      </c>
      <c r="E26" s="43">
        <f>SUMIF(January!$B$15:$AF$15,E$21,January!$B$14:$AF$14)</f>
        <v>0</v>
      </c>
      <c r="F26" s="43">
        <f>SUMIF(January!$B$15:$AF$15,F$21,January!$B$14:$AF$14)</f>
        <v>0</v>
      </c>
      <c r="G26" s="43">
        <f>SUMIF(January!$B$15:$AF$15,G$21,January!$B$14:$AF$14)</f>
        <v>0</v>
      </c>
      <c r="H26" s="43">
        <f>SUMIF(January!$B$15:$AF$15,H$21,January!$B$14:$AF$14)</f>
        <v>0</v>
      </c>
      <c r="I26" s="43">
        <f>SUMIF(January!$B$15:$AF$15,I$21,January!$B$14:$AF$14)</f>
        <v>0</v>
      </c>
      <c r="J26" s="43">
        <f>SUMIF(January!$B$15:$AF$15,J$21,January!$B$14:$AF$14)</f>
        <v>0</v>
      </c>
      <c r="K26" s="44">
        <f>SUMIF(January!$B$15:$AF$15,K$21,January!$B$14:$AF$14)</f>
        <v>0</v>
      </c>
      <c r="L26" s="146">
        <f t="shared" si="1"/>
        <v>0</v>
      </c>
      <c r="O26" s="41" t="s">
        <v>87</v>
      </c>
    </row>
    <row r="27" spans="1:15" ht="13.5">
      <c r="A27" s="41" t="s">
        <v>87</v>
      </c>
      <c r="B27" s="42">
        <f>SUMIF(January!$B$17:$AF$17,B$21,January!$B$16:$AF$16)</f>
        <v>0</v>
      </c>
      <c r="C27" s="43">
        <f>SUMIF(January!$B$17:$AF$17,C$21,January!$B$16:$AF$16)</f>
        <v>0</v>
      </c>
      <c r="D27" s="43">
        <f>SUMIF(January!$B$17:$AF$17,D$21,January!$B$16:$AF$16)</f>
        <v>0</v>
      </c>
      <c r="E27" s="43">
        <f>SUMIF(January!$B$17:$AF$17,E$21,January!$B$16:$AF$16)</f>
        <v>0</v>
      </c>
      <c r="F27" s="43">
        <f>SUMIF(January!$B$17:$AF$17,F$21,January!$B$16:$AF$16)</f>
        <v>0</v>
      </c>
      <c r="G27" s="43">
        <f>SUMIF(January!$B$17:$AF$17,G$21,January!$B$16:$AF$16)</f>
        <v>0</v>
      </c>
      <c r="H27" s="43">
        <f>SUMIF(January!$B$17:$AF$17,H$21,January!$B$16:$AF$16)</f>
        <v>0</v>
      </c>
      <c r="I27" s="43">
        <f>SUMIF(January!$B$17:$AF$17,I$21,January!$B$16:$AF$16)</f>
        <v>0</v>
      </c>
      <c r="J27" s="43">
        <f>SUMIF(January!$B$17:$AF$17,J$21,January!$B$16:$AF$16)</f>
        <v>0</v>
      </c>
      <c r="K27" s="44">
        <f>SUMIF(January!$B$17:$AF$17,K$21,January!$B$16:$AF$16)</f>
        <v>0</v>
      </c>
      <c r="L27" s="146">
        <f t="shared" si="1"/>
        <v>0</v>
      </c>
      <c r="O27" s="41" t="s">
        <v>88</v>
      </c>
    </row>
    <row r="28" spans="1:15" ht="13.5">
      <c r="A28" s="41" t="s">
        <v>88</v>
      </c>
      <c r="B28" s="42">
        <f>SUMIF(January!$B$19:$AF$19,B$21,January!$B$18:$AF$18)</f>
        <v>0</v>
      </c>
      <c r="C28" s="43">
        <f>SUMIF(January!$B$19:$AF$19,C$21,January!$B$18:$AF$18)</f>
        <v>0</v>
      </c>
      <c r="D28" s="43">
        <f>SUMIF(January!$B$19:$AF$19,D$21,January!$B$18:$AF$18)</f>
        <v>0</v>
      </c>
      <c r="E28" s="43">
        <f>SUMIF(January!$B$19:$AF$19,E$21,January!$B$18:$AF$18)</f>
        <v>0</v>
      </c>
      <c r="F28" s="43">
        <f>SUMIF(January!$B$19:$AF$19,F$21,January!$B$18:$AF$18)</f>
        <v>0</v>
      </c>
      <c r="G28" s="43">
        <f>SUMIF(January!$B$19:$AF$19,G$21,January!$B$18:$AF$18)</f>
        <v>0</v>
      </c>
      <c r="H28" s="43">
        <f>SUMIF(January!$B$19:$AF$19,H$21,January!$B$18:$AF$18)</f>
        <v>0</v>
      </c>
      <c r="I28" s="43">
        <f>SUMIF(January!$B$19:$AF$19,I$21,January!$B$18:$AF$18)</f>
        <v>0</v>
      </c>
      <c r="J28" s="43">
        <f>SUMIF(January!$B$19:$AF$19,J$21,January!$B$18:$AF$18)</f>
        <v>0</v>
      </c>
      <c r="K28" s="44">
        <f>SUMIF(January!$B$19:$AF$19,K$21,January!$B$18:$AF$18)</f>
        <v>0</v>
      </c>
      <c r="L28" s="146">
        <f t="shared" si="1"/>
        <v>0</v>
      </c>
      <c r="O28" s="41" t="s">
        <v>89</v>
      </c>
    </row>
    <row r="29" spans="1:15" ht="13.5">
      <c r="A29" s="41" t="s">
        <v>89</v>
      </c>
      <c r="B29" s="42">
        <f>SUMIF(January!$B$21:$AF$21,B$21,January!$B$20:$AF$20)</f>
        <v>0</v>
      </c>
      <c r="C29" s="43">
        <f>SUMIF(January!$B$21:$AF$21,C$21,January!$B$20:$AF$20)</f>
        <v>0</v>
      </c>
      <c r="D29" s="43">
        <f>SUMIF(January!$B$21:$AF$21,D$21,January!$B$20:$AF$20)</f>
        <v>0</v>
      </c>
      <c r="E29" s="43">
        <f>SUMIF(January!$B$21:$AF$21,E$21,January!$B$20:$AF$20)</f>
        <v>0</v>
      </c>
      <c r="F29" s="43">
        <f>SUMIF(January!$B$21:$AF$21,F$21,January!$B$20:$AF$20)</f>
        <v>0</v>
      </c>
      <c r="G29" s="43">
        <f>SUMIF(January!$B$21:$AF$21,G$21,January!$B$20:$AF$20)</f>
        <v>0</v>
      </c>
      <c r="H29" s="43">
        <f>SUMIF(January!$B$21:$AF$21,H$21,January!$B$20:$AF$20)</f>
        <v>0</v>
      </c>
      <c r="I29" s="43">
        <f>SUMIF(January!$B$21:$AF$21,I$21,January!$B$20:$AF$20)</f>
        <v>0</v>
      </c>
      <c r="J29" s="43">
        <f>SUMIF(January!$B$21:$AF$21,J$21,January!$B$20:$AF$20)</f>
        <v>0</v>
      </c>
      <c r="K29" s="44">
        <f>SUMIF(January!$B$21:$AF$21,K$21,January!$B$20:$AF$20)</f>
        <v>0</v>
      </c>
      <c r="L29" s="146">
        <f t="shared" si="1"/>
        <v>0</v>
      </c>
      <c r="O29" s="41" t="s">
        <v>90</v>
      </c>
    </row>
    <row r="30" spans="1:12" ht="13.5">
      <c r="A30" s="45" t="s">
        <v>90</v>
      </c>
      <c r="B30" s="46">
        <f>SUMIF(January!$B$23:$AF$23,B$21,January!$B$22:$AF$22)</f>
        <v>0</v>
      </c>
      <c r="C30" s="47">
        <f>SUMIF(January!$B$23:$AF$23,C$21,January!$B$22:$AF$22)</f>
        <v>0</v>
      </c>
      <c r="D30" s="47">
        <f>SUMIF(January!$B$23:$AF$23,D$21,January!$B$22:$AF$22)</f>
        <v>0</v>
      </c>
      <c r="E30" s="47">
        <f>SUMIF(January!$B$23:$AF$23,E$21,January!$B$22:$AF$22)</f>
        <v>0</v>
      </c>
      <c r="F30" s="47">
        <f>SUMIF(January!$B$23:$AF$23,F$21,January!$B$22:$AF$22)</f>
        <v>0</v>
      </c>
      <c r="G30" s="47">
        <f>SUMIF(January!$B$23:$AF$23,G$21,January!$B$22:$AF$22)</f>
        <v>0</v>
      </c>
      <c r="H30" s="47">
        <f>SUMIF(January!$B$23:$AF$23,H$21,January!$B$22:$AF$22)</f>
        <v>0</v>
      </c>
      <c r="I30" s="47">
        <f>SUMIF(January!$B$23:$AF$23,I$21,January!$B$22:$AF$22)</f>
        <v>0</v>
      </c>
      <c r="J30" s="47">
        <f>SUMIF(January!$B$23:$AF$23,J$21,January!$B$22:$AF$22)</f>
        <v>0</v>
      </c>
      <c r="K30" s="48">
        <f>SUMIF(January!$B$23:$AF$23,K$21,January!$B$22:$AF$22)</f>
        <v>0</v>
      </c>
      <c r="L30" s="147">
        <f t="shared" si="1"/>
        <v>0</v>
      </c>
    </row>
    <row r="31" spans="1:11" ht="7.5" customHeight="1">
      <c r="A31" s="126"/>
      <c r="B31" s="127"/>
      <c r="C31" s="127"/>
      <c r="D31" s="127"/>
      <c r="E31" s="127"/>
      <c r="F31" s="127"/>
      <c r="G31" s="127"/>
      <c r="H31" s="127"/>
      <c r="I31" s="127"/>
      <c r="J31" s="127"/>
      <c r="K31" s="127"/>
    </row>
    <row r="32" spans="1:12" ht="15" customHeight="1">
      <c r="A32" s="37" t="s">
        <v>32</v>
      </c>
      <c r="B32" s="38">
        <f>B$21</f>
        <v>1</v>
      </c>
      <c r="C32" s="39">
        <f aca="true" t="shared" si="2" ref="C32:K32">C$21</f>
        <v>2</v>
      </c>
      <c r="D32" s="39">
        <f t="shared" si="2"/>
        <v>3</v>
      </c>
      <c r="E32" s="39">
        <f t="shared" si="2"/>
        <v>4</v>
      </c>
      <c r="F32" s="39">
        <f t="shared" si="2"/>
        <v>5</v>
      </c>
      <c r="G32" s="39">
        <f t="shared" si="2"/>
        <v>6</v>
      </c>
      <c r="H32" s="39">
        <f t="shared" si="2"/>
        <v>7</v>
      </c>
      <c r="I32" s="39">
        <f t="shared" si="2"/>
        <v>8</v>
      </c>
      <c r="J32" s="39">
        <f t="shared" si="2"/>
        <v>9</v>
      </c>
      <c r="K32" s="40">
        <f t="shared" si="2"/>
        <v>10</v>
      </c>
      <c r="L32" s="149" t="s">
        <v>6</v>
      </c>
    </row>
    <row r="33" spans="1:12" ht="15" customHeight="1">
      <c r="A33" s="41" t="s">
        <v>92</v>
      </c>
      <c r="B33" s="194">
        <f>SUMIF(February!$B$11:$AF$11,B$21,February!$B$10:$AF$10)</f>
        <v>0</v>
      </c>
      <c r="C33" s="195">
        <f>SUMIF(February!$B$11:$AF$11,C$21,February!$B$10:$AF$10)</f>
        <v>0</v>
      </c>
      <c r="D33" s="195">
        <f>SUMIF(February!$B$11:$AF$11,D$21,February!$B$10:$AF$10)</f>
        <v>0</v>
      </c>
      <c r="E33" s="195">
        <f>SUMIF(February!$B$11:$AF$11,E$21,February!$B$10:$AF$10)</f>
        <v>0</v>
      </c>
      <c r="F33" s="195">
        <f>SUMIF(February!$B$11:$AF$11,F$21,February!$B$10:$AF$10)</f>
        <v>0</v>
      </c>
      <c r="G33" s="195">
        <f>SUMIF(February!$B$11:$AF$11,G$21,February!$B$10:$AF$10)</f>
        <v>0</v>
      </c>
      <c r="H33" s="195">
        <f>SUMIF(February!$B$11:$AF$11,H$21,February!$B$10:$AF$10)</f>
        <v>0</v>
      </c>
      <c r="I33" s="195">
        <f>SUMIF(February!$B$11:$AF$11,I$21,February!$B$10:$AF$10)</f>
        <v>0</v>
      </c>
      <c r="J33" s="195">
        <f>SUMIF(February!$B$11:$AF$11,J$21,February!$B$10:$AF$10)</f>
        <v>0</v>
      </c>
      <c r="K33" s="196">
        <f>SUMIF(February!$B$11:$AF$11,K$21,February!$B$10:$AF$10)</f>
        <v>0</v>
      </c>
      <c r="L33" s="198"/>
    </row>
    <row r="34" spans="1:12" ht="13.5">
      <c r="A34" s="41" t="s">
        <v>43</v>
      </c>
      <c r="B34" s="42">
        <f>SUMIF(February!$B$13:$AF$13,B$21,February!$B$12:$AF$12)</f>
        <v>0</v>
      </c>
      <c r="C34" s="43">
        <f>SUMIF(February!$B$13:$AF$13,C$21,February!$B$12:$AF$12)</f>
        <v>0</v>
      </c>
      <c r="D34" s="43">
        <f>SUMIF(February!$B$13:$AF$13,D$21,February!$B$12:$AF$12)</f>
        <v>0</v>
      </c>
      <c r="E34" s="43">
        <f>SUMIF(February!$B$13:$AF$13,E$21,February!$B$12:$AF$12)</f>
        <v>0</v>
      </c>
      <c r="F34" s="43">
        <f>SUMIF(February!$B$13:$AF$13,F$21,February!$B$12:$AF$12)</f>
        <v>0</v>
      </c>
      <c r="G34" s="43">
        <f>SUMIF(February!$B$13:$AF$13,G$21,February!$B$12:$AF$12)</f>
        <v>0</v>
      </c>
      <c r="H34" s="43">
        <f>SUMIF(February!$B$13:$AF$13,H$21,February!$B$12:$AF$12)</f>
        <v>0</v>
      </c>
      <c r="I34" s="43">
        <f>SUMIF(February!$B$13:$AF$13,I$21,February!$B$12:$AF$12)</f>
        <v>0</v>
      </c>
      <c r="J34" s="43">
        <f>SUMIF(February!$B$13:$AF$13,J$21,February!$B$12:$AF$12)</f>
        <v>0</v>
      </c>
      <c r="K34" s="44">
        <f>SUMIF(February!$B$13:$AF$13,K$21,February!$B$12:$AF$12)</f>
        <v>0</v>
      </c>
      <c r="L34" s="146">
        <f aca="true" t="shared" si="3" ref="L34:L39">SUM(B34:K34)</f>
        <v>0</v>
      </c>
    </row>
    <row r="35" spans="1:12" ht="13.5">
      <c r="A35" s="41" t="s">
        <v>44</v>
      </c>
      <c r="B35" s="42">
        <f>SUMIF(February!$B$15:$AF$15,B$21,February!$B$14:$AF$14)</f>
        <v>0</v>
      </c>
      <c r="C35" s="43">
        <f>SUMIF(February!$B$15:$AF$15,C$21,February!$B$14:$AF$14)</f>
        <v>0</v>
      </c>
      <c r="D35" s="43">
        <f>SUMIF(February!$B$15:$AF$15,D$21,February!$B$14:$AF$14)</f>
        <v>0</v>
      </c>
      <c r="E35" s="43">
        <f>SUMIF(February!$B$15:$AF$15,E$21,February!$B$14:$AF$14)</f>
        <v>0</v>
      </c>
      <c r="F35" s="43">
        <f>SUMIF(February!$B$15:$AF$15,F$21,February!$B$14:$AF$14)</f>
        <v>0</v>
      </c>
      <c r="G35" s="43">
        <f>SUMIF(February!$B$15:$AF$15,G$21,February!$B$14:$AF$14)</f>
        <v>0</v>
      </c>
      <c r="H35" s="43">
        <f>SUMIF(February!$B$15:$AF$15,H$21,February!$B$14:$AF$14)</f>
        <v>0</v>
      </c>
      <c r="I35" s="43">
        <f>SUMIF(February!$B$15:$AF$15,I$21,February!$B$14:$AF$14)</f>
        <v>0</v>
      </c>
      <c r="J35" s="43">
        <f>SUMIF(February!$B$15:$AF$15,J$21,February!$B$14:$AF$14)</f>
        <v>0</v>
      </c>
      <c r="K35" s="44">
        <f>SUMIF(February!$B$15:$AF$15,K$21,February!$B$14:$AF$14)</f>
        <v>0</v>
      </c>
      <c r="L35" s="146">
        <f t="shared" si="3"/>
        <v>0</v>
      </c>
    </row>
    <row r="36" spans="1:12" ht="13.5">
      <c r="A36" s="41" t="s">
        <v>45</v>
      </c>
      <c r="B36" s="42">
        <f>SUMIF(February!$B$17:$AF$17,B$21,February!$B$16:$AF$16)</f>
        <v>0</v>
      </c>
      <c r="C36" s="43">
        <f>SUMIF(February!$B$17:$AF$17,C$21,February!$B$16:$AF$16)</f>
        <v>0</v>
      </c>
      <c r="D36" s="43">
        <f>SUMIF(February!$B$17:$AF$17,D$21,February!$B$16:$AF$16)</f>
        <v>0</v>
      </c>
      <c r="E36" s="43">
        <f>SUMIF(February!$B$17:$AF$17,E$21,February!$B$16:$AF$16)</f>
        <v>0</v>
      </c>
      <c r="F36" s="43">
        <f>SUMIF(February!$B$17:$AF$17,F$21,February!$B$16:$AF$16)</f>
        <v>0</v>
      </c>
      <c r="G36" s="43">
        <f>SUMIF(February!$B$17:$AF$17,G$21,February!$B$16:$AF$16)</f>
        <v>0</v>
      </c>
      <c r="H36" s="43">
        <f>SUMIF(February!$B$17:$AF$17,H$21,February!$B$16:$AF$16)</f>
        <v>0</v>
      </c>
      <c r="I36" s="43">
        <f>SUMIF(February!$B$17:$AF$17,I$21,February!$B$16:$AF$16)</f>
        <v>0</v>
      </c>
      <c r="J36" s="43">
        <f>SUMIF(February!$B$17:$AF$17,J$21,February!$B$16:$AF$16)</f>
        <v>0</v>
      </c>
      <c r="K36" s="44">
        <f>SUMIF(February!$B$17:$AF$17,K$21,February!$B$16:$AF$16)</f>
        <v>0</v>
      </c>
      <c r="L36" s="146">
        <f t="shared" si="3"/>
        <v>0</v>
      </c>
    </row>
    <row r="37" spans="1:12" ht="13.5">
      <c r="A37" s="41" t="s">
        <v>46</v>
      </c>
      <c r="B37" s="42">
        <f>SUMIF(February!$B$19:$AF$19,B$21,February!$B$18:$AF$18)</f>
        <v>0</v>
      </c>
      <c r="C37" s="43">
        <f>SUMIF(February!$B$19:$AF$19,C$21,February!$B$18:$AF$18)</f>
        <v>0</v>
      </c>
      <c r="D37" s="43">
        <f>SUMIF(February!$B$19:$AF$19,D$21,February!$B$18:$AF$18)</f>
        <v>0</v>
      </c>
      <c r="E37" s="43">
        <f>SUMIF(February!$B$19:$AF$19,E$21,February!$B$18:$AF$18)</f>
        <v>0</v>
      </c>
      <c r="F37" s="43">
        <f>SUMIF(February!$B$19:$AF$19,F$21,February!$B$18:$AF$18)</f>
        <v>0</v>
      </c>
      <c r="G37" s="43">
        <f>SUMIF(February!$B$19:$AF$19,G$21,February!$B$18:$AF$18)</f>
        <v>0</v>
      </c>
      <c r="H37" s="43">
        <f>SUMIF(February!$B$19:$AF$19,H$21,February!$B$18:$AF$18)</f>
        <v>0</v>
      </c>
      <c r="I37" s="43">
        <f>SUMIF(February!$B$19:$AF$19,I$21,February!$B$18:$AF$18)</f>
        <v>0</v>
      </c>
      <c r="J37" s="43">
        <f>SUMIF(February!$B$19:$AF$19,J$21,February!$B$18:$AF$18)</f>
        <v>0</v>
      </c>
      <c r="K37" s="44">
        <f>SUMIF(February!$B$19:$AF$19,K$21,February!$B$18:$AF$18)</f>
        <v>0</v>
      </c>
      <c r="L37" s="146">
        <f t="shared" si="3"/>
        <v>0</v>
      </c>
    </row>
    <row r="38" spans="1:12" ht="13.5">
      <c r="A38" s="41" t="s">
        <v>73</v>
      </c>
      <c r="B38" s="42">
        <f>SUMIF(February!$B$21:$AF$21,B$21,February!$B$20:$AF$20)</f>
        <v>0</v>
      </c>
      <c r="C38" s="43">
        <f>SUMIF(February!$B$21:$AF$21,C$21,February!$B$20:$AF$20)</f>
        <v>0</v>
      </c>
      <c r="D38" s="43">
        <f>SUMIF(February!$B$21:$AF$21,D$21,February!$B$20:$AF$20)</f>
        <v>0</v>
      </c>
      <c r="E38" s="43">
        <f>SUMIF(February!$B$21:$AF$21,E$21,February!$B$20:$AF$20)</f>
        <v>0</v>
      </c>
      <c r="F38" s="43">
        <f>SUMIF(February!$B$21:$AF$21,F$21,February!$B$20:$AF$20)</f>
        <v>0</v>
      </c>
      <c r="G38" s="43">
        <f>SUMIF(February!$B$21:$AF$21,G$21,February!$B$20:$AF$20)</f>
        <v>0</v>
      </c>
      <c r="H38" s="43">
        <f>SUMIF(February!$B$21:$AF$21,H$21,February!$B$20:$AF$20)</f>
        <v>0</v>
      </c>
      <c r="I38" s="43">
        <f>SUMIF(February!$B$21:$AF$21,I$21,February!$B$20:$AF$20)</f>
        <v>0</v>
      </c>
      <c r="J38" s="43">
        <f>SUMIF(February!$B$21:$AF$21,J$21,February!$B$20:$AF$20)</f>
        <v>0</v>
      </c>
      <c r="K38" s="44">
        <f>SUMIF(February!$B$21:$AF$21,K$21,February!$B$20:$AF$20)</f>
        <v>0</v>
      </c>
      <c r="L38" s="146">
        <f t="shared" si="3"/>
        <v>0</v>
      </c>
    </row>
    <row r="39" spans="1:12" ht="13.5">
      <c r="A39" s="45" t="s">
        <v>74</v>
      </c>
      <c r="B39" s="46">
        <f>SUMIF(February!$B$23:$AF$23,B$21,February!$B$22:$AF$22)</f>
        <v>0</v>
      </c>
      <c r="C39" s="47">
        <f>SUMIF(February!$B$23:$AF$23,C$21,February!$B$22:$AF$22)</f>
        <v>0</v>
      </c>
      <c r="D39" s="47">
        <f>SUMIF(February!$B$23:$AF$23,D$21,February!$B$22:$AF$22)</f>
        <v>0</v>
      </c>
      <c r="E39" s="47">
        <f>SUMIF(February!$B$23:$AF$23,E$21,February!$B$22:$AF$22)</f>
        <v>0</v>
      </c>
      <c r="F39" s="47">
        <f>SUMIF(February!$B$23:$AF$23,F$21,February!$B$22:$AF$22)</f>
        <v>0</v>
      </c>
      <c r="G39" s="47">
        <f>SUMIF(February!$B$23:$AF$23,G$21,February!$B$22:$AF$22)</f>
        <v>0</v>
      </c>
      <c r="H39" s="47">
        <f>SUMIF(February!$B$23:$AF$23,H$21,February!$B$22:$AF$22)</f>
        <v>0</v>
      </c>
      <c r="I39" s="47">
        <f>SUMIF(February!$B$23:$AF$23,I$21,February!$B$22:$AF$22)</f>
        <v>0</v>
      </c>
      <c r="J39" s="47">
        <f>SUMIF(February!$B$23:$AF$23,J$21,February!$B$22:$AF$22)</f>
        <v>0</v>
      </c>
      <c r="K39" s="48">
        <f>SUMIF(February!$B$23:$AF$23,K$21,February!$B$22:$AF$22)</f>
        <v>0</v>
      </c>
      <c r="L39" s="147">
        <f t="shared" si="3"/>
        <v>0</v>
      </c>
    </row>
    <row r="40" spans="1:11" ht="7.5" customHeight="1">
      <c r="A40" s="126"/>
      <c r="B40" s="127"/>
      <c r="C40" s="127"/>
      <c r="D40" s="127"/>
      <c r="E40" s="127"/>
      <c r="F40" s="127"/>
      <c r="G40" s="127"/>
      <c r="H40" s="127"/>
      <c r="I40" s="127"/>
      <c r="J40" s="127"/>
      <c r="K40" s="127"/>
    </row>
    <row r="41" spans="1:12" ht="15" customHeight="1">
      <c r="A41" s="37" t="s">
        <v>33</v>
      </c>
      <c r="B41" s="38">
        <f>B$21</f>
        <v>1</v>
      </c>
      <c r="C41" s="39">
        <f aca="true" t="shared" si="4" ref="C41:K41">C$21</f>
        <v>2</v>
      </c>
      <c r="D41" s="39">
        <f t="shared" si="4"/>
        <v>3</v>
      </c>
      <c r="E41" s="39">
        <f t="shared" si="4"/>
        <v>4</v>
      </c>
      <c r="F41" s="39">
        <f t="shared" si="4"/>
        <v>5</v>
      </c>
      <c r="G41" s="39">
        <f t="shared" si="4"/>
        <v>6</v>
      </c>
      <c r="H41" s="39">
        <f t="shared" si="4"/>
        <v>7</v>
      </c>
      <c r="I41" s="39">
        <f t="shared" si="4"/>
        <v>8</v>
      </c>
      <c r="J41" s="39">
        <f t="shared" si="4"/>
        <v>9</v>
      </c>
      <c r="K41" s="40">
        <f t="shared" si="4"/>
        <v>10</v>
      </c>
      <c r="L41" s="149" t="s">
        <v>6</v>
      </c>
    </row>
    <row r="42" spans="1:12" ht="15" customHeight="1">
      <c r="A42" s="197" t="s">
        <v>92</v>
      </c>
      <c r="B42" s="194">
        <f>SUMIF(March!$B$11:$AF$11,B$21,March!$B$10:$AF$10)</f>
        <v>0</v>
      </c>
      <c r="C42" s="195">
        <f>SUMIF(March!$B$11:$AF$11,C$21,March!$B$10:$AF$10)</f>
        <v>0</v>
      </c>
      <c r="D42" s="195">
        <f>SUMIF(March!$B$11:$AF$11,D$21,March!$B$10:$AF$10)</f>
        <v>0</v>
      </c>
      <c r="E42" s="195">
        <f>SUMIF(March!$B$11:$AF$11,E$21,March!$B$10:$AF$10)</f>
        <v>0</v>
      </c>
      <c r="F42" s="195">
        <f>SUMIF(March!$B$11:$AF$11,F$21,March!$B$10:$AF$10)</f>
        <v>0</v>
      </c>
      <c r="G42" s="195">
        <f>SUMIF(March!$B$11:$AF$11,G$21,March!$B$10:$AF$10)</f>
        <v>0</v>
      </c>
      <c r="H42" s="195">
        <f>SUMIF(March!$B$11:$AF$11,H$21,March!$B$10:$AF$10)</f>
        <v>0</v>
      </c>
      <c r="I42" s="195">
        <f>SUMIF(March!$B$11:$AF$11,I$21,March!$B$10:$AF$10)</f>
        <v>0</v>
      </c>
      <c r="J42" s="195">
        <f>SUMIF(March!$B$11:$AF$11,J$21,March!$B$10:$AF$10)</f>
        <v>0</v>
      </c>
      <c r="K42" s="196">
        <f>SUMIF(March!$B$11:$AF$11,K$21,March!$B$10:$AF$10)</f>
        <v>0</v>
      </c>
      <c r="L42" s="198"/>
    </row>
    <row r="43" spans="1:12" ht="13.5">
      <c r="A43" s="41" t="s">
        <v>85</v>
      </c>
      <c r="B43" s="42">
        <f>SUMIF(March!$B$13:$AF$13,B$21,March!$B$12:$AF$12)</f>
        <v>0</v>
      </c>
      <c r="C43" s="43">
        <f>SUMIF(March!$B$13:$AF$13,C$21,March!$B$12:$AF$12)</f>
        <v>0</v>
      </c>
      <c r="D43" s="43">
        <f>SUMIF(March!$B$13:$AF$13,D$21,March!$B$12:$AF$12)</f>
        <v>0</v>
      </c>
      <c r="E43" s="43">
        <f>SUMIF(March!$B$13:$AF$13,E$21,March!$B$12:$AF$12)</f>
        <v>0</v>
      </c>
      <c r="F43" s="43">
        <f>SUMIF(March!$B$13:$AF$13,F$21,March!$B$12:$AF$12)</f>
        <v>0</v>
      </c>
      <c r="G43" s="43">
        <f>SUMIF(March!$B$13:$AF$13,G$21,March!$B$12:$AF$12)</f>
        <v>0</v>
      </c>
      <c r="H43" s="43">
        <f>SUMIF(March!$B$13:$AF$13,H$21,March!$B$12:$AF$12)</f>
        <v>0</v>
      </c>
      <c r="I43" s="43">
        <f>SUMIF(March!$B$13:$AF$13,I$21,March!$B$12:$AF$12)</f>
        <v>0</v>
      </c>
      <c r="J43" s="43">
        <f>SUMIF(March!$B$13:$AF$13,J$21,March!$B$12:$AF$12)</f>
        <v>0</v>
      </c>
      <c r="K43" s="44">
        <f>SUMIF(March!$B$13:$AF$13,K$21,March!$B$12:$AF$12)</f>
        <v>0</v>
      </c>
      <c r="L43" s="146">
        <f aca="true" t="shared" si="5" ref="L43:L48">SUM(B43:K43)</f>
        <v>0</v>
      </c>
    </row>
    <row r="44" spans="1:12" ht="13.5">
      <c r="A44" s="41" t="s">
        <v>86</v>
      </c>
      <c r="B44" s="42">
        <f>SUMIF(March!$B$15:$AF$15,B$21,March!$B$14:$AF$14)</f>
        <v>0</v>
      </c>
      <c r="C44" s="43">
        <f>SUMIF(March!$B$15:$AF$15,C$21,March!$B$14:$AF$14)</f>
        <v>0</v>
      </c>
      <c r="D44" s="43">
        <f>SUMIF(March!$B$15:$AF$15,D$21,March!$B$14:$AF$14)</f>
        <v>0</v>
      </c>
      <c r="E44" s="43">
        <f>SUMIF(March!$B$15:$AF$15,E$21,March!$B$14:$AF$14)</f>
        <v>0</v>
      </c>
      <c r="F44" s="43">
        <f>SUMIF(March!$B$15:$AF$15,F$21,March!$B$14:$AF$14)</f>
        <v>0</v>
      </c>
      <c r="G44" s="43">
        <f>SUMIF(March!$B$15:$AF$15,G$21,March!$B$14:$AF$14)</f>
        <v>0</v>
      </c>
      <c r="H44" s="43">
        <f>SUMIF(March!$B$15:$AF$15,H$21,March!$B$14:$AF$14)</f>
        <v>0</v>
      </c>
      <c r="I44" s="43">
        <f>SUMIF(March!$B$15:$AF$15,I$21,March!$B$14:$AF$14)</f>
        <v>0</v>
      </c>
      <c r="J44" s="43">
        <f>SUMIF(March!$B$15:$AF$15,J$21,March!$B$14:$AF$14)</f>
        <v>0</v>
      </c>
      <c r="K44" s="44">
        <f>SUMIF(March!$B$15:$AF$15,K$21,March!$B$14:$AF$14)</f>
        <v>0</v>
      </c>
      <c r="L44" s="146">
        <f t="shared" si="5"/>
        <v>0</v>
      </c>
    </row>
    <row r="45" spans="1:12" ht="13.5">
      <c r="A45" s="41" t="s">
        <v>87</v>
      </c>
      <c r="B45" s="42">
        <f>SUMIF(March!$B$17:$AF$17,B$21,March!$B$16:$AF$16)</f>
        <v>0</v>
      </c>
      <c r="C45" s="43">
        <f>SUMIF(March!$B$17:$AF$17,C$21,March!$B$16:$AF$16)</f>
        <v>0</v>
      </c>
      <c r="D45" s="43">
        <f>SUMIF(March!$B$17:$AF$17,D$21,March!$B$16:$AF$16)</f>
        <v>0</v>
      </c>
      <c r="E45" s="43">
        <f>SUMIF(March!$B$17:$AF$17,E$21,March!$B$16:$AF$16)</f>
        <v>0</v>
      </c>
      <c r="F45" s="43">
        <f>SUMIF(March!$B$17:$AF$17,F$21,March!$B$16:$AF$16)</f>
        <v>0</v>
      </c>
      <c r="G45" s="43">
        <f>SUMIF(March!$B$17:$AF$17,G$21,March!$B$16:$AF$16)</f>
        <v>0</v>
      </c>
      <c r="H45" s="43">
        <f>SUMIF(March!$B$17:$AF$17,H$21,March!$B$16:$AF$16)</f>
        <v>0</v>
      </c>
      <c r="I45" s="43">
        <f>SUMIF(March!$B$17:$AF$17,I$21,March!$B$16:$AF$16)</f>
        <v>0</v>
      </c>
      <c r="J45" s="43">
        <f>SUMIF(March!$B$17:$AF$17,J$21,March!$B$16:$AF$16)</f>
        <v>0</v>
      </c>
      <c r="K45" s="44">
        <f>SUMIF(March!$B$17:$AF$17,K$21,March!$B$16:$AF$16)</f>
        <v>0</v>
      </c>
      <c r="L45" s="146">
        <f t="shared" si="5"/>
        <v>0</v>
      </c>
    </row>
    <row r="46" spans="1:12" ht="13.5">
      <c r="A46" s="41" t="s">
        <v>88</v>
      </c>
      <c r="B46" s="42">
        <f>SUMIF(March!$B$19:$AF$19,B$21,March!$B$18:$AF$18)</f>
        <v>0</v>
      </c>
      <c r="C46" s="43">
        <f>SUMIF(March!$B$19:$AF$19,C$21,March!$B$18:$AF$18)</f>
        <v>0</v>
      </c>
      <c r="D46" s="43">
        <f>SUMIF(March!$B$19:$AF$19,D$21,March!$B$18:$AF$18)</f>
        <v>0</v>
      </c>
      <c r="E46" s="43">
        <f>SUMIF(March!$B$19:$AF$19,E$21,March!$B$18:$AF$18)</f>
        <v>0</v>
      </c>
      <c r="F46" s="43">
        <f>SUMIF(March!$B$19:$AF$19,F$21,March!$B$18:$AF$18)</f>
        <v>0</v>
      </c>
      <c r="G46" s="43">
        <f>SUMIF(March!$B$19:$AF$19,G$21,March!$B$18:$AF$18)</f>
        <v>0</v>
      </c>
      <c r="H46" s="43">
        <f>SUMIF(March!$B$19:$AF$19,H$21,March!$B$18:$AF$18)</f>
        <v>0</v>
      </c>
      <c r="I46" s="43">
        <f>SUMIF(March!$B$19:$AF$19,I$21,March!$B$18:$AF$18)</f>
        <v>0</v>
      </c>
      <c r="J46" s="43">
        <f>SUMIF(March!$B$19:$AF$19,J$21,March!$B$18:$AF$18)</f>
        <v>0</v>
      </c>
      <c r="K46" s="44">
        <f>SUMIF(March!$B$19:$AF$19,K$21,March!$B$18:$AF$18)</f>
        <v>0</v>
      </c>
      <c r="L46" s="146">
        <f t="shared" si="5"/>
        <v>0</v>
      </c>
    </row>
    <row r="47" spans="1:12" ht="13.5">
      <c r="A47" s="41" t="s">
        <v>89</v>
      </c>
      <c r="B47" s="42">
        <f>SUMIF(March!$B$21:$AF$21,B$21,March!$B$20:$AF$20)</f>
        <v>0</v>
      </c>
      <c r="C47" s="43">
        <f>SUMIF(March!$B$21:$AF$21,C$21,March!$B$20:$AF$20)</f>
        <v>0</v>
      </c>
      <c r="D47" s="43">
        <f>SUMIF(March!$B$21:$AF$21,D$21,March!$B$20:$AF$20)</f>
        <v>0</v>
      </c>
      <c r="E47" s="43">
        <f>SUMIF(March!$B$21:$AF$21,E$21,March!$B$20:$AF$20)</f>
        <v>0</v>
      </c>
      <c r="F47" s="43">
        <f>SUMIF(March!$B$21:$AF$21,F$21,March!$B$20:$AF$20)</f>
        <v>0</v>
      </c>
      <c r="G47" s="43">
        <f>SUMIF(March!$B$21:$AF$21,G$21,March!$B$20:$AF$20)</f>
        <v>0</v>
      </c>
      <c r="H47" s="43">
        <f>SUMIF(March!$B$21:$AF$21,H$21,March!$B$20:$AF$20)</f>
        <v>0</v>
      </c>
      <c r="I47" s="43">
        <f>SUMIF(March!$B$21:$AF$21,I$21,March!$B$20:$AF$20)</f>
        <v>0</v>
      </c>
      <c r="J47" s="43">
        <f>SUMIF(March!$B$21:$AF$21,J$21,March!$B$20:$AF$20)</f>
        <v>0</v>
      </c>
      <c r="K47" s="44">
        <f>SUMIF(March!$B$21:$AF$21,K$21,March!$B$20:$AF$20)</f>
        <v>0</v>
      </c>
      <c r="L47" s="146">
        <f t="shared" si="5"/>
        <v>0</v>
      </c>
    </row>
    <row r="48" spans="1:12" ht="13.5">
      <c r="A48" s="45" t="s">
        <v>90</v>
      </c>
      <c r="B48" s="46">
        <f>SUMIF(March!$B$23:$AF$23,B$21,March!$B$22:$AF$22)</f>
        <v>0</v>
      </c>
      <c r="C48" s="47">
        <f>SUMIF(March!$B$23:$AF$23,C$21,March!$B$22:$AF$22)</f>
        <v>0</v>
      </c>
      <c r="D48" s="47">
        <f>SUMIF(March!$B$23:$AF$23,D$21,March!$B$22:$AF$22)</f>
        <v>0</v>
      </c>
      <c r="E48" s="47">
        <f>SUMIF(March!$B$23:$AF$23,E$21,March!$B$22:$AF$22)</f>
        <v>0</v>
      </c>
      <c r="F48" s="47">
        <f>SUMIF(March!$B$23:$AF$23,F$21,March!$B$22:$AF$22)</f>
        <v>0</v>
      </c>
      <c r="G48" s="47">
        <f>SUMIF(March!$B$23:$AF$23,G$21,March!$B$22:$AF$22)</f>
        <v>0</v>
      </c>
      <c r="H48" s="47">
        <f>SUMIF(March!$B$23:$AF$23,H$21,March!$B$22:$AF$22)</f>
        <v>0</v>
      </c>
      <c r="I48" s="47">
        <f>SUMIF(March!$B$23:$AF$23,I$21,March!$B$22:$AF$22)</f>
        <v>0</v>
      </c>
      <c r="J48" s="47">
        <f>SUMIF(March!$B$23:$AF$23,J$21,March!$B$22:$AF$22)</f>
        <v>0</v>
      </c>
      <c r="K48" s="48">
        <f>SUMIF(March!$B$23:$AF$23,K$21,March!$B$22:$AF$22)</f>
        <v>0</v>
      </c>
      <c r="L48" s="147">
        <f t="shared" si="5"/>
        <v>0</v>
      </c>
    </row>
    <row r="49" spans="1:11" ht="7.5" customHeight="1">
      <c r="A49" s="126"/>
      <c r="B49" s="127"/>
      <c r="C49" s="127"/>
      <c r="D49" s="127"/>
      <c r="E49" s="127"/>
      <c r="F49" s="127"/>
      <c r="G49" s="127"/>
      <c r="H49" s="127"/>
      <c r="I49" s="127"/>
      <c r="J49" s="127"/>
      <c r="K49" s="127"/>
    </row>
    <row r="50" spans="1:12" ht="15" customHeight="1">
      <c r="A50" s="37" t="s">
        <v>34</v>
      </c>
      <c r="B50" s="38">
        <f>B$21</f>
        <v>1</v>
      </c>
      <c r="C50" s="39">
        <f aca="true" t="shared" si="6" ref="C50:K50">C$21</f>
        <v>2</v>
      </c>
      <c r="D50" s="39">
        <f t="shared" si="6"/>
        <v>3</v>
      </c>
      <c r="E50" s="39">
        <f t="shared" si="6"/>
        <v>4</v>
      </c>
      <c r="F50" s="39">
        <f t="shared" si="6"/>
        <v>5</v>
      </c>
      <c r="G50" s="39">
        <f t="shared" si="6"/>
        <v>6</v>
      </c>
      <c r="H50" s="39">
        <f t="shared" si="6"/>
        <v>7</v>
      </c>
      <c r="I50" s="39">
        <f t="shared" si="6"/>
        <v>8</v>
      </c>
      <c r="J50" s="39">
        <f t="shared" si="6"/>
        <v>9</v>
      </c>
      <c r="K50" s="40">
        <f t="shared" si="6"/>
        <v>10</v>
      </c>
      <c r="L50" s="149" t="s">
        <v>6</v>
      </c>
    </row>
    <row r="51" spans="1:12" ht="15" customHeight="1">
      <c r="A51" s="197" t="s">
        <v>92</v>
      </c>
      <c r="B51" s="194">
        <f>SUMIF(April!$B$11:$AF$11,B$21,April!$B$10:$AF$10)</f>
        <v>0</v>
      </c>
      <c r="C51" s="195">
        <f>SUMIF(April!$B$11:$AF$11,C$21,April!$B$10:$AF$10)</f>
        <v>0</v>
      </c>
      <c r="D51" s="195">
        <f>SUMIF(April!$B$11:$AF$11,D$21,April!$B$10:$AF$10)</f>
        <v>0</v>
      </c>
      <c r="E51" s="195">
        <f>SUMIF(April!$B$11:$AF$11,E$21,April!$B$10:$AF$10)</f>
        <v>0</v>
      </c>
      <c r="F51" s="195">
        <f>SUMIF(April!$B$11:$AF$11,F$21,April!$B$10:$AF$10)</f>
        <v>0</v>
      </c>
      <c r="G51" s="195">
        <f>SUMIF(April!$B$11:$AF$11,G$21,April!$B$10:$AF$10)</f>
        <v>0</v>
      </c>
      <c r="H51" s="195">
        <f>SUMIF(April!$B$11:$AF$11,H$21,April!$B$10:$AF$10)</f>
        <v>0</v>
      </c>
      <c r="I51" s="195">
        <f>SUMIF(April!$B$11:$AF$11,I$21,April!$B$10:$AF$10)</f>
        <v>0</v>
      </c>
      <c r="J51" s="195">
        <f>SUMIF(April!$B$11:$AF$11,J$21,April!$B$10:$AF$10)</f>
        <v>0</v>
      </c>
      <c r="K51" s="196">
        <f>SUMIF(April!$B$11:$AF$11,K$21,April!$B$10:$AF$10)</f>
        <v>0</v>
      </c>
      <c r="L51" s="198"/>
    </row>
    <row r="52" spans="1:12" ht="13.5">
      <c r="A52" s="41" t="s">
        <v>85</v>
      </c>
      <c r="B52" s="42">
        <f>SUMIF(April!$B$13:$AF$13,B$21,April!$B$12:$AF$12)</f>
        <v>0</v>
      </c>
      <c r="C52" s="43">
        <f>SUMIF(April!$B$13:$AF$13,C$21,April!$B$12:$AF$12)</f>
        <v>0</v>
      </c>
      <c r="D52" s="43">
        <f>SUMIF(April!$B$13:$AF$13,D$21,April!$B$12:$AF$12)</f>
        <v>0</v>
      </c>
      <c r="E52" s="43">
        <f>SUMIF(April!$B$13:$AF$13,E$21,April!$B$12:$AF$12)</f>
        <v>0</v>
      </c>
      <c r="F52" s="43">
        <f>SUMIF(April!$B$13:$AF$13,F$21,April!$B$12:$AF$12)</f>
        <v>0</v>
      </c>
      <c r="G52" s="43">
        <f>SUMIF(April!$B$13:$AF$13,G$21,April!$B$12:$AF$12)</f>
        <v>0</v>
      </c>
      <c r="H52" s="43">
        <f>SUMIF(April!$B$13:$AF$13,H$21,April!$B$12:$AF$12)</f>
        <v>0</v>
      </c>
      <c r="I52" s="43">
        <f>SUMIF(April!$B$13:$AF$13,I$21,April!$B$12:$AF$12)</f>
        <v>0</v>
      </c>
      <c r="J52" s="43">
        <f>SUMIF(April!$B$13:$AF$13,J$21,April!$B$12:$AF$12)</f>
        <v>0</v>
      </c>
      <c r="K52" s="44">
        <f>SUMIF(April!$B$13:$AF$13,K$21,April!$B$12:$AF$12)</f>
        <v>0</v>
      </c>
      <c r="L52" s="146">
        <f aca="true" t="shared" si="7" ref="L52:L57">SUM(B52:K52)</f>
        <v>0</v>
      </c>
    </row>
    <row r="53" spans="1:12" ht="13.5">
      <c r="A53" s="41" t="s">
        <v>86</v>
      </c>
      <c r="B53" s="42">
        <f>SUMIF(April!$B$15:$AF$15,B$21,April!$B$14:$AF$14)</f>
        <v>0</v>
      </c>
      <c r="C53" s="43">
        <f>SUMIF(April!$B$15:$AF$15,C$21,April!$B$14:$AF$14)</f>
        <v>0</v>
      </c>
      <c r="D53" s="43">
        <f>SUMIF(April!$B$15:$AF$15,D$21,April!$B$14:$AF$14)</f>
        <v>0</v>
      </c>
      <c r="E53" s="43">
        <f>SUMIF(April!$B$15:$AF$15,E$21,April!$B$14:$AF$14)</f>
        <v>0</v>
      </c>
      <c r="F53" s="43">
        <f>SUMIF(April!$B$15:$AF$15,F$21,April!$B$14:$AF$14)</f>
        <v>0</v>
      </c>
      <c r="G53" s="43">
        <f>SUMIF(April!$B$15:$AF$15,G$21,April!$B$14:$AF$14)</f>
        <v>0</v>
      </c>
      <c r="H53" s="43">
        <f>SUMIF(April!$B$15:$AF$15,H$21,April!$B$14:$AF$14)</f>
        <v>0</v>
      </c>
      <c r="I53" s="43">
        <f>SUMIF(April!$B$15:$AF$15,I$21,April!$B$14:$AF$14)</f>
        <v>0</v>
      </c>
      <c r="J53" s="43">
        <f>SUMIF(April!$B$15:$AF$15,J$21,April!$B$14:$AF$14)</f>
        <v>0</v>
      </c>
      <c r="K53" s="44">
        <f>SUMIF(April!$B$15:$AF$15,K$21,April!$B$14:$AF$14)</f>
        <v>0</v>
      </c>
      <c r="L53" s="146">
        <f t="shared" si="7"/>
        <v>0</v>
      </c>
    </row>
    <row r="54" spans="1:12" ht="13.5">
      <c r="A54" s="41" t="s">
        <v>87</v>
      </c>
      <c r="B54" s="42">
        <f>SUMIF(April!$B$17:$AF$17,B$21,April!$B$16:$AF$16)</f>
        <v>0</v>
      </c>
      <c r="C54" s="43">
        <f>SUMIF(April!$B$17:$AF$17,C$21,April!$B$16:$AF$16)</f>
        <v>0</v>
      </c>
      <c r="D54" s="43">
        <f>SUMIF(April!$B$17:$AF$17,D$21,April!$B$16:$AF$16)</f>
        <v>0</v>
      </c>
      <c r="E54" s="43">
        <f>SUMIF(April!$B$17:$AF$17,E$21,April!$B$16:$AF$16)</f>
        <v>0</v>
      </c>
      <c r="F54" s="43">
        <f>SUMIF(April!$B$17:$AF$17,F$21,April!$B$16:$AF$16)</f>
        <v>0</v>
      </c>
      <c r="G54" s="43">
        <f>SUMIF(April!$B$17:$AF$17,G$21,April!$B$16:$AF$16)</f>
        <v>0</v>
      </c>
      <c r="H54" s="43">
        <f>SUMIF(April!$B$17:$AF$17,H$21,April!$B$16:$AF$16)</f>
        <v>0</v>
      </c>
      <c r="I54" s="43">
        <f>SUMIF(April!$B$17:$AF$17,I$21,April!$B$16:$AF$16)</f>
        <v>0</v>
      </c>
      <c r="J54" s="43">
        <f>SUMIF(April!$B$17:$AF$17,J$21,April!$B$16:$AF$16)</f>
        <v>0</v>
      </c>
      <c r="K54" s="44">
        <f>SUMIF(April!$B$17:$AF$17,K$21,April!$B$16:$AF$16)</f>
        <v>0</v>
      </c>
      <c r="L54" s="146">
        <f t="shared" si="7"/>
        <v>0</v>
      </c>
    </row>
    <row r="55" spans="1:12" ht="13.5">
      <c r="A55" s="41" t="s">
        <v>88</v>
      </c>
      <c r="B55" s="42">
        <f>SUMIF(April!$B$19:$AF$19,B$21,April!$B$18:$AF$18)</f>
        <v>0</v>
      </c>
      <c r="C55" s="43">
        <f>SUMIF(April!$B$19:$AF$19,C$21,April!$B$18:$AF$18)</f>
        <v>0</v>
      </c>
      <c r="D55" s="43">
        <f>SUMIF(April!$B$19:$AF$19,D$21,April!$B$18:$AF$18)</f>
        <v>0</v>
      </c>
      <c r="E55" s="43">
        <f>SUMIF(April!$B$19:$AF$19,E$21,April!$B$18:$AF$18)</f>
        <v>0</v>
      </c>
      <c r="F55" s="43">
        <f>SUMIF(April!$B$19:$AF$19,F$21,April!$B$18:$AF$18)</f>
        <v>0</v>
      </c>
      <c r="G55" s="43">
        <f>SUMIF(April!$B$19:$AF$19,G$21,April!$B$18:$AF$18)</f>
        <v>0</v>
      </c>
      <c r="H55" s="43">
        <f>SUMIF(April!$B$19:$AF$19,H$21,April!$B$18:$AF$18)</f>
        <v>0</v>
      </c>
      <c r="I55" s="43">
        <f>SUMIF(April!$B$19:$AF$19,I$21,April!$B$18:$AF$18)</f>
        <v>0</v>
      </c>
      <c r="J55" s="43">
        <f>SUMIF(April!$B$19:$AF$19,J$21,April!$B$18:$AF$18)</f>
        <v>0</v>
      </c>
      <c r="K55" s="44">
        <f>SUMIF(April!$B$19:$AF$19,K$21,April!$B$18:$AF$18)</f>
        <v>0</v>
      </c>
      <c r="L55" s="146">
        <f t="shared" si="7"/>
        <v>0</v>
      </c>
    </row>
    <row r="56" spans="1:12" ht="13.5">
      <c r="A56" s="41" t="s">
        <v>89</v>
      </c>
      <c r="B56" s="42">
        <f>SUMIF(April!$B$21:$AF$21,B$21,April!$B$20:$AF$20)</f>
        <v>0</v>
      </c>
      <c r="C56" s="43">
        <f>SUMIF(April!$B$21:$AF$21,C$21,April!$B$20:$AF$20)</f>
        <v>0</v>
      </c>
      <c r="D56" s="43">
        <f>SUMIF(April!$B$21:$AF$21,D$21,April!$B$20:$AF$20)</f>
        <v>0</v>
      </c>
      <c r="E56" s="43">
        <f>SUMIF(April!$B$21:$AF$21,E$21,April!$B$20:$AF$20)</f>
        <v>0</v>
      </c>
      <c r="F56" s="43">
        <f>SUMIF(April!$B$21:$AF$21,F$21,April!$B$20:$AF$20)</f>
        <v>0</v>
      </c>
      <c r="G56" s="43">
        <f>SUMIF(April!$B$21:$AF$21,G$21,April!$B$20:$AF$20)</f>
        <v>0</v>
      </c>
      <c r="H56" s="43">
        <f>SUMIF(April!$B$21:$AF$21,H$21,April!$B$20:$AF$20)</f>
        <v>0</v>
      </c>
      <c r="I56" s="43">
        <f>SUMIF(April!$B$21:$AF$21,I$21,April!$B$20:$AF$20)</f>
        <v>0</v>
      </c>
      <c r="J56" s="43">
        <f>SUMIF(April!$B$21:$AF$21,J$21,April!$B$20:$AF$20)</f>
        <v>0</v>
      </c>
      <c r="K56" s="44">
        <f>SUMIF(April!$B$21:$AF$21,K$21,April!$B$20:$AF$20)</f>
        <v>0</v>
      </c>
      <c r="L56" s="146">
        <f t="shared" si="7"/>
        <v>0</v>
      </c>
    </row>
    <row r="57" spans="1:12" ht="13.5">
      <c r="A57" s="45" t="s">
        <v>90</v>
      </c>
      <c r="B57" s="46">
        <f>SUMIF(April!$B$23:$AF$23,B$21,April!$B$22:$AF$22)</f>
        <v>0</v>
      </c>
      <c r="C57" s="47">
        <f>SUMIF(April!$B$23:$AF$23,C$21,April!$B$22:$AF$22)</f>
        <v>0</v>
      </c>
      <c r="D57" s="47">
        <f>SUMIF(April!$B$23:$AF$23,D$21,April!$B$22:$AF$22)</f>
        <v>0</v>
      </c>
      <c r="E57" s="47">
        <f>SUMIF(April!$B$23:$AF$23,E$21,April!$B$22:$AF$22)</f>
        <v>0</v>
      </c>
      <c r="F57" s="47">
        <f>SUMIF(April!$B$23:$AF$23,F$21,April!$B$22:$AF$22)</f>
        <v>0</v>
      </c>
      <c r="G57" s="47">
        <f>SUMIF(April!$B$23:$AF$23,G$21,April!$B$22:$AF$22)</f>
        <v>0</v>
      </c>
      <c r="H57" s="47">
        <f>SUMIF(April!$B$23:$AF$23,H$21,April!$B$22:$AF$22)</f>
        <v>0</v>
      </c>
      <c r="I57" s="47">
        <f>SUMIF(April!$B$23:$AF$23,I$21,April!$B$22:$AF$22)</f>
        <v>0</v>
      </c>
      <c r="J57" s="47">
        <f>SUMIF(April!$B$23:$AF$23,J$21,April!$B$22:$AF$22)</f>
        <v>0</v>
      </c>
      <c r="K57" s="48">
        <f>SUMIF(April!$B$23:$AF$23,K$21,April!$B$22:$AF$22)</f>
        <v>0</v>
      </c>
      <c r="L57" s="147">
        <f t="shared" si="7"/>
        <v>0</v>
      </c>
    </row>
    <row r="58" spans="1:11" ht="7.5" customHeight="1">
      <c r="A58" s="126"/>
      <c r="B58" s="127"/>
      <c r="C58" s="127"/>
      <c r="D58" s="127"/>
      <c r="E58" s="127"/>
      <c r="F58" s="127"/>
      <c r="G58" s="127"/>
      <c r="H58" s="127"/>
      <c r="I58" s="127"/>
      <c r="J58" s="127"/>
      <c r="K58" s="127"/>
    </row>
    <row r="59" spans="1:12" ht="15" customHeight="1">
      <c r="A59" s="37" t="s">
        <v>35</v>
      </c>
      <c r="B59" s="38">
        <f>B$21</f>
        <v>1</v>
      </c>
      <c r="C59" s="39">
        <f aca="true" t="shared" si="8" ref="C59:K59">C$21</f>
        <v>2</v>
      </c>
      <c r="D59" s="39">
        <f t="shared" si="8"/>
        <v>3</v>
      </c>
      <c r="E59" s="39">
        <f t="shared" si="8"/>
        <v>4</v>
      </c>
      <c r="F59" s="39">
        <f t="shared" si="8"/>
        <v>5</v>
      </c>
      <c r="G59" s="39">
        <f t="shared" si="8"/>
        <v>6</v>
      </c>
      <c r="H59" s="39">
        <f t="shared" si="8"/>
        <v>7</v>
      </c>
      <c r="I59" s="39">
        <f t="shared" si="8"/>
        <v>8</v>
      </c>
      <c r="J59" s="39">
        <f t="shared" si="8"/>
        <v>9</v>
      </c>
      <c r="K59" s="40">
        <f t="shared" si="8"/>
        <v>10</v>
      </c>
      <c r="L59" s="149" t="s">
        <v>6</v>
      </c>
    </row>
    <row r="60" spans="1:12" ht="15" customHeight="1">
      <c r="A60" s="197" t="s">
        <v>92</v>
      </c>
      <c r="B60" s="194">
        <f>SUMIF(May!$B$11:$AF$11,B$21,May!$B$10:$AF$10)</f>
        <v>0</v>
      </c>
      <c r="C60" s="195">
        <f>SUMIF(May!$B$11:$AF$11,C$21,May!$B$10:$AF$10)</f>
        <v>0</v>
      </c>
      <c r="D60" s="195">
        <f>SUMIF(May!$B$11:$AF$11,D$21,May!$B$10:$AF$10)</f>
        <v>0</v>
      </c>
      <c r="E60" s="195">
        <f>SUMIF(May!$B$11:$AF$11,E$21,May!$B$10:$AF$10)</f>
        <v>0</v>
      </c>
      <c r="F60" s="195">
        <f>SUMIF(May!$B$11:$AF$11,F$21,May!$B$10:$AF$10)</f>
        <v>0</v>
      </c>
      <c r="G60" s="195">
        <f>SUMIF(May!$B$11:$AF$11,G$21,May!$B$10:$AF$10)</f>
        <v>0</v>
      </c>
      <c r="H60" s="195">
        <f>SUMIF(May!$B$11:$AF$11,H$21,May!$B$10:$AF$10)</f>
        <v>0</v>
      </c>
      <c r="I60" s="195">
        <f>SUMIF(May!$B$11:$AF$11,I$21,May!$B$10:$AF$10)</f>
        <v>0</v>
      </c>
      <c r="J60" s="195">
        <f>SUMIF(May!$B$11:$AF$11,J$21,May!$B$10:$AF$10)</f>
        <v>0</v>
      </c>
      <c r="K60" s="196">
        <f>SUMIF(May!$B$11:$AF$11,K$21,May!$B$10:$AF$10)</f>
        <v>0</v>
      </c>
      <c r="L60" s="198"/>
    </row>
    <row r="61" spans="1:12" ht="13.5">
      <c r="A61" s="41" t="s">
        <v>85</v>
      </c>
      <c r="B61" s="42">
        <f>SUMIF(May!$B$13:$AF$13,B$21,May!$B$12:$AF$12)</f>
        <v>0</v>
      </c>
      <c r="C61" s="43">
        <f>SUMIF(May!$B$13:$AF$13,C$21,May!$B$12:$AF$12)</f>
        <v>0</v>
      </c>
      <c r="D61" s="43">
        <f>SUMIF(May!$B$13:$AF$13,D$21,May!$B$12:$AF$12)</f>
        <v>0</v>
      </c>
      <c r="E61" s="43">
        <f>SUMIF(May!$B$13:$AF$13,E$21,May!$B$12:$AF$12)</f>
        <v>0</v>
      </c>
      <c r="F61" s="43">
        <f>SUMIF(May!$B$13:$AF$13,F$21,May!$B$12:$AF$12)</f>
        <v>0</v>
      </c>
      <c r="G61" s="43">
        <f>SUMIF(May!$B$13:$AF$13,G$21,May!$B$12:$AF$12)</f>
        <v>0</v>
      </c>
      <c r="H61" s="43">
        <f>SUMIF(May!$B$13:$AF$13,H$21,May!$B$12:$AF$12)</f>
        <v>0</v>
      </c>
      <c r="I61" s="43">
        <f>SUMIF(May!$B$13:$AF$13,I$21,May!$B$12:$AF$12)</f>
        <v>0</v>
      </c>
      <c r="J61" s="43">
        <f>SUMIF(May!$B$13:$AF$13,J$21,May!$B$12:$AF$12)</f>
        <v>0</v>
      </c>
      <c r="K61" s="44">
        <f>SUMIF(May!$B$13:$AF$13,K$21,May!$B$12:$AF$12)</f>
        <v>0</v>
      </c>
      <c r="L61" s="146">
        <f aca="true" t="shared" si="9" ref="L61:L66">SUM(B61:K61)</f>
        <v>0</v>
      </c>
    </row>
    <row r="62" spans="1:12" ht="13.5">
      <c r="A62" s="41" t="s">
        <v>86</v>
      </c>
      <c r="B62" s="42">
        <f>SUMIF(May!$B$15:$AF$15,B$21,May!$B$14:$AF$14)</f>
        <v>0</v>
      </c>
      <c r="C62" s="43">
        <f>SUMIF(May!$B$15:$AF$15,C$21,May!$B$14:$AF$14)</f>
        <v>0</v>
      </c>
      <c r="D62" s="43">
        <f>SUMIF(May!$B$15:$AF$15,D$21,May!$B$14:$AF$14)</f>
        <v>0</v>
      </c>
      <c r="E62" s="43">
        <f>SUMIF(May!$B$15:$AF$15,E$21,May!$B$14:$AF$14)</f>
        <v>0</v>
      </c>
      <c r="F62" s="43">
        <f>SUMIF(May!$B$15:$AF$15,F$21,May!$B$14:$AF$14)</f>
        <v>0</v>
      </c>
      <c r="G62" s="43">
        <f>SUMIF(May!$B$15:$AF$15,G$21,May!$B$14:$AF$14)</f>
        <v>0</v>
      </c>
      <c r="H62" s="43">
        <f>SUMIF(May!$B$15:$AF$15,H$21,May!$B$14:$AF$14)</f>
        <v>0</v>
      </c>
      <c r="I62" s="43">
        <f>SUMIF(May!$B$15:$AF$15,I$21,May!$B$14:$AF$14)</f>
        <v>0</v>
      </c>
      <c r="J62" s="43">
        <f>SUMIF(May!$B$15:$AF$15,J$21,May!$B$14:$AF$14)</f>
        <v>0</v>
      </c>
      <c r="K62" s="44">
        <f>SUMIF(May!$B$15:$AF$15,K$21,May!$B$14:$AF$14)</f>
        <v>0</v>
      </c>
      <c r="L62" s="146">
        <f t="shared" si="9"/>
        <v>0</v>
      </c>
    </row>
    <row r="63" spans="1:12" ht="13.5">
      <c r="A63" s="41" t="s">
        <v>87</v>
      </c>
      <c r="B63" s="42">
        <f>SUMIF(May!$B$17:$AF$17,B$21,May!$B$16:$AF$16)</f>
        <v>0</v>
      </c>
      <c r="C63" s="43">
        <f>SUMIF(May!$B$17:$AF$17,C$21,May!$B$16:$AF$16)</f>
        <v>0</v>
      </c>
      <c r="D63" s="43">
        <f>SUMIF(May!$B$17:$AF$17,D$21,May!$B$16:$AF$16)</f>
        <v>0</v>
      </c>
      <c r="E63" s="43">
        <f>SUMIF(May!$B$17:$AF$17,E$21,May!$B$16:$AF$16)</f>
        <v>0</v>
      </c>
      <c r="F63" s="43">
        <f>SUMIF(May!$B$17:$AF$17,F$21,May!$B$16:$AF$16)</f>
        <v>0</v>
      </c>
      <c r="G63" s="43">
        <f>SUMIF(May!$B$17:$AF$17,G$21,May!$B$16:$AF$16)</f>
        <v>0</v>
      </c>
      <c r="H63" s="43">
        <f>SUMIF(May!$B$17:$AF$17,H$21,May!$B$16:$AF$16)</f>
        <v>0</v>
      </c>
      <c r="I63" s="43">
        <f>SUMIF(May!$B$17:$AF$17,I$21,May!$B$16:$AF$16)</f>
        <v>0</v>
      </c>
      <c r="J63" s="43">
        <f>SUMIF(May!$B$17:$AF$17,J$21,May!$B$16:$AF$16)</f>
        <v>0</v>
      </c>
      <c r="K63" s="44">
        <f>SUMIF(May!$B$17:$AF$17,K$21,May!$B$16:$AF$16)</f>
        <v>0</v>
      </c>
      <c r="L63" s="146">
        <f t="shared" si="9"/>
        <v>0</v>
      </c>
    </row>
    <row r="64" spans="1:12" ht="13.5">
      <c r="A64" s="41" t="s">
        <v>88</v>
      </c>
      <c r="B64" s="42">
        <f>SUMIF(May!$B$19:$AF$19,B$21,May!$B$18:$AF$18)</f>
        <v>0</v>
      </c>
      <c r="C64" s="43">
        <f>SUMIF(May!$B$19:$AF$19,C$21,May!$B$18:$AF$18)</f>
        <v>0</v>
      </c>
      <c r="D64" s="43">
        <f>SUMIF(May!$B$19:$AF$19,D$21,May!$B$18:$AF$18)</f>
        <v>0</v>
      </c>
      <c r="E64" s="43">
        <f>SUMIF(May!$B$19:$AF$19,E$21,May!$B$18:$AF$18)</f>
        <v>0</v>
      </c>
      <c r="F64" s="43">
        <f>SUMIF(May!$B$19:$AF$19,F$21,May!$B$18:$AF$18)</f>
        <v>0</v>
      </c>
      <c r="G64" s="43">
        <f>SUMIF(May!$B$19:$AF$19,G$21,May!$B$18:$AF$18)</f>
        <v>0</v>
      </c>
      <c r="H64" s="43">
        <f>SUMIF(May!$B$19:$AF$19,H$21,May!$B$18:$AF$18)</f>
        <v>0</v>
      </c>
      <c r="I64" s="43">
        <f>SUMIF(May!$B$19:$AF$19,I$21,May!$B$18:$AF$18)</f>
        <v>0</v>
      </c>
      <c r="J64" s="43">
        <f>SUMIF(May!$B$19:$AF$19,J$21,May!$B$18:$AF$18)</f>
        <v>0</v>
      </c>
      <c r="K64" s="44">
        <f>SUMIF(May!$B$19:$AF$19,K$21,May!$B$18:$AF$18)</f>
        <v>0</v>
      </c>
      <c r="L64" s="146">
        <f t="shared" si="9"/>
        <v>0</v>
      </c>
    </row>
    <row r="65" spans="1:12" ht="13.5">
      <c r="A65" s="41" t="s">
        <v>89</v>
      </c>
      <c r="B65" s="42">
        <f>SUMIF(May!$B$21:$AF$21,B$21,May!$B$20:$AF$20)</f>
        <v>0</v>
      </c>
      <c r="C65" s="43">
        <f>SUMIF(May!$B$21:$AF$21,C$21,May!$B$20:$AF$20)</f>
        <v>0</v>
      </c>
      <c r="D65" s="43">
        <f>SUMIF(May!$B$21:$AF$21,D$21,May!$B$20:$AF$20)</f>
        <v>0</v>
      </c>
      <c r="E65" s="43">
        <f>SUMIF(May!$B$21:$AF$21,E$21,May!$B$20:$AF$20)</f>
        <v>0</v>
      </c>
      <c r="F65" s="43">
        <f>SUMIF(May!$B$21:$AF$21,F$21,May!$B$20:$AF$20)</f>
        <v>0</v>
      </c>
      <c r="G65" s="43">
        <f>SUMIF(May!$B$21:$AF$21,G$21,May!$B$20:$AF$20)</f>
        <v>0</v>
      </c>
      <c r="H65" s="43">
        <f>SUMIF(May!$B$21:$AF$21,H$21,May!$B$20:$AF$20)</f>
        <v>0</v>
      </c>
      <c r="I65" s="43">
        <f>SUMIF(May!$B$21:$AF$21,I$21,May!$B$20:$AF$20)</f>
        <v>0</v>
      </c>
      <c r="J65" s="43">
        <f>SUMIF(May!$B$21:$AF$21,J$21,May!$B$20:$AF$20)</f>
        <v>0</v>
      </c>
      <c r="K65" s="44">
        <f>SUMIF(May!$B$21:$AF$21,K$21,May!$B$20:$AF$20)</f>
        <v>0</v>
      </c>
      <c r="L65" s="146">
        <f t="shared" si="9"/>
        <v>0</v>
      </c>
    </row>
    <row r="66" spans="1:12" ht="13.5">
      <c r="A66" s="45" t="s">
        <v>90</v>
      </c>
      <c r="B66" s="46">
        <f>SUMIF(May!$B$23:$AF$23,B$21,May!$B$22:$AF$22)</f>
        <v>0</v>
      </c>
      <c r="C66" s="47">
        <f>SUMIF(May!$B$23:$AF$23,C$21,May!$B$22:$AF$22)</f>
        <v>0</v>
      </c>
      <c r="D66" s="47">
        <f>SUMIF(May!$B$23:$AF$23,D$21,May!$B$22:$AF$22)</f>
        <v>0</v>
      </c>
      <c r="E66" s="47">
        <f>SUMIF(May!$B$23:$AF$23,E$21,May!$B$22:$AF$22)</f>
        <v>0</v>
      </c>
      <c r="F66" s="47">
        <f>SUMIF(May!$B$23:$AF$23,F$21,May!$B$22:$AF$22)</f>
        <v>0</v>
      </c>
      <c r="G66" s="47">
        <f>SUMIF(May!$B$23:$AF$23,G$21,May!$B$22:$AF$22)</f>
        <v>0</v>
      </c>
      <c r="H66" s="47">
        <f>SUMIF(May!$B$23:$AF$23,H$21,May!$B$22:$AF$22)</f>
        <v>0</v>
      </c>
      <c r="I66" s="47">
        <f>SUMIF(May!$B$23:$AF$23,I$21,May!$B$22:$AF$22)</f>
        <v>0</v>
      </c>
      <c r="J66" s="47">
        <f>SUMIF(May!$B$23:$AF$23,J$21,May!$B$22:$AF$22)</f>
        <v>0</v>
      </c>
      <c r="K66" s="48">
        <f>SUMIF(May!$B$23:$AF$23,K$21,May!$B$22:$AF$22)</f>
        <v>0</v>
      </c>
      <c r="L66" s="147">
        <f t="shared" si="9"/>
        <v>0</v>
      </c>
    </row>
    <row r="67" spans="1:11" ht="7.5" customHeight="1">
      <c r="A67" s="126"/>
      <c r="B67" s="127"/>
      <c r="C67" s="127"/>
      <c r="D67" s="127"/>
      <c r="E67" s="127"/>
      <c r="F67" s="127"/>
      <c r="G67" s="127"/>
      <c r="H67" s="127"/>
      <c r="I67" s="127"/>
      <c r="J67" s="127"/>
      <c r="K67" s="127"/>
    </row>
    <row r="68" spans="1:12" ht="15" customHeight="1">
      <c r="A68" s="37" t="s">
        <v>36</v>
      </c>
      <c r="B68" s="38">
        <f>B$21</f>
        <v>1</v>
      </c>
      <c r="C68" s="39">
        <f aca="true" t="shared" si="10" ref="C68:K68">C$21</f>
        <v>2</v>
      </c>
      <c r="D68" s="39">
        <f t="shared" si="10"/>
        <v>3</v>
      </c>
      <c r="E68" s="39">
        <f t="shared" si="10"/>
        <v>4</v>
      </c>
      <c r="F68" s="39">
        <f t="shared" si="10"/>
        <v>5</v>
      </c>
      <c r="G68" s="39">
        <f t="shared" si="10"/>
        <v>6</v>
      </c>
      <c r="H68" s="39">
        <f t="shared" si="10"/>
        <v>7</v>
      </c>
      <c r="I68" s="39">
        <f t="shared" si="10"/>
        <v>8</v>
      </c>
      <c r="J68" s="39">
        <f t="shared" si="10"/>
        <v>9</v>
      </c>
      <c r="K68" s="40">
        <f t="shared" si="10"/>
        <v>10</v>
      </c>
      <c r="L68" s="149" t="s">
        <v>6</v>
      </c>
    </row>
    <row r="69" spans="1:12" ht="15" customHeight="1">
      <c r="A69" s="197" t="s">
        <v>92</v>
      </c>
      <c r="B69" s="194">
        <f>SUMIF(June!$B$11:$AF$11,B$21,June!$B$10:$AF$10)</f>
        <v>0</v>
      </c>
      <c r="C69" s="195">
        <f>SUMIF(June!$B$11:$AF$11,C$21,June!$B$10:$AF$10)</f>
        <v>0</v>
      </c>
      <c r="D69" s="195">
        <f>SUMIF(June!$B$11:$AF$11,D$21,June!$B$10:$AF$10)</f>
        <v>0</v>
      </c>
      <c r="E69" s="195">
        <f>SUMIF(June!$B$11:$AF$11,E$21,June!$B$10:$AF$10)</f>
        <v>0</v>
      </c>
      <c r="F69" s="195">
        <f>SUMIF(June!$B$11:$AF$11,F$21,June!$B$10:$AF$10)</f>
        <v>0</v>
      </c>
      <c r="G69" s="195">
        <f>SUMIF(June!$B$11:$AF$11,G$21,June!$B$10:$AF$10)</f>
        <v>0</v>
      </c>
      <c r="H69" s="195">
        <f>SUMIF(June!$B$11:$AF$11,H$21,June!$B$10:$AF$10)</f>
        <v>0</v>
      </c>
      <c r="I69" s="195">
        <f>SUMIF(June!$B$11:$AF$11,I$21,June!$B$10:$AF$10)</f>
        <v>0</v>
      </c>
      <c r="J69" s="195">
        <f>SUMIF(June!$B$11:$AF$11,J$21,June!$B$10:$AF$10)</f>
        <v>0</v>
      </c>
      <c r="K69" s="196">
        <f>SUMIF(June!$B$11:$AF$11,K$21,June!$B$10:$AF$10)</f>
        <v>0</v>
      </c>
      <c r="L69" s="198"/>
    </row>
    <row r="70" spans="1:12" ht="13.5">
      <c r="A70" s="41" t="s">
        <v>85</v>
      </c>
      <c r="B70" s="42">
        <f>SUMIF(June!$B$13:$AF$13,B$21,June!$B$12:$AF$12)</f>
        <v>0</v>
      </c>
      <c r="C70" s="43">
        <f>SUMIF(June!$B$13:$AF$13,C$21,June!$B$12:$AF$12)</f>
        <v>0</v>
      </c>
      <c r="D70" s="43">
        <f>SUMIF(June!$B$13:$AF$13,D$21,June!$B$12:$AF$12)</f>
        <v>0</v>
      </c>
      <c r="E70" s="43">
        <f>SUMIF(June!$B$13:$AF$13,E$21,June!$B$12:$AF$12)</f>
        <v>0</v>
      </c>
      <c r="F70" s="43">
        <f>SUMIF(June!$B$13:$AF$13,F$21,June!$B$12:$AF$12)</f>
        <v>0</v>
      </c>
      <c r="G70" s="43">
        <f>SUMIF(June!$B$13:$AF$13,G$21,June!$B$12:$AF$12)</f>
        <v>0</v>
      </c>
      <c r="H70" s="43">
        <f>SUMIF(June!$B$13:$AF$13,H$21,June!$B$12:$AF$12)</f>
        <v>0</v>
      </c>
      <c r="I70" s="43">
        <f>SUMIF(June!$B$13:$AF$13,I$21,June!$B$12:$AF$12)</f>
        <v>0</v>
      </c>
      <c r="J70" s="43">
        <f>SUMIF(June!$B$13:$AF$13,J$21,June!$B$12:$AF$12)</f>
        <v>0</v>
      </c>
      <c r="K70" s="44">
        <f>SUMIF(June!$B$13:$AF$13,K$21,June!$B$12:$AF$12)</f>
        <v>0</v>
      </c>
      <c r="L70" s="146">
        <f aca="true" t="shared" si="11" ref="L70:L75">SUM(B70:K70)</f>
        <v>0</v>
      </c>
    </row>
    <row r="71" spans="1:12" ht="13.5">
      <c r="A71" s="41" t="s">
        <v>86</v>
      </c>
      <c r="B71" s="42">
        <f>SUMIF(June!$B$15:$AF$15,B$21,June!$B$14:$AF$14)</f>
        <v>0</v>
      </c>
      <c r="C71" s="43">
        <f>SUMIF(June!$B$15:$AF$15,C$21,June!$B$14:$AF$14)</f>
        <v>0</v>
      </c>
      <c r="D71" s="43">
        <f>SUMIF(June!$B$15:$AF$15,D$21,June!$B$14:$AF$14)</f>
        <v>0</v>
      </c>
      <c r="E71" s="43">
        <f>SUMIF(June!$B$15:$AF$15,E$21,June!$B$14:$AF$14)</f>
        <v>0</v>
      </c>
      <c r="F71" s="43">
        <f>SUMIF(June!$B$15:$AF$15,F$21,June!$B$14:$AF$14)</f>
        <v>0</v>
      </c>
      <c r="G71" s="43">
        <f>SUMIF(June!$B$15:$AF$15,G$21,June!$B$14:$AF$14)</f>
        <v>0</v>
      </c>
      <c r="H71" s="43">
        <f>SUMIF(June!$B$15:$AF$15,H$21,June!$B$14:$AF$14)</f>
        <v>0</v>
      </c>
      <c r="I71" s="43">
        <f>SUMIF(June!$B$15:$AF$15,I$21,June!$B$14:$AF$14)</f>
        <v>0</v>
      </c>
      <c r="J71" s="43">
        <f>SUMIF(June!$B$15:$AF$15,J$21,June!$B$14:$AF$14)</f>
        <v>0</v>
      </c>
      <c r="K71" s="44">
        <f>SUMIF(June!$B$15:$AF$15,K$21,June!$B$14:$AF$14)</f>
        <v>0</v>
      </c>
      <c r="L71" s="146">
        <f t="shared" si="11"/>
        <v>0</v>
      </c>
    </row>
    <row r="72" spans="1:12" ht="13.5">
      <c r="A72" s="41" t="s">
        <v>87</v>
      </c>
      <c r="B72" s="42">
        <f>SUMIF(June!$B$17:$AF$17,B$21,June!$B$16:$AF$16)</f>
        <v>0</v>
      </c>
      <c r="C72" s="43">
        <f>SUMIF(June!$B$17:$AF$17,C$21,June!$B$16:$AF$16)</f>
        <v>0</v>
      </c>
      <c r="D72" s="43">
        <f>SUMIF(June!$B$17:$AF$17,D$21,June!$B$16:$AF$16)</f>
        <v>0</v>
      </c>
      <c r="E72" s="43">
        <f>SUMIF(June!$B$17:$AF$17,E$21,June!$B$16:$AF$16)</f>
        <v>0</v>
      </c>
      <c r="F72" s="43">
        <f>SUMIF(June!$B$17:$AF$17,F$21,June!$B$16:$AF$16)</f>
        <v>0</v>
      </c>
      <c r="G72" s="43">
        <f>SUMIF(June!$B$17:$AF$17,G$21,June!$B$16:$AF$16)</f>
        <v>0</v>
      </c>
      <c r="H72" s="43">
        <f>SUMIF(June!$B$17:$AF$17,H$21,June!$B$16:$AF$16)</f>
        <v>0</v>
      </c>
      <c r="I72" s="43">
        <f>SUMIF(June!$B$17:$AF$17,I$21,June!$B$16:$AF$16)</f>
        <v>0</v>
      </c>
      <c r="J72" s="43">
        <f>SUMIF(June!$B$17:$AF$17,J$21,June!$B$16:$AF$16)</f>
        <v>0</v>
      </c>
      <c r="K72" s="44">
        <f>SUMIF(June!$B$17:$AF$17,K$21,June!$B$16:$AF$16)</f>
        <v>0</v>
      </c>
      <c r="L72" s="146">
        <f t="shared" si="11"/>
        <v>0</v>
      </c>
    </row>
    <row r="73" spans="1:12" ht="13.5">
      <c r="A73" s="41" t="s">
        <v>88</v>
      </c>
      <c r="B73" s="42">
        <f>SUMIF(June!$B$19:$AF$19,B$21,June!$B$18:$AF$18)</f>
        <v>0</v>
      </c>
      <c r="C73" s="43">
        <f>SUMIF(June!$B$19:$AF$19,C$21,June!$B$18:$AF$18)</f>
        <v>0</v>
      </c>
      <c r="D73" s="43">
        <f>SUMIF(June!$B$19:$AF$19,D$21,June!$B$18:$AF$18)</f>
        <v>0</v>
      </c>
      <c r="E73" s="43">
        <f>SUMIF(June!$B$19:$AF$19,E$21,June!$B$18:$AF$18)</f>
        <v>0</v>
      </c>
      <c r="F73" s="43">
        <f>SUMIF(June!$B$19:$AF$19,F$21,June!$B$18:$AF$18)</f>
        <v>0</v>
      </c>
      <c r="G73" s="43">
        <f>SUMIF(June!$B$19:$AF$19,G$21,June!$B$18:$AF$18)</f>
        <v>0</v>
      </c>
      <c r="H73" s="43">
        <f>SUMIF(June!$B$19:$AF$19,H$21,June!$B$18:$AF$18)</f>
        <v>0</v>
      </c>
      <c r="I73" s="43">
        <f>SUMIF(June!$B$19:$AF$19,I$21,June!$B$18:$AF$18)</f>
        <v>0</v>
      </c>
      <c r="J73" s="43">
        <f>SUMIF(June!$B$19:$AF$19,J$21,June!$B$18:$AF$18)</f>
        <v>0</v>
      </c>
      <c r="K73" s="44">
        <f>SUMIF(June!$B$19:$AF$19,K$21,June!$B$18:$AF$18)</f>
        <v>0</v>
      </c>
      <c r="L73" s="146">
        <f t="shared" si="11"/>
        <v>0</v>
      </c>
    </row>
    <row r="74" spans="1:12" ht="13.5">
      <c r="A74" s="41" t="s">
        <v>89</v>
      </c>
      <c r="B74" s="42">
        <f>SUMIF(June!$B$21:$AF$21,B$21,June!$B$20:$AF$20)</f>
        <v>0</v>
      </c>
      <c r="C74" s="43">
        <f>SUMIF(June!$B$21:$AF$21,C$21,June!$B$20:$AF$20)</f>
        <v>0</v>
      </c>
      <c r="D74" s="43">
        <f>SUMIF(June!$B$21:$AF$21,D$21,June!$B$20:$AF$20)</f>
        <v>0</v>
      </c>
      <c r="E74" s="43">
        <f>SUMIF(June!$B$21:$AF$21,E$21,June!$B$20:$AF$20)</f>
        <v>0</v>
      </c>
      <c r="F74" s="43">
        <f>SUMIF(June!$B$21:$AF$21,F$21,June!$B$20:$AF$20)</f>
        <v>0</v>
      </c>
      <c r="G74" s="43">
        <f>SUMIF(June!$B$21:$AF$21,G$21,June!$B$20:$AF$20)</f>
        <v>0</v>
      </c>
      <c r="H74" s="43">
        <f>SUMIF(June!$B$21:$AF$21,H$21,June!$B$20:$AF$20)</f>
        <v>0</v>
      </c>
      <c r="I74" s="43">
        <f>SUMIF(June!$B$21:$AF$21,I$21,June!$B$20:$AF$20)</f>
        <v>0</v>
      </c>
      <c r="J74" s="43">
        <f>SUMIF(June!$B$21:$AF$21,J$21,June!$B$20:$AF$20)</f>
        <v>0</v>
      </c>
      <c r="K74" s="44">
        <f>SUMIF(June!$B$21:$AF$21,K$21,June!$B$20:$AF$20)</f>
        <v>0</v>
      </c>
      <c r="L74" s="146">
        <f t="shared" si="11"/>
        <v>0</v>
      </c>
    </row>
    <row r="75" spans="1:12" ht="13.5">
      <c r="A75" s="45" t="s">
        <v>90</v>
      </c>
      <c r="B75" s="46">
        <f>SUMIF(June!$B$23:$AF$23,B$21,June!$B$22:$AF$22)</f>
        <v>0</v>
      </c>
      <c r="C75" s="47">
        <f>SUMIF(June!$B$23:$AF$23,C$21,June!$B$22:$AF$22)</f>
        <v>0</v>
      </c>
      <c r="D75" s="47">
        <f>SUMIF(June!$B$23:$AF$23,D$21,June!$B$22:$AF$22)</f>
        <v>0</v>
      </c>
      <c r="E75" s="47">
        <f>SUMIF(June!$B$23:$AF$23,E$21,June!$B$22:$AF$22)</f>
        <v>0</v>
      </c>
      <c r="F75" s="47">
        <f>SUMIF(June!$B$23:$AF$23,F$21,June!$B$22:$AF$22)</f>
        <v>0</v>
      </c>
      <c r="G75" s="47">
        <f>SUMIF(June!$B$23:$AF$23,G$21,June!$B$22:$AF$22)</f>
        <v>0</v>
      </c>
      <c r="H75" s="47">
        <f>SUMIF(June!$B$23:$AF$23,H$21,June!$B$22:$AF$22)</f>
        <v>0</v>
      </c>
      <c r="I75" s="47">
        <f>SUMIF(June!$B$23:$AF$23,I$21,June!$B$22:$AF$22)</f>
        <v>0</v>
      </c>
      <c r="J75" s="47">
        <f>SUMIF(June!$B$23:$AF$23,J$21,June!$B$22:$AF$22)</f>
        <v>0</v>
      </c>
      <c r="K75" s="48">
        <f>SUMIF(June!$B$23:$AF$23,K$21,June!$B$22:$AF$22)</f>
        <v>0</v>
      </c>
      <c r="L75" s="147">
        <f t="shared" si="11"/>
        <v>0</v>
      </c>
    </row>
    <row r="76" spans="1:11" ht="7.5" customHeight="1">
      <c r="A76" s="126"/>
      <c r="B76" s="127"/>
      <c r="C76" s="127"/>
      <c r="D76" s="127"/>
      <c r="E76" s="127"/>
      <c r="F76" s="127"/>
      <c r="G76" s="127"/>
      <c r="H76" s="127"/>
      <c r="I76" s="127"/>
      <c r="J76" s="127"/>
      <c r="K76" s="127"/>
    </row>
    <row r="77" spans="1:12" ht="15" customHeight="1">
      <c r="A77" s="37" t="s">
        <v>37</v>
      </c>
      <c r="B77" s="38">
        <f>B$21</f>
        <v>1</v>
      </c>
      <c r="C77" s="39">
        <f aca="true" t="shared" si="12" ref="C77:K77">C$21</f>
        <v>2</v>
      </c>
      <c r="D77" s="39">
        <f t="shared" si="12"/>
        <v>3</v>
      </c>
      <c r="E77" s="39">
        <f t="shared" si="12"/>
        <v>4</v>
      </c>
      <c r="F77" s="39">
        <f t="shared" si="12"/>
        <v>5</v>
      </c>
      <c r="G77" s="39">
        <f t="shared" si="12"/>
        <v>6</v>
      </c>
      <c r="H77" s="39">
        <f t="shared" si="12"/>
        <v>7</v>
      </c>
      <c r="I77" s="39">
        <f t="shared" si="12"/>
        <v>8</v>
      </c>
      <c r="J77" s="39">
        <f t="shared" si="12"/>
        <v>9</v>
      </c>
      <c r="K77" s="40">
        <f t="shared" si="12"/>
        <v>10</v>
      </c>
      <c r="L77" s="149" t="s">
        <v>6</v>
      </c>
    </row>
    <row r="78" spans="1:12" ht="15" customHeight="1">
      <c r="A78" s="197" t="s">
        <v>92</v>
      </c>
      <c r="B78" s="194">
        <f>SUMIF(July!$B$11:$AF$11,B$21,July!$B$10:$AF$10)</f>
        <v>0</v>
      </c>
      <c r="C78" s="195">
        <f>SUMIF(July!$B$11:$AF$11,C$21,July!$B$10:$AF$10)</f>
        <v>0</v>
      </c>
      <c r="D78" s="195">
        <f>SUMIF(July!$B$11:$AF$11,D$21,July!$B$10:$AF$10)</f>
        <v>0</v>
      </c>
      <c r="E78" s="195">
        <f>SUMIF(July!$B$11:$AF$11,E$21,July!$B$10:$AF$10)</f>
        <v>0</v>
      </c>
      <c r="F78" s="195">
        <f>SUMIF(July!$B$11:$AF$11,F$21,July!$B$10:$AF$10)</f>
        <v>0</v>
      </c>
      <c r="G78" s="195">
        <f>SUMIF(July!$B$11:$AF$11,G$21,July!$B$10:$AF$10)</f>
        <v>0</v>
      </c>
      <c r="H78" s="195">
        <f>SUMIF(July!$B$11:$AF$11,H$21,July!$B$10:$AF$10)</f>
        <v>0</v>
      </c>
      <c r="I78" s="195">
        <f>SUMIF(July!$B$11:$AF$11,I$21,July!$B$10:$AF$10)</f>
        <v>0</v>
      </c>
      <c r="J78" s="195">
        <f>SUMIF(July!$B$11:$AF$11,J$21,July!$B$10:$AF$10)</f>
        <v>0</v>
      </c>
      <c r="K78" s="196">
        <f>SUMIF(July!$B$11:$AF$11,K$21,July!$B$10:$AF$10)</f>
        <v>0</v>
      </c>
      <c r="L78" s="198"/>
    </row>
    <row r="79" spans="1:12" ht="13.5">
      <c r="A79" s="41" t="s">
        <v>85</v>
      </c>
      <c r="B79" s="42">
        <f>SUMIF(July!$B$13:$AF$13,B$21,July!$B$12:$AF$12)</f>
        <v>0</v>
      </c>
      <c r="C79" s="43">
        <f>SUMIF(July!$B$13:$AF$13,C$21,July!$B$12:$AF$12)</f>
        <v>0</v>
      </c>
      <c r="D79" s="43">
        <f>SUMIF(July!$B$13:$AF$13,D$21,July!$B$12:$AF$12)</f>
        <v>0</v>
      </c>
      <c r="E79" s="43">
        <f>SUMIF(July!$B$13:$AF$13,E$21,July!$B$12:$AF$12)</f>
        <v>0</v>
      </c>
      <c r="F79" s="43">
        <f>SUMIF(July!$B$13:$AF$13,F$21,July!$B$12:$AF$12)</f>
        <v>0</v>
      </c>
      <c r="G79" s="43">
        <f>SUMIF(July!$B$13:$AF$13,G$21,July!$B$12:$AF$12)</f>
        <v>0</v>
      </c>
      <c r="H79" s="43">
        <f>SUMIF(July!$B$13:$AF$13,H$21,July!$B$12:$AF$12)</f>
        <v>0</v>
      </c>
      <c r="I79" s="43">
        <f>SUMIF(July!$B$13:$AF$13,I$21,July!$B$12:$AF$12)</f>
        <v>0</v>
      </c>
      <c r="J79" s="43">
        <f>SUMIF(July!$B$13:$AF$13,J$21,July!$B$12:$AF$12)</f>
        <v>0</v>
      </c>
      <c r="K79" s="44">
        <f>SUMIF(July!$B$13:$AF$13,K$21,July!$B$12:$AF$12)</f>
        <v>0</v>
      </c>
      <c r="L79" s="146">
        <f aca="true" t="shared" si="13" ref="L79:L84">SUM(B79:K79)</f>
        <v>0</v>
      </c>
    </row>
    <row r="80" spans="1:12" ht="13.5">
      <c r="A80" s="41" t="s">
        <v>86</v>
      </c>
      <c r="B80" s="42">
        <f>SUMIF(July!$B$15:$AF$15,B$21,July!$B$14:$AF$14)</f>
        <v>0</v>
      </c>
      <c r="C80" s="43">
        <f>SUMIF(July!$B$15:$AF$15,C$21,July!$B$14:$AF$14)</f>
        <v>0</v>
      </c>
      <c r="D80" s="43">
        <f>SUMIF(July!$B$15:$AF$15,D$21,July!$B$14:$AF$14)</f>
        <v>0</v>
      </c>
      <c r="E80" s="43">
        <f>SUMIF(July!$B$15:$AF$15,E$21,July!$B$14:$AF$14)</f>
        <v>0</v>
      </c>
      <c r="F80" s="43">
        <f>SUMIF(July!$B$15:$AF$15,F$21,July!$B$14:$AF$14)</f>
        <v>0</v>
      </c>
      <c r="G80" s="43">
        <f>SUMIF(July!$B$15:$AF$15,G$21,July!$B$14:$AF$14)</f>
        <v>0</v>
      </c>
      <c r="H80" s="43">
        <f>SUMIF(July!$B$15:$AF$15,H$21,July!$B$14:$AF$14)</f>
        <v>0</v>
      </c>
      <c r="I80" s="43">
        <f>SUMIF(July!$B$15:$AF$15,I$21,July!$B$14:$AF$14)</f>
        <v>0</v>
      </c>
      <c r="J80" s="43">
        <f>SUMIF(July!$B$15:$AF$15,J$21,July!$B$14:$AF$14)</f>
        <v>0</v>
      </c>
      <c r="K80" s="44">
        <f>SUMIF(July!$B$15:$AF$15,K$21,July!$B$14:$AF$14)</f>
        <v>0</v>
      </c>
      <c r="L80" s="146">
        <f t="shared" si="13"/>
        <v>0</v>
      </c>
    </row>
    <row r="81" spans="1:12" ht="13.5">
      <c r="A81" s="41" t="s">
        <v>87</v>
      </c>
      <c r="B81" s="42">
        <f>SUMIF(July!$B$17:$AF$17,B$21,July!$B$16:$AF$16)</f>
        <v>0</v>
      </c>
      <c r="C81" s="43">
        <f>SUMIF(July!$B$17:$AF$17,C$21,July!$B$16:$AF$16)</f>
        <v>0</v>
      </c>
      <c r="D81" s="43">
        <f>SUMIF(July!$B$17:$AF$17,D$21,July!$B$16:$AF$16)</f>
        <v>0</v>
      </c>
      <c r="E81" s="43">
        <f>SUMIF(July!$B$17:$AF$17,E$21,July!$B$16:$AF$16)</f>
        <v>0</v>
      </c>
      <c r="F81" s="43">
        <f>SUMIF(July!$B$17:$AF$17,F$21,July!$B$16:$AF$16)</f>
        <v>0</v>
      </c>
      <c r="G81" s="43">
        <f>SUMIF(July!$B$17:$AF$17,G$21,July!$B$16:$AF$16)</f>
        <v>0</v>
      </c>
      <c r="H81" s="43">
        <f>SUMIF(July!$B$17:$AF$17,H$21,July!$B$16:$AF$16)</f>
        <v>0</v>
      </c>
      <c r="I81" s="43">
        <f>SUMIF(July!$B$17:$AF$17,I$21,July!$B$16:$AF$16)</f>
        <v>0</v>
      </c>
      <c r="J81" s="43">
        <f>SUMIF(July!$B$17:$AF$17,J$21,July!$B$16:$AF$16)</f>
        <v>0</v>
      </c>
      <c r="K81" s="44">
        <f>SUMIF(July!$B$17:$AF$17,K$21,July!$B$16:$AF$16)</f>
        <v>0</v>
      </c>
      <c r="L81" s="146">
        <f t="shared" si="13"/>
        <v>0</v>
      </c>
    </row>
    <row r="82" spans="1:12" ht="13.5">
      <c r="A82" s="41" t="s">
        <v>88</v>
      </c>
      <c r="B82" s="42">
        <f>SUMIF(July!$B$19:$AF$19,B$21,July!$B$18:$AF$18)</f>
        <v>0</v>
      </c>
      <c r="C82" s="43">
        <f>SUMIF(July!$B$19:$AF$19,C$21,July!$B$18:$AF$18)</f>
        <v>0</v>
      </c>
      <c r="D82" s="43">
        <f>SUMIF(July!$B$19:$AF$19,D$21,July!$B$18:$AF$18)</f>
        <v>0</v>
      </c>
      <c r="E82" s="43">
        <f>SUMIF(July!$B$19:$AF$19,E$21,July!$B$18:$AF$18)</f>
        <v>0</v>
      </c>
      <c r="F82" s="43">
        <f>SUMIF(July!$B$19:$AF$19,F$21,July!$B$18:$AF$18)</f>
        <v>0</v>
      </c>
      <c r="G82" s="43">
        <f>SUMIF(July!$B$19:$AF$19,G$21,July!$B$18:$AF$18)</f>
        <v>0</v>
      </c>
      <c r="H82" s="43">
        <f>SUMIF(July!$B$19:$AF$19,H$21,July!$B$18:$AF$18)</f>
        <v>0</v>
      </c>
      <c r="I82" s="43">
        <f>SUMIF(July!$B$19:$AF$19,I$21,July!$B$18:$AF$18)</f>
        <v>0</v>
      </c>
      <c r="J82" s="43">
        <f>SUMIF(July!$B$19:$AF$19,J$21,July!$B$18:$AF$18)</f>
        <v>0</v>
      </c>
      <c r="K82" s="44">
        <f>SUMIF(July!$B$19:$AF$19,K$21,July!$B$18:$AF$18)</f>
        <v>0</v>
      </c>
      <c r="L82" s="146">
        <f t="shared" si="13"/>
        <v>0</v>
      </c>
    </row>
    <row r="83" spans="1:12" ht="13.5">
      <c r="A83" s="41" t="s">
        <v>89</v>
      </c>
      <c r="B83" s="42">
        <f>SUMIF(July!$B$21:$AF$21,B$21,July!$B$20:$AF$20)</f>
        <v>0</v>
      </c>
      <c r="C83" s="43">
        <f>SUMIF(July!$B$21:$AF$21,C$21,July!$B$20:$AF$20)</f>
        <v>0</v>
      </c>
      <c r="D83" s="43">
        <f>SUMIF(July!$B$21:$AF$21,D$21,July!$B$20:$AF$20)</f>
        <v>0</v>
      </c>
      <c r="E83" s="43">
        <f>SUMIF(July!$B$21:$AF$21,E$21,July!$B$20:$AF$20)</f>
        <v>0</v>
      </c>
      <c r="F83" s="43">
        <f>SUMIF(July!$B$21:$AF$21,F$21,July!$B$20:$AF$20)</f>
        <v>0</v>
      </c>
      <c r="G83" s="43">
        <f>SUMIF(July!$B$21:$AF$21,G$21,July!$B$20:$AF$20)</f>
        <v>0</v>
      </c>
      <c r="H83" s="43">
        <f>SUMIF(July!$B$21:$AF$21,H$21,July!$B$20:$AF$20)</f>
        <v>0</v>
      </c>
      <c r="I83" s="43">
        <f>SUMIF(July!$B$21:$AF$21,I$21,July!$B$20:$AF$20)</f>
        <v>0</v>
      </c>
      <c r="J83" s="43">
        <f>SUMIF(July!$B$21:$AF$21,J$21,July!$B$20:$AF$20)</f>
        <v>0</v>
      </c>
      <c r="K83" s="44">
        <f>SUMIF(July!$B$21:$AF$21,K$21,July!$B$20:$AF$20)</f>
        <v>0</v>
      </c>
      <c r="L83" s="146">
        <f t="shared" si="13"/>
        <v>0</v>
      </c>
    </row>
    <row r="84" spans="1:12" ht="13.5">
      <c r="A84" s="45" t="s">
        <v>90</v>
      </c>
      <c r="B84" s="46">
        <f>SUMIF(July!$B$23:$AF$23,B$21,July!$B$22:$AF$22)</f>
        <v>0</v>
      </c>
      <c r="C84" s="47">
        <f>SUMIF(July!$B$23:$AF$23,C$21,July!$B$22:$AF$22)</f>
        <v>0</v>
      </c>
      <c r="D84" s="47">
        <f>SUMIF(July!$B$23:$AF$23,D$21,July!$B$22:$AF$22)</f>
        <v>0</v>
      </c>
      <c r="E84" s="47">
        <f>SUMIF(July!$B$23:$AF$23,E$21,July!$B$22:$AF$22)</f>
        <v>0</v>
      </c>
      <c r="F84" s="47">
        <f>SUMIF(July!$B$23:$AF$23,F$21,July!$B$22:$AF$22)</f>
        <v>0</v>
      </c>
      <c r="G84" s="47">
        <f>SUMIF(July!$B$23:$AF$23,G$21,July!$B$22:$AF$22)</f>
        <v>0</v>
      </c>
      <c r="H84" s="47">
        <f>SUMIF(July!$B$23:$AF$23,H$21,July!$B$22:$AF$22)</f>
        <v>0</v>
      </c>
      <c r="I84" s="47">
        <f>SUMIF(July!$B$23:$AF$23,I$21,July!$B$22:$AF$22)</f>
        <v>0</v>
      </c>
      <c r="J84" s="47">
        <f>SUMIF(July!$B$23:$AF$23,J$21,July!$B$22:$AF$22)</f>
        <v>0</v>
      </c>
      <c r="K84" s="48">
        <f>SUMIF(July!$B$23:$AF$23,K$21,July!$B$22:$AF$22)</f>
        <v>0</v>
      </c>
      <c r="L84" s="147">
        <f t="shared" si="13"/>
        <v>0</v>
      </c>
    </row>
    <row r="85" spans="1:11" ht="7.5" customHeight="1">
      <c r="A85" s="126"/>
      <c r="B85" s="127"/>
      <c r="C85" s="127"/>
      <c r="D85" s="127"/>
      <c r="E85" s="127"/>
      <c r="F85" s="127"/>
      <c r="G85" s="127"/>
      <c r="H85" s="127"/>
      <c r="I85" s="127"/>
      <c r="J85" s="127"/>
      <c r="K85" s="127"/>
    </row>
    <row r="86" spans="1:12" ht="15" customHeight="1">
      <c r="A86" s="37" t="s">
        <v>38</v>
      </c>
      <c r="B86" s="38">
        <f>B$21</f>
        <v>1</v>
      </c>
      <c r="C86" s="39">
        <f aca="true" t="shared" si="14" ref="C86:K86">C$21</f>
        <v>2</v>
      </c>
      <c r="D86" s="39">
        <f t="shared" si="14"/>
        <v>3</v>
      </c>
      <c r="E86" s="39">
        <f t="shared" si="14"/>
        <v>4</v>
      </c>
      <c r="F86" s="39">
        <f t="shared" si="14"/>
        <v>5</v>
      </c>
      <c r="G86" s="39">
        <f t="shared" si="14"/>
        <v>6</v>
      </c>
      <c r="H86" s="39">
        <f t="shared" si="14"/>
        <v>7</v>
      </c>
      <c r="I86" s="39">
        <f t="shared" si="14"/>
        <v>8</v>
      </c>
      <c r="J86" s="39">
        <f t="shared" si="14"/>
        <v>9</v>
      </c>
      <c r="K86" s="40">
        <f t="shared" si="14"/>
        <v>10</v>
      </c>
      <c r="L86" s="149" t="s">
        <v>6</v>
      </c>
    </row>
    <row r="87" spans="1:12" ht="15" customHeight="1">
      <c r="A87" s="197" t="s">
        <v>92</v>
      </c>
      <c r="B87" s="194">
        <f>SUMIF(August!$B$11:$AF$11,B$21,August!$B$10:$AF$10)</f>
        <v>0</v>
      </c>
      <c r="C87" s="195">
        <f>SUMIF(August!$B$11:$AF$11,C$21,August!$B$10:$AF$10)</f>
        <v>0</v>
      </c>
      <c r="D87" s="195">
        <f>SUMIF(August!$B$11:$AF$11,D$21,August!$B$10:$AF$10)</f>
        <v>0</v>
      </c>
      <c r="E87" s="195">
        <f>SUMIF(August!$B$11:$AF$11,E$21,August!$B$10:$AF$10)</f>
        <v>0</v>
      </c>
      <c r="F87" s="195">
        <f>SUMIF(August!$B$11:$AF$11,F$21,August!$B$10:$AF$10)</f>
        <v>0</v>
      </c>
      <c r="G87" s="195">
        <f>SUMIF(August!$B$11:$AF$11,G$21,August!$B$10:$AF$10)</f>
        <v>0</v>
      </c>
      <c r="H87" s="195">
        <f>SUMIF(August!$B$11:$AF$11,H$21,August!$B$10:$AF$10)</f>
        <v>0</v>
      </c>
      <c r="I87" s="195">
        <f>SUMIF(August!$B$11:$AF$11,I$21,August!$B$10:$AF$10)</f>
        <v>0</v>
      </c>
      <c r="J87" s="195">
        <f>SUMIF(August!$B$11:$AF$11,J$21,August!$B$10:$AF$10)</f>
        <v>0</v>
      </c>
      <c r="K87" s="196">
        <f>SUMIF(August!$B$11:$AF$11,K$21,August!$B$10:$AF$10)</f>
        <v>0</v>
      </c>
      <c r="L87" s="198"/>
    </row>
    <row r="88" spans="1:12" ht="13.5">
      <c r="A88" s="41" t="s">
        <v>85</v>
      </c>
      <c r="B88" s="42">
        <f>SUMIF(August!$B$13:$AF$13,B$21,August!$B$12:$AF$12)</f>
        <v>0</v>
      </c>
      <c r="C88" s="43">
        <f>SUMIF(August!$B$13:$AF$13,C$21,August!$B$12:$AF$12)</f>
        <v>0</v>
      </c>
      <c r="D88" s="43">
        <f>SUMIF(August!$B$13:$AF$13,D$21,August!$B$12:$AF$12)</f>
        <v>0</v>
      </c>
      <c r="E88" s="43">
        <f>SUMIF(August!$B$13:$AF$13,E$21,August!$B$12:$AF$12)</f>
        <v>0</v>
      </c>
      <c r="F88" s="43">
        <f>SUMIF(August!$B$13:$AF$13,F$21,August!$B$12:$AF$12)</f>
        <v>0</v>
      </c>
      <c r="G88" s="43">
        <f>SUMIF(August!$B$13:$AF$13,G$21,August!$B$12:$AF$12)</f>
        <v>0</v>
      </c>
      <c r="H88" s="43">
        <f>SUMIF(August!$B$13:$AF$13,H$21,August!$B$12:$AF$12)</f>
        <v>0</v>
      </c>
      <c r="I88" s="43">
        <f>SUMIF(August!$B$13:$AF$13,I$21,August!$B$12:$AF$12)</f>
        <v>0</v>
      </c>
      <c r="J88" s="43">
        <f>SUMIF(August!$B$13:$AF$13,J$21,August!$B$12:$AF$12)</f>
        <v>0</v>
      </c>
      <c r="K88" s="44">
        <f>SUMIF(August!$B$13:$AF$13,K$21,August!$B$12:$AF$12)</f>
        <v>0</v>
      </c>
      <c r="L88" s="146">
        <f aca="true" t="shared" si="15" ref="L88:L93">SUM(B88:K88)</f>
        <v>0</v>
      </c>
    </row>
    <row r="89" spans="1:12" ht="13.5">
      <c r="A89" s="41" t="s">
        <v>86</v>
      </c>
      <c r="B89" s="42">
        <f>SUMIF(August!$B$15:$AF$15,B$21,August!$B$14:$AF$14)</f>
        <v>0</v>
      </c>
      <c r="C89" s="43">
        <f>SUMIF(August!$B$15:$AF$15,C$21,August!$B$14:$AF$14)</f>
        <v>0</v>
      </c>
      <c r="D89" s="43">
        <f>SUMIF(August!$B$15:$AF$15,D$21,August!$B$14:$AF$14)</f>
        <v>0</v>
      </c>
      <c r="E89" s="43">
        <f>SUMIF(August!$B$15:$AF$15,E$21,August!$B$14:$AF$14)</f>
        <v>0</v>
      </c>
      <c r="F89" s="43">
        <f>SUMIF(August!$B$15:$AF$15,F$21,August!$B$14:$AF$14)</f>
        <v>0</v>
      </c>
      <c r="G89" s="43">
        <f>SUMIF(August!$B$15:$AF$15,G$21,August!$B$14:$AF$14)</f>
        <v>0</v>
      </c>
      <c r="H89" s="43">
        <f>SUMIF(August!$B$15:$AF$15,H$21,August!$B$14:$AF$14)</f>
        <v>0</v>
      </c>
      <c r="I89" s="43">
        <f>SUMIF(August!$B$15:$AF$15,I$21,August!$B$14:$AF$14)</f>
        <v>0</v>
      </c>
      <c r="J89" s="43">
        <f>SUMIF(August!$B$15:$AF$15,J$21,August!$B$14:$AF$14)</f>
        <v>0</v>
      </c>
      <c r="K89" s="44">
        <f>SUMIF(August!$B$15:$AF$15,K$21,August!$B$14:$AF$14)</f>
        <v>0</v>
      </c>
      <c r="L89" s="146">
        <f t="shared" si="15"/>
        <v>0</v>
      </c>
    </row>
    <row r="90" spans="1:12" ht="13.5">
      <c r="A90" s="41" t="s">
        <v>87</v>
      </c>
      <c r="B90" s="42">
        <f>SUMIF(August!$B$17:$AF$17,B$21,August!$B$16:$AF$16)</f>
        <v>0</v>
      </c>
      <c r="C90" s="43">
        <f>SUMIF(August!$B$17:$AF$17,C$21,August!$B$16:$AF$16)</f>
        <v>0</v>
      </c>
      <c r="D90" s="43">
        <f>SUMIF(August!$B$17:$AF$17,D$21,August!$B$16:$AF$16)</f>
        <v>0</v>
      </c>
      <c r="E90" s="43">
        <f>SUMIF(August!$B$17:$AF$17,E$21,August!$B$16:$AF$16)</f>
        <v>0</v>
      </c>
      <c r="F90" s="43">
        <f>SUMIF(August!$B$17:$AF$17,F$21,August!$B$16:$AF$16)</f>
        <v>0</v>
      </c>
      <c r="G90" s="43">
        <f>SUMIF(August!$B$17:$AF$17,G$21,August!$B$16:$AF$16)</f>
        <v>0</v>
      </c>
      <c r="H90" s="43">
        <f>SUMIF(August!$B$17:$AF$17,H$21,August!$B$16:$AF$16)</f>
        <v>0</v>
      </c>
      <c r="I90" s="43">
        <f>SUMIF(August!$B$17:$AF$17,I$21,August!$B$16:$AF$16)</f>
        <v>0</v>
      </c>
      <c r="J90" s="43">
        <f>SUMIF(August!$B$17:$AF$17,J$21,August!$B$16:$AF$16)</f>
        <v>0</v>
      </c>
      <c r="K90" s="44">
        <f>SUMIF(August!$B$17:$AF$17,K$21,August!$B$16:$AF$16)</f>
        <v>0</v>
      </c>
      <c r="L90" s="146">
        <f t="shared" si="15"/>
        <v>0</v>
      </c>
    </row>
    <row r="91" spans="1:12" ht="13.5">
      <c r="A91" s="41" t="s">
        <v>88</v>
      </c>
      <c r="B91" s="42">
        <f>SUMIF(August!$B$19:$AF$19,B$21,August!$B$18:$AF$18)</f>
        <v>0</v>
      </c>
      <c r="C91" s="43">
        <f>SUMIF(August!$B$19:$AF$19,C$21,August!$B$18:$AF$18)</f>
        <v>0</v>
      </c>
      <c r="D91" s="43">
        <f>SUMIF(August!$B$19:$AF$19,D$21,August!$B$18:$AF$18)</f>
        <v>0</v>
      </c>
      <c r="E91" s="43">
        <f>SUMIF(August!$B$19:$AF$19,E$21,August!$B$18:$AF$18)</f>
        <v>0</v>
      </c>
      <c r="F91" s="43">
        <f>SUMIF(August!$B$19:$AF$19,F$21,August!$B$18:$AF$18)</f>
        <v>0</v>
      </c>
      <c r="G91" s="43">
        <f>SUMIF(August!$B$19:$AF$19,G$21,August!$B$18:$AF$18)</f>
        <v>0</v>
      </c>
      <c r="H91" s="43">
        <f>SUMIF(August!$B$19:$AF$19,H$21,August!$B$18:$AF$18)</f>
        <v>0</v>
      </c>
      <c r="I91" s="43">
        <f>SUMIF(August!$B$19:$AF$19,I$21,August!$B$18:$AF$18)</f>
        <v>0</v>
      </c>
      <c r="J91" s="43">
        <f>SUMIF(August!$B$19:$AF$19,J$21,August!$B$18:$AF$18)</f>
        <v>0</v>
      </c>
      <c r="K91" s="44">
        <f>SUMIF(August!$B$19:$AF$19,K$21,August!$B$18:$AF$18)</f>
        <v>0</v>
      </c>
      <c r="L91" s="146">
        <f t="shared" si="15"/>
        <v>0</v>
      </c>
    </row>
    <row r="92" spans="1:12" ht="13.5">
      <c r="A92" s="41" t="s">
        <v>89</v>
      </c>
      <c r="B92" s="42">
        <f>SUMIF(August!$B$21:$AF$21,B$21,August!$B$20:$AF$20)</f>
        <v>0</v>
      </c>
      <c r="C92" s="43">
        <f>SUMIF(August!$B$21:$AF$21,C$21,August!$B$20:$AF$20)</f>
        <v>0</v>
      </c>
      <c r="D92" s="43">
        <f>SUMIF(August!$B$21:$AF$21,D$21,August!$B$20:$AF$20)</f>
        <v>0</v>
      </c>
      <c r="E92" s="43">
        <f>SUMIF(August!$B$21:$AF$21,E$21,August!$B$20:$AF$20)</f>
        <v>0</v>
      </c>
      <c r="F92" s="43">
        <f>SUMIF(August!$B$21:$AF$21,F$21,August!$B$20:$AF$20)</f>
        <v>0</v>
      </c>
      <c r="G92" s="43">
        <f>SUMIF(August!$B$21:$AF$21,G$21,August!$B$20:$AF$20)</f>
        <v>0</v>
      </c>
      <c r="H92" s="43">
        <f>SUMIF(August!$B$21:$AF$21,H$21,August!$B$20:$AF$20)</f>
        <v>0</v>
      </c>
      <c r="I92" s="43">
        <f>SUMIF(August!$B$21:$AF$21,I$21,August!$B$20:$AF$20)</f>
        <v>0</v>
      </c>
      <c r="J92" s="43">
        <f>SUMIF(August!$B$21:$AF$21,J$21,August!$B$20:$AF$20)</f>
        <v>0</v>
      </c>
      <c r="K92" s="44">
        <f>SUMIF(August!$B$21:$AF$21,K$21,August!$B$20:$AF$20)</f>
        <v>0</v>
      </c>
      <c r="L92" s="146">
        <f t="shared" si="15"/>
        <v>0</v>
      </c>
    </row>
    <row r="93" spans="1:12" ht="13.5">
      <c r="A93" s="45" t="s">
        <v>90</v>
      </c>
      <c r="B93" s="46">
        <f>SUMIF(August!$B$23:$AF$23,B$21,August!$B$22:$AF$22)</f>
        <v>0</v>
      </c>
      <c r="C93" s="47">
        <f>SUMIF(August!$B$23:$AF$23,C$21,August!$B$22:$AF$22)</f>
        <v>0</v>
      </c>
      <c r="D93" s="47">
        <f>SUMIF(August!$B$23:$AF$23,D$21,August!$B$22:$AF$22)</f>
        <v>0</v>
      </c>
      <c r="E93" s="47">
        <f>SUMIF(August!$B$23:$AF$23,E$21,August!$B$22:$AF$22)</f>
        <v>0</v>
      </c>
      <c r="F93" s="47">
        <f>SUMIF(August!$B$23:$AF$23,F$21,August!$B$22:$AF$22)</f>
        <v>0</v>
      </c>
      <c r="G93" s="47">
        <f>SUMIF(August!$B$23:$AF$23,G$21,August!$B$22:$AF$22)</f>
        <v>0</v>
      </c>
      <c r="H93" s="47">
        <f>SUMIF(August!$B$23:$AF$23,H$21,August!$B$22:$AF$22)</f>
        <v>0</v>
      </c>
      <c r="I93" s="47">
        <f>SUMIF(August!$B$23:$AF$23,I$21,August!$B$22:$AF$22)</f>
        <v>0</v>
      </c>
      <c r="J93" s="47">
        <f>SUMIF(August!$B$23:$AF$23,J$21,August!$B$22:$AF$22)</f>
        <v>0</v>
      </c>
      <c r="K93" s="48">
        <f>SUMIF(August!$B$23:$AF$23,K$21,August!$B$22:$AF$22)</f>
        <v>0</v>
      </c>
      <c r="L93" s="147">
        <f t="shared" si="15"/>
        <v>0</v>
      </c>
    </row>
    <row r="94" spans="1:11" ht="7.5" customHeight="1">
      <c r="A94" s="126"/>
      <c r="B94" s="127"/>
      <c r="C94" s="127"/>
      <c r="D94" s="127"/>
      <c r="E94" s="127"/>
      <c r="F94" s="127"/>
      <c r="G94" s="127"/>
      <c r="H94" s="127"/>
      <c r="I94" s="127"/>
      <c r="J94" s="127"/>
      <c r="K94" s="127"/>
    </row>
    <row r="95" spans="1:12" ht="15" customHeight="1">
      <c r="A95" s="37" t="s">
        <v>39</v>
      </c>
      <c r="B95" s="38">
        <f>B$21</f>
        <v>1</v>
      </c>
      <c r="C95" s="39">
        <f aca="true" t="shared" si="16" ref="C95:K95">C$21</f>
        <v>2</v>
      </c>
      <c r="D95" s="39">
        <f t="shared" si="16"/>
        <v>3</v>
      </c>
      <c r="E95" s="39">
        <f t="shared" si="16"/>
        <v>4</v>
      </c>
      <c r="F95" s="39">
        <f t="shared" si="16"/>
        <v>5</v>
      </c>
      <c r="G95" s="39">
        <f t="shared" si="16"/>
        <v>6</v>
      </c>
      <c r="H95" s="39">
        <f t="shared" si="16"/>
        <v>7</v>
      </c>
      <c r="I95" s="39">
        <f t="shared" si="16"/>
        <v>8</v>
      </c>
      <c r="J95" s="39">
        <f t="shared" si="16"/>
        <v>9</v>
      </c>
      <c r="K95" s="40">
        <f t="shared" si="16"/>
        <v>10</v>
      </c>
      <c r="L95" s="149" t="s">
        <v>6</v>
      </c>
    </row>
    <row r="96" spans="1:12" ht="15" customHeight="1">
      <c r="A96" s="197" t="s">
        <v>92</v>
      </c>
      <c r="B96" s="194">
        <f>SUMIF(September!$B$11:$AF$11,B$21,September!$B$10:$AF$10)</f>
        <v>0</v>
      </c>
      <c r="C96" s="195">
        <f>SUMIF(September!$B$11:$AF$11,C$21,September!$B$10:$AF$10)</f>
        <v>0</v>
      </c>
      <c r="D96" s="195">
        <f>SUMIF(September!$B$11:$AF$11,D$21,September!$B$10:$AF$10)</f>
        <v>0</v>
      </c>
      <c r="E96" s="195">
        <f>SUMIF(September!$B$11:$AF$11,E$21,September!$B$10:$AF$10)</f>
        <v>0</v>
      </c>
      <c r="F96" s="195">
        <f>SUMIF(September!$B$11:$AF$11,F$21,September!$B$10:$AF$10)</f>
        <v>0</v>
      </c>
      <c r="G96" s="195">
        <f>SUMIF(September!$B$11:$AF$11,G$21,September!$B$10:$AF$10)</f>
        <v>0</v>
      </c>
      <c r="H96" s="195">
        <f>SUMIF(September!$B$11:$AF$11,H$21,September!$B$10:$AF$10)</f>
        <v>0</v>
      </c>
      <c r="I96" s="195">
        <f>SUMIF(September!$B$11:$AF$11,I$21,September!$B$10:$AF$10)</f>
        <v>0</v>
      </c>
      <c r="J96" s="195">
        <f>SUMIF(September!$B$11:$AF$11,J$21,September!$B$10:$AF$10)</f>
        <v>0</v>
      </c>
      <c r="K96" s="196">
        <f>SUMIF(September!$B$11:$AF$11,K$21,September!$B$10:$AF$10)</f>
        <v>0</v>
      </c>
      <c r="L96" s="198"/>
    </row>
    <row r="97" spans="1:12" ht="13.5">
      <c r="A97" s="41" t="s">
        <v>85</v>
      </c>
      <c r="B97" s="42">
        <f>SUMIF(September!$B$13:$AF$13,B$21,September!$B$12:$AF$12)</f>
        <v>0</v>
      </c>
      <c r="C97" s="43">
        <f>SUMIF(September!$B$13:$AF$13,C$21,September!$B$12:$AF$12)</f>
        <v>0</v>
      </c>
      <c r="D97" s="43">
        <f>SUMIF(September!$B$13:$AF$13,D$21,September!$B$12:$AF$12)</f>
        <v>0</v>
      </c>
      <c r="E97" s="43">
        <f>SUMIF(September!$B$13:$AF$13,E$21,September!$B$12:$AF$12)</f>
        <v>0</v>
      </c>
      <c r="F97" s="43">
        <f>SUMIF(September!$B$13:$AF$13,F$21,September!$B$12:$AF$12)</f>
        <v>0</v>
      </c>
      <c r="G97" s="43">
        <f>SUMIF(September!$B$13:$AF$13,G$21,September!$B$12:$AF$12)</f>
        <v>0</v>
      </c>
      <c r="H97" s="43">
        <f>SUMIF(September!$B$13:$AF$13,H$21,September!$B$12:$AF$12)</f>
        <v>0</v>
      </c>
      <c r="I97" s="43">
        <f>SUMIF(September!$B$13:$AF$13,I$21,September!$B$12:$AF$12)</f>
        <v>0</v>
      </c>
      <c r="J97" s="43">
        <f>SUMIF(September!$B$13:$AF$13,J$21,September!$B$12:$AF$12)</f>
        <v>0</v>
      </c>
      <c r="K97" s="44">
        <f>SUMIF(September!$B$13:$AF$13,K$21,September!$B$12:$AF$12)</f>
        <v>0</v>
      </c>
      <c r="L97" s="146">
        <f aca="true" t="shared" si="17" ref="L97:L102">SUM(B97:K97)</f>
        <v>0</v>
      </c>
    </row>
    <row r="98" spans="1:12" ht="13.5">
      <c r="A98" s="41" t="s">
        <v>86</v>
      </c>
      <c r="B98" s="42">
        <f>SUMIF(September!$B$15:$AF$15,B$21,September!$B$14:$AF$14)</f>
        <v>0</v>
      </c>
      <c r="C98" s="43">
        <f>SUMIF(September!$B$15:$AF$15,C$21,September!$B$14:$AF$14)</f>
        <v>0</v>
      </c>
      <c r="D98" s="43">
        <f>SUMIF(September!$B$15:$AF$15,D$21,September!$B$14:$AF$14)</f>
        <v>0</v>
      </c>
      <c r="E98" s="43">
        <f>SUMIF(September!$B$15:$AF$15,E$21,September!$B$14:$AF$14)</f>
        <v>0</v>
      </c>
      <c r="F98" s="43">
        <f>SUMIF(September!$B$15:$AF$15,F$21,September!$B$14:$AF$14)</f>
        <v>0</v>
      </c>
      <c r="G98" s="43">
        <f>SUMIF(September!$B$15:$AF$15,G$21,September!$B$14:$AF$14)</f>
        <v>0</v>
      </c>
      <c r="H98" s="43">
        <f>SUMIF(September!$B$15:$AF$15,H$21,September!$B$14:$AF$14)</f>
        <v>0</v>
      </c>
      <c r="I98" s="43">
        <f>SUMIF(September!$B$15:$AF$15,I$21,September!$B$14:$AF$14)</f>
        <v>0</v>
      </c>
      <c r="J98" s="43">
        <f>SUMIF(September!$B$15:$AF$15,J$21,September!$B$14:$AF$14)</f>
        <v>0</v>
      </c>
      <c r="K98" s="44">
        <f>SUMIF(September!$B$15:$AF$15,K$21,September!$B$14:$AF$14)</f>
        <v>0</v>
      </c>
      <c r="L98" s="146">
        <f t="shared" si="17"/>
        <v>0</v>
      </c>
    </row>
    <row r="99" spans="1:12" ht="13.5">
      <c r="A99" s="41" t="s">
        <v>87</v>
      </c>
      <c r="B99" s="42">
        <f>SUMIF(September!$B$17:$AF$17,B$21,September!$B$16:$AF$16)</f>
        <v>0</v>
      </c>
      <c r="C99" s="43">
        <f>SUMIF(September!$B$17:$AF$17,C$21,September!$B$16:$AF$16)</f>
        <v>0</v>
      </c>
      <c r="D99" s="43">
        <f>SUMIF(September!$B$17:$AF$17,D$21,September!$B$16:$AF$16)</f>
        <v>0</v>
      </c>
      <c r="E99" s="43">
        <f>SUMIF(September!$B$17:$AF$17,E$21,September!$B$16:$AF$16)</f>
        <v>0</v>
      </c>
      <c r="F99" s="43">
        <f>SUMIF(September!$B$17:$AF$17,F$21,September!$B$16:$AF$16)</f>
        <v>0</v>
      </c>
      <c r="G99" s="43">
        <f>SUMIF(September!$B$17:$AF$17,G$21,September!$B$16:$AF$16)</f>
        <v>0</v>
      </c>
      <c r="H99" s="43">
        <f>SUMIF(September!$B$17:$AF$17,H$21,September!$B$16:$AF$16)</f>
        <v>0</v>
      </c>
      <c r="I99" s="43">
        <f>SUMIF(September!$B$17:$AF$17,I$21,September!$B$16:$AF$16)</f>
        <v>0</v>
      </c>
      <c r="J99" s="43">
        <f>SUMIF(September!$B$17:$AF$17,J$21,September!$B$16:$AF$16)</f>
        <v>0</v>
      </c>
      <c r="K99" s="44">
        <f>SUMIF(September!$B$17:$AF$17,K$21,September!$B$16:$AF$16)</f>
        <v>0</v>
      </c>
      <c r="L99" s="146">
        <f t="shared" si="17"/>
        <v>0</v>
      </c>
    </row>
    <row r="100" spans="1:12" ht="13.5">
      <c r="A100" s="41" t="s">
        <v>88</v>
      </c>
      <c r="B100" s="42">
        <f>SUMIF(September!$B$19:$AF$19,B$21,September!$B$18:$AF$18)</f>
        <v>0</v>
      </c>
      <c r="C100" s="43">
        <f>SUMIF(September!$B$19:$AF$19,C$21,September!$B$18:$AF$18)</f>
        <v>0</v>
      </c>
      <c r="D100" s="43">
        <f>SUMIF(September!$B$19:$AF$19,D$21,September!$B$18:$AF$18)</f>
        <v>0</v>
      </c>
      <c r="E100" s="43">
        <f>SUMIF(September!$B$19:$AF$19,E$21,September!$B$18:$AF$18)</f>
        <v>0</v>
      </c>
      <c r="F100" s="43">
        <f>SUMIF(September!$B$19:$AF$19,F$21,September!$B$18:$AF$18)</f>
        <v>0</v>
      </c>
      <c r="G100" s="43">
        <f>SUMIF(September!$B$19:$AF$19,G$21,September!$B$18:$AF$18)</f>
        <v>0</v>
      </c>
      <c r="H100" s="43">
        <f>SUMIF(September!$B$19:$AF$19,H$21,September!$B$18:$AF$18)</f>
        <v>0</v>
      </c>
      <c r="I100" s="43">
        <f>SUMIF(September!$B$19:$AF$19,I$21,September!$B$18:$AF$18)</f>
        <v>0</v>
      </c>
      <c r="J100" s="43">
        <f>SUMIF(September!$B$19:$AF$19,J$21,September!$B$18:$AF$18)</f>
        <v>0</v>
      </c>
      <c r="K100" s="44">
        <f>SUMIF(September!$B$19:$AF$19,K$21,September!$B$18:$AF$18)</f>
        <v>0</v>
      </c>
      <c r="L100" s="146">
        <f t="shared" si="17"/>
        <v>0</v>
      </c>
    </row>
    <row r="101" spans="1:12" ht="13.5">
      <c r="A101" s="41" t="s">
        <v>89</v>
      </c>
      <c r="B101" s="42">
        <f>SUMIF(September!$B$21:$AF$21,B$21,September!$B$20:$AF$20)</f>
        <v>0</v>
      </c>
      <c r="C101" s="43">
        <f>SUMIF(September!$B$21:$AF$21,C$21,September!$B$20:$AF$20)</f>
        <v>0</v>
      </c>
      <c r="D101" s="43">
        <f>SUMIF(September!$B$21:$AF$21,D$21,September!$B$20:$AF$20)</f>
        <v>0</v>
      </c>
      <c r="E101" s="43">
        <f>SUMIF(September!$B$21:$AF$21,E$21,September!$B$20:$AF$20)</f>
        <v>0</v>
      </c>
      <c r="F101" s="43">
        <f>SUMIF(September!$B$21:$AF$21,F$21,September!$B$20:$AF$20)</f>
        <v>0</v>
      </c>
      <c r="G101" s="43">
        <f>SUMIF(September!$B$21:$AF$21,G$21,September!$B$20:$AF$20)</f>
        <v>0</v>
      </c>
      <c r="H101" s="43">
        <f>SUMIF(September!$B$21:$AF$21,H$21,September!$B$20:$AF$20)</f>
        <v>0</v>
      </c>
      <c r="I101" s="43">
        <f>SUMIF(September!$B$21:$AF$21,I$21,September!$B$20:$AF$20)</f>
        <v>0</v>
      </c>
      <c r="J101" s="43">
        <f>SUMIF(September!$B$21:$AF$21,J$21,September!$B$20:$AF$20)</f>
        <v>0</v>
      </c>
      <c r="K101" s="44">
        <f>SUMIF(September!$B$21:$AF$21,K$21,September!$B$20:$AF$20)</f>
        <v>0</v>
      </c>
      <c r="L101" s="146">
        <f t="shared" si="17"/>
        <v>0</v>
      </c>
    </row>
    <row r="102" spans="1:12" ht="13.5">
      <c r="A102" s="45" t="s">
        <v>90</v>
      </c>
      <c r="B102" s="46">
        <f>SUMIF(September!$B$23:$AF$23,B$21,September!$B$22:$AF$22)</f>
        <v>0</v>
      </c>
      <c r="C102" s="47">
        <f>SUMIF(September!$B$23:$AF$23,C$21,September!$B$22:$AF$22)</f>
        <v>0</v>
      </c>
      <c r="D102" s="47">
        <f>SUMIF(September!$B$23:$AF$23,D$21,September!$B$22:$AF$22)</f>
        <v>0</v>
      </c>
      <c r="E102" s="47">
        <f>SUMIF(September!$B$23:$AF$23,E$21,September!$B$22:$AF$22)</f>
        <v>0</v>
      </c>
      <c r="F102" s="47">
        <f>SUMIF(September!$B$23:$AF$23,F$21,September!$B$22:$AF$22)</f>
        <v>0</v>
      </c>
      <c r="G102" s="47">
        <f>SUMIF(September!$B$23:$AF$23,G$21,September!$B$22:$AF$22)</f>
        <v>0</v>
      </c>
      <c r="H102" s="47">
        <f>SUMIF(September!$B$23:$AF$23,H$21,September!$B$22:$AF$22)</f>
        <v>0</v>
      </c>
      <c r="I102" s="47">
        <f>SUMIF(September!$B$23:$AF$23,I$21,September!$B$22:$AF$22)</f>
        <v>0</v>
      </c>
      <c r="J102" s="47">
        <f>SUMIF(September!$B$23:$AF$23,J$21,September!$B$22:$AF$22)</f>
        <v>0</v>
      </c>
      <c r="K102" s="48">
        <f>SUMIF(September!$B$23:$AF$23,K$21,September!$B$22:$AF$22)</f>
        <v>0</v>
      </c>
      <c r="L102" s="147">
        <f t="shared" si="17"/>
        <v>0</v>
      </c>
    </row>
    <row r="103" spans="1:11" ht="7.5" customHeight="1">
      <c r="A103" s="126"/>
      <c r="B103" s="127"/>
      <c r="C103" s="127"/>
      <c r="D103" s="127"/>
      <c r="E103" s="127"/>
      <c r="F103" s="127"/>
      <c r="G103" s="127"/>
      <c r="H103" s="127"/>
      <c r="I103" s="127"/>
      <c r="J103" s="127"/>
      <c r="K103" s="127"/>
    </row>
    <row r="104" spans="1:12" ht="15" customHeight="1">
      <c r="A104" s="37" t="s">
        <v>40</v>
      </c>
      <c r="B104" s="38">
        <f>B$21</f>
        <v>1</v>
      </c>
      <c r="C104" s="39">
        <f aca="true" t="shared" si="18" ref="C104:K104">C$21</f>
        <v>2</v>
      </c>
      <c r="D104" s="39">
        <f t="shared" si="18"/>
        <v>3</v>
      </c>
      <c r="E104" s="39">
        <f t="shared" si="18"/>
        <v>4</v>
      </c>
      <c r="F104" s="39">
        <f t="shared" si="18"/>
        <v>5</v>
      </c>
      <c r="G104" s="39">
        <f t="shared" si="18"/>
        <v>6</v>
      </c>
      <c r="H104" s="39">
        <f t="shared" si="18"/>
        <v>7</v>
      </c>
      <c r="I104" s="39">
        <f t="shared" si="18"/>
        <v>8</v>
      </c>
      <c r="J104" s="39">
        <f t="shared" si="18"/>
        <v>9</v>
      </c>
      <c r="K104" s="40">
        <f t="shared" si="18"/>
        <v>10</v>
      </c>
      <c r="L104" s="149" t="s">
        <v>6</v>
      </c>
    </row>
    <row r="105" spans="1:12" ht="15" customHeight="1">
      <c r="A105" s="197" t="s">
        <v>92</v>
      </c>
      <c r="B105" s="194">
        <f>SUMIF(October!$B$11:$AE$11,B$21,October!$B$10:$AE$10)</f>
        <v>0</v>
      </c>
      <c r="C105" s="195">
        <f>SUMIF(October!$B$11:$AE$11,C$21,October!$B$10:$AE$10)</f>
        <v>0</v>
      </c>
      <c r="D105" s="195">
        <f>SUMIF(October!$B$11:$AE$11,D$21,October!$B$10:$AE$10)</f>
        <v>0</v>
      </c>
      <c r="E105" s="195">
        <f>SUMIF(October!$B$11:$AE$11,E$21,October!$B$10:$AE$10)</f>
        <v>0</v>
      </c>
      <c r="F105" s="195">
        <f>SUMIF(October!$B$11:$AE$11,F$21,October!$B$10:$AE$10)</f>
        <v>0</v>
      </c>
      <c r="G105" s="195">
        <f>SUMIF(October!$B$11:$AE$11,G$21,October!$B$10:$AE$10)</f>
        <v>0</v>
      </c>
      <c r="H105" s="195">
        <f>SUMIF(October!$B$11:$AE$11,H$21,October!$B$10:$AE$10)</f>
        <v>0</v>
      </c>
      <c r="I105" s="195">
        <f>SUMIF(October!$B$11:$AE$11,I$21,October!$B$10:$AE$10)</f>
        <v>0</v>
      </c>
      <c r="J105" s="195">
        <f>SUMIF(October!$B$11:$AE$11,J$21,October!$B$10:$AE$10)</f>
        <v>0</v>
      </c>
      <c r="K105" s="196">
        <f>SUMIF(October!$B$11:$AE$11,K$21,October!$B$10:$AE$10)</f>
        <v>0</v>
      </c>
      <c r="L105" s="198"/>
    </row>
    <row r="106" spans="1:12" ht="13.5">
      <c r="A106" s="41" t="s">
        <v>85</v>
      </c>
      <c r="B106" s="42">
        <f>SUMIF(October!$B$13:$AE$13,B$21,October!$B$12:$AE$12)</f>
        <v>0</v>
      </c>
      <c r="C106" s="43">
        <f>SUMIF(October!$B$13:$AE$13,C$21,October!$B$12:$AE$12)</f>
        <v>0</v>
      </c>
      <c r="D106" s="43">
        <f>SUMIF(October!$B$13:$AE$13,D$21,October!$B$12:$AE$12)</f>
        <v>0</v>
      </c>
      <c r="E106" s="43">
        <f>SUMIF(October!$B$13:$AE$13,E$21,October!$B$12:$AE$12)</f>
        <v>0</v>
      </c>
      <c r="F106" s="43">
        <f>SUMIF(October!$B$13:$AE$13,F$21,October!$B$12:$AE$12)</f>
        <v>0</v>
      </c>
      <c r="G106" s="43">
        <f>SUMIF(October!$B$13:$AE$13,G$21,October!$B$12:$AE$12)</f>
        <v>0</v>
      </c>
      <c r="H106" s="43">
        <f>SUMIF(October!$B$13:$AE$13,H$21,October!$B$12:$AE$12)</f>
        <v>0</v>
      </c>
      <c r="I106" s="43">
        <f>SUMIF(October!$B$13:$AE$13,I$21,October!$B$12:$AE$12)</f>
        <v>0</v>
      </c>
      <c r="J106" s="43">
        <f>SUMIF(October!$B$13:$AE$13,J$21,October!$B$12:$AE$12)</f>
        <v>0</v>
      </c>
      <c r="K106" s="44">
        <f>SUMIF(October!$B$13:$AE$13,K$21,October!$B$12:$AE$12)</f>
        <v>0</v>
      </c>
      <c r="L106" s="146">
        <f aca="true" t="shared" si="19" ref="L106:L111">SUM(B106:K106)</f>
        <v>0</v>
      </c>
    </row>
    <row r="107" spans="1:12" ht="13.5">
      <c r="A107" s="41" t="s">
        <v>86</v>
      </c>
      <c r="B107" s="42">
        <f>SUMIF(October!$B$15:$AE$15,B$21,October!$B$14:$AE$14)</f>
        <v>0</v>
      </c>
      <c r="C107" s="43">
        <f>SUMIF(October!$B$15:$AE$15,C$21,October!$B$14:$AE$14)</f>
        <v>0</v>
      </c>
      <c r="D107" s="43">
        <f>SUMIF(October!$B$15:$AE$15,D$21,October!$B$14:$AE$14)</f>
        <v>0</v>
      </c>
      <c r="E107" s="43">
        <f>SUMIF(October!$B$15:$AE$15,E$21,October!$B$14:$AE$14)</f>
        <v>0</v>
      </c>
      <c r="F107" s="43">
        <f>SUMIF(October!$B$15:$AE$15,F$21,October!$B$14:$AE$14)</f>
        <v>0</v>
      </c>
      <c r="G107" s="43">
        <f>SUMIF(October!$B$15:$AE$15,G$21,October!$B$14:$AE$14)</f>
        <v>0</v>
      </c>
      <c r="H107" s="43">
        <f>SUMIF(October!$B$15:$AE$15,H$21,October!$B$14:$AE$14)</f>
        <v>0</v>
      </c>
      <c r="I107" s="43">
        <f>SUMIF(October!$B$15:$AE$15,I$21,October!$B$14:$AE$14)</f>
        <v>0</v>
      </c>
      <c r="J107" s="43">
        <f>SUMIF(October!$B$15:$AE$15,J$21,October!$B$14:$AE$14)</f>
        <v>0</v>
      </c>
      <c r="K107" s="44">
        <f>SUMIF(October!$B$15:$AE$15,K$21,October!$B$14:$AE$14)</f>
        <v>0</v>
      </c>
      <c r="L107" s="146">
        <f t="shared" si="19"/>
        <v>0</v>
      </c>
    </row>
    <row r="108" spans="1:12" ht="13.5">
      <c r="A108" s="41" t="s">
        <v>87</v>
      </c>
      <c r="B108" s="42">
        <f>SUMIF(October!$B$17:$AE$17,B$21,October!$B$16:$AE$16)</f>
        <v>0</v>
      </c>
      <c r="C108" s="43">
        <f>SUMIF(October!$B$17:$AE$17,C$21,October!$B$16:$AE$16)</f>
        <v>0</v>
      </c>
      <c r="D108" s="43">
        <f>SUMIF(October!$B$17:$AE$17,D$21,October!$B$16:$AE$16)</f>
        <v>0</v>
      </c>
      <c r="E108" s="43">
        <f>SUMIF(October!$B$17:$AE$17,E$21,October!$B$16:$AE$16)</f>
        <v>0</v>
      </c>
      <c r="F108" s="43">
        <f>SUMIF(October!$B$17:$AE$17,F$21,October!$B$16:$AE$16)</f>
        <v>0</v>
      </c>
      <c r="G108" s="43">
        <f>SUMIF(October!$B$17:$AE$17,G$21,October!$B$16:$AE$16)</f>
        <v>0</v>
      </c>
      <c r="H108" s="43">
        <f>SUMIF(October!$B$17:$AE$17,H$21,October!$B$16:$AE$16)</f>
        <v>0</v>
      </c>
      <c r="I108" s="43">
        <f>SUMIF(October!$B$17:$AE$17,I$21,October!$B$16:$AE$16)</f>
        <v>0</v>
      </c>
      <c r="J108" s="43">
        <f>SUMIF(October!$B$17:$AE$17,J$21,October!$B$16:$AE$16)</f>
        <v>0</v>
      </c>
      <c r="K108" s="44">
        <f>SUMIF(October!$B$17:$AE$17,K$21,October!$B$16:$AE$16)</f>
        <v>0</v>
      </c>
      <c r="L108" s="146">
        <f t="shared" si="19"/>
        <v>0</v>
      </c>
    </row>
    <row r="109" spans="1:12" ht="13.5">
      <c r="A109" s="41" t="s">
        <v>88</v>
      </c>
      <c r="B109" s="42">
        <f>SUMIF(October!$B$19:$AE$19,B$21,October!$B$18:$AE$18)</f>
        <v>0</v>
      </c>
      <c r="C109" s="43">
        <f>SUMIF(October!$B$19:$AE$19,C$21,October!$B$18:$AE$18)</f>
        <v>0</v>
      </c>
      <c r="D109" s="43">
        <f>SUMIF(October!$B$19:$AE$19,D$21,October!$B$18:$AE$18)</f>
        <v>0</v>
      </c>
      <c r="E109" s="43">
        <f>SUMIF(October!$B$19:$AE$19,E$21,October!$B$18:$AE$18)</f>
        <v>0</v>
      </c>
      <c r="F109" s="43">
        <f>SUMIF(October!$B$19:$AE$19,F$21,October!$B$18:$AE$18)</f>
        <v>0</v>
      </c>
      <c r="G109" s="43">
        <f>SUMIF(October!$B$19:$AE$19,G$21,October!$B$18:$AE$18)</f>
        <v>0</v>
      </c>
      <c r="H109" s="43">
        <f>SUMIF(October!$B$19:$AE$19,H$21,October!$B$18:$AE$18)</f>
        <v>0</v>
      </c>
      <c r="I109" s="43">
        <f>SUMIF(October!$B$19:$AE$19,I$21,October!$B$18:$AE$18)</f>
        <v>0</v>
      </c>
      <c r="J109" s="43">
        <f>SUMIF(October!$B$19:$AE$19,J$21,October!$B$18:$AE$18)</f>
        <v>0</v>
      </c>
      <c r="K109" s="44">
        <f>SUMIF(October!$B$19:$AE$19,K$21,October!$B$18:$AE$18)</f>
        <v>0</v>
      </c>
      <c r="L109" s="146">
        <f t="shared" si="19"/>
        <v>0</v>
      </c>
    </row>
    <row r="110" spans="1:12" ht="13.5">
      <c r="A110" s="41" t="s">
        <v>89</v>
      </c>
      <c r="B110" s="42">
        <f>SUMIF(October!$B$21:$AE$21,B$21,October!$B$20:$AE$20)</f>
        <v>0</v>
      </c>
      <c r="C110" s="43">
        <f>SUMIF(October!$B$21:$AE$21,C$21,October!$B$20:$AE$20)</f>
        <v>0</v>
      </c>
      <c r="D110" s="43">
        <f>SUMIF(October!$B$21:$AE$21,D$21,October!$B$20:$AE$20)</f>
        <v>0</v>
      </c>
      <c r="E110" s="43">
        <f>SUMIF(October!$B$21:$AE$21,E$21,October!$B$20:$AE$20)</f>
        <v>0</v>
      </c>
      <c r="F110" s="43">
        <f>SUMIF(October!$B$21:$AE$21,F$21,October!$B$20:$AE$20)</f>
        <v>0</v>
      </c>
      <c r="G110" s="43">
        <f>SUMIF(October!$B$21:$AE$21,G$21,October!$B$20:$AE$20)</f>
        <v>0</v>
      </c>
      <c r="H110" s="43">
        <f>SUMIF(October!$B$21:$AE$21,H$21,October!$B$20:$AE$20)</f>
        <v>0</v>
      </c>
      <c r="I110" s="43">
        <f>SUMIF(October!$B$21:$AE$21,I$21,October!$B$20:$AE$20)</f>
        <v>0</v>
      </c>
      <c r="J110" s="43">
        <f>SUMIF(October!$B$21:$AE$21,J$21,October!$B$20:$AE$20)</f>
        <v>0</v>
      </c>
      <c r="K110" s="44">
        <f>SUMIF(October!$B$21:$AE$21,K$21,October!$B$20:$AE$20)</f>
        <v>0</v>
      </c>
      <c r="L110" s="146">
        <f t="shared" si="19"/>
        <v>0</v>
      </c>
    </row>
    <row r="111" spans="1:12" ht="13.5">
      <c r="A111" s="45" t="s">
        <v>90</v>
      </c>
      <c r="B111" s="46">
        <f>SUMIF(October!$B$23:$AE$23,B$21,October!$B$22:$AE$22)</f>
        <v>0</v>
      </c>
      <c r="C111" s="47">
        <f>SUMIF(October!$B$23:$AE$23,C$21,October!$B$22:$AE$22)</f>
        <v>0</v>
      </c>
      <c r="D111" s="47">
        <f>SUMIF(October!$B$23:$AE$23,D$21,October!$B$22:$AE$22)</f>
        <v>0</v>
      </c>
      <c r="E111" s="47">
        <f>SUMIF(October!$B$23:$AE$23,E$21,October!$B$22:$AE$22)</f>
        <v>0</v>
      </c>
      <c r="F111" s="47">
        <f>SUMIF(October!$B$23:$AE$23,F$21,October!$B$22:$AE$22)</f>
        <v>0</v>
      </c>
      <c r="G111" s="47">
        <f>SUMIF(October!$B$23:$AE$23,G$21,October!$B$22:$AE$22)</f>
        <v>0</v>
      </c>
      <c r="H111" s="47">
        <f>SUMIF(October!$B$23:$AE$23,H$21,October!$B$22:$AE$22)</f>
        <v>0</v>
      </c>
      <c r="I111" s="47">
        <f>SUMIF(October!$B$23:$AE$23,I$21,October!$B$22:$AE$22)</f>
        <v>0</v>
      </c>
      <c r="J111" s="47">
        <f>SUMIF(October!$B$23:$AE$23,J$21,October!$B$22:$AE$22)</f>
        <v>0</v>
      </c>
      <c r="K111" s="48">
        <f>SUMIF(October!$B$23:$AE$23,K$21,October!$B$22:$AE$22)</f>
        <v>0</v>
      </c>
      <c r="L111" s="147">
        <f t="shared" si="19"/>
        <v>0</v>
      </c>
    </row>
    <row r="112" spans="1:11" ht="7.5" customHeight="1">
      <c r="A112" s="126"/>
      <c r="B112" s="127"/>
      <c r="C112" s="127"/>
      <c r="D112" s="127"/>
      <c r="E112" s="127"/>
      <c r="F112" s="127"/>
      <c r="G112" s="127"/>
      <c r="H112" s="127"/>
      <c r="I112" s="127"/>
      <c r="J112" s="127"/>
      <c r="K112" s="127"/>
    </row>
    <row r="113" spans="1:12" ht="15" customHeight="1">
      <c r="A113" s="37" t="s">
        <v>41</v>
      </c>
      <c r="B113" s="38">
        <f>B$21</f>
        <v>1</v>
      </c>
      <c r="C113" s="39">
        <f aca="true" t="shared" si="20" ref="C113:K113">C$21</f>
        <v>2</v>
      </c>
      <c r="D113" s="39">
        <f t="shared" si="20"/>
        <v>3</v>
      </c>
      <c r="E113" s="39">
        <f t="shared" si="20"/>
        <v>4</v>
      </c>
      <c r="F113" s="39">
        <f t="shared" si="20"/>
        <v>5</v>
      </c>
      <c r="G113" s="39">
        <f t="shared" si="20"/>
        <v>6</v>
      </c>
      <c r="H113" s="39">
        <f t="shared" si="20"/>
        <v>7</v>
      </c>
      <c r="I113" s="39">
        <f t="shared" si="20"/>
        <v>8</v>
      </c>
      <c r="J113" s="39">
        <f t="shared" si="20"/>
        <v>9</v>
      </c>
      <c r="K113" s="40">
        <f t="shared" si="20"/>
        <v>10</v>
      </c>
      <c r="L113" s="149" t="s">
        <v>6</v>
      </c>
    </row>
    <row r="114" spans="1:12" ht="15" customHeight="1">
      <c r="A114" s="197" t="s">
        <v>92</v>
      </c>
      <c r="B114" s="194">
        <f>SUMIF(November!$B$11:$AF$11,B$21,November!$B$10:$AF$10)</f>
        <v>0</v>
      </c>
      <c r="C114" s="195">
        <f>SUMIF(November!$B$11:$AF$11,C$21,November!$B$10:$AF$10)</f>
        <v>0</v>
      </c>
      <c r="D114" s="195">
        <f>SUMIF(November!$B$11:$AF$11,D$21,November!$B$10:$AF$10)</f>
        <v>0</v>
      </c>
      <c r="E114" s="195">
        <f>SUMIF(November!$B$11:$AF$11,E$21,November!$B$10:$AF$10)</f>
        <v>0</v>
      </c>
      <c r="F114" s="195">
        <f>SUMIF(November!$B$11:$AF$11,F$21,November!$B$10:$AF$10)</f>
        <v>0</v>
      </c>
      <c r="G114" s="195">
        <f>SUMIF(November!$B$11:$AF$11,G$21,November!$B$10:$AF$10)</f>
        <v>0</v>
      </c>
      <c r="H114" s="195">
        <f>SUMIF(November!$B$11:$AF$11,H$21,November!$B$10:$AF$10)</f>
        <v>0</v>
      </c>
      <c r="I114" s="195">
        <f>SUMIF(November!$B$11:$AF$11,I$21,November!$B$10:$AF$10)</f>
        <v>0</v>
      </c>
      <c r="J114" s="195">
        <f>SUMIF(November!$B$11:$AF$11,J$21,November!$B$10:$AF$10)</f>
        <v>0</v>
      </c>
      <c r="K114" s="196">
        <f>SUMIF(November!$B$11:$AF$11,K$21,November!$B$10:$AF$10)</f>
        <v>0</v>
      </c>
      <c r="L114" s="198"/>
    </row>
    <row r="115" spans="1:12" ht="13.5">
      <c r="A115" s="41" t="s">
        <v>85</v>
      </c>
      <c r="B115" s="42">
        <f>SUMIF(November!$B$13:$AF$13,B$21,November!$B$12:$AF$12)</f>
        <v>0</v>
      </c>
      <c r="C115" s="43">
        <f>SUMIF(November!$B$13:$AF$13,C$21,November!$B$12:$AF$12)</f>
        <v>0</v>
      </c>
      <c r="D115" s="43">
        <f>SUMIF(November!$B$13:$AF$13,D$21,November!$B$12:$AF$12)</f>
        <v>0</v>
      </c>
      <c r="E115" s="43">
        <f>SUMIF(November!$B$13:$AF$13,E$21,November!$B$12:$AF$12)</f>
        <v>0</v>
      </c>
      <c r="F115" s="43">
        <f>SUMIF(November!$B$13:$AF$13,F$21,November!$B$12:$AF$12)</f>
        <v>0</v>
      </c>
      <c r="G115" s="43">
        <f>SUMIF(November!$B$13:$AF$13,G$21,November!$B$12:$AF$12)</f>
        <v>0</v>
      </c>
      <c r="H115" s="43">
        <f>SUMIF(November!$B$13:$AF$13,H$21,November!$B$12:$AF$12)</f>
        <v>0</v>
      </c>
      <c r="I115" s="43">
        <f>SUMIF(November!$B$13:$AF$13,I$21,November!$B$12:$AF$12)</f>
        <v>0</v>
      </c>
      <c r="J115" s="43">
        <f>SUMIF(November!$B$13:$AF$13,J$21,November!$B$12:$AF$12)</f>
        <v>0</v>
      </c>
      <c r="K115" s="44">
        <f>SUMIF(November!$B$13:$AF$13,K$21,November!$B$12:$AF$12)</f>
        <v>0</v>
      </c>
      <c r="L115" s="146">
        <f aca="true" t="shared" si="21" ref="L115:L120">SUM(B115:K115)</f>
        <v>0</v>
      </c>
    </row>
    <row r="116" spans="1:12" ht="13.5">
      <c r="A116" s="41" t="s">
        <v>86</v>
      </c>
      <c r="B116" s="42">
        <f>SUMIF(November!$B$15:$AF$15,B$21,November!$B$14:$AF$14)</f>
        <v>0</v>
      </c>
      <c r="C116" s="43">
        <f>SUMIF(November!$B$15:$AF$15,C$21,November!$B$14:$AF$14)</f>
        <v>0</v>
      </c>
      <c r="D116" s="43">
        <f>SUMIF(November!$B$15:$AF$15,D$21,November!$B$14:$AF$14)</f>
        <v>0</v>
      </c>
      <c r="E116" s="43">
        <f>SUMIF(November!$B$15:$AF$15,E$21,November!$B$14:$AF$14)</f>
        <v>0</v>
      </c>
      <c r="F116" s="43">
        <f>SUMIF(November!$B$15:$AF$15,F$21,November!$B$14:$AF$14)</f>
        <v>0</v>
      </c>
      <c r="G116" s="43">
        <f>SUMIF(November!$B$15:$AF$15,G$21,November!$B$14:$AF$14)</f>
        <v>0</v>
      </c>
      <c r="H116" s="43">
        <f>SUMIF(November!$B$15:$AF$15,H$21,November!$B$14:$AF$14)</f>
        <v>0</v>
      </c>
      <c r="I116" s="43">
        <f>SUMIF(November!$B$15:$AF$15,I$21,November!$B$14:$AF$14)</f>
        <v>0</v>
      </c>
      <c r="J116" s="43">
        <f>SUMIF(November!$B$15:$AF$15,J$21,November!$B$14:$AF$14)</f>
        <v>0</v>
      </c>
      <c r="K116" s="44">
        <f>SUMIF(November!$B$15:$AF$15,K$21,November!$B$14:$AF$14)</f>
        <v>0</v>
      </c>
      <c r="L116" s="146">
        <f t="shared" si="21"/>
        <v>0</v>
      </c>
    </row>
    <row r="117" spans="1:12" ht="13.5">
      <c r="A117" s="41" t="s">
        <v>87</v>
      </c>
      <c r="B117" s="42">
        <f>SUMIF(November!$B$17:$AF$17,B$21,November!$B$16:$AF$16)</f>
        <v>0</v>
      </c>
      <c r="C117" s="43">
        <f>SUMIF(November!$B$17:$AF$17,C$21,November!$B$16:$AF$16)</f>
        <v>0</v>
      </c>
      <c r="D117" s="43">
        <f>SUMIF(November!$B$17:$AF$17,D$21,November!$B$16:$AF$16)</f>
        <v>0</v>
      </c>
      <c r="E117" s="43">
        <f>SUMIF(November!$B$17:$AF$17,E$21,November!$B$16:$AF$16)</f>
        <v>0</v>
      </c>
      <c r="F117" s="43">
        <f>SUMIF(November!$B$17:$AF$17,F$21,November!$B$16:$AF$16)</f>
        <v>0</v>
      </c>
      <c r="G117" s="43">
        <f>SUMIF(November!$B$17:$AF$17,G$21,November!$B$16:$AF$16)</f>
        <v>0</v>
      </c>
      <c r="H117" s="43">
        <f>SUMIF(November!$B$17:$AF$17,H$21,November!$B$16:$AF$16)</f>
        <v>0</v>
      </c>
      <c r="I117" s="43">
        <f>SUMIF(November!$B$17:$AF$17,I$21,November!$B$16:$AF$16)</f>
        <v>0</v>
      </c>
      <c r="J117" s="43">
        <f>SUMIF(November!$B$17:$AF$17,J$21,November!$B$16:$AF$16)</f>
        <v>0</v>
      </c>
      <c r="K117" s="44">
        <f>SUMIF(November!$B$17:$AF$17,K$21,November!$B$16:$AF$16)</f>
        <v>0</v>
      </c>
      <c r="L117" s="146">
        <f t="shared" si="21"/>
        <v>0</v>
      </c>
    </row>
    <row r="118" spans="1:12" ht="13.5">
      <c r="A118" s="41" t="s">
        <v>88</v>
      </c>
      <c r="B118" s="42">
        <f>SUMIF(November!$B$19:$AF$19,B$21,November!$B$18:$AF$18)</f>
        <v>0</v>
      </c>
      <c r="C118" s="43">
        <f>SUMIF(November!$B$19:$AF$19,C$21,November!$B$18:$AF$18)</f>
        <v>0</v>
      </c>
      <c r="D118" s="43">
        <f>SUMIF(November!$B$19:$AF$19,D$21,November!$B$18:$AF$18)</f>
        <v>0</v>
      </c>
      <c r="E118" s="43">
        <f>SUMIF(November!$B$19:$AF$19,E$21,November!$B$18:$AF$18)</f>
        <v>0</v>
      </c>
      <c r="F118" s="43">
        <f>SUMIF(November!$B$19:$AF$19,F$21,November!$B$18:$AF$18)</f>
        <v>0</v>
      </c>
      <c r="G118" s="43">
        <f>SUMIF(November!$B$19:$AF$19,G$21,November!$B$18:$AF$18)</f>
        <v>0</v>
      </c>
      <c r="H118" s="43">
        <f>SUMIF(November!$B$19:$AF$19,H$21,November!$B$18:$AF$18)</f>
        <v>0</v>
      </c>
      <c r="I118" s="43">
        <f>SUMIF(November!$B$19:$AF$19,I$21,November!$B$18:$AF$18)</f>
        <v>0</v>
      </c>
      <c r="J118" s="43">
        <f>SUMIF(November!$B$19:$AF$19,J$21,November!$B$18:$AF$18)</f>
        <v>0</v>
      </c>
      <c r="K118" s="44">
        <f>SUMIF(November!$B$19:$AF$19,K$21,November!$B$18:$AF$18)</f>
        <v>0</v>
      </c>
      <c r="L118" s="146">
        <f t="shared" si="21"/>
        <v>0</v>
      </c>
    </row>
    <row r="119" spans="1:12" ht="13.5">
      <c r="A119" s="41" t="s">
        <v>89</v>
      </c>
      <c r="B119" s="42">
        <f>SUMIF(November!$B$21:$AF$21,B$21,November!$B$20:$AF$20)</f>
        <v>0</v>
      </c>
      <c r="C119" s="43">
        <f>SUMIF(November!$B$21:$AF$21,C$21,November!$B$20:$AF$20)</f>
        <v>0</v>
      </c>
      <c r="D119" s="43">
        <f>SUMIF(November!$B$21:$AF$21,D$21,November!$B$20:$AF$20)</f>
        <v>0</v>
      </c>
      <c r="E119" s="43">
        <f>SUMIF(November!$B$21:$AF$21,E$21,November!$B$20:$AF$20)</f>
        <v>0</v>
      </c>
      <c r="F119" s="43">
        <f>SUMIF(November!$B$21:$AF$21,F$21,November!$B$20:$AF$20)</f>
        <v>0</v>
      </c>
      <c r="G119" s="43">
        <f>SUMIF(November!$B$21:$AF$21,G$21,November!$B$20:$AF$20)</f>
        <v>0</v>
      </c>
      <c r="H119" s="43">
        <f>SUMIF(November!$B$21:$AF$21,H$21,November!$B$20:$AF$20)</f>
        <v>0</v>
      </c>
      <c r="I119" s="43">
        <f>SUMIF(November!$B$21:$AF$21,I$21,November!$B$20:$AF$20)</f>
        <v>0</v>
      </c>
      <c r="J119" s="43">
        <f>SUMIF(November!$B$21:$AF$21,J$21,November!$B$20:$AF$20)</f>
        <v>0</v>
      </c>
      <c r="K119" s="44">
        <f>SUMIF(November!$B$21:$AF$21,K$21,November!$B$20:$AF$20)</f>
        <v>0</v>
      </c>
      <c r="L119" s="146">
        <f t="shared" si="21"/>
        <v>0</v>
      </c>
    </row>
    <row r="120" spans="1:12" ht="13.5">
      <c r="A120" s="45" t="s">
        <v>90</v>
      </c>
      <c r="B120" s="46">
        <f>SUMIF(November!$B$23:$AF$23,B$21,November!$B$22:$AF$22)</f>
        <v>0</v>
      </c>
      <c r="C120" s="47">
        <f>SUMIF(November!$B$23:$AF$23,C$21,November!$B$22:$AF$22)</f>
        <v>0</v>
      </c>
      <c r="D120" s="47">
        <f>SUMIF(November!$B$23:$AF$23,D$21,November!$B$22:$AF$22)</f>
        <v>0</v>
      </c>
      <c r="E120" s="47">
        <f>SUMIF(November!$B$23:$AF$23,E$21,November!$B$22:$AF$22)</f>
        <v>0</v>
      </c>
      <c r="F120" s="47">
        <f>SUMIF(November!$B$23:$AF$23,F$21,November!$B$22:$AF$22)</f>
        <v>0</v>
      </c>
      <c r="G120" s="47">
        <f>SUMIF(November!$B$23:$AF$23,G$21,November!$B$22:$AF$22)</f>
        <v>0</v>
      </c>
      <c r="H120" s="47">
        <f>SUMIF(November!$B$23:$AF$23,H$21,November!$B$22:$AF$22)</f>
        <v>0</v>
      </c>
      <c r="I120" s="47">
        <f>SUMIF(November!$B$23:$AF$23,I$21,November!$B$22:$AF$22)</f>
        <v>0</v>
      </c>
      <c r="J120" s="47">
        <f>SUMIF(November!$B$23:$AF$23,J$21,November!$B$22:$AF$22)</f>
        <v>0</v>
      </c>
      <c r="K120" s="48">
        <f>SUMIF(November!$B$23:$AF$23,K$21,November!$B$22:$AF$22)</f>
        <v>0</v>
      </c>
      <c r="L120" s="147">
        <f t="shared" si="21"/>
        <v>0</v>
      </c>
    </row>
    <row r="121" spans="1:11" ht="7.5" customHeight="1">
      <c r="A121" s="126"/>
      <c r="B121" s="127"/>
      <c r="C121" s="127"/>
      <c r="D121" s="127"/>
      <c r="E121" s="127"/>
      <c r="F121" s="127"/>
      <c r="G121" s="127"/>
      <c r="H121" s="127"/>
      <c r="I121" s="127"/>
      <c r="J121" s="127"/>
      <c r="K121" s="127"/>
    </row>
    <row r="122" spans="1:12" ht="15" customHeight="1">
      <c r="A122" s="37" t="s">
        <v>42</v>
      </c>
      <c r="B122" s="38">
        <f>B$21</f>
        <v>1</v>
      </c>
      <c r="C122" s="39">
        <f aca="true" t="shared" si="22" ref="C122:K122">C$21</f>
        <v>2</v>
      </c>
      <c r="D122" s="39">
        <f t="shared" si="22"/>
        <v>3</v>
      </c>
      <c r="E122" s="39">
        <f t="shared" si="22"/>
        <v>4</v>
      </c>
      <c r="F122" s="39">
        <f t="shared" si="22"/>
        <v>5</v>
      </c>
      <c r="G122" s="39">
        <f t="shared" si="22"/>
        <v>6</v>
      </c>
      <c r="H122" s="39">
        <f t="shared" si="22"/>
        <v>7</v>
      </c>
      <c r="I122" s="39">
        <f t="shared" si="22"/>
        <v>8</v>
      </c>
      <c r="J122" s="39">
        <f t="shared" si="22"/>
        <v>9</v>
      </c>
      <c r="K122" s="40">
        <f t="shared" si="22"/>
        <v>10</v>
      </c>
      <c r="L122" s="149" t="s">
        <v>6</v>
      </c>
    </row>
    <row r="123" spans="1:12" ht="15" customHeight="1">
      <c r="A123" s="197" t="s">
        <v>92</v>
      </c>
      <c r="B123" s="194">
        <f>SUMIF(December!$B$11:$AF$11,B$21,December!$B$10:$AF$10)</f>
        <v>0</v>
      </c>
      <c r="C123" s="195">
        <f>SUMIF(December!$B$11:$AF$11,C$21,December!$B$10:$AF$10)</f>
        <v>0</v>
      </c>
      <c r="D123" s="195">
        <f>SUMIF(December!$B$11:$AF$11,D$21,December!$B$10:$AF$10)</f>
        <v>0</v>
      </c>
      <c r="E123" s="195">
        <f>SUMIF(December!$B$11:$AF$11,E$21,December!$B$10:$AF$10)</f>
        <v>0</v>
      </c>
      <c r="F123" s="195">
        <f>SUMIF(December!$B$11:$AF$11,F$21,December!$B$10:$AF$10)</f>
        <v>0</v>
      </c>
      <c r="G123" s="195">
        <f>SUMIF(December!$B$11:$AF$11,G$21,December!$B$10:$AF$10)</f>
        <v>0</v>
      </c>
      <c r="H123" s="195">
        <f>SUMIF(December!$B$11:$AF$11,H$21,December!$B$10:$AF$10)</f>
        <v>0</v>
      </c>
      <c r="I123" s="195">
        <f>SUMIF(December!$B$11:$AF$11,I$21,December!$B$10:$AF$10)</f>
        <v>0</v>
      </c>
      <c r="J123" s="195">
        <f>SUMIF(December!$B$11:$AF$11,J$21,December!$B$10:$AF$10)</f>
        <v>0</v>
      </c>
      <c r="K123" s="196">
        <f>SUMIF(December!$B$11:$AF$11,K$21,December!$B$10:$AF$10)</f>
        <v>0</v>
      </c>
      <c r="L123" s="192"/>
    </row>
    <row r="124" spans="1:12" ht="13.5">
      <c r="A124" s="41" t="s">
        <v>85</v>
      </c>
      <c r="B124" s="42">
        <f>SUMIF(December!$B$13:$AF$13,B$21,December!$B$12:$AF$12)</f>
        <v>0</v>
      </c>
      <c r="C124" s="43">
        <f>SUMIF(December!$B$13:$AF$13,C$21,December!$B$12:$AF$12)</f>
        <v>0</v>
      </c>
      <c r="D124" s="43">
        <f>SUMIF(December!$B$13:$AF$13,D$21,December!$B$12:$AF$12)</f>
        <v>0</v>
      </c>
      <c r="E124" s="43">
        <f>SUMIF(December!$B$13:$AF$13,E$21,December!$B$12:$AF$12)</f>
        <v>0</v>
      </c>
      <c r="F124" s="43">
        <f>SUMIF(December!$B$13:$AF$13,F$21,December!$B$12:$AF$12)</f>
        <v>0</v>
      </c>
      <c r="G124" s="43">
        <f>SUMIF(December!$B$13:$AF$13,G$21,December!$B$12:$AF$12)</f>
        <v>0</v>
      </c>
      <c r="H124" s="43">
        <f>SUMIF(December!$B$13:$AF$13,H$21,December!$B$12:$AF$12)</f>
        <v>0</v>
      </c>
      <c r="I124" s="43">
        <f>SUMIF(December!$B$13:$AF$13,I$21,December!$B$12:$AF$12)</f>
        <v>0</v>
      </c>
      <c r="J124" s="43">
        <f>SUMIF(December!$B$13:$AF$13,J$21,December!$B$12:$AF$12)</f>
        <v>0</v>
      </c>
      <c r="K124" s="44">
        <f>SUMIF(December!$B$13:$AF$13,K$21,December!$B$12:$AF$12)</f>
        <v>0</v>
      </c>
      <c r="L124" s="146">
        <f aca="true" t="shared" si="23" ref="L124:L129">SUM(B124:K124)</f>
        <v>0</v>
      </c>
    </row>
    <row r="125" spans="1:12" ht="13.5">
      <c r="A125" s="41" t="s">
        <v>86</v>
      </c>
      <c r="B125" s="42">
        <f>SUMIF(December!$B$15:$AF$15,B$21,December!$B$14:$AF$14)</f>
        <v>0</v>
      </c>
      <c r="C125" s="43">
        <f>SUMIF(December!$B$15:$AF$15,C$21,December!$B$14:$AF$14)</f>
        <v>0</v>
      </c>
      <c r="D125" s="43">
        <f>SUMIF(December!$B$15:$AF$15,D$21,December!$B$14:$AF$14)</f>
        <v>0</v>
      </c>
      <c r="E125" s="43">
        <f>SUMIF(December!$B$15:$AF$15,E$21,December!$B$14:$AF$14)</f>
        <v>0</v>
      </c>
      <c r="F125" s="43">
        <f>SUMIF(December!$B$15:$AF$15,F$21,December!$B$14:$AF$14)</f>
        <v>0</v>
      </c>
      <c r="G125" s="43">
        <f>SUMIF(December!$B$15:$AF$15,G$21,December!$B$14:$AF$14)</f>
        <v>0</v>
      </c>
      <c r="H125" s="43">
        <f>SUMIF(December!$B$15:$AF$15,H$21,December!$B$14:$AF$14)</f>
        <v>0</v>
      </c>
      <c r="I125" s="43">
        <f>SUMIF(December!$B$15:$AF$15,I$21,December!$B$14:$AF$14)</f>
        <v>0</v>
      </c>
      <c r="J125" s="43">
        <f>SUMIF(December!$B$15:$AF$15,J$21,December!$B$14:$AF$14)</f>
        <v>0</v>
      </c>
      <c r="K125" s="44">
        <f>SUMIF(December!$B$15:$AF$15,K$21,December!$B$14:$AF$14)</f>
        <v>0</v>
      </c>
      <c r="L125" s="146">
        <f t="shared" si="23"/>
        <v>0</v>
      </c>
    </row>
    <row r="126" spans="1:12" ht="13.5">
      <c r="A126" s="41" t="s">
        <v>87</v>
      </c>
      <c r="B126" s="42">
        <f>SUMIF(December!$B$17:$AF$17,B$21,December!$B$16:$AF$16)</f>
        <v>0</v>
      </c>
      <c r="C126" s="43">
        <f>SUMIF(December!$B$17:$AF$17,C$21,December!$B$16:$AF$16)</f>
        <v>0</v>
      </c>
      <c r="D126" s="43">
        <f>SUMIF(December!$B$17:$AF$17,D$21,December!$B$16:$AF$16)</f>
        <v>0</v>
      </c>
      <c r="E126" s="43">
        <f>SUMIF(December!$B$17:$AF$17,E$21,December!$B$16:$AF$16)</f>
        <v>0</v>
      </c>
      <c r="F126" s="43">
        <f>SUMIF(December!$B$17:$AF$17,F$21,December!$B$16:$AF$16)</f>
        <v>0</v>
      </c>
      <c r="G126" s="43">
        <f>SUMIF(December!$B$17:$AF$17,G$21,December!$B$16:$AF$16)</f>
        <v>0</v>
      </c>
      <c r="H126" s="43">
        <f>SUMIF(December!$B$17:$AF$17,H$21,December!$B$16:$AF$16)</f>
        <v>0</v>
      </c>
      <c r="I126" s="43">
        <f>SUMIF(December!$B$17:$AF$17,I$21,December!$B$16:$AF$16)</f>
        <v>0</v>
      </c>
      <c r="J126" s="43">
        <f>SUMIF(December!$B$17:$AF$17,J$21,December!$B$16:$AF$16)</f>
        <v>0</v>
      </c>
      <c r="K126" s="44">
        <f>SUMIF(December!$B$17:$AF$17,K$21,December!$B$16:$AF$16)</f>
        <v>0</v>
      </c>
      <c r="L126" s="146">
        <f t="shared" si="23"/>
        <v>0</v>
      </c>
    </row>
    <row r="127" spans="1:12" ht="13.5">
      <c r="A127" s="41" t="s">
        <v>88</v>
      </c>
      <c r="B127" s="42">
        <f>SUMIF(December!$B$19:$AF$19,B$21,December!$B$18:$AF$18)</f>
        <v>0</v>
      </c>
      <c r="C127" s="43">
        <f>SUMIF(December!$B$19:$AF$19,C$21,December!$B$18:$AF$18)</f>
        <v>0</v>
      </c>
      <c r="D127" s="43">
        <f>SUMIF(December!$B$19:$AF$19,D$21,December!$B$18:$AF$18)</f>
        <v>0</v>
      </c>
      <c r="E127" s="43">
        <f>SUMIF(December!$B$19:$AF$19,E$21,December!$B$18:$AF$18)</f>
        <v>0</v>
      </c>
      <c r="F127" s="43">
        <f>SUMIF(December!$B$19:$AF$19,F$21,December!$B$18:$AF$18)</f>
        <v>0</v>
      </c>
      <c r="G127" s="43">
        <f>SUMIF(December!$B$19:$AF$19,G$21,December!$B$18:$AF$18)</f>
        <v>0</v>
      </c>
      <c r="H127" s="43">
        <f>SUMIF(December!$B$19:$AF$19,H$21,December!$B$18:$AF$18)</f>
        <v>0</v>
      </c>
      <c r="I127" s="43">
        <f>SUMIF(December!$B$19:$AF$19,I$21,December!$B$18:$AF$18)</f>
        <v>0</v>
      </c>
      <c r="J127" s="43">
        <f>SUMIF(December!$B$19:$AF$19,J$21,December!$B$18:$AF$18)</f>
        <v>0</v>
      </c>
      <c r="K127" s="44">
        <f>SUMIF(December!$B$19:$AF$19,K$21,December!$B$18:$AF$18)</f>
        <v>0</v>
      </c>
      <c r="L127" s="146">
        <f t="shared" si="23"/>
        <v>0</v>
      </c>
    </row>
    <row r="128" spans="1:12" ht="13.5">
      <c r="A128" s="41" t="s">
        <v>89</v>
      </c>
      <c r="B128" s="42">
        <f>SUMIF(December!$B$21:$AF$21,B$21,December!$B$20:$AF$20)</f>
        <v>0</v>
      </c>
      <c r="C128" s="43">
        <f>SUMIF(December!$B$21:$AF$21,C$21,December!$B$20:$AF$20)</f>
        <v>0</v>
      </c>
      <c r="D128" s="43">
        <f>SUMIF(December!$B$21:$AF$21,D$21,December!$B$20:$AF$20)</f>
        <v>0</v>
      </c>
      <c r="E128" s="43">
        <f>SUMIF(December!$B$21:$AF$21,E$21,December!$B$20:$AF$20)</f>
        <v>0</v>
      </c>
      <c r="F128" s="43">
        <f>SUMIF(December!$B$21:$AF$21,F$21,December!$B$20:$AF$20)</f>
        <v>0</v>
      </c>
      <c r="G128" s="43">
        <f>SUMIF(December!$B$21:$AF$21,G$21,December!$B$20:$AF$20)</f>
        <v>0</v>
      </c>
      <c r="H128" s="43">
        <f>SUMIF(December!$B$21:$AF$21,H$21,December!$B$20:$AF$20)</f>
        <v>0</v>
      </c>
      <c r="I128" s="43">
        <f>SUMIF(December!$B$21:$AF$21,I$21,December!$B$20:$AF$20)</f>
        <v>0</v>
      </c>
      <c r="J128" s="43">
        <f>SUMIF(December!$B$21:$AF$21,J$21,December!$B$20:$AF$20)</f>
        <v>0</v>
      </c>
      <c r="K128" s="44">
        <f>SUMIF(December!$B$21:$AF$21,K$21,December!$B$20:$AF$20)</f>
        <v>0</v>
      </c>
      <c r="L128" s="146">
        <f t="shared" si="23"/>
        <v>0</v>
      </c>
    </row>
    <row r="129" spans="1:12" ht="13.5">
      <c r="A129" s="45" t="s">
        <v>90</v>
      </c>
      <c r="B129" s="46">
        <f>SUMIF(December!$B$23:$AF$23,B$21,December!$B$22:$AF$22)</f>
        <v>0</v>
      </c>
      <c r="C129" s="47">
        <f>SUMIF(December!$B$23:$AF$23,C$21,December!$B$22:$AF$22)</f>
        <v>0</v>
      </c>
      <c r="D129" s="47">
        <f>SUMIF(December!$B$23:$AF$23,D$21,December!$B$22:$AF$22)</f>
        <v>0</v>
      </c>
      <c r="E129" s="47">
        <f>SUMIF(December!$B$23:$AF$23,E$21,December!$B$22:$AF$22)</f>
        <v>0</v>
      </c>
      <c r="F129" s="47">
        <f>SUMIF(December!$B$23:$AF$23,F$21,December!$B$22:$AF$22)</f>
        <v>0</v>
      </c>
      <c r="G129" s="47">
        <f>SUMIF(December!$B$23:$AF$23,G$21,December!$B$22:$AF$22)</f>
        <v>0</v>
      </c>
      <c r="H129" s="47">
        <f>SUMIF(December!$B$23:$AF$23,H$21,December!$B$22:$AF$22)</f>
        <v>0</v>
      </c>
      <c r="I129" s="47">
        <f>SUMIF(December!$B$23:$AF$23,I$21,December!$B$22:$AF$22)</f>
        <v>0</v>
      </c>
      <c r="J129" s="47">
        <f>SUMIF(December!$B$23:$AF$23,J$21,December!$B$22:$AF$22)</f>
        <v>0</v>
      </c>
      <c r="K129" s="48">
        <f>SUMIF(December!$B$23:$AF$23,K$21,December!$B$22:$AF$22)</f>
        <v>0</v>
      </c>
      <c r="L129" s="147">
        <f t="shared" si="23"/>
        <v>0</v>
      </c>
    </row>
    <row r="130" spans="1:11" ht="7.5" customHeight="1">
      <c r="A130" s="126"/>
      <c r="B130" s="127"/>
      <c r="C130" s="127"/>
      <c r="D130" s="127"/>
      <c r="E130" s="127"/>
      <c r="F130" s="127"/>
      <c r="G130" s="127"/>
      <c r="H130" s="127"/>
      <c r="I130" s="127"/>
      <c r="J130" s="127"/>
      <c r="K130" s="127"/>
    </row>
    <row r="131" spans="1:12" ht="15.75" customHeight="1">
      <c r="A131" s="49" t="s">
        <v>50</v>
      </c>
      <c r="B131" s="35">
        <f aca="true" t="shared" si="24" ref="B131:K131">B21</f>
        <v>1</v>
      </c>
      <c r="C131" s="35">
        <f t="shared" si="24"/>
        <v>2</v>
      </c>
      <c r="D131" s="35">
        <f t="shared" si="24"/>
        <v>3</v>
      </c>
      <c r="E131" s="35">
        <f t="shared" si="24"/>
        <v>4</v>
      </c>
      <c r="F131" s="35">
        <f t="shared" si="24"/>
        <v>5</v>
      </c>
      <c r="G131" s="35">
        <f t="shared" si="24"/>
        <v>6</v>
      </c>
      <c r="H131" s="35">
        <f t="shared" si="24"/>
        <v>7</v>
      </c>
      <c r="I131" s="35">
        <f t="shared" si="24"/>
        <v>8</v>
      </c>
      <c r="J131" s="35">
        <f t="shared" si="24"/>
        <v>9</v>
      </c>
      <c r="K131" s="36">
        <f t="shared" si="24"/>
        <v>10</v>
      </c>
      <c r="L131" s="148" t="s">
        <v>6</v>
      </c>
    </row>
    <row r="132" spans="1:12" ht="13.5">
      <c r="A132" s="197" t="s">
        <v>92</v>
      </c>
      <c r="B132" s="194">
        <f aca="true" t="shared" si="25" ref="B132:K132">B24+B33+B42+B51+B60+B69+B78+B87+B96+B105+B114+B123</f>
        <v>0</v>
      </c>
      <c r="C132" s="195">
        <f t="shared" si="25"/>
        <v>0</v>
      </c>
      <c r="D132" s="195">
        <f t="shared" si="25"/>
        <v>0</v>
      </c>
      <c r="E132" s="195">
        <f t="shared" si="25"/>
        <v>0</v>
      </c>
      <c r="F132" s="195">
        <f t="shared" si="25"/>
        <v>0</v>
      </c>
      <c r="G132" s="195">
        <f t="shared" si="25"/>
        <v>0</v>
      </c>
      <c r="H132" s="195">
        <f t="shared" si="25"/>
        <v>0</v>
      </c>
      <c r="I132" s="195">
        <f t="shared" si="25"/>
        <v>0</v>
      </c>
      <c r="J132" s="195">
        <f t="shared" si="25"/>
        <v>0</v>
      </c>
      <c r="K132" s="196">
        <f t="shared" si="25"/>
        <v>0</v>
      </c>
      <c r="L132" s="198">
        <f>SUM(B132:K132)</f>
        <v>0</v>
      </c>
    </row>
    <row r="133" spans="1:12" ht="13.5">
      <c r="A133" s="41" t="s">
        <v>85</v>
      </c>
      <c r="B133" s="42">
        <f aca="true" t="shared" si="26" ref="B133:K133">B25+B34+B43+B52+B61+B70+B79+B88+B97+B106+B115+B124</f>
        <v>0</v>
      </c>
      <c r="C133" s="43">
        <f t="shared" si="26"/>
        <v>0</v>
      </c>
      <c r="D133" s="43">
        <f t="shared" si="26"/>
        <v>0</v>
      </c>
      <c r="E133" s="43">
        <f t="shared" si="26"/>
        <v>0</v>
      </c>
      <c r="F133" s="43">
        <f t="shared" si="26"/>
        <v>0</v>
      </c>
      <c r="G133" s="43">
        <f t="shared" si="26"/>
        <v>0</v>
      </c>
      <c r="H133" s="43">
        <f t="shared" si="26"/>
        <v>0</v>
      </c>
      <c r="I133" s="43">
        <f t="shared" si="26"/>
        <v>0</v>
      </c>
      <c r="J133" s="43">
        <f t="shared" si="26"/>
        <v>0</v>
      </c>
      <c r="K133" s="44">
        <f t="shared" si="26"/>
        <v>0</v>
      </c>
      <c r="L133" s="146">
        <f aca="true" t="shared" si="27" ref="L133:L138">SUM(B133:K133)</f>
        <v>0</v>
      </c>
    </row>
    <row r="134" spans="1:12" ht="13.5">
      <c r="A134" s="41" t="s">
        <v>86</v>
      </c>
      <c r="B134" s="42">
        <f aca="true" t="shared" si="28" ref="B134:K134">B26+B35+B44+B53+B62+B71+B80+B89+B98+B107+B116+B125</f>
        <v>0</v>
      </c>
      <c r="C134" s="43">
        <f t="shared" si="28"/>
        <v>0</v>
      </c>
      <c r="D134" s="43">
        <f t="shared" si="28"/>
        <v>0</v>
      </c>
      <c r="E134" s="43">
        <f t="shared" si="28"/>
        <v>0</v>
      </c>
      <c r="F134" s="43">
        <f t="shared" si="28"/>
        <v>0</v>
      </c>
      <c r="G134" s="43">
        <f t="shared" si="28"/>
        <v>0</v>
      </c>
      <c r="H134" s="43">
        <f t="shared" si="28"/>
        <v>0</v>
      </c>
      <c r="I134" s="43">
        <f t="shared" si="28"/>
        <v>0</v>
      </c>
      <c r="J134" s="43">
        <f t="shared" si="28"/>
        <v>0</v>
      </c>
      <c r="K134" s="44">
        <f t="shared" si="28"/>
        <v>0</v>
      </c>
      <c r="L134" s="146">
        <f t="shared" si="27"/>
        <v>0</v>
      </c>
    </row>
    <row r="135" spans="1:12" ht="13.5">
      <c r="A135" s="41" t="s">
        <v>87</v>
      </c>
      <c r="B135" s="42">
        <f aca="true" t="shared" si="29" ref="B135:K135">B27+B36+B45+B54+B63+B72+B81+B90+B99+B108+B117+B126</f>
        <v>0</v>
      </c>
      <c r="C135" s="43">
        <f t="shared" si="29"/>
        <v>0</v>
      </c>
      <c r="D135" s="43">
        <f t="shared" si="29"/>
        <v>0</v>
      </c>
      <c r="E135" s="43">
        <f t="shared" si="29"/>
        <v>0</v>
      </c>
      <c r="F135" s="43">
        <f t="shared" si="29"/>
        <v>0</v>
      </c>
      <c r="G135" s="43">
        <f t="shared" si="29"/>
        <v>0</v>
      </c>
      <c r="H135" s="43">
        <f t="shared" si="29"/>
        <v>0</v>
      </c>
      <c r="I135" s="43">
        <f t="shared" si="29"/>
        <v>0</v>
      </c>
      <c r="J135" s="43">
        <f t="shared" si="29"/>
        <v>0</v>
      </c>
      <c r="K135" s="44">
        <f t="shared" si="29"/>
        <v>0</v>
      </c>
      <c r="L135" s="146">
        <f t="shared" si="27"/>
        <v>0</v>
      </c>
    </row>
    <row r="136" spans="1:12" ht="13.5">
      <c r="A136" s="41" t="s">
        <v>88</v>
      </c>
      <c r="B136" s="42">
        <f aca="true" t="shared" si="30" ref="B136:K136">B28+B37+B46+B55+B64+B73+B82+B91+B100+B109+B118+B127</f>
        <v>0</v>
      </c>
      <c r="C136" s="43">
        <f t="shared" si="30"/>
        <v>0</v>
      </c>
      <c r="D136" s="43">
        <f t="shared" si="30"/>
        <v>0</v>
      </c>
      <c r="E136" s="43">
        <f t="shared" si="30"/>
        <v>0</v>
      </c>
      <c r="F136" s="43">
        <f t="shared" si="30"/>
        <v>0</v>
      </c>
      <c r="G136" s="43">
        <f t="shared" si="30"/>
        <v>0</v>
      </c>
      <c r="H136" s="43">
        <f t="shared" si="30"/>
        <v>0</v>
      </c>
      <c r="I136" s="43">
        <f t="shared" si="30"/>
        <v>0</v>
      </c>
      <c r="J136" s="43">
        <f t="shared" si="30"/>
        <v>0</v>
      </c>
      <c r="K136" s="44">
        <f t="shared" si="30"/>
        <v>0</v>
      </c>
      <c r="L136" s="146">
        <f t="shared" si="27"/>
        <v>0</v>
      </c>
    </row>
    <row r="137" spans="1:12" ht="13.5">
      <c r="A137" s="41" t="s">
        <v>89</v>
      </c>
      <c r="B137" s="42">
        <f aca="true" t="shared" si="31" ref="B137:K137">B29+B38+B47+B56+B65+B74+B83+B92+B101+B110+B119+B128</f>
        <v>0</v>
      </c>
      <c r="C137" s="43">
        <f t="shared" si="31"/>
        <v>0</v>
      </c>
      <c r="D137" s="43">
        <f t="shared" si="31"/>
        <v>0</v>
      </c>
      <c r="E137" s="43">
        <f t="shared" si="31"/>
        <v>0</v>
      </c>
      <c r="F137" s="43">
        <f t="shared" si="31"/>
        <v>0</v>
      </c>
      <c r="G137" s="43">
        <f t="shared" si="31"/>
        <v>0</v>
      </c>
      <c r="H137" s="43">
        <f t="shared" si="31"/>
        <v>0</v>
      </c>
      <c r="I137" s="43">
        <f t="shared" si="31"/>
        <v>0</v>
      </c>
      <c r="J137" s="43">
        <f t="shared" si="31"/>
        <v>0</v>
      </c>
      <c r="K137" s="44">
        <f t="shared" si="31"/>
        <v>0</v>
      </c>
      <c r="L137" s="146">
        <f t="shared" si="27"/>
        <v>0</v>
      </c>
    </row>
    <row r="138" spans="1:12" ht="13.5">
      <c r="A138" s="45" t="s">
        <v>90</v>
      </c>
      <c r="B138" s="46">
        <f aca="true" t="shared" si="32" ref="B138:K138">B30+B39+B48+B57+B66+B75+B84+B93+B102+B111+B120+B129</f>
        <v>0</v>
      </c>
      <c r="C138" s="47">
        <f t="shared" si="32"/>
        <v>0</v>
      </c>
      <c r="D138" s="47">
        <f t="shared" si="32"/>
        <v>0</v>
      </c>
      <c r="E138" s="47">
        <f t="shared" si="32"/>
        <v>0</v>
      </c>
      <c r="F138" s="47">
        <f t="shared" si="32"/>
        <v>0</v>
      </c>
      <c r="G138" s="47">
        <f t="shared" si="32"/>
        <v>0</v>
      </c>
      <c r="H138" s="47">
        <f t="shared" si="32"/>
        <v>0</v>
      </c>
      <c r="I138" s="47">
        <f t="shared" si="32"/>
        <v>0</v>
      </c>
      <c r="J138" s="47">
        <f t="shared" si="32"/>
        <v>0</v>
      </c>
      <c r="K138" s="48">
        <f t="shared" si="32"/>
        <v>0</v>
      </c>
      <c r="L138" s="147">
        <f t="shared" si="27"/>
        <v>0</v>
      </c>
    </row>
    <row r="139" spans="1:12" ht="13.5">
      <c r="A139" s="45" t="s">
        <v>6</v>
      </c>
      <c r="B139" s="46">
        <f>SUM(B132:B138)</f>
        <v>0</v>
      </c>
      <c r="C139" s="47">
        <f aca="true" t="shared" si="33" ref="C139:L139">SUM(C132:C138)</f>
        <v>0</v>
      </c>
      <c r="D139" s="47">
        <f t="shared" si="33"/>
        <v>0</v>
      </c>
      <c r="E139" s="47">
        <f t="shared" si="33"/>
        <v>0</v>
      </c>
      <c r="F139" s="47">
        <f t="shared" si="33"/>
        <v>0</v>
      </c>
      <c r="G139" s="47">
        <f t="shared" si="33"/>
        <v>0</v>
      </c>
      <c r="H139" s="47">
        <f t="shared" si="33"/>
        <v>0</v>
      </c>
      <c r="I139" s="47">
        <f t="shared" si="33"/>
        <v>0</v>
      </c>
      <c r="J139" s="47">
        <f t="shared" si="33"/>
        <v>0</v>
      </c>
      <c r="K139" s="48">
        <f t="shared" si="33"/>
        <v>0</v>
      </c>
      <c r="L139" s="147">
        <f t="shared" si="33"/>
        <v>0</v>
      </c>
    </row>
  </sheetData>
  <sheetProtection/>
  <mergeCells count="6">
    <mergeCell ref="B4:K4"/>
    <mergeCell ref="B5:K5"/>
    <mergeCell ref="B6:K6"/>
    <mergeCell ref="B7:K7"/>
    <mergeCell ref="B8:K8"/>
    <mergeCell ref="B9:K9"/>
  </mergeCells>
  <printOptions horizontalCentered="1"/>
  <pageMargins left="0.7086614173228347" right="0.7086614173228347" top="1.1811023622047245" bottom="0.7480314960629921" header="0.31496062992125984" footer="0.31496062992125984"/>
  <pageSetup horizontalDpi="600" verticalDpi="600" orientation="portrait" paperSize="9" scale="63" r:id="rId1"/>
  <headerFooter>
    <oddHeader>&amp;C&amp;"-,Normal"&amp;F - &amp;A</oddHeader>
    <oddFooter>&amp;L&amp;"-,Normal"&amp;9&amp;D&amp;R&amp;P</oddFooter>
  </headerFooter>
  <rowBreaks count="2" manualBreakCount="2">
    <brk id="18" max="255" man="1"/>
    <brk id="85" max="11" man="1"/>
  </rowBreaks>
</worksheet>
</file>

<file path=xl/worksheets/sheet2.xml><?xml version="1.0" encoding="utf-8"?>
<worksheet xmlns="http://schemas.openxmlformats.org/spreadsheetml/2006/main" xmlns:r="http://schemas.openxmlformats.org/officeDocument/2006/relationships">
  <dimension ref="A2:B112"/>
  <sheetViews>
    <sheetView zoomScalePageLayoutView="0" workbookViewId="0" topLeftCell="A1">
      <selection activeCell="B15" sqref="B15"/>
    </sheetView>
  </sheetViews>
  <sheetFormatPr defaultColWidth="11.421875" defaultRowHeight="12.75"/>
  <cols>
    <col min="1" max="1" width="55.57421875" style="22" customWidth="1"/>
    <col min="2" max="2" width="50.00390625" style="22" customWidth="1"/>
    <col min="3" max="16384" width="11.421875" style="22" customWidth="1"/>
  </cols>
  <sheetData>
    <row r="2" spans="1:2" ht="12.75" customHeight="1">
      <c r="A2" s="224" t="s">
        <v>53</v>
      </c>
      <c r="B2" s="225"/>
    </row>
    <row r="3" spans="1:2" ht="18" customHeight="1">
      <c r="A3" s="226"/>
      <c r="B3" s="227"/>
    </row>
    <row r="5" spans="1:2" ht="16.5" customHeight="1">
      <c r="A5" s="185" t="s">
        <v>54</v>
      </c>
      <c r="B5" s="177"/>
    </row>
    <row r="6" spans="1:2" ht="16.5" customHeight="1">
      <c r="A6" s="186" t="s">
        <v>55</v>
      </c>
      <c r="B6" s="178"/>
    </row>
    <row r="7" spans="1:2" ht="16.5" customHeight="1">
      <c r="A7" s="187" t="s">
        <v>51</v>
      </c>
      <c r="B7" s="179"/>
    </row>
    <row r="8" ht="13.5" customHeight="1"/>
    <row r="9" spans="1:2" ht="16.5" customHeight="1">
      <c r="A9" s="188" t="s">
        <v>75</v>
      </c>
      <c r="B9" s="180"/>
    </row>
    <row r="10" spans="1:2" ht="16.5" customHeight="1">
      <c r="A10" s="189" t="s">
        <v>76</v>
      </c>
      <c r="B10" s="181"/>
    </row>
    <row r="11" spans="1:2" ht="16.5" customHeight="1">
      <c r="A11" s="189" t="s">
        <v>77</v>
      </c>
      <c r="B11" s="181"/>
    </row>
    <row r="12" spans="1:2" ht="16.5" customHeight="1">
      <c r="A12" s="189" t="s">
        <v>78</v>
      </c>
      <c r="B12" s="181"/>
    </row>
    <row r="13" spans="1:2" ht="16.5" customHeight="1">
      <c r="A13" s="189" t="s">
        <v>79</v>
      </c>
      <c r="B13" s="181"/>
    </row>
    <row r="14" spans="1:2" ht="16.5" customHeight="1">
      <c r="A14" s="189" t="s">
        <v>80</v>
      </c>
      <c r="B14" s="181"/>
    </row>
    <row r="15" spans="1:2" ht="16.5" customHeight="1">
      <c r="A15" s="190" t="s">
        <v>91</v>
      </c>
      <c r="B15" s="182"/>
    </row>
    <row r="16" ht="13.5" customHeight="1"/>
    <row r="19" ht="13.5">
      <c r="A19" s="183" t="s">
        <v>82</v>
      </c>
    </row>
    <row r="23" ht="12.75"/>
    <row r="24" ht="12.75"/>
    <row r="25" ht="12.75"/>
    <row r="26" ht="12.75"/>
    <row r="27" ht="12.75"/>
    <row r="28" ht="12.75"/>
    <row r="29" ht="12.75"/>
    <row r="30" ht="12.75"/>
    <row r="31" ht="12.75"/>
    <row r="32" ht="12.75"/>
    <row r="33" ht="12.75"/>
    <row r="34" ht="12.75"/>
    <row r="35" ht="12.75"/>
    <row r="98" ht="13.5">
      <c r="A98" s="184"/>
    </row>
    <row r="99" ht="13.5">
      <c r="A99" s="22" t="s">
        <v>60</v>
      </c>
    </row>
    <row r="100" ht="13.5">
      <c r="A100" s="22" t="s">
        <v>61</v>
      </c>
    </row>
    <row r="101" ht="13.5">
      <c r="A101" s="22" t="s">
        <v>62</v>
      </c>
    </row>
    <row r="102" ht="13.5">
      <c r="A102" s="22" t="s">
        <v>68</v>
      </c>
    </row>
    <row r="103" ht="13.5">
      <c r="A103" s="22" t="s">
        <v>63</v>
      </c>
    </row>
    <row r="104" ht="13.5">
      <c r="A104" s="22" t="s">
        <v>52</v>
      </c>
    </row>
    <row r="105" ht="13.5">
      <c r="A105" s="22" t="s">
        <v>83</v>
      </c>
    </row>
    <row r="106" ht="13.5">
      <c r="A106" s="22" t="s">
        <v>64</v>
      </c>
    </row>
    <row r="107" ht="13.5">
      <c r="A107" s="22" t="s">
        <v>65</v>
      </c>
    </row>
    <row r="108" ht="13.5">
      <c r="A108" s="22" t="s">
        <v>66</v>
      </c>
    </row>
    <row r="109" ht="13.5">
      <c r="A109" s="22" t="s">
        <v>70</v>
      </c>
    </row>
    <row r="110" ht="13.5">
      <c r="A110" s="22" t="s">
        <v>71</v>
      </c>
    </row>
    <row r="111" ht="13.5">
      <c r="A111" s="22" t="s">
        <v>72</v>
      </c>
    </row>
    <row r="112" ht="13.5">
      <c r="A112" s="22" t="s">
        <v>84</v>
      </c>
    </row>
  </sheetData>
  <sheetProtection/>
  <mergeCells count="1">
    <mergeCell ref="A2:B3"/>
  </mergeCells>
  <dataValidations count="1">
    <dataValidation type="list" allowBlank="1" showInputMessage="1" showErrorMessage="1" prompt="Please, select your position at the University" sqref="B6">
      <formula1>$A$99:$A$120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8" r:id="rId2"/>
  <drawing r:id="rId1"/>
</worksheet>
</file>

<file path=xl/worksheets/sheet3.xml><?xml version="1.0" encoding="utf-8"?>
<worksheet xmlns="http://schemas.openxmlformats.org/spreadsheetml/2006/main" xmlns:r="http://schemas.openxmlformats.org/officeDocument/2006/relationships">
  <dimension ref="A1:AV63"/>
  <sheetViews>
    <sheetView zoomScale="70" zoomScaleNormal="70" zoomScalePageLayoutView="0" workbookViewId="0" topLeftCell="A1">
      <selection activeCell="AM24" sqref="AM24"/>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v>2022</v>
      </c>
      <c r="AA3" s="250"/>
      <c r="AB3" s="251"/>
      <c r="AE3" s="249" t="s">
        <v>31</v>
      </c>
      <c r="AF3" s="250"/>
      <c r="AG3" s="251"/>
    </row>
    <row r="4" spans="1:9" ht="15">
      <c r="A4" s="58" t="s">
        <v>67</v>
      </c>
      <c r="B4" s="246">
        <f>'Personal data'!$B$6</f>
        <v>0</v>
      </c>
      <c r="C4" s="247"/>
      <c r="D4" s="247"/>
      <c r="E4" s="247"/>
      <c r="F4" s="247"/>
      <c r="G4" s="247"/>
      <c r="H4" s="247"/>
      <c r="I4" s="248"/>
    </row>
    <row r="5" spans="1:13" ht="7.5" customHeight="1">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89">
        <v>1</v>
      </c>
      <c r="C8" s="89">
        <v>2</v>
      </c>
      <c r="D8" s="135">
        <v>3</v>
      </c>
      <c r="E8" s="89">
        <v>4</v>
      </c>
      <c r="F8" s="89">
        <v>5</v>
      </c>
      <c r="G8" s="89">
        <v>6</v>
      </c>
      <c r="H8" s="89">
        <v>7</v>
      </c>
      <c r="I8" s="89">
        <v>8</v>
      </c>
      <c r="J8" s="89">
        <v>9</v>
      </c>
      <c r="K8" s="89">
        <v>10</v>
      </c>
      <c r="L8" s="89">
        <v>11</v>
      </c>
      <c r="M8" s="89">
        <v>12</v>
      </c>
      <c r="N8" s="158">
        <v>13</v>
      </c>
      <c r="O8" s="89">
        <v>14</v>
      </c>
      <c r="P8" s="158">
        <v>15</v>
      </c>
      <c r="Q8" s="89">
        <v>16</v>
      </c>
      <c r="R8" s="89">
        <v>17</v>
      </c>
      <c r="S8" s="89">
        <v>18</v>
      </c>
      <c r="T8" s="89">
        <v>19</v>
      </c>
      <c r="U8" s="89">
        <v>20</v>
      </c>
      <c r="V8" s="158">
        <v>21</v>
      </c>
      <c r="W8" s="89">
        <v>22</v>
      </c>
      <c r="X8" s="89">
        <v>23</v>
      </c>
      <c r="Y8" s="89">
        <v>24</v>
      </c>
      <c r="Z8" s="89">
        <v>25</v>
      </c>
      <c r="AA8" s="89">
        <v>26</v>
      </c>
      <c r="AB8" s="89">
        <v>27</v>
      </c>
      <c r="AC8" s="158">
        <v>28</v>
      </c>
      <c r="AD8" s="158">
        <v>29</v>
      </c>
      <c r="AE8" s="89">
        <v>30</v>
      </c>
      <c r="AF8" s="89">
        <v>31</v>
      </c>
      <c r="AG8" s="62"/>
    </row>
    <row r="9" spans="1:48" s="68" customFormat="1" ht="30" customHeight="1">
      <c r="A9" s="66" t="s">
        <v>13</v>
      </c>
      <c r="B9" s="132"/>
      <c r="C9" s="132"/>
      <c r="D9" s="150"/>
      <c r="E9" s="150"/>
      <c r="F9" s="150"/>
      <c r="G9" s="159"/>
      <c r="H9" s="150"/>
      <c r="I9" s="132"/>
      <c r="J9" s="132"/>
      <c r="K9" s="97"/>
      <c r="L9" s="97"/>
      <c r="M9" s="97"/>
      <c r="N9" s="97"/>
      <c r="O9" s="97"/>
      <c r="P9" s="132"/>
      <c r="Q9" s="132"/>
      <c r="R9" s="97"/>
      <c r="S9" s="97"/>
      <c r="T9" s="97"/>
      <c r="U9" s="97"/>
      <c r="V9" s="97"/>
      <c r="W9" s="132"/>
      <c r="X9" s="132"/>
      <c r="Y9" s="97"/>
      <c r="Z9" s="97"/>
      <c r="AA9" s="97"/>
      <c r="AB9" s="97"/>
      <c r="AC9" s="97"/>
      <c r="AD9" s="132"/>
      <c r="AE9" s="132"/>
      <c r="AF9" s="97"/>
      <c r="AG9" s="98">
        <f>SUM(B9:AF9)</f>
        <v>0</v>
      </c>
      <c r="AH9" s="67"/>
      <c r="AI9" s="67"/>
      <c r="AJ9" s="67"/>
      <c r="AK9" s="67"/>
      <c r="AL9" s="67"/>
      <c r="AM9" s="67"/>
      <c r="AN9" s="67"/>
      <c r="AO9" s="67"/>
      <c r="AP9" s="67"/>
      <c r="AQ9" s="67"/>
      <c r="AR9" s="67"/>
      <c r="AS9" s="67"/>
      <c r="AT9" s="67"/>
      <c r="AU9" s="67"/>
      <c r="AV9" s="67"/>
    </row>
    <row r="10" spans="1:33" s="67" customFormat="1" ht="18.75" customHeight="1">
      <c r="A10" s="69" t="s">
        <v>92</v>
      </c>
      <c r="B10" s="132"/>
      <c r="C10" s="132"/>
      <c r="D10" s="151"/>
      <c r="E10" s="151"/>
      <c r="F10" s="151"/>
      <c r="G10" s="173"/>
      <c r="H10" s="151"/>
      <c r="I10" s="132"/>
      <c r="J10" s="132"/>
      <c r="K10" s="99"/>
      <c r="L10" s="99"/>
      <c r="M10" s="99"/>
      <c r="N10" s="99"/>
      <c r="O10" s="99"/>
      <c r="P10" s="132"/>
      <c r="Q10" s="132"/>
      <c r="R10" s="99"/>
      <c r="S10" s="99"/>
      <c r="T10" s="99"/>
      <c r="U10" s="99"/>
      <c r="V10" s="99"/>
      <c r="W10" s="132"/>
      <c r="X10" s="132"/>
      <c r="Y10" s="99"/>
      <c r="Z10" s="99"/>
      <c r="AA10" s="99"/>
      <c r="AB10" s="99"/>
      <c r="AC10" s="99"/>
      <c r="AD10" s="132"/>
      <c r="AE10" s="132"/>
      <c r="AF10" s="99"/>
      <c r="AG10" s="100">
        <f>SUM(B10:AF10)</f>
        <v>0</v>
      </c>
    </row>
    <row r="11" spans="1:33" s="71" customFormat="1" ht="18.75" customHeight="1">
      <c r="A11" s="70"/>
      <c r="B11" s="132"/>
      <c r="C11" s="132"/>
      <c r="D11" s="152"/>
      <c r="E11" s="152"/>
      <c r="F11" s="152"/>
      <c r="G11" s="160"/>
      <c r="H11" s="152"/>
      <c r="I11" s="132"/>
      <c r="J11" s="132"/>
      <c r="K11" s="101"/>
      <c r="L11" s="101"/>
      <c r="M11" s="101"/>
      <c r="N11" s="101"/>
      <c r="O11" s="101"/>
      <c r="P11" s="132"/>
      <c r="Q11" s="132"/>
      <c r="R11" s="101"/>
      <c r="S11" s="101"/>
      <c r="T11" s="101"/>
      <c r="U11" s="101"/>
      <c r="V11" s="101"/>
      <c r="W11" s="132"/>
      <c r="X11" s="132"/>
      <c r="Y11" s="101"/>
      <c r="Z11" s="101"/>
      <c r="AA11" s="101"/>
      <c r="AB11" s="101"/>
      <c r="AC11" s="101"/>
      <c r="AD11" s="132"/>
      <c r="AE11" s="132"/>
      <c r="AF11" s="101"/>
      <c r="AG11" s="102"/>
    </row>
    <row r="12" spans="1:33" s="67" customFormat="1" ht="18.75" customHeight="1">
      <c r="A12" s="69" t="s">
        <v>85</v>
      </c>
      <c r="B12" s="132"/>
      <c r="C12" s="132"/>
      <c r="D12" s="151"/>
      <c r="E12" s="151"/>
      <c r="F12" s="151"/>
      <c r="G12" s="173"/>
      <c r="H12" s="151"/>
      <c r="I12" s="132"/>
      <c r="J12" s="132"/>
      <c r="K12" s="99"/>
      <c r="L12" s="99"/>
      <c r="M12" s="99"/>
      <c r="N12" s="99"/>
      <c r="O12" s="99"/>
      <c r="P12" s="132"/>
      <c r="Q12" s="132"/>
      <c r="R12" s="99"/>
      <c r="S12" s="99"/>
      <c r="T12" s="99"/>
      <c r="U12" s="99"/>
      <c r="V12" s="99"/>
      <c r="W12" s="132"/>
      <c r="X12" s="132"/>
      <c r="Y12" s="99"/>
      <c r="Z12" s="99"/>
      <c r="AA12" s="99"/>
      <c r="AB12" s="99"/>
      <c r="AC12" s="99"/>
      <c r="AD12" s="132"/>
      <c r="AE12" s="132"/>
      <c r="AF12" s="99"/>
      <c r="AG12" s="100">
        <f>SUM(B12:AF12)</f>
        <v>0</v>
      </c>
    </row>
    <row r="13" spans="1:33" s="71" customFormat="1" ht="18.75" customHeight="1">
      <c r="A13" s="70" t="s">
        <v>1</v>
      </c>
      <c r="B13" s="132"/>
      <c r="C13" s="132"/>
      <c r="D13" s="152"/>
      <c r="E13" s="152"/>
      <c r="F13" s="152"/>
      <c r="G13" s="160"/>
      <c r="H13" s="152"/>
      <c r="I13" s="132"/>
      <c r="J13" s="132"/>
      <c r="K13" s="101"/>
      <c r="L13" s="101"/>
      <c r="M13" s="101"/>
      <c r="N13" s="101"/>
      <c r="O13" s="101"/>
      <c r="P13" s="132"/>
      <c r="Q13" s="132"/>
      <c r="R13" s="101"/>
      <c r="S13" s="101"/>
      <c r="T13" s="101"/>
      <c r="U13" s="101"/>
      <c r="V13" s="101"/>
      <c r="W13" s="132"/>
      <c r="X13" s="132"/>
      <c r="Y13" s="101"/>
      <c r="Z13" s="101"/>
      <c r="AA13" s="101"/>
      <c r="AB13" s="101"/>
      <c r="AC13" s="101"/>
      <c r="AD13" s="132"/>
      <c r="AE13" s="132"/>
      <c r="AF13" s="101"/>
      <c r="AG13" s="102"/>
    </row>
    <row r="14" spans="1:48" s="67" customFormat="1" ht="18" customHeight="1">
      <c r="A14" s="69" t="s">
        <v>86</v>
      </c>
      <c r="B14" s="132"/>
      <c r="C14" s="132"/>
      <c r="D14" s="151"/>
      <c r="E14" s="151"/>
      <c r="F14" s="151"/>
      <c r="G14" s="173"/>
      <c r="H14" s="151"/>
      <c r="I14" s="132"/>
      <c r="J14" s="132"/>
      <c r="K14" s="99"/>
      <c r="L14" s="99"/>
      <c r="M14" s="99"/>
      <c r="N14" s="99"/>
      <c r="O14" s="99"/>
      <c r="P14" s="132"/>
      <c r="Q14" s="132"/>
      <c r="R14" s="99"/>
      <c r="S14" s="99"/>
      <c r="T14" s="99"/>
      <c r="U14" s="99"/>
      <c r="V14" s="99"/>
      <c r="W14" s="132"/>
      <c r="X14" s="132"/>
      <c r="Y14" s="99"/>
      <c r="Z14" s="99"/>
      <c r="AA14" s="99"/>
      <c r="AB14" s="99"/>
      <c r="AC14" s="99"/>
      <c r="AD14" s="132"/>
      <c r="AE14" s="132"/>
      <c r="AF14" s="99"/>
      <c r="AG14" s="100">
        <f>SUM(B14:AF14)</f>
        <v>0</v>
      </c>
      <c r="AH14" s="72"/>
      <c r="AI14" s="72"/>
      <c r="AJ14" s="72"/>
      <c r="AK14" s="72"/>
      <c r="AL14" s="72"/>
      <c r="AM14" s="72"/>
      <c r="AN14" s="72"/>
      <c r="AO14" s="72"/>
      <c r="AP14" s="72"/>
      <c r="AQ14" s="72"/>
      <c r="AR14" s="72"/>
      <c r="AS14" s="72"/>
      <c r="AT14" s="72"/>
      <c r="AU14" s="72"/>
      <c r="AV14" s="72"/>
    </row>
    <row r="15" spans="1:48" s="71" customFormat="1" ht="18.75" customHeight="1">
      <c r="A15" s="70" t="s">
        <v>1</v>
      </c>
      <c r="B15" s="132"/>
      <c r="C15" s="132"/>
      <c r="D15" s="152"/>
      <c r="E15" s="152"/>
      <c r="F15" s="152"/>
      <c r="G15" s="160"/>
      <c r="H15" s="152"/>
      <c r="I15" s="132"/>
      <c r="J15" s="132"/>
      <c r="K15" s="101"/>
      <c r="L15" s="101"/>
      <c r="M15" s="101"/>
      <c r="N15" s="101"/>
      <c r="O15" s="101"/>
      <c r="P15" s="132"/>
      <c r="Q15" s="132"/>
      <c r="R15" s="101"/>
      <c r="S15" s="101"/>
      <c r="T15" s="101"/>
      <c r="U15" s="101"/>
      <c r="V15" s="101"/>
      <c r="W15" s="132"/>
      <c r="X15" s="132"/>
      <c r="Y15" s="101"/>
      <c r="Z15" s="101"/>
      <c r="AA15" s="101"/>
      <c r="AB15" s="101"/>
      <c r="AC15" s="101"/>
      <c r="AD15" s="132"/>
      <c r="AE15" s="132"/>
      <c r="AF15" s="101"/>
      <c r="AG15" s="102"/>
      <c r="AH15" s="73"/>
      <c r="AI15" s="73"/>
      <c r="AJ15" s="73"/>
      <c r="AK15" s="73"/>
      <c r="AL15" s="73"/>
      <c r="AM15" s="73"/>
      <c r="AN15" s="73"/>
      <c r="AO15" s="73"/>
      <c r="AP15" s="73"/>
      <c r="AQ15" s="73"/>
      <c r="AR15" s="73"/>
      <c r="AS15" s="73"/>
      <c r="AT15" s="73"/>
      <c r="AU15" s="73"/>
      <c r="AV15" s="73"/>
    </row>
    <row r="16" spans="1:48" s="67" customFormat="1" ht="18.75" customHeight="1">
      <c r="A16" s="69" t="s">
        <v>87</v>
      </c>
      <c r="B16" s="132"/>
      <c r="C16" s="132"/>
      <c r="D16" s="151"/>
      <c r="E16" s="151"/>
      <c r="F16" s="151"/>
      <c r="G16" s="161"/>
      <c r="H16" s="151"/>
      <c r="I16" s="132"/>
      <c r="J16" s="132"/>
      <c r="K16" s="103"/>
      <c r="L16" s="103"/>
      <c r="M16" s="103"/>
      <c r="N16" s="103"/>
      <c r="O16" s="103"/>
      <c r="P16" s="132"/>
      <c r="Q16" s="132"/>
      <c r="R16" s="103"/>
      <c r="S16" s="103"/>
      <c r="T16" s="103"/>
      <c r="U16" s="103"/>
      <c r="V16" s="103"/>
      <c r="W16" s="132"/>
      <c r="X16" s="132"/>
      <c r="Y16" s="103"/>
      <c r="Z16" s="103"/>
      <c r="AA16" s="103"/>
      <c r="AB16" s="103"/>
      <c r="AC16" s="103"/>
      <c r="AD16" s="132"/>
      <c r="AE16" s="132"/>
      <c r="AF16" s="103"/>
      <c r="AG16" s="100">
        <f>SUM(B16:AF16)</f>
        <v>0</v>
      </c>
      <c r="AH16" s="72"/>
      <c r="AI16" s="72"/>
      <c r="AJ16" s="72"/>
      <c r="AK16" s="72"/>
      <c r="AL16" s="72"/>
      <c r="AM16" s="72"/>
      <c r="AN16" s="72"/>
      <c r="AO16" s="72"/>
      <c r="AP16" s="72"/>
      <c r="AQ16" s="72"/>
      <c r="AR16" s="72"/>
      <c r="AS16" s="72"/>
      <c r="AT16" s="72"/>
      <c r="AU16" s="72"/>
      <c r="AV16" s="72"/>
    </row>
    <row r="17" spans="1:48" s="71" customFormat="1" ht="18.75" customHeight="1">
      <c r="A17" s="70" t="s">
        <v>1</v>
      </c>
      <c r="B17" s="132"/>
      <c r="C17" s="132"/>
      <c r="D17" s="152"/>
      <c r="E17" s="152"/>
      <c r="F17" s="152"/>
      <c r="G17" s="160"/>
      <c r="H17" s="152"/>
      <c r="I17" s="132"/>
      <c r="J17" s="132"/>
      <c r="K17" s="101"/>
      <c r="L17" s="101"/>
      <c r="M17" s="101"/>
      <c r="N17" s="101"/>
      <c r="O17" s="101"/>
      <c r="P17" s="132"/>
      <c r="Q17" s="132"/>
      <c r="R17" s="101"/>
      <c r="S17" s="101"/>
      <c r="T17" s="101"/>
      <c r="U17" s="101"/>
      <c r="V17" s="101"/>
      <c r="W17" s="132"/>
      <c r="X17" s="132"/>
      <c r="Y17" s="101"/>
      <c r="Z17" s="101"/>
      <c r="AA17" s="101"/>
      <c r="AB17" s="101"/>
      <c r="AC17" s="101"/>
      <c r="AD17" s="132"/>
      <c r="AE17" s="132"/>
      <c r="AF17" s="101"/>
      <c r="AG17" s="102"/>
      <c r="AH17" s="73"/>
      <c r="AI17" s="73"/>
      <c r="AJ17" s="73"/>
      <c r="AK17" s="73"/>
      <c r="AL17" s="73"/>
      <c r="AM17" s="73"/>
      <c r="AN17" s="73"/>
      <c r="AO17" s="73"/>
      <c r="AP17" s="73"/>
      <c r="AQ17" s="73"/>
      <c r="AR17" s="73"/>
      <c r="AS17" s="73"/>
      <c r="AT17" s="73"/>
      <c r="AU17" s="73"/>
      <c r="AV17" s="73"/>
    </row>
    <row r="18" spans="1:48" s="67" customFormat="1" ht="18.75" customHeight="1">
      <c r="A18" s="69" t="s">
        <v>88</v>
      </c>
      <c r="B18" s="132"/>
      <c r="C18" s="132"/>
      <c r="D18" s="151"/>
      <c r="E18" s="151"/>
      <c r="F18" s="151"/>
      <c r="G18" s="162"/>
      <c r="H18" s="151"/>
      <c r="I18" s="132"/>
      <c r="J18" s="132"/>
      <c r="K18" s="103"/>
      <c r="L18" s="103"/>
      <c r="M18" s="103"/>
      <c r="N18" s="103"/>
      <c r="O18" s="103"/>
      <c r="P18" s="132"/>
      <c r="Q18" s="132"/>
      <c r="R18" s="103"/>
      <c r="S18" s="103"/>
      <c r="T18" s="103"/>
      <c r="U18" s="103"/>
      <c r="V18" s="103"/>
      <c r="W18" s="132"/>
      <c r="X18" s="132"/>
      <c r="Y18" s="103"/>
      <c r="Z18" s="103"/>
      <c r="AA18" s="103"/>
      <c r="AB18" s="103"/>
      <c r="AC18" s="103"/>
      <c r="AD18" s="132"/>
      <c r="AE18" s="132"/>
      <c r="AF18" s="103"/>
      <c r="AG18" s="100">
        <f>SUM(B18:AF18)</f>
        <v>0</v>
      </c>
      <c r="AH18" s="72"/>
      <c r="AI18" s="72"/>
      <c r="AJ18" s="72"/>
      <c r="AK18" s="72"/>
      <c r="AL18" s="72"/>
      <c r="AM18" s="72"/>
      <c r="AN18" s="72"/>
      <c r="AO18" s="72"/>
      <c r="AP18" s="72"/>
      <c r="AQ18" s="72"/>
      <c r="AR18" s="72"/>
      <c r="AS18" s="72"/>
      <c r="AT18" s="72"/>
      <c r="AU18" s="72"/>
      <c r="AV18" s="72"/>
    </row>
    <row r="19" spans="1:48" s="71" customFormat="1" ht="18.75" customHeight="1">
      <c r="A19" s="70" t="s">
        <v>1</v>
      </c>
      <c r="B19" s="132"/>
      <c r="C19" s="132"/>
      <c r="D19" s="152"/>
      <c r="E19" s="152"/>
      <c r="F19" s="152"/>
      <c r="G19" s="160"/>
      <c r="H19" s="152"/>
      <c r="I19" s="132"/>
      <c r="J19" s="132"/>
      <c r="K19" s="101"/>
      <c r="L19" s="101"/>
      <c r="M19" s="101"/>
      <c r="N19" s="101"/>
      <c r="O19" s="101"/>
      <c r="P19" s="132"/>
      <c r="Q19" s="132"/>
      <c r="R19" s="101"/>
      <c r="S19" s="101"/>
      <c r="T19" s="101"/>
      <c r="U19" s="101"/>
      <c r="V19" s="101"/>
      <c r="W19" s="132"/>
      <c r="X19" s="132"/>
      <c r="Y19" s="101"/>
      <c r="Z19" s="101"/>
      <c r="AA19" s="101"/>
      <c r="AB19" s="101"/>
      <c r="AC19" s="101"/>
      <c r="AD19" s="132"/>
      <c r="AE19" s="132"/>
      <c r="AF19" s="101"/>
      <c r="AG19" s="102"/>
      <c r="AH19" s="73"/>
      <c r="AI19" s="73"/>
      <c r="AJ19" s="73"/>
      <c r="AK19" s="73"/>
      <c r="AL19" s="73"/>
      <c r="AM19" s="73"/>
      <c r="AN19" s="73"/>
      <c r="AO19" s="73"/>
      <c r="AP19" s="73"/>
      <c r="AQ19" s="73"/>
      <c r="AR19" s="73"/>
      <c r="AS19" s="73"/>
      <c r="AT19" s="73"/>
      <c r="AU19" s="73"/>
      <c r="AV19" s="73"/>
    </row>
    <row r="20" spans="1:48" s="71" customFormat="1" ht="18.75" customHeight="1">
      <c r="A20" s="69" t="s">
        <v>89</v>
      </c>
      <c r="B20" s="132"/>
      <c r="C20" s="132"/>
      <c r="D20" s="151"/>
      <c r="E20" s="151"/>
      <c r="F20" s="151"/>
      <c r="G20" s="161"/>
      <c r="H20" s="151"/>
      <c r="I20" s="132"/>
      <c r="J20" s="132"/>
      <c r="K20" s="103"/>
      <c r="L20" s="103"/>
      <c r="M20" s="103"/>
      <c r="N20" s="103"/>
      <c r="O20" s="103"/>
      <c r="P20" s="132"/>
      <c r="Q20" s="132"/>
      <c r="R20" s="103"/>
      <c r="S20" s="103"/>
      <c r="T20" s="103"/>
      <c r="U20" s="103"/>
      <c r="V20" s="103"/>
      <c r="W20" s="132"/>
      <c r="X20" s="132"/>
      <c r="Y20" s="103"/>
      <c r="Z20" s="103"/>
      <c r="AA20" s="103"/>
      <c r="AB20" s="103"/>
      <c r="AC20" s="103"/>
      <c r="AD20" s="132"/>
      <c r="AE20" s="132"/>
      <c r="AF20" s="103"/>
      <c r="AG20" s="100">
        <f>SUM(B20:AF20)</f>
        <v>0</v>
      </c>
      <c r="AH20" s="73"/>
      <c r="AI20" s="73"/>
      <c r="AJ20" s="73"/>
      <c r="AK20" s="73"/>
      <c r="AL20" s="73"/>
      <c r="AM20" s="73"/>
      <c r="AN20" s="73"/>
      <c r="AO20" s="73"/>
      <c r="AP20" s="73"/>
      <c r="AQ20" s="73"/>
      <c r="AR20" s="73"/>
      <c r="AS20" s="73"/>
      <c r="AT20" s="73"/>
      <c r="AU20" s="73"/>
      <c r="AV20" s="73"/>
    </row>
    <row r="21" spans="1:48" s="71" customFormat="1" ht="18.75" customHeight="1">
      <c r="A21" s="70" t="s">
        <v>1</v>
      </c>
      <c r="B21" s="132"/>
      <c r="C21" s="132"/>
      <c r="D21" s="152"/>
      <c r="E21" s="152"/>
      <c r="F21" s="152"/>
      <c r="G21" s="160"/>
      <c r="H21" s="152"/>
      <c r="I21" s="132"/>
      <c r="J21" s="132"/>
      <c r="K21" s="101"/>
      <c r="L21" s="101"/>
      <c r="M21" s="101"/>
      <c r="N21" s="101"/>
      <c r="O21" s="101"/>
      <c r="P21" s="132"/>
      <c r="Q21" s="132"/>
      <c r="R21" s="101"/>
      <c r="S21" s="101"/>
      <c r="T21" s="101"/>
      <c r="U21" s="101"/>
      <c r="V21" s="101"/>
      <c r="W21" s="132"/>
      <c r="X21" s="132"/>
      <c r="Y21" s="101"/>
      <c r="Z21" s="101"/>
      <c r="AA21" s="101"/>
      <c r="AB21" s="101"/>
      <c r="AC21" s="101"/>
      <c r="AD21" s="132"/>
      <c r="AE21" s="132"/>
      <c r="AF21" s="101"/>
      <c r="AG21" s="102"/>
      <c r="AH21" s="73"/>
      <c r="AI21" s="73"/>
      <c r="AJ21" s="73"/>
      <c r="AK21" s="73"/>
      <c r="AL21" s="73"/>
      <c r="AM21" s="73"/>
      <c r="AN21" s="73"/>
      <c r="AO21" s="73"/>
      <c r="AP21" s="73"/>
      <c r="AQ21" s="73"/>
      <c r="AR21" s="73"/>
      <c r="AS21" s="73"/>
      <c r="AT21" s="73"/>
      <c r="AU21" s="73"/>
      <c r="AV21" s="73"/>
    </row>
    <row r="22" spans="1:48" s="71" customFormat="1" ht="18.75" customHeight="1">
      <c r="A22" s="69" t="s">
        <v>90</v>
      </c>
      <c r="B22" s="132"/>
      <c r="C22" s="132"/>
      <c r="D22" s="151"/>
      <c r="E22" s="151"/>
      <c r="F22" s="151"/>
      <c r="G22" s="161"/>
      <c r="H22" s="151"/>
      <c r="I22" s="132"/>
      <c r="J22" s="132"/>
      <c r="K22" s="103"/>
      <c r="L22" s="103"/>
      <c r="M22" s="103"/>
      <c r="N22" s="103"/>
      <c r="O22" s="103"/>
      <c r="P22" s="132"/>
      <c r="Q22" s="132"/>
      <c r="R22" s="103"/>
      <c r="S22" s="103"/>
      <c r="T22" s="103"/>
      <c r="U22" s="103"/>
      <c r="V22" s="103"/>
      <c r="W22" s="132"/>
      <c r="X22" s="132"/>
      <c r="Y22" s="103"/>
      <c r="Z22" s="103"/>
      <c r="AA22" s="103"/>
      <c r="AB22" s="103"/>
      <c r="AC22" s="103"/>
      <c r="AD22" s="132"/>
      <c r="AE22" s="132"/>
      <c r="AF22" s="103"/>
      <c r="AG22" s="100">
        <f>SUM(B22:AF22)</f>
        <v>0</v>
      </c>
      <c r="AH22" s="73"/>
      <c r="AI22" s="73"/>
      <c r="AJ22" s="73"/>
      <c r="AK22" s="73"/>
      <c r="AL22" s="73"/>
      <c r="AM22" s="73"/>
      <c r="AN22" s="73"/>
      <c r="AO22" s="73"/>
      <c r="AP22" s="73"/>
      <c r="AQ22" s="73"/>
      <c r="AR22" s="73"/>
      <c r="AS22" s="73"/>
      <c r="AT22" s="73"/>
      <c r="AU22" s="73"/>
      <c r="AV22" s="73"/>
    </row>
    <row r="23" spans="1:48" s="71" customFormat="1" ht="18.75" customHeight="1">
      <c r="A23" s="70" t="s">
        <v>1</v>
      </c>
      <c r="B23" s="132"/>
      <c r="C23" s="132"/>
      <c r="D23" s="152"/>
      <c r="E23" s="152"/>
      <c r="F23" s="152"/>
      <c r="G23" s="160"/>
      <c r="H23" s="152"/>
      <c r="I23" s="132"/>
      <c r="J23" s="132"/>
      <c r="K23" s="101"/>
      <c r="L23" s="101"/>
      <c r="M23" s="101"/>
      <c r="N23" s="101"/>
      <c r="O23" s="101"/>
      <c r="P23" s="132"/>
      <c r="Q23" s="132"/>
      <c r="R23" s="101"/>
      <c r="S23" s="101"/>
      <c r="T23" s="101"/>
      <c r="U23" s="101"/>
      <c r="V23" s="101"/>
      <c r="W23" s="132"/>
      <c r="X23" s="132"/>
      <c r="Y23" s="101"/>
      <c r="Z23" s="101"/>
      <c r="AA23" s="101"/>
      <c r="AB23" s="101"/>
      <c r="AC23" s="101"/>
      <c r="AD23" s="132"/>
      <c r="AE23" s="132"/>
      <c r="AF23" s="101"/>
      <c r="AG23" s="102"/>
      <c r="AH23" s="73"/>
      <c r="AI23" s="73"/>
      <c r="AJ23" s="73"/>
      <c r="AK23" s="73"/>
      <c r="AL23" s="73"/>
      <c r="AM23" s="73"/>
      <c r="AN23" s="73"/>
      <c r="AO23" s="73"/>
      <c r="AP23" s="73"/>
      <c r="AQ23" s="73"/>
      <c r="AR23" s="73"/>
      <c r="AS23" s="73"/>
      <c r="AT23" s="73"/>
      <c r="AU23" s="73"/>
      <c r="AV23" s="73"/>
    </row>
    <row r="24" spans="1:48" s="76" customFormat="1" ht="18.75" customHeight="1">
      <c r="A24" s="74" t="s">
        <v>2</v>
      </c>
      <c r="B24" s="132">
        <f>B9+B10+B12+B14+B16+B18+B20+B22</f>
        <v>0</v>
      </c>
      <c r="C24" s="132">
        <f aca="true" t="shared" si="0" ref="C24:AF24">C9+C10+C12+C14+C16+C18+C20+C22</f>
        <v>0</v>
      </c>
      <c r="D24" s="150">
        <f>D9+D10+D12+D14+D16+D18+D20+D22</f>
        <v>0</v>
      </c>
      <c r="E24" s="150">
        <f>E9+E10+E12+E14+E16+E18+E20+E22</f>
        <v>0</v>
      </c>
      <c r="F24" s="150">
        <f>F9+F10+F12+F14+F16+F18+F20+F22</f>
        <v>0</v>
      </c>
      <c r="G24" s="159">
        <f>G9+G10+G12+G14+G16+G18+G20+G22</f>
        <v>0</v>
      </c>
      <c r="H24" s="150">
        <f t="shared" si="0"/>
        <v>0</v>
      </c>
      <c r="I24" s="132">
        <f>I9+I10+I12+I14+I16+I18+I20+I22</f>
        <v>0</v>
      </c>
      <c r="J24" s="132">
        <f>J9+J10+J12+J14+J16+J18+J20+J22</f>
        <v>0</v>
      </c>
      <c r="K24" s="98">
        <f>K9+K10+K12+K14+K16+K18+K20+K22</f>
        <v>0</v>
      </c>
      <c r="L24" s="98">
        <f t="shared" si="0"/>
        <v>0</v>
      </c>
      <c r="M24" s="98">
        <f t="shared" si="0"/>
        <v>0</v>
      </c>
      <c r="N24" s="98">
        <f t="shared" si="0"/>
        <v>0</v>
      </c>
      <c r="O24" s="98">
        <f t="shared" si="0"/>
        <v>0</v>
      </c>
      <c r="P24" s="132">
        <f>P9+P10+P12+P14+P16+P18+P20+P22</f>
        <v>0</v>
      </c>
      <c r="Q24" s="132">
        <f>Q9+Q10+Q12+Q14+Q16+Q18+Q20+Q22</f>
        <v>0</v>
      </c>
      <c r="R24" s="98">
        <f>R9+R10+R12+R14+R16+R18+R20+R22</f>
        <v>0</v>
      </c>
      <c r="S24" s="98">
        <f t="shared" si="0"/>
        <v>0</v>
      </c>
      <c r="T24" s="98">
        <f t="shared" si="0"/>
        <v>0</v>
      </c>
      <c r="U24" s="98">
        <f t="shared" si="0"/>
        <v>0</v>
      </c>
      <c r="V24" s="97">
        <f t="shared" si="0"/>
        <v>0</v>
      </c>
      <c r="W24" s="132">
        <f t="shared" si="0"/>
        <v>0</v>
      </c>
      <c r="X24" s="132">
        <f t="shared" si="0"/>
        <v>0</v>
      </c>
      <c r="Y24" s="98">
        <f>Y9+Y10+Y12+Y14+Y16+Y18+Y20+Y22</f>
        <v>0</v>
      </c>
      <c r="Z24" s="98">
        <f t="shared" si="0"/>
        <v>0</v>
      </c>
      <c r="AA24" s="98">
        <f t="shared" si="0"/>
        <v>0</v>
      </c>
      <c r="AB24" s="98">
        <f t="shared" si="0"/>
        <v>0</v>
      </c>
      <c r="AC24" s="98">
        <f t="shared" si="0"/>
        <v>0</v>
      </c>
      <c r="AD24" s="132">
        <f>AD9+AD10+AD12+AD14+AD16+AD18+AD20+AD22</f>
        <v>0</v>
      </c>
      <c r="AE24" s="132">
        <f t="shared" si="0"/>
        <v>0</v>
      </c>
      <c r="AF24" s="98">
        <f t="shared" si="0"/>
        <v>0</v>
      </c>
      <c r="AG24" s="105">
        <f>AG9+AG10+AG12+AG14+AG16+AG18+AG20+AG22</f>
        <v>0</v>
      </c>
      <c r="AH24" s="75"/>
      <c r="AI24" s="75"/>
      <c r="AJ24" s="75"/>
      <c r="AK24" s="75"/>
      <c r="AL24" s="75"/>
      <c r="AM24" s="75"/>
      <c r="AN24" s="75"/>
      <c r="AO24" s="75"/>
      <c r="AP24" s="75"/>
      <c r="AQ24" s="75"/>
      <c r="AR24" s="75"/>
      <c r="AS24" s="75"/>
      <c r="AT24" s="75"/>
      <c r="AU24" s="75"/>
      <c r="AV24" s="75"/>
    </row>
    <row r="25" spans="1:48" s="67" customFormat="1" ht="4.5" customHeight="1">
      <c r="A25" s="90"/>
      <c r="B25" s="91"/>
      <c r="C25" s="91"/>
      <c r="D25" s="91"/>
      <c r="E25" s="91"/>
      <c r="F25" s="91"/>
      <c r="G25" s="91"/>
      <c r="H25" s="91"/>
      <c r="I25" s="91"/>
      <c r="J25" s="91"/>
      <c r="L25" s="91"/>
      <c r="M25" s="91"/>
      <c r="N25" s="91"/>
      <c r="O25" s="91"/>
      <c r="P25" s="91"/>
      <c r="Q25" s="91"/>
      <c r="R25" s="91"/>
      <c r="S25" s="91"/>
      <c r="T25" s="91"/>
      <c r="U25" s="91"/>
      <c r="V25" s="91"/>
      <c r="W25" s="91"/>
      <c r="X25" s="91"/>
      <c r="Y25" s="91"/>
      <c r="Z25" s="91"/>
      <c r="AB25" s="91"/>
      <c r="AC25" s="91"/>
      <c r="AD25" s="91"/>
      <c r="AE25" s="91"/>
      <c r="AF25" s="91"/>
      <c r="AG25" s="92"/>
      <c r="AH25" s="93"/>
      <c r="AI25" s="93"/>
      <c r="AJ25" s="93"/>
      <c r="AK25" s="93"/>
      <c r="AL25" s="93"/>
      <c r="AM25" s="93"/>
      <c r="AN25" s="93"/>
      <c r="AO25" s="93"/>
      <c r="AP25" s="93"/>
      <c r="AQ25" s="93"/>
      <c r="AR25" s="93"/>
      <c r="AS25" s="93"/>
      <c r="AT25" s="93"/>
      <c r="AU25" s="93"/>
      <c r="AV25" s="93"/>
    </row>
    <row r="26" spans="1:48" s="67" customFormat="1" ht="18.75" customHeight="1">
      <c r="A26" s="56" t="s">
        <v>14</v>
      </c>
      <c r="B26" s="80"/>
      <c r="C26" s="54" t="s">
        <v>15</v>
      </c>
      <c r="E26" s="81"/>
      <c r="F26" s="81"/>
      <c r="G26" s="171"/>
      <c r="H26" s="54" t="s">
        <v>16</v>
      </c>
      <c r="K26" s="143"/>
      <c r="L26" s="145" t="s">
        <v>81</v>
      </c>
      <c r="M26" s="145"/>
      <c r="N26" s="82"/>
      <c r="O26" s="78"/>
      <c r="P26" s="78"/>
      <c r="Q26" s="78"/>
      <c r="R26" s="78"/>
      <c r="S26" s="78"/>
      <c r="T26" s="78"/>
      <c r="U26" s="78"/>
      <c r="V26" s="78"/>
      <c r="W26" s="78"/>
      <c r="X26" s="78"/>
      <c r="Y26" s="78"/>
      <c r="Z26" s="78"/>
      <c r="AA26" s="54" t="s">
        <v>18</v>
      </c>
      <c r="AB26" s="78"/>
      <c r="AC26" s="78"/>
      <c r="AD26" s="78"/>
      <c r="AE26" s="78"/>
      <c r="AF26" s="78"/>
      <c r="AG26" s="79"/>
      <c r="AH26" s="72"/>
      <c r="AI26" s="72"/>
      <c r="AJ26" s="139"/>
      <c r="AK26" s="72"/>
      <c r="AL26" s="72"/>
      <c r="AM26" s="72"/>
      <c r="AN26" s="72"/>
      <c r="AO26" s="72"/>
      <c r="AP26" s="72"/>
      <c r="AQ26" s="72"/>
      <c r="AR26" s="72"/>
      <c r="AS26" s="72"/>
      <c r="AT26" s="72"/>
      <c r="AU26" s="72"/>
      <c r="AV26" s="72"/>
    </row>
    <row r="27" spans="1:48"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row>
    <row r="28" spans="1:48"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75"/>
      <c r="AJ28" s="75"/>
      <c r="AK28" s="75"/>
      <c r="AL28" s="75"/>
      <c r="AM28" s="75"/>
      <c r="AN28" s="75"/>
      <c r="AO28" s="75"/>
      <c r="AP28" s="75"/>
      <c r="AQ28" s="75"/>
      <c r="AR28" s="75"/>
      <c r="AS28" s="75"/>
      <c r="AT28" s="75"/>
      <c r="AU28" s="75"/>
      <c r="AV28" s="75"/>
    </row>
    <row r="29" spans="1:29" s="67" customFormat="1" ht="18.75" customHeight="1">
      <c r="A29" s="83" t="s">
        <v>85</v>
      </c>
      <c r="B29" s="231"/>
      <c r="C29" s="232"/>
      <c r="D29" s="232"/>
      <c r="E29" s="232"/>
      <c r="F29" s="232"/>
      <c r="G29" s="232"/>
      <c r="H29" s="232"/>
      <c r="I29" s="232"/>
      <c r="J29" s="232"/>
      <c r="K29" s="232"/>
      <c r="L29" s="232"/>
      <c r="M29" s="232"/>
      <c r="N29" s="232"/>
      <c r="O29" s="233"/>
      <c r="Q29" s="234"/>
      <c r="R29" s="235"/>
      <c r="S29" s="235"/>
      <c r="T29" s="235"/>
      <c r="U29" s="235"/>
      <c r="V29" s="236"/>
      <c r="X29" s="234" t="s">
        <v>96</v>
      </c>
      <c r="Y29" s="235"/>
      <c r="Z29" s="235"/>
      <c r="AA29" s="236"/>
      <c r="AC29" s="67" t="s">
        <v>85</v>
      </c>
    </row>
    <row r="30" spans="1:33" s="67" customFormat="1" ht="12" customHeight="1">
      <c r="A30" s="84"/>
      <c r="B30" s="54" t="s">
        <v>20</v>
      </c>
      <c r="C30" s="228">
        <v>44592</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4"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row>
    <row r="32" spans="1:34" s="22" customFormat="1" ht="18.75" customHeight="1">
      <c r="A32" s="191" t="s">
        <v>86</v>
      </c>
      <c r="B32" s="231"/>
      <c r="C32" s="232"/>
      <c r="D32" s="232"/>
      <c r="E32" s="232"/>
      <c r="F32" s="232"/>
      <c r="G32" s="232"/>
      <c r="H32" s="232"/>
      <c r="I32" s="232"/>
      <c r="J32" s="232"/>
      <c r="K32" s="232"/>
      <c r="L32" s="232"/>
      <c r="M32" s="232"/>
      <c r="N32" s="232"/>
      <c r="O32" s="233"/>
      <c r="P32" s="67"/>
      <c r="Q32" s="234"/>
      <c r="R32" s="235"/>
      <c r="S32" s="235"/>
      <c r="T32" s="235"/>
      <c r="U32" s="235"/>
      <c r="V32" s="236"/>
      <c r="W32" s="67"/>
      <c r="X32" s="234" t="s">
        <v>97</v>
      </c>
      <c r="Y32" s="235"/>
      <c r="Z32" s="235"/>
      <c r="AA32" s="236"/>
      <c r="AB32" s="67"/>
      <c r="AC32" s="67" t="s">
        <v>86</v>
      </c>
      <c r="AD32" s="67"/>
      <c r="AE32" s="67"/>
      <c r="AF32" s="67"/>
      <c r="AG32" s="67"/>
      <c r="AH32" s="67"/>
    </row>
    <row r="33" spans="1:34" s="22" customFormat="1" ht="18.75" customHeight="1">
      <c r="A33" s="84"/>
      <c r="B33" s="54" t="s">
        <v>20</v>
      </c>
      <c r="C33" s="228">
        <f>C30</f>
        <v>44592</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row>
    <row r="34" spans="1:34"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row>
    <row r="35" spans="1:34" s="22" customFormat="1" ht="18.75" customHeight="1">
      <c r="A35" s="191" t="s">
        <v>87</v>
      </c>
      <c r="B35" s="231"/>
      <c r="C35" s="232"/>
      <c r="D35" s="232"/>
      <c r="E35" s="232"/>
      <c r="F35" s="232"/>
      <c r="G35" s="232"/>
      <c r="H35" s="232"/>
      <c r="I35" s="232"/>
      <c r="J35" s="232"/>
      <c r="K35" s="232"/>
      <c r="L35" s="232"/>
      <c r="M35" s="232"/>
      <c r="N35" s="232"/>
      <c r="O35" s="233"/>
      <c r="P35" s="67"/>
      <c r="Q35" s="234"/>
      <c r="R35" s="235"/>
      <c r="S35" s="235"/>
      <c r="T35" s="235"/>
      <c r="U35" s="235"/>
      <c r="V35" s="236"/>
      <c r="W35" s="67"/>
      <c r="X35" s="234" t="s">
        <v>98</v>
      </c>
      <c r="Y35" s="235"/>
      <c r="Z35" s="235"/>
      <c r="AA35" s="236"/>
      <c r="AB35" s="67"/>
      <c r="AC35" s="67" t="s">
        <v>87</v>
      </c>
      <c r="AD35" s="67"/>
      <c r="AE35" s="67"/>
      <c r="AF35" s="67"/>
      <c r="AG35" s="67"/>
      <c r="AH35" s="67"/>
    </row>
    <row r="36" spans="1:34" s="22" customFormat="1" ht="18.75" customHeight="1">
      <c r="A36" s="84"/>
      <c r="B36" s="54" t="s">
        <v>20</v>
      </c>
      <c r="C36" s="228">
        <f>C30</f>
        <v>44592</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row>
    <row r="37" spans="1:34"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row>
    <row r="38" spans="1:34" s="22" customFormat="1" ht="18.75" customHeight="1">
      <c r="A38" s="191" t="s">
        <v>88</v>
      </c>
      <c r="B38" s="231"/>
      <c r="C38" s="232"/>
      <c r="D38" s="232"/>
      <c r="E38" s="232"/>
      <c r="F38" s="232"/>
      <c r="G38" s="232"/>
      <c r="H38" s="232"/>
      <c r="I38" s="232"/>
      <c r="J38" s="232"/>
      <c r="K38" s="232"/>
      <c r="L38" s="232"/>
      <c r="M38" s="232"/>
      <c r="N38" s="232"/>
      <c r="O38" s="233"/>
      <c r="P38" s="67"/>
      <c r="Q38" s="234"/>
      <c r="R38" s="235"/>
      <c r="S38" s="235"/>
      <c r="T38" s="235"/>
      <c r="U38" s="235"/>
      <c r="V38" s="236"/>
      <c r="W38" s="67"/>
      <c r="X38" s="234" t="s">
        <v>99</v>
      </c>
      <c r="Y38" s="235"/>
      <c r="Z38" s="235"/>
      <c r="AA38" s="236"/>
      <c r="AB38" s="67"/>
      <c r="AC38" s="67" t="s">
        <v>88</v>
      </c>
      <c r="AD38" s="67"/>
      <c r="AE38" s="67"/>
      <c r="AF38" s="67"/>
      <c r="AG38" s="67"/>
      <c r="AH38" s="67"/>
    </row>
    <row r="39" spans="1:34" s="22" customFormat="1" ht="18.75" customHeight="1">
      <c r="A39" s="84"/>
      <c r="B39" s="54" t="s">
        <v>20</v>
      </c>
      <c r="C39" s="228">
        <f>C30</f>
        <v>44592</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row>
    <row r="40" spans="1:34"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row>
    <row r="41" spans="1:34" s="22" customFormat="1" ht="18.75" customHeight="1">
      <c r="A41" s="191" t="s">
        <v>89</v>
      </c>
      <c r="B41" s="231"/>
      <c r="C41" s="232"/>
      <c r="D41" s="232"/>
      <c r="E41" s="232"/>
      <c r="F41" s="232"/>
      <c r="G41" s="232"/>
      <c r="H41" s="232"/>
      <c r="I41" s="232"/>
      <c r="J41" s="232"/>
      <c r="K41" s="232"/>
      <c r="L41" s="232"/>
      <c r="M41" s="232"/>
      <c r="N41" s="232"/>
      <c r="O41" s="233"/>
      <c r="P41" s="67"/>
      <c r="Q41" s="234"/>
      <c r="R41" s="235"/>
      <c r="S41" s="235"/>
      <c r="T41" s="235"/>
      <c r="U41" s="235"/>
      <c r="V41" s="236"/>
      <c r="W41" s="67"/>
      <c r="X41" s="234" t="s">
        <v>100</v>
      </c>
      <c r="Y41" s="235"/>
      <c r="Z41" s="235"/>
      <c r="AA41" s="236"/>
      <c r="AB41" s="67"/>
      <c r="AC41" s="67" t="s">
        <v>89</v>
      </c>
      <c r="AD41" s="67"/>
      <c r="AE41" s="67"/>
      <c r="AF41" s="67"/>
      <c r="AG41" s="67"/>
      <c r="AH41" s="67"/>
    </row>
    <row r="42" spans="1:34" s="22" customFormat="1" ht="18.75" customHeight="1">
      <c r="A42" s="84"/>
      <c r="B42" s="54" t="s">
        <v>20</v>
      </c>
      <c r="C42" s="228">
        <f>C30</f>
        <v>44592</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row>
    <row r="43" spans="1:34"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row>
    <row r="44" spans="1:34" s="22" customFormat="1" ht="18.75" customHeight="1">
      <c r="A44" s="191" t="s">
        <v>90</v>
      </c>
      <c r="B44" s="231"/>
      <c r="C44" s="232"/>
      <c r="D44" s="232"/>
      <c r="E44" s="232"/>
      <c r="F44" s="232"/>
      <c r="G44" s="232"/>
      <c r="H44" s="232"/>
      <c r="I44" s="232"/>
      <c r="J44" s="232"/>
      <c r="K44" s="232"/>
      <c r="L44" s="232"/>
      <c r="M44" s="232"/>
      <c r="N44" s="232"/>
      <c r="O44" s="233"/>
      <c r="P44" s="67"/>
      <c r="Q44" s="234"/>
      <c r="R44" s="235"/>
      <c r="S44" s="235"/>
      <c r="T44" s="235"/>
      <c r="U44" s="235"/>
      <c r="V44" s="236"/>
      <c r="W44" s="67"/>
      <c r="X44" s="234" t="s">
        <v>101</v>
      </c>
      <c r="Y44" s="235"/>
      <c r="Z44" s="235"/>
      <c r="AA44" s="236"/>
      <c r="AB44" s="67"/>
      <c r="AC44" s="67" t="s">
        <v>90</v>
      </c>
      <c r="AD44" s="67"/>
      <c r="AE44" s="67"/>
      <c r="AF44" s="67"/>
      <c r="AG44" s="67"/>
      <c r="AH44" s="67"/>
    </row>
    <row r="45" spans="1:34" s="22" customFormat="1" ht="18.75" customHeight="1">
      <c r="A45" s="84"/>
      <c r="B45" s="54" t="s">
        <v>20</v>
      </c>
      <c r="C45" s="228">
        <f>C30</f>
        <v>44592</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row>
    <row r="46" spans="1:34"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102</v>
      </c>
      <c r="AD46" s="230"/>
      <c r="AE46" s="230"/>
      <c r="AF46" s="230"/>
      <c r="AG46" s="230"/>
      <c r="AH46" s="230"/>
    </row>
    <row r="47" spans="1:34" s="22" customFormat="1" ht="18.75" customHeight="1">
      <c r="A47" s="203" t="s">
        <v>102</v>
      </c>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row>
    <row r="48" spans="1:34" s="22" customFormat="1" ht="18.75" customHeight="1">
      <c r="A48" s="84"/>
      <c r="B48" s="54" t="s">
        <v>20</v>
      </c>
      <c r="C48" s="228">
        <f>C33</f>
        <v>44592</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c r="AD48" s="84"/>
      <c r="AE48" s="84"/>
      <c r="AF48" s="84"/>
      <c r="AG48" s="84"/>
      <c r="AH48" s="67"/>
    </row>
    <row r="49" spans="1:34" s="22" customFormat="1" ht="18.75" customHeight="1">
      <c r="A49" s="84"/>
      <c r="B49" s="54"/>
      <c r="C49" s="176"/>
      <c r="D49" s="176"/>
      <c r="E49" s="176"/>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44592</v>
      </c>
      <c r="C54" s="237"/>
      <c r="D54" s="237"/>
      <c r="N54" s="22"/>
      <c r="O54" s="22"/>
      <c r="P54" s="22"/>
      <c r="Q54" s="22"/>
      <c r="R54" s="22"/>
      <c r="S54" s="22"/>
      <c r="T54" s="22"/>
      <c r="U54" s="22"/>
      <c r="V54" s="22"/>
      <c r="W54" s="22"/>
      <c r="X54" s="22"/>
      <c r="Y54" s="22"/>
      <c r="Z54" s="22"/>
      <c r="AA54" s="22"/>
      <c r="AB54" s="22"/>
      <c r="AC54" s="22"/>
      <c r="AD54" s="22"/>
    </row>
    <row r="55" spans="1:2" ht="15">
      <c r="A55" s="85"/>
      <c r="B55" s="85"/>
    </row>
    <row r="56" spans="1:30" ht="15">
      <c r="A56" s="85" t="s">
        <v>3</v>
      </c>
      <c r="B56" s="85">
        <v>1</v>
      </c>
      <c r="C56" s="85"/>
      <c r="D56" s="85"/>
      <c r="N56" s="22"/>
      <c r="O56" s="22"/>
      <c r="P56" s="22"/>
      <c r="Q56" s="22"/>
      <c r="R56" s="22"/>
      <c r="S56" s="22"/>
      <c r="T56" s="22"/>
      <c r="U56" s="22"/>
      <c r="V56" s="22"/>
      <c r="W56" s="22"/>
      <c r="X56" s="22"/>
      <c r="Y56" s="22"/>
      <c r="Z56" s="22"/>
      <c r="AA56" s="22"/>
      <c r="AB56" s="22"/>
      <c r="AC56" s="22"/>
      <c r="AD56" s="22"/>
    </row>
    <row r="57" spans="1:30" ht="15">
      <c r="A57" s="85" t="s">
        <v>4</v>
      </c>
      <c r="B57" s="85">
        <f>SUMIF(B13:AF13,B56,B12:AF12)</f>
        <v>0</v>
      </c>
      <c r="C57" s="85"/>
      <c r="D57" s="85"/>
      <c r="N57" s="22"/>
      <c r="O57" s="22"/>
      <c r="P57" s="22"/>
      <c r="Q57" s="22"/>
      <c r="R57" s="22"/>
      <c r="S57" s="22"/>
      <c r="T57" s="22"/>
      <c r="U57" s="22"/>
      <c r="V57" s="22"/>
      <c r="W57" s="22"/>
      <c r="X57" s="22"/>
      <c r="Y57" s="22"/>
      <c r="Z57" s="22"/>
      <c r="AA57" s="22"/>
      <c r="AB57" s="22"/>
      <c r="AC57" s="22"/>
      <c r="AD57" s="22"/>
    </row>
    <row r="58" spans="1:30" ht="15">
      <c r="A58" s="85"/>
      <c r="B58" s="85"/>
      <c r="C58" s="85"/>
      <c r="D58" s="85"/>
      <c r="N58" s="22"/>
      <c r="O58" s="22"/>
      <c r="P58" s="22"/>
      <c r="Q58" s="22"/>
      <c r="R58" s="22"/>
      <c r="S58" s="22"/>
      <c r="T58" s="22"/>
      <c r="U58" s="22"/>
      <c r="V58" s="22"/>
      <c r="W58" s="22"/>
      <c r="X58" s="22"/>
      <c r="Y58" s="22"/>
      <c r="Z58" s="22"/>
      <c r="AA58" s="22"/>
      <c r="AB58" s="22"/>
      <c r="AC58" s="22"/>
      <c r="AD58" s="22"/>
    </row>
    <row r="59" spans="1:30" ht="15">
      <c r="A59" s="85" t="s">
        <v>5</v>
      </c>
      <c r="B59" s="85">
        <v>2</v>
      </c>
      <c r="C59" s="85"/>
      <c r="D59" s="85"/>
      <c r="N59" s="22"/>
      <c r="O59" s="22"/>
      <c r="P59" s="22"/>
      <c r="Q59" s="22"/>
      <c r="R59" s="22"/>
      <c r="S59" s="22"/>
      <c r="T59" s="22"/>
      <c r="U59" s="22"/>
      <c r="V59" s="22"/>
      <c r="W59" s="22"/>
      <c r="X59" s="22"/>
      <c r="Y59" s="22"/>
      <c r="Z59" s="22"/>
      <c r="AA59" s="22"/>
      <c r="AB59" s="22"/>
      <c r="AC59" s="22"/>
      <c r="AD59" s="22"/>
    </row>
    <row r="60" spans="1:30" ht="15">
      <c r="A60" s="85" t="s">
        <v>4</v>
      </c>
      <c r="B60" s="85">
        <f>SUMIF(B15:AF15,B59,B14:AF14)</f>
        <v>0</v>
      </c>
      <c r="C60" s="85"/>
      <c r="D60" s="85"/>
      <c r="N60" s="22"/>
      <c r="O60" s="22"/>
      <c r="P60" s="22"/>
      <c r="Q60" s="22"/>
      <c r="R60" s="22"/>
      <c r="S60" s="22"/>
      <c r="T60" s="22"/>
      <c r="U60" s="22"/>
      <c r="V60" s="22"/>
      <c r="W60" s="22"/>
      <c r="X60" s="22"/>
      <c r="Y60" s="22"/>
      <c r="Z60" s="22"/>
      <c r="AA60" s="22"/>
      <c r="AB60" s="22"/>
      <c r="AC60" s="22"/>
      <c r="AD60" s="22"/>
    </row>
    <row r="61" spans="1:30" ht="15">
      <c r="A61" s="85"/>
      <c r="B61" s="85"/>
      <c r="C61" s="85"/>
      <c r="D61" s="85"/>
      <c r="N61" s="22"/>
      <c r="O61" s="22"/>
      <c r="P61" s="22"/>
      <c r="Q61" s="22"/>
      <c r="R61" s="22"/>
      <c r="S61" s="22"/>
      <c r="T61" s="22"/>
      <c r="U61" s="22"/>
      <c r="V61" s="22"/>
      <c r="W61" s="22"/>
      <c r="X61" s="22"/>
      <c r="Y61" s="22"/>
      <c r="Z61" s="22"/>
      <c r="AA61" s="22"/>
      <c r="AB61" s="22"/>
      <c r="AC61" s="22"/>
      <c r="AD61" s="22"/>
    </row>
    <row r="62" spans="1:30" ht="15">
      <c r="A62" s="85"/>
      <c r="N62" s="22"/>
      <c r="O62" s="22"/>
      <c r="P62" s="22"/>
      <c r="Q62" s="22"/>
      <c r="R62" s="22"/>
      <c r="S62" s="22"/>
      <c r="T62" s="22"/>
      <c r="U62" s="22"/>
      <c r="V62" s="22"/>
      <c r="W62" s="22"/>
      <c r="X62" s="22"/>
      <c r="Y62" s="22"/>
      <c r="Z62" s="22"/>
      <c r="AA62" s="22"/>
      <c r="AB62" s="22"/>
      <c r="AC62" s="22"/>
      <c r="AD62" s="22"/>
    </row>
    <row r="63" spans="14:30" ht="15">
      <c r="N63" s="22"/>
      <c r="O63" s="22"/>
      <c r="P63" s="22"/>
      <c r="Q63" s="22"/>
      <c r="R63" s="22"/>
      <c r="S63" s="22"/>
      <c r="T63" s="22"/>
      <c r="U63" s="22"/>
      <c r="V63" s="22"/>
      <c r="W63" s="22"/>
      <c r="X63" s="22"/>
      <c r="Y63" s="22"/>
      <c r="Z63" s="22"/>
      <c r="AA63" s="22"/>
      <c r="AB63" s="22"/>
      <c r="AC63" s="22"/>
      <c r="AD63" s="22"/>
    </row>
  </sheetData>
  <sheetProtection/>
  <mergeCells count="68">
    <mergeCell ref="AC34:AH34"/>
    <mergeCell ref="B29:O29"/>
    <mergeCell ref="Q29:V29"/>
    <mergeCell ref="X29:AA29"/>
    <mergeCell ref="A6:A7"/>
    <mergeCell ref="B37:O37"/>
    <mergeCell ref="Q37:V37"/>
    <mergeCell ref="B6:AF7"/>
    <mergeCell ref="AC37:AH37"/>
    <mergeCell ref="B31:O31"/>
    <mergeCell ref="Q31:V31"/>
    <mergeCell ref="X31:AA31"/>
    <mergeCell ref="AC31:AH31"/>
    <mergeCell ref="B34:O34"/>
    <mergeCell ref="B4:I4"/>
    <mergeCell ref="AG6:AG7"/>
    <mergeCell ref="B28:O28"/>
    <mergeCell ref="Q28:V28"/>
    <mergeCell ref="X28:AA28"/>
    <mergeCell ref="AC28:AH28"/>
    <mergeCell ref="A1:AG1"/>
    <mergeCell ref="A2:I2"/>
    <mergeCell ref="A3:I3"/>
    <mergeCell ref="M3:X3"/>
    <mergeCell ref="Z3:AB3"/>
    <mergeCell ref="AE3:AG3"/>
    <mergeCell ref="B54:D54"/>
    <mergeCell ref="D53:Z53"/>
    <mergeCell ref="C30:E30"/>
    <mergeCell ref="C33:E33"/>
    <mergeCell ref="C36:E36"/>
    <mergeCell ref="C39:E39"/>
    <mergeCell ref="X37:AA37"/>
    <mergeCell ref="B35:O35"/>
    <mergeCell ref="Q35:V35"/>
    <mergeCell ref="X35:AA35"/>
    <mergeCell ref="B38:O38"/>
    <mergeCell ref="Q38:V38"/>
    <mergeCell ref="X38:AA38"/>
    <mergeCell ref="B32:O32"/>
    <mergeCell ref="Q32:V32"/>
    <mergeCell ref="X32:AA32"/>
    <mergeCell ref="Q34:V34"/>
    <mergeCell ref="X34:AA34"/>
    <mergeCell ref="B40:O40"/>
    <mergeCell ref="Q40:V40"/>
    <mergeCell ref="X40:AA40"/>
    <mergeCell ref="AC40:AH40"/>
    <mergeCell ref="B41:O41"/>
    <mergeCell ref="Q41:V41"/>
    <mergeCell ref="X41:AA41"/>
    <mergeCell ref="C45:E45"/>
    <mergeCell ref="C42:E42"/>
    <mergeCell ref="B43:O43"/>
    <mergeCell ref="Q43:V43"/>
    <mergeCell ref="X43:AA43"/>
    <mergeCell ref="AC43:AH43"/>
    <mergeCell ref="B44:O44"/>
    <mergeCell ref="Q44:V44"/>
    <mergeCell ref="X44:AA44"/>
    <mergeCell ref="C48:E48"/>
    <mergeCell ref="B46:O46"/>
    <mergeCell ref="Q46:V46"/>
    <mergeCell ref="X46:AA46"/>
    <mergeCell ref="AC46:AH46"/>
    <mergeCell ref="B47:O47"/>
    <mergeCell ref="Q47:V47"/>
    <mergeCell ref="X47:AA47"/>
  </mergeCells>
  <printOptions horizontalCentered="1"/>
  <pageMargins left="0.3937007874015748" right="0.3937007874015748" top="0.5905511811023623" bottom="0.3937007874015748" header="0.31496062992125984" footer="0.3937007874015748"/>
  <pageSetup fitToHeight="0" horizontalDpi="600" verticalDpi="600" orientation="landscape" paperSize="9" scale="55" r:id="rId2"/>
  <headerFooter alignWithMargins="0">
    <oddHeader>&amp;L&amp;G&amp;C&amp;"Arial Narrow,Cursiva"&amp;12Time Sheet&amp;R&amp;G</oddHeader>
  </headerFooter>
  <colBreaks count="1" manualBreakCount="1">
    <brk id="33" max="41" man="1"/>
  </colBreaks>
  <legacyDrawingHF r:id="rId1"/>
</worksheet>
</file>

<file path=xl/worksheets/sheet4.xml><?xml version="1.0" encoding="utf-8"?>
<worksheet xmlns="http://schemas.openxmlformats.org/spreadsheetml/2006/main" xmlns:r="http://schemas.openxmlformats.org/officeDocument/2006/relationships">
  <dimension ref="A1:AY61"/>
  <sheetViews>
    <sheetView zoomScale="70" zoomScaleNormal="70" zoomScalePageLayoutView="0" workbookViewId="0" topLeftCell="A4">
      <selection activeCell="B24" sqref="B24"/>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32</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63">
        <v>1</v>
      </c>
      <c r="C8" s="63">
        <v>2</v>
      </c>
      <c r="D8" s="63">
        <v>3</v>
      </c>
      <c r="E8" s="63">
        <v>4</v>
      </c>
      <c r="F8" s="63">
        <v>5</v>
      </c>
      <c r="G8" s="63">
        <v>6</v>
      </c>
      <c r="H8" s="63">
        <v>7</v>
      </c>
      <c r="I8" s="63">
        <v>8</v>
      </c>
      <c r="J8" s="63">
        <v>9</v>
      </c>
      <c r="K8" s="63">
        <v>10</v>
      </c>
      <c r="L8" s="63">
        <v>11</v>
      </c>
      <c r="M8" s="63">
        <v>12</v>
      </c>
      <c r="N8" s="63">
        <v>13</v>
      </c>
      <c r="O8" s="63">
        <v>14</v>
      </c>
      <c r="P8" s="63">
        <v>15</v>
      </c>
      <c r="Q8" s="63">
        <v>16</v>
      </c>
      <c r="R8" s="63">
        <v>17</v>
      </c>
      <c r="S8" s="63">
        <v>18</v>
      </c>
      <c r="T8" s="63">
        <v>19</v>
      </c>
      <c r="U8" s="63">
        <v>20</v>
      </c>
      <c r="V8" s="63">
        <v>21</v>
      </c>
      <c r="W8" s="63">
        <v>22</v>
      </c>
      <c r="X8" s="63">
        <v>23</v>
      </c>
      <c r="Y8" s="63">
        <v>24</v>
      </c>
      <c r="Z8" s="63">
        <v>25</v>
      </c>
      <c r="AA8" s="63">
        <v>26</v>
      </c>
      <c r="AB8" s="63">
        <v>27</v>
      </c>
      <c r="AC8" s="63">
        <v>28</v>
      </c>
      <c r="AD8" s="63"/>
      <c r="AE8" s="94">
        <v>30</v>
      </c>
      <c r="AF8" s="86">
        <v>31</v>
      </c>
      <c r="AG8" s="125"/>
    </row>
    <row r="9" spans="1:51" s="68" customFormat="1" ht="30" customHeight="1">
      <c r="A9" s="208" t="str">
        <f>January!A9</f>
        <v>TEACHING / TUTORSHIP</v>
      </c>
      <c r="B9" s="204"/>
      <c r="C9" s="98"/>
      <c r="D9" s="98"/>
      <c r="E9" s="98"/>
      <c r="F9" s="132"/>
      <c r="G9" s="132"/>
      <c r="H9" s="98"/>
      <c r="I9" s="98"/>
      <c r="J9" s="98"/>
      <c r="K9" s="98"/>
      <c r="L9" s="98"/>
      <c r="M9" s="132"/>
      <c r="N9" s="132"/>
      <c r="O9" s="98"/>
      <c r="P9" s="98"/>
      <c r="Q9" s="98"/>
      <c r="R9" s="98"/>
      <c r="S9" s="98"/>
      <c r="T9" s="132"/>
      <c r="U9" s="132"/>
      <c r="V9" s="98"/>
      <c r="W9" s="98"/>
      <c r="X9" s="98"/>
      <c r="Y9" s="98"/>
      <c r="Z9" s="98"/>
      <c r="AA9" s="132"/>
      <c r="AB9" s="132"/>
      <c r="AC9" s="98"/>
      <c r="AD9" s="98"/>
      <c r="AE9" s="106"/>
      <c r="AF9" s="107"/>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209" t="str">
        <f>January!A10</f>
        <v>Other activities</v>
      </c>
      <c r="B10" s="99"/>
      <c r="C10" s="99"/>
      <c r="D10" s="99"/>
      <c r="E10" s="99"/>
      <c r="F10" s="132"/>
      <c r="G10" s="132"/>
      <c r="H10" s="99"/>
      <c r="I10" s="99"/>
      <c r="J10" s="99"/>
      <c r="K10" s="99"/>
      <c r="L10" s="99"/>
      <c r="M10" s="132"/>
      <c r="N10" s="132"/>
      <c r="O10" s="99"/>
      <c r="P10" s="99"/>
      <c r="Q10" s="99"/>
      <c r="R10" s="99"/>
      <c r="S10" s="99"/>
      <c r="T10" s="132"/>
      <c r="U10" s="132"/>
      <c r="V10" s="99"/>
      <c r="W10" s="99"/>
      <c r="X10" s="99"/>
      <c r="Y10" s="99"/>
      <c r="Z10" s="99"/>
      <c r="AA10" s="132"/>
      <c r="AB10" s="132"/>
      <c r="AC10" s="99"/>
      <c r="AD10" s="99"/>
      <c r="AE10" s="136"/>
      <c r="AF10" s="108"/>
      <c r="AG10" s="100">
        <f>SUM(B10:AF10)</f>
        <v>0</v>
      </c>
    </row>
    <row r="11" spans="1:33" s="71" customFormat="1" ht="18.75" customHeight="1">
      <c r="A11" s="210"/>
      <c r="B11" s="205"/>
      <c r="C11" s="101"/>
      <c r="D11" s="101"/>
      <c r="E11" s="101"/>
      <c r="F11" s="132"/>
      <c r="G11" s="132"/>
      <c r="H11" s="101"/>
      <c r="I11" s="101"/>
      <c r="J11" s="101"/>
      <c r="K11" s="101"/>
      <c r="L11" s="101"/>
      <c r="M11" s="132"/>
      <c r="N11" s="132"/>
      <c r="O11" s="101"/>
      <c r="P11" s="101"/>
      <c r="Q11" s="101"/>
      <c r="R11" s="101"/>
      <c r="S11" s="101"/>
      <c r="T11" s="132"/>
      <c r="U11" s="132"/>
      <c r="V11" s="101"/>
      <c r="W11" s="101"/>
      <c r="X11" s="101"/>
      <c r="Y11" s="101"/>
      <c r="Z11" s="101"/>
      <c r="AA11" s="132"/>
      <c r="AB11" s="132"/>
      <c r="AC11" s="101"/>
      <c r="AD11" s="101"/>
      <c r="AE11" s="101"/>
      <c r="AF11" s="101"/>
      <c r="AG11" s="102"/>
    </row>
    <row r="12" spans="1:33" s="67" customFormat="1" ht="18.75" customHeight="1">
      <c r="A12" s="209" t="str">
        <f>January!A12</f>
        <v>Research Project 1</v>
      </c>
      <c r="B12" s="99"/>
      <c r="C12" s="99"/>
      <c r="D12" s="99"/>
      <c r="E12" s="99"/>
      <c r="F12" s="132"/>
      <c r="G12" s="132"/>
      <c r="H12" s="99"/>
      <c r="I12" s="99"/>
      <c r="J12" s="99"/>
      <c r="K12" s="99"/>
      <c r="L12" s="99"/>
      <c r="M12" s="132"/>
      <c r="N12" s="132"/>
      <c r="O12" s="99"/>
      <c r="P12" s="99"/>
      <c r="Q12" s="99"/>
      <c r="R12" s="99"/>
      <c r="S12" s="99"/>
      <c r="T12" s="132"/>
      <c r="U12" s="132"/>
      <c r="V12" s="99"/>
      <c r="W12" s="99"/>
      <c r="X12" s="99"/>
      <c r="Y12" s="99"/>
      <c r="Z12" s="99"/>
      <c r="AA12" s="132"/>
      <c r="AB12" s="132"/>
      <c r="AC12" s="99"/>
      <c r="AD12" s="99"/>
      <c r="AE12" s="136"/>
      <c r="AF12" s="108"/>
      <c r="AG12" s="100">
        <f>SUM(B12:AF12)</f>
        <v>0</v>
      </c>
    </row>
    <row r="13" spans="1:33" s="71" customFormat="1" ht="18.75" customHeight="1">
      <c r="A13" s="210" t="s">
        <v>1</v>
      </c>
      <c r="B13" s="205"/>
      <c r="C13" s="101"/>
      <c r="D13" s="101"/>
      <c r="E13" s="101"/>
      <c r="F13" s="132"/>
      <c r="G13" s="132"/>
      <c r="H13" s="101"/>
      <c r="I13" s="101"/>
      <c r="J13" s="101"/>
      <c r="K13" s="101"/>
      <c r="L13" s="101"/>
      <c r="M13" s="132"/>
      <c r="N13" s="132"/>
      <c r="O13" s="101"/>
      <c r="P13" s="101"/>
      <c r="Q13" s="101"/>
      <c r="R13" s="101"/>
      <c r="S13" s="101"/>
      <c r="T13" s="132"/>
      <c r="U13" s="132"/>
      <c r="V13" s="101"/>
      <c r="W13" s="101"/>
      <c r="X13" s="101"/>
      <c r="Y13" s="101"/>
      <c r="Z13" s="101"/>
      <c r="AA13" s="132"/>
      <c r="AB13" s="132"/>
      <c r="AC13" s="101"/>
      <c r="AD13" s="101"/>
      <c r="AE13" s="101"/>
      <c r="AF13" s="101"/>
      <c r="AG13" s="102"/>
    </row>
    <row r="14" spans="1:51" s="67" customFormat="1" ht="18" customHeight="1">
      <c r="A14" s="209" t="str">
        <f>January!A14</f>
        <v>Research Project 2</v>
      </c>
      <c r="B14" s="99"/>
      <c r="C14" s="99"/>
      <c r="D14" s="99"/>
      <c r="E14" s="99"/>
      <c r="F14" s="132"/>
      <c r="G14" s="132"/>
      <c r="H14" s="99"/>
      <c r="I14" s="99"/>
      <c r="J14" s="99"/>
      <c r="K14" s="99"/>
      <c r="L14" s="99"/>
      <c r="M14" s="132"/>
      <c r="N14" s="132"/>
      <c r="O14" s="99"/>
      <c r="P14" s="99"/>
      <c r="Q14" s="99"/>
      <c r="R14" s="99"/>
      <c r="S14" s="99"/>
      <c r="T14" s="132"/>
      <c r="U14" s="132"/>
      <c r="V14" s="99"/>
      <c r="W14" s="99"/>
      <c r="X14" s="99"/>
      <c r="Y14" s="99"/>
      <c r="Z14" s="99"/>
      <c r="AA14" s="132"/>
      <c r="AB14" s="132"/>
      <c r="AC14" s="99"/>
      <c r="AD14" s="99"/>
      <c r="AE14" s="136"/>
      <c r="AF14" s="108"/>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210" t="s">
        <v>1</v>
      </c>
      <c r="B15" s="205"/>
      <c r="C15" s="101"/>
      <c r="D15" s="101"/>
      <c r="E15" s="101"/>
      <c r="F15" s="132"/>
      <c r="G15" s="132"/>
      <c r="H15" s="101"/>
      <c r="I15" s="101"/>
      <c r="J15" s="101"/>
      <c r="K15" s="101"/>
      <c r="L15" s="101"/>
      <c r="M15" s="132"/>
      <c r="N15" s="132"/>
      <c r="O15" s="101"/>
      <c r="P15" s="101"/>
      <c r="Q15" s="101"/>
      <c r="R15" s="101"/>
      <c r="S15" s="101"/>
      <c r="T15" s="132"/>
      <c r="U15" s="132"/>
      <c r="V15" s="101"/>
      <c r="W15" s="101"/>
      <c r="X15" s="101"/>
      <c r="Y15" s="101"/>
      <c r="Z15" s="101"/>
      <c r="AA15" s="132"/>
      <c r="AB15" s="132"/>
      <c r="AC15" s="101"/>
      <c r="AD15" s="101"/>
      <c r="AE15" s="101"/>
      <c r="AF15" s="101"/>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209" t="str">
        <f>January!A16</f>
        <v>Research Project 3</v>
      </c>
      <c r="B16" s="206"/>
      <c r="C16" s="103"/>
      <c r="D16" s="103"/>
      <c r="E16" s="103"/>
      <c r="F16" s="132"/>
      <c r="G16" s="132"/>
      <c r="H16" s="103"/>
      <c r="I16" s="103"/>
      <c r="J16" s="103"/>
      <c r="K16" s="103"/>
      <c r="L16" s="103"/>
      <c r="M16" s="132"/>
      <c r="N16" s="132"/>
      <c r="O16" s="103"/>
      <c r="P16" s="103"/>
      <c r="Q16" s="103"/>
      <c r="R16" s="103"/>
      <c r="S16" s="103"/>
      <c r="T16" s="132"/>
      <c r="U16" s="132"/>
      <c r="V16" s="103"/>
      <c r="W16" s="103"/>
      <c r="X16" s="103"/>
      <c r="Y16" s="103"/>
      <c r="Z16" s="103"/>
      <c r="AA16" s="132"/>
      <c r="AB16" s="132"/>
      <c r="AC16" s="103"/>
      <c r="AD16" s="103"/>
      <c r="AE16" s="137"/>
      <c r="AF16" s="137"/>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210" t="s">
        <v>1</v>
      </c>
      <c r="B17" s="205"/>
      <c r="C17" s="101"/>
      <c r="D17" s="101"/>
      <c r="E17" s="101"/>
      <c r="F17" s="132"/>
      <c r="G17" s="132"/>
      <c r="H17" s="101"/>
      <c r="I17" s="101"/>
      <c r="J17" s="101"/>
      <c r="K17" s="101"/>
      <c r="L17" s="101"/>
      <c r="M17" s="132"/>
      <c r="N17" s="132"/>
      <c r="O17" s="101"/>
      <c r="P17" s="101"/>
      <c r="Q17" s="101"/>
      <c r="R17" s="101"/>
      <c r="S17" s="101"/>
      <c r="T17" s="132"/>
      <c r="U17" s="132"/>
      <c r="V17" s="101"/>
      <c r="W17" s="101"/>
      <c r="X17" s="101"/>
      <c r="Y17" s="101"/>
      <c r="Z17" s="101"/>
      <c r="AA17" s="132"/>
      <c r="AB17" s="132"/>
      <c r="AC17" s="101"/>
      <c r="AD17" s="101"/>
      <c r="AE17" s="101"/>
      <c r="AF17" s="101"/>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209" t="str">
        <f>January!A18</f>
        <v>Research Project 4</v>
      </c>
      <c r="B18" s="206"/>
      <c r="C18" s="103"/>
      <c r="D18" s="103"/>
      <c r="E18" s="103"/>
      <c r="F18" s="132"/>
      <c r="G18" s="132"/>
      <c r="H18" s="103"/>
      <c r="I18" s="103"/>
      <c r="J18" s="103"/>
      <c r="K18" s="103"/>
      <c r="L18" s="103"/>
      <c r="M18" s="132"/>
      <c r="N18" s="132"/>
      <c r="O18" s="103"/>
      <c r="P18" s="103"/>
      <c r="Q18" s="103"/>
      <c r="R18" s="103"/>
      <c r="S18" s="103"/>
      <c r="T18" s="132"/>
      <c r="U18" s="132"/>
      <c r="V18" s="103"/>
      <c r="W18" s="103"/>
      <c r="X18" s="103"/>
      <c r="Y18" s="103"/>
      <c r="Z18" s="103"/>
      <c r="AA18" s="132"/>
      <c r="AB18" s="132"/>
      <c r="AC18" s="103"/>
      <c r="AD18" s="103"/>
      <c r="AE18" s="137"/>
      <c r="AF18" s="137"/>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210" t="s">
        <v>1</v>
      </c>
      <c r="B19" s="205"/>
      <c r="C19" s="101"/>
      <c r="D19" s="101"/>
      <c r="E19" s="101"/>
      <c r="F19" s="132"/>
      <c r="G19" s="132"/>
      <c r="H19" s="101"/>
      <c r="I19" s="101"/>
      <c r="J19" s="101"/>
      <c r="K19" s="101"/>
      <c r="L19" s="101"/>
      <c r="M19" s="132"/>
      <c r="N19" s="132"/>
      <c r="O19" s="101"/>
      <c r="P19" s="101"/>
      <c r="Q19" s="101"/>
      <c r="R19" s="101"/>
      <c r="S19" s="101"/>
      <c r="T19" s="132"/>
      <c r="U19" s="132"/>
      <c r="V19" s="101"/>
      <c r="W19" s="101"/>
      <c r="X19" s="101"/>
      <c r="Y19" s="101"/>
      <c r="Z19" s="101"/>
      <c r="AA19" s="132"/>
      <c r="AB19" s="132"/>
      <c r="AC19" s="101"/>
      <c r="AD19" s="101"/>
      <c r="AE19" s="101"/>
      <c r="AF19" s="101"/>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209" t="str">
        <f>January!A20</f>
        <v>Research Project 5</v>
      </c>
      <c r="B20" s="206"/>
      <c r="C20" s="103"/>
      <c r="D20" s="103"/>
      <c r="E20" s="103"/>
      <c r="F20" s="132"/>
      <c r="G20" s="132"/>
      <c r="H20" s="103"/>
      <c r="I20" s="103"/>
      <c r="J20" s="103"/>
      <c r="K20" s="103"/>
      <c r="L20" s="103"/>
      <c r="M20" s="132"/>
      <c r="N20" s="132"/>
      <c r="O20" s="103"/>
      <c r="P20" s="103"/>
      <c r="Q20" s="103"/>
      <c r="R20" s="103"/>
      <c r="S20" s="103"/>
      <c r="T20" s="132"/>
      <c r="U20" s="132"/>
      <c r="V20" s="103"/>
      <c r="W20" s="103"/>
      <c r="X20" s="103"/>
      <c r="Y20" s="103"/>
      <c r="Z20" s="103"/>
      <c r="AA20" s="132"/>
      <c r="AB20" s="132"/>
      <c r="AC20" s="103"/>
      <c r="AD20" s="103"/>
      <c r="AE20" s="137"/>
      <c r="AF20" s="137"/>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210" t="s">
        <v>1</v>
      </c>
      <c r="B21" s="205"/>
      <c r="C21" s="101"/>
      <c r="D21" s="101"/>
      <c r="E21" s="101"/>
      <c r="F21" s="132"/>
      <c r="G21" s="132"/>
      <c r="H21" s="101"/>
      <c r="I21" s="101"/>
      <c r="J21" s="101"/>
      <c r="K21" s="101"/>
      <c r="L21" s="101"/>
      <c r="M21" s="132"/>
      <c r="N21" s="132"/>
      <c r="O21" s="101"/>
      <c r="P21" s="101"/>
      <c r="Q21" s="101"/>
      <c r="R21" s="101"/>
      <c r="S21" s="101"/>
      <c r="T21" s="132"/>
      <c r="U21" s="132"/>
      <c r="V21" s="101"/>
      <c r="W21" s="101"/>
      <c r="X21" s="101"/>
      <c r="Y21" s="101"/>
      <c r="Z21" s="101"/>
      <c r="AA21" s="132"/>
      <c r="AB21" s="132"/>
      <c r="AC21" s="101"/>
      <c r="AD21" s="101"/>
      <c r="AE21" s="101"/>
      <c r="AF21" s="101"/>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209" t="str">
        <f>January!A22</f>
        <v>Research Project 6</v>
      </c>
      <c r="B22" s="206"/>
      <c r="C22" s="103"/>
      <c r="D22" s="103"/>
      <c r="E22" s="103"/>
      <c r="F22" s="132"/>
      <c r="G22" s="132"/>
      <c r="H22" s="103"/>
      <c r="I22" s="103"/>
      <c r="J22" s="103"/>
      <c r="K22" s="103"/>
      <c r="L22" s="103"/>
      <c r="M22" s="132"/>
      <c r="N22" s="132"/>
      <c r="O22" s="103"/>
      <c r="P22" s="103"/>
      <c r="Q22" s="103"/>
      <c r="R22" s="103"/>
      <c r="S22" s="103"/>
      <c r="T22" s="132"/>
      <c r="U22" s="132"/>
      <c r="V22" s="103"/>
      <c r="W22" s="103"/>
      <c r="X22" s="103"/>
      <c r="Y22" s="103"/>
      <c r="Z22" s="103"/>
      <c r="AA22" s="132"/>
      <c r="AB22" s="132"/>
      <c r="AC22" s="103"/>
      <c r="AD22" s="103"/>
      <c r="AE22" s="137"/>
      <c r="AF22" s="137"/>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210" t="s">
        <v>1</v>
      </c>
      <c r="B23" s="205"/>
      <c r="C23" s="101"/>
      <c r="D23" s="101"/>
      <c r="E23" s="101"/>
      <c r="F23" s="111"/>
      <c r="G23" s="111"/>
      <c r="H23" s="101"/>
      <c r="I23" s="101"/>
      <c r="J23" s="101"/>
      <c r="K23" s="101"/>
      <c r="L23" s="101"/>
      <c r="M23" s="111"/>
      <c r="N23" s="111"/>
      <c r="O23" s="101"/>
      <c r="P23" s="101"/>
      <c r="Q23" s="101"/>
      <c r="R23" s="101"/>
      <c r="S23" s="101"/>
      <c r="T23" s="111"/>
      <c r="U23" s="111"/>
      <c r="V23" s="101"/>
      <c r="W23" s="101"/>
      <c r="X23" s="101"/>
      <c r="Y23" s="101"/>
      <c r="Z23" s="101"/>
      <c r="AA23" s="111"/>
      <c r="AB23" s="111"/>
      <c r="AC23" s="101"/>
      <c r="AD23" s="101"/>
      <c r="AE23" s="101"/>
      <c r="AF23" s="101"/>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211" t="s">
        <v>2</v>
      </c>
      <c r="B24" s="207">
        <f>B9+B10+B12+B14+B16+B18+B20+B22</f>
        <v>0</v>
      </c>
      <c r="C24" s="97">
        <f aca="true" t="shared" si="0" ref="C24:AB24">C9+C10+C12+C14+C16+C18+C20+C22</f>
        <v>0</v>
      </c>
      <c r="D24" s="97">
        <f t="shared" si="0"/>
        <v>0</v>
      </c>
      <c r="E24" s="97">
        <f t="shared" si="0"/>
        <v>0</v>
      </c>
      <c r="F24" s="111">
        <f>F9+F10+F12+F14+F16+F18+F20+F22</f>
        <v>0</v>
      </c>
      <c r="G24" s="111">
        <f>G9+G10+G12+G14+G16+G18+G20+G22</f>
        <v>0</v>
      </c>
      <c r="H24" s="97">
        <f>H9+H10+H12+H14+H16+H18+H20+H22</f>
        <v>0</v>
      </c>
      <c r="I24" s="97">
        <f t="shared" si="0"/>
        <v>0</v>
      </c>
      <c r="J24" s="97">
        <f t="shared" si="0"/>
        <v>0</v>
      </c>
      <c r="K24" s="97">
        <f t="shared" si="0"/>
        <v>0</v>
      </c>
      <c r="L24" s="97">
        <f t="shared" si="0"/>
        <v>0</v>
      </c>
      <c r="M24" s="111">
        <f>M9+M10+M12+M14+M16+M18+M20+M22</f>
        <v>0</v>
      </c>
      <c r="N24" s="111">
        <f t="shared" si="0"/>
        <v>0</v>
      </c>
      <c r="O24" s="97">
        <f>O9+O10+O12+O14+O16+O18+O20+O22</f>
        <v>0</v>
      </c>
      <c r="P24" s="97">
        <f t="shared" si="0"/>
        <v>0</v>
      </c>
      <c r="Q24" s="97">
        <f t="shared" si="0"/>
        <v>0</v>
      </c>
      <c r="R24" s="97">
        <f t="shared" si="0"/>
        <v>0</v>
      </c>
      <c r="S24" s="97">
        <f t="shared" si="0"/>
        <v>0</v>
      </c>
      <c r="T24" s="111">
        <f>T9+T10+T12+T14+T16+T18+T20+T22</f>
        <v>0</v>
      </c>
      <c r="U24" s="111">
        <f t="shared" si="0"/>
        <v>0</v>
      </c>
      <c r="V24" s="97">
        <f>V9+V10+V12+V14+V16+V18+V20+V22</f>
        <v>0</v>
      </c>
      <c r="W24" s="97">
        <f t="shared" si="0"/>
        <v>0</v>
      </c>
      <c r="X24" s="97">
        <f t="shared" si="0"/>
        <v>0</v>
      </c>
      <c r="Y24" s="97">
        <f t="shared" si="0"/>
        <v>0</v>
      </c>
      <c r="Z24" s="97">
        <f t="shared" si="0"/>
        <v>0</v>
      </c>
      <c r="AA24" s="111">
        <f>AA9+AA10+AA12+AA14+AA16+AA18+AA20+AA22</f>
        <v>0</v>
      </c>
      <c r="AB24" s="111">
        <f t="shared" si="0"/>
        <v>0</v>
      </c>
      <c r="AC24" s="97">
        <f>AC9+AC10+AC12+AC14+AC16+AC18+AC20+AC22</f>
        <v>0</v>
      </c>
      <c r="AD24" s="97"/>
      <c r="AE24" s="138"/>
      <c r="AF24" s="138"/>
      <c r="AG24" s="105">
        <f>AG9+AG10+AG12+AG14+AG16+AG18+AG20+AG22</f>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92"/>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83"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44620</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83"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44620</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83"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44620</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83"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44620</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3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44620</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3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44620</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75"/>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C30</f>
        <v>44620</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76"/>
      <c r="D49" s="176"/>
      <c r="E49" s="176"/>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35" s="22" customFormat="1" ht="18.75" customHeight="1">
      <c r="A50" s="84"/>
      <c r="B50" s="54"/>
      <c r="C50" s="130"/>
      <c r="D50" s="130"/>
      <c r="E50" s="130"/>
      <c r="F50" s="54"/>
      <c r="G50" s="54"/>
      <c r="H50" s="67"/>
      <c r="I50" s="54"/>
      <c r="J50" s="54"/>
      <c r="K50" s="54"/>
      <c r="L50" s="54"/>
      <c r="M50" s="54"/>
      <c r="N50" s="54"/>
      <c r="O50" s="54"/>
      <c r="P50" s="67"/>
      <c r="Q50" s="67"/>
      <c r="R50" s="54"/>
      <c r="S50" s="67"/>
      <c r="T50" s="54"/>
      <c r="U50" s="54"/>
      <c r="V50" s="84"/>
      <c r="W50" s="84"/>
      <c r="X50" s="84"/>
      <c r="Y50" s="84"/>
      <c r="Z50" s="84"/>
      <c r="AA50" s="84"/>
      <c r="AB50" s="84"/>
      <c r="AC50" s="84"/>
      <c r="AD50" s="84"/>
      <c r="AE50" s="84"/>
      <c r="AF50" s="84"/>
      <c r="AG50" s="84"/>
      <c r="AH50" s="67"/>
      <c r="AI50" s="67"/>
    </row>
    <row r="51" spans="1:17" ht="15">
      <c r="A51" s="54" t="s">
        <v>26</v>
      </c>
      <c r="B51" s="81"/>
      <c r="C51" s="81"/>
      <c r="N51" s="82"/>
      <c r="O51" s="82"/>
      <c r="P51" s="82"/>
      <c r="Q51" s="82"/>
    </row>
    <row r="53" spans="1:23" ht="15">
      <c r="A53" s="54" t="s">
        <v>21</v>
      </c>
      <c r="B53" s="54" t="s">
        <v>27</v>
      </c>
      <c r="P53" s="84"/>
      <c r="Q53" s="84"/>
      <c r="R53" s="84"/>
      <c r="S53" s="84"/>
      <c r="T53" s="84"/>
      <c r="U53" s="84"/>
      <c r="V53" s="84"/>
      <c r="W53" s="84"/>
    </row>
    <row r="54" spans="2:26" ht="15">
      <c r="B54" s="87" t="s">
        <v>25</v>
      </c>
      <c r="C54" s="88"/>
      <c r="D54" s="238">
        <f>A3</f>
        <v>0</v>
      </c>
      <c r="E54" s="239"/>
      <c r="F54" s="239"/>
      <c r="G54" s="239"/>
      <c r="H54" s="239"/>
      <c r="I54" s="239"/>
      <c r="J54" s="239"/>
      <c r="K54" s="239"/>
      <c r="L54" s="239"/>
      <c r="M54" s="239"/>
      <c r="N54" s="239"/>
      <c r="O54" s="239"/>
      <c r="P54" s="239"/>
      <c r="Q54" s="239"/>
      <c r="R54" s="239"/>
      <c r="S54" s="239"/>
      <c r="T54" s="239"/>
      <c r="U54" s="239"/>
      <c r="V54" s="239"/>
      <c r="W54" s="239"/>
      <c r="X54" s="239"/>
      <c r="Y54" s="239"/>
      <c r="Z54" s="240"/>
    </row>
    <row r="55" spans="2:30" ht="15">
      <c r="B55" s="237">
        <f>C30</f>
        <v>44620</v>
      </c>
      <c r="C55" s="237"/>
      <c r="D55" s="237"/>
      <c r="N55" s="22"/>
      <c r="O55" s="22"/>
      <c r="P55" s="22"/>
      <c r="Q55" s="22"/>
      <c r="R55" s="22"/>
      <c r="S55" s="22"/>
      <c r="T55" s="22"/>
      <c r="U55" s="22"/>
      <c r="V55" s="22"/>
      <c r="W55" s="22"/>
      <c r="X55" s="22"/>
      <c r="Y55" s="22"/>
      <c r="Z55" s="22"/>
      <c r="AA55" s="22"/>
      <c r="AB55" s="22"/>
      <c r="AC55" s="22"/>
      <c r="AD55" s="22"/>
    </row>
    <row r="56" spans="1:2" ht="15">
      <c r="A56" s="85" t="s">
        <v>3</v>
      </c>
      <c r="B56" s="85"/>
    </row>
    <row r="57" spans="1:5" ht="15">
      <c r="A57" s="85" t="s">
        <v>4</v>
      </c>
      <c r="B57" s="85">
        <f>SUMIF(B13:AF13,B56,B12:AF12)</f>
        <v>0</v>
      </c>
      <c r="C57" s="85"/>
      <c r="D57" s="85"/>
      <c r="E57" s="85"/>
    </row>
    <row r="58" spans="1:5" ht="15">
      <c r="A58" s="85"/>
      <c r="B58" s="85"/>
      <c r="C58" s="85"/>
      <c r="D58" s="85"/>
      <c r="E58" s="85"/>
    </row>
    <row r="59" spans="1:5" ht="15">
      <c r="A59" s="85" t="s">
        <v>5</v>
      </c>
      <c r="B59" s="85"/>
      <c r="C59" s="85"/>
      <c r="D59" s="85"/>
      <c r="E59" s="85"/>
    </row>
    <row r="60" spans="1:5" ht="15">
      <c r="A60" s="85" t="s">
        <v>4</v>
      </c>
      <c r="B60" s="85">
        <f>SUMIF(B15:AF15,B59,B14:AF14)</f>
        <v>0</v>
      </c>
      <c r="C60" s="85"/>
      <c r="D60" s="85"/>
      <c r="E60" s="85"/>
    </row>
    <row r="61" spans="1:5" ht="15">
      <c r="A61" s="85"/>
      <c r="B61" s="85"/>
      <c r="C61" s="85"/>
      <c r="D61" s="85"/>
      <c r="E61" s="85"/>
    </row>
  </sheetData>
  <sheetProtection/>
  <mergeCells count="68">
    <mergeCell ref="AC34:AI34"/>
    <mergeCell ref="B35:O35"/>
    <mergeCell ref="B29:O29"/>
    <mergeCell ref="Q29:V29"/>
    <mergeCell ref="X29:AA29"/>
    <mergeCell ref="B32:O32"/>
    <mergeCell ref="Q32:V32"/>
    <mergeCell ref="X32:AA32"/>
    <mergeCell ref="B4:I4"/>
    <mergeCell ref="A6:A7"/>
    <mergeCell ref="AC37:AI37"/>
    <mergeCell ref="B31:O31"/>
    <mergeCell ref="Q31:V31"/>
    <mergeCell ref="X31:AA31"/>
    <mergeCell ref="AC31:AI31"/>
    <mergeCell ref="B34:O34"/>
    <mergeCell ref="Q34:V34"/>
    <mergeCell ref="X34:AA34"/>
    <mergeCell ref="A1:AG1"/>
    <mergeCell ref="A2:I2"/>
    <mergeCell ref="A3:I3"/>
    <mergeCell ref="AE3:AG3"/>
    <mergeCell ref="M3:X3"/>
    <mergeCell ref="Z3:AB3"/>
    <mergeCell ref="X37:AA37"/>
    <mergeCell ref="B38:O38"/>
    <mergeCell ref="B6:AF7"/>
    <mergeCell ref="B28:O28"/>
    <mergeCell ref="Q28:V28"/>
    <mergeCell ref="X28:AA28"/>
    <mergeCell ref="AC28:AI28"/>
    <mergeCell ref="AG6:AG7"/>
    <mergeCell ref="Q35:V35"/>
    <mergeCell ref="X35:AA35"/>
    <mergeCell ref="Q38:V38"/>
    <mergeCell ref="X38:AA38"/>
    <mergeCell ref="B55:D55"/>
    <mergeCell ref="C30:E30"/>
    <mergeCell ref="C33:E33"/>
    <mergeCell ref="C36:E36"/>
    <mergeCell ref="C39:E39"/>
    <mergeCell ref="D54:Z54"/>
    <mergeCell ref="B37:O37"/>
    <mergeCell ref="Q37:V37"/>
    <mergeCell ref="Q41:V41"/>
    <mergeCell ref="X41:AA41"/>
    <mergeCell ref="C42:E42"/>
    <mergeCell ref="B43:O43"/>
    <mergeCell ref="Q43:V43"/>
    <mergeCell ref="X43:AA43"/>
    <mergeCell ref="AC43:AI43"/>
    <mergeCell ref="B44:O44"/>
    <mergeCell ref="Q44:V44"/>
    <mergeCell ref="X44:AA44"/>
    <mergeCell ref="C45:E45"/>
    <mergeCell ref="B40:O40"/>
    <mergeCell ref="Q40:V40"/>
    <mergeCell ref="X40:AA40"/>
    <mergeCell ref="AC40:AI40"/>
    <mergeCell ref="B41:O41"/>
    <mergeCell ref="AC46:AI46"/>
    <mergeCell ref="B47:O47"/>
    <mergeCell ref="Q47:V47"/>
    <mergeCell ref="X47:AA47"/>
    <mergeCell ref="C48:E48"/>
    <mergeCell ref="B46:O46"/>
    <mergeCell ref="Q46:V46"/>
    <mergeCell ref="X46:AA46"/>
  </mergeCells>
  <printOptions horizontalCentered="1"/>
  <pageMargins left="0.3937007874015748" right="0.3937007874015748" top="0.5905511811023623" bottom="0.3937007874015748" header="0.31496062992125984" footer="0.3937007874015748"/>
  <pageSetup horizontalDpi="600" verticalDpi="600" orientation="landscape" paperSize="9" scale="55" r:id="rId2"/>
  <headerFooter alignWithMargins="0">
    <oddHeader>&amp;L&amp;G&amp;C&amp;"Arial Narrow,Cursiva"&amp;12Time Sheet&amp;R&amp;G</oddHeader>
  </headerFooter>
  <legacyDrawingHF r:id="rId1"/>
</worksheet>
</file>

<file path=xl/worksheets/sheet5.xml><?xml version="1.0" encoding="utf-8"?>
<worksheet xmlns="http://schemas.openxmlformats.org/spreadsheetml/2006/main" xmlns:r="http://schemas.openxmlformats.org/officeDocument/2006/relationships">
  <dimension ref="A1:AY61"/>
  <sheetViews>
    <sheetView zoomScale="65" zoomScaleNormal="65" zoomScalePageLayoutView="0" workbookViewId="0" topLeftCell="A3">
      <selection activeCell="L26" sqref="L26"/>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33</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89">
        <v>1</v>
      </c>
      <c r="C8" s="158">
        <v>2</v>
      </c>
      <c r="D8" s="158">
        <v>3</v>
      </c>
      <c r="E8" s="158">
        <v>4</v>
      </c>
      <c r="F8" s="158">
        <v>5</v>
      </c>
      <c r="G8" s="158">
        <v>6</v>
      </c>
      <c r="H8" s="158">
        <v>7</v>
      </c>
      <c r="I8" s="158">
        <v>8</v>
      </c>
      <c r="J8" s="158">
        <v>9</v>
      </c>
      <c r="K8" s="158">
        <v>10</v>
      </c>
      <c r="L8" s="158">
        <v>11</v>
      </c>
      <c r="M8" s="158">
        <v>12</v>
      </c>
      <c r="N8" s="158">
        <v>13</v>
      </c>
      <c r="O8" s="158">
        <v>14</v>
      </c>
      <c r="P8" s="158">
        <v>15</v>
      </c>
      <c r="Q8" s="158">
        <v>16</v>
      </c>
      <c r="R8" s="158">
        <v>17</v>
      </c>
      <c r="S8" s="158">
        <v>18</v>
      </c>
      <c r="T8" s="158">
        <v>19</v>
      </c>
      <c r="U8" s="158">
        <v>20</v>
      </c>
      <c r="V8" s="158">
        <v>21</v>
      </c>
      <c r="W8" s="158">
        <v>22</v>
      </c>
      <c r="X8" s="158">
        <v>23</v>
      </c>
      <c r="Y8" s="158">
        <v>24</v>
      </c>
      <c r="Z8" s="158">
        <v>25</v>
      </c>
      <c r="AA8" s="158">
        <v>26</v>
      </c>
      <c r="AB8" s="158">
        <v>27</v>
      </c>
      <c r="AC8" s="158">
        <v>28</v>
      </c>
      <c r="AD8" s="158">
        <v>29</v>
      </c>
      <c r="AE8" s="158">
        <v>30</v>
      </c>
      <c r="AF8" s="158">
        <v>31</v>
      </c>
      <c r="AG8" s="125"/>
    </row>
    <row r="9" spans="1:51" s="68" customFormat="1" ht="30" customHeight="1">
      <c r="A9" s="208" t="str">
        <f>January!A9</f>
        <v>TEACHING / TUTORSHIP</v>
      </c>
      <c r="B9" s="207"/>
      <c r="C9" s="97"/>
      <c r="D9" s="97"/>
      <c r="E9" s="97"/>
      <c r="F9" s="132"/>
      <c r="G9" s="132"/>
      <c r="H9" s="97"/>
      <c r="I9" s="97"/>
      <c r="J9" s="97"/>
      <c r="K9" s="97"/>
      <c r="L9" s="97"/>
      <c r="M9" s="132"/>
      <c r="N9" s="132"/>
      <c r="O9" s="174"/>
      <c r="P9" s="174"/>
      <c r="Q9" s="174"/>
      <c r="R9" s="174"/>
      <c r="S9" s="174"/>
      <c r="T9" s="132"/>
      <c r="U9" s="132"/>
      <c r="V9" s="97"/>
      <c r="W9" s="97"/>
      <c r="X9" s="97"/>
      <c r="Y9" s="97"/>
      <c r="Z9" s="97"/>
      <c r="AA9" s="132"/>
      <c r="AB9" s="132"/>
      <c r="AC9" s="97"/>
      <c r="AD9" s="97"/>
      <c r="AE9" s="97"/>
      <c r="AF9" s="97"/>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209" t="str">
        <f>January!A10</f>
        <v>Other activities</v>
      </c>
      <c r="B10" s="99"/>
      <c r="C10" s="99"/>
      <c r="D10" s="99"/>
      <c r="E10" s="99"/>
      <c r="F10" s="132"/>
      <c r="G10" s="132"/>
      <c r="H10" s="99"/>
      <c r="I10" s="99"/>
      <c r="J10" s="99"/>
      <c r="K10" s="99"/>
      <c r="L10" s="99"/>
      <c r="M10" s="132"/>
      <c r="N10" s="132"/>
      <c r="O10" s="173"/>
      <c r="P10" s="173"/>
      <c r="Q10" s="173"/>
      <c r="R10" s="173"/>
      <c r="S10" s="173"/>
      <c r="T10" s="132"/>
      <c r="U10" s="132"/>
      <c r="V10" s="99"/>
      <c r="W10" s="99"/>
      <c r="X10" s="99"/>
      <c r="Y10" s="99"/>
      <c r="Z10" s="99"/>
      <c r="AA10" s="132"/>
      <c r="AB10" s="132"/>
      <c r="AC10" s="99"/>
      <c r="AD10" s="99"/>
      <c r="AE10" s="99"/>
      <c r="AF10" s="99"/>
      <c r="AG10" s="100">
        <f>SUM(B10:AF10)</f>
        <v>0</v>
      </c>
    </row>
    <row r="11" spans="1:33" s="71" customFormat="1" ht="18.75" customHeight="1">
      <c r="A11" s="213"/>
      <c r="B11" s="205"/>
      <c r="C11" s="101"/>
      <c r="D11" s="101"/>
      <c r="E11" s="101"/>
      <c r="F11" s="132"/>
      <c r="G11" s="132"/>
      <c r="H11" s="101"/>
      <c r="I11" s="101"/>
      <c r="J11" s="101"/>
      <c r="K11" s="101"/>
      <c r="L11" s="101"/>
      <c r="M11" s="132"/>
      <c r="N11" s="132"/>
      <c r="O11" s="160"/>
      <c r="P11" s="160"/>
      <c r="Q11" s="160"/>
      <c r="R11" s="160"/>
      <c r="S11" s="160"/>
      <c r="T11" s="132"/>
      <c r="U11" s="132"/>
      <c r="V11" s="101"/>
      <c r="W11" s="101"/>
      <c r="X11" s="101"/>
      <c r="Y11" s="101"/>
      <c r="Z11" s="101"/>
      <c r="AA11" s="132"/>
      <c r="AB11" s="132"/>
      <c r="AC11" s="101"/>
      <c r="AD11" s="101"/>
      <c r="AE11" s="101"/>
      <c r="AF11" s="101"/>
      <c r="AG11" s="102"/>
    </row>
    <row r="12" spans="1:33" s="67" customFormat="1" ht="18.75" customHeight="1">
      <c r="A12" s="209" t="str">
        <f>January!A12</f>
        <v>Research Project 1</v>
      </c>
      <c r="B12" s="99"/>
      <c r="C12" s="99"/>
      <c r="D12" s="99"/>
      <c r="E12" s="99"/>
      <c r="F12" s="132"/>
      <c r="G12" s="132"/>
      <c r="H12" s="99"/>
      <c r="I12" s="99"/>
      <c r="J12" s="99"/>
      <c r="K12" s="99"/>
      <c r="L12" s="99"/>
      <c r="M12" s="132"/>
      <c r="N12" s="132"/>
      <c r="O12" s="173"/>
      <c r="P12" s="173"/>
      <c r="Q12" s="173"/>
      <c r="R12" s="173"/>
      <c r="S12" s="173"/>
      <c r="T12" s="132"/>
      <c r="U12" s="132"/>
      <c r="V12" s="99"/>
      <c r="W12" s="99"/>
      <c r="X12" s="99"/>
      <c r="Y12" s="99"/>
      <c r="Z12" s="99"/>
      <c r="AA12" s="132"/>
      <c r="AB12" s="132"/>
      <c r="AC12" s="99"/>
      <c r="AD12" s="99"/>
      <c r="AE12" s="99"/>
      <c r="AF12" s="99"/>
      <c r="AG12" s="100">
        <f>SUM(B12:AF12)</f>
        <v>0</v>
      </c>
    </row>
    <row r="13" spans="1:33" s="71" customFormat="1" ht="18.75" customHeight="1">
      <c r="A13" s="210" t="s">
        <v>1</v>
      </c>
      <c r="B13" s="205"/>
      <c r="C13" s="101"/>
      <c r="D13" s="101"/>
      <c r="E13" s="101"/>
      <c r="F13" s="132"/>
      <c r="G13" s="132"/>
      <c r="H13" s="101"/>
      <c r="I13" s="101"/>
      <c r="J13" s="101"/>
      <c r="K13" s="101"/>
      <c r="L13" s="101"/>
      <c r="M13" s="132"/>
      <c r="N13" s="132"/>
      <c r="O13" s="160"/>
      <c r="P13" s="160"/>
      <c r="Q13" s="160"/>
      <c r="R13" s="160"/>
      <c r="S13" s="160"/>
      <c r="T13" s="132"/>
      <c r="U13" s="132"/>
      <c r="V13" s="101"/>
      <c r="W13" s="101"/>
      <c r="X13" s="101"/>
      <c r="Y13" s="101"/>
      <c r="Z13" s="101"/>
      <c r="AA13" s="132"/>
      <c r="AB13" s="132"/>
      <c r="AC13" s="101"/>
      <c r="AD13" s="101"/>
      <c r="AE13" s="101"/>
      <c r="AF13" s="101"/>
      <c r="AG13" s="102"/>
    </row>
    <row r="14" spans="1:51" s="67" customFormat="1" ht="18" customHeight="1">
      <c r="A14" s="209" t="str">
        <f>January!A14</f>
        <v>Research Project 2</v>
      </c>
      <c r="B14" s="99"/>
      <c r="C14" s="99"/>
      <c r="D14" s="99"/>
      <c r="E14" s="99"/>
      <c r="F14" s="132"/>
      <c r="G14" s="132"/>
      <c r="H14" s="99"/>
      <c r="I14" s="99"/>
      <c r="J14" s="99"/>
      <c r="K14" s="99"/>
      <c r="L14" s="99"/>
      <c r="M14" s="132"/>
      <c r="N14" s="132"/>
      <c r="O14" s="173"/>
      <c r="P14" s="173"/>
      <c r="Q14" s="173"/>
      <c r="R14" s="173"/>
      <c r="S14" s="173"/>
      <c r="T14" s="132"/>
      <c r="U14" s="132"/>
      <c r="V14" s="99"/>
      <c r="W14" s="99"/>
      <c r="X14" s="99"/>
      <c r="Y14" s="99"/>
      <c r="Z14" s="99"/>
      <c r="AA14" s="132"/>
      <c r="AB14" s="132"/>
      <c r="AC14" s="99"/>
      <c r="AD14" s="99"/>
      <c r="AE14" s="99"/>
      <c r="AF14" s="99"/>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210" t="s">
        <v>1</v>
      </c>
      <c r="B15" s="205"/>
      <c r="C15" s="101"/>
      <c r="D15" s="101"/>
      <c r="E15" s="101"/>
      <c r="F15" s="132"/>
      <c r="G15" s="132"/>
      <c r="H15" s="101"/>
      <c r="I15" s="101"/>
      <c r="J15" s="101"/>
      <c r="K15" s="101"/>
      <c r="L15" s="101"/>
      <c r="M15" s="132"/>
      <c r="N15" s="132"/>
      <c r="O15" s="160"/>
      <c r="P15" s="160"/>
      <c r="Q15" s="160"/>
      <c r="R15" s="160"/>
      <c r="S15" s="160"/>
      <c r="T15" s="132"/>
      <c r="U15" s="132"/>
      <c r="V15" s="101"/>
      <c r="W15" s="101"/>
      <c r="X15" s="101"/>
      <c r="Y15" s="101"/>
      <c r="Z15" s="101"/>
      <c r="AA15" s="132"/>
      <c r="AB15" s="132"/>
      <c r="AC15" s="101"/>
      <c r="AD15" s="101"/>
      <c r="AE15" s="101"/>
      <c r="AF15" s="101"/>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209" t="str">
        <f>January!A16</f>
        <v>Research Project 3</v>
      </c>
      <c r="B16" s="206"/>
      <c r="C16" s="103"/>
      <c r="D16" s="103"/>
      <c r="E16" s="103"/>
      <c r="F16" s="132"/>
      <c r="G16" s="132"/>
      <c r="H16" s="103"/>
      <c r="I16" s="103"/>
      <c r="J16" s="103"/>
      <c r="K16" s="103"/>
      <c r="L16" s="103"/>
      <c r="M16" s="132"/>
      <c r="N16" s="132"/>
      <c r="O16" s="161"/>
      <c r="P16" s="161"/>
      <c r="Q16" s="161"/>
      <c r="R16" s="161"/>
      <c r="S16" s="161"/>
      <c r="T16" s="132"/>
      <c r="U16" s="132"/>
      <c r="V16" s="103"/>
      <c r="W16" s="103"/>
      <c r="X16" s="103"/>
      <c r="Y16" s="103"/>
      <c r="Z16" s="103"/>
      <c r="AA16" s="132"/>
      <c r="AB16" s="132"/>
      <c r="AC16" s="103"/>
      <c r="AD16" s="103"/>
      <c r="AE16" s="103"/>
      <c r="AF16" s="103"/>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210" t="s">
        <v>1</v>
      </c>
      <c r="B17" s="205"/>
      <c r="C17" s="101"/>
      <c r="D17" s="101"/>
      <c r="E17" s="101"/>
      <c r="F17" s="132"/>
      <c r="G17" s="132"/>
      <c r="H17" s="101"/>
      <c r="I17" s="101"/>
      <c r="J17" s="101"/>
      <c r="K17" s="101"/>
      <c r="L17" s="101"/>
      <c r="M17" s="132"/>
      <c r="N17" s="132"/>
      <c r="O17" s="160"/>
      <c r="P17" s="160"/>
      <c r="Q17" s="160"/>
      <c r="R17" s="160"/>
      <c r="S17" s="160"/>
      <c r="T17" s="132"/>
      <c r="U17" s="132"/>
      <c r="V17" s="101"/>
      <c r="W17" s="101"/>
      <c r="X17" s="101"/>
      <c r="Y17" s="101"/>
      <c r="Z17" s="101"/>
      <c r="AA17" s="132"/>
      <c r="AB17" s="132"/>
      <c r="AC17" s="101"/>
      <c r="AD17" s="101"/>
      <c r="AE17" s="101"/>
      <c r="AF17" s="101"/>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209" t="str">
        <f>January!A18</f>
        <v>Research Project 4</v>
      </c>
      <c r="B18" s="212"/>
      <c r="C18" s="104"/>
      <c r="D18" s="104"/>
      <c r="E18" s="104"/>
      <c r="F18" s="132"/>
      <c r="G18" s="132"/>
      <c r="H18" s="104"/>
      <c r="I18" s="104"/>
      <c r="J18" s="104"/>
      <c r="K18" s="104"/>
      <c r="L18" s="104"/>
      <c r="M18" s="132"/>
      <c r="N18" s="132"/>
      <c r="O18" s="162"/>
      <c r="P18" s="162"/>
      <c r="Q18" s="162"/>
      <c r="R18" s="162"/>
      <c r="S18" s="162"/>
      <c r="T18" s="132"/>
      <c r="U18" s="132"/>
      <c r="V18" s="104"/>
      <c r="W18" s="104"/>
      <c r="X18" s="104"/>
      <c r="Y18" s="104"/>
      <c r="Z18" s="104"/>
      <c r="AA18" s="132"/>
      <c r="AB18" s="132"/>
      <c r="AC18" s="104"/>
      <c r="AD18" s="104"/>
      <c r="AE18" s="104"/>
      <c r="AF18" s="104"/>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210" t="s">
        <v>1</v>
      </c>
      <c r="B19" s="205"/>
      <c r="C19" s="101"/>
      <c r="D19" s="101"/>
      <c r="E19" s="101"/>
      <c r="F19" s="132"/>
      <c r="G19" s="132"/>
      <c r="H19" s="101"/>
      <c r="I19" s="101"/>
      <c r="J19" s="101"/>
      <c r="K19" s="101"/>
      <c r="L19" s="101"/>
      <c r="M19" s="132"/>
      <c r="N19" s="132"/>
      <c r="O19" s="160"/>
      <c r="P19" s="160"/>
      <c r="Q19" s="160"/>
      <c r="R19" s="160"/>
      <c r="S19" s="160"/>
      <c r="T19" s="132"/>
      <c r="U19" s="132"/>
      <c r="V19" s="101"/>
      <c r="W19" s="101"/>
      <c r="X19" s="101"/>
      <c r="Y19" s="101"/>
      <c r="Z19" s="101"/>
      <c r="AA19" s="132"/>
      <c r="AB19" s="132"/>
      <c r="AC19" s="101"/>
      <c r="AD19" s="101"/>
      <c r="AE19" s="101"/>
      <c r="AF19" s="101"/>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209" t="str">
        <f>January!A20</f>
        <v>Research Project 5</v>
      </c>
      <c r="B20" s="206"/>
      <c r="C20" s="103"/>
      <c r="D20" s="103"/>
      <c r="E20" s="103"/>
      <c r="F20" s="132"/>
      <c r="G20" s="132"/>
      <c r="H20" s="103"/>
      <c r="I20" s="103"/>
      <c r="J20" s="103"/>
      <c r="K20" s="103"/>
      <c r="L20" s="103"/>
      <c r="M20" s="132"/>
      <c r="N20" s="132"/>
      <c r="O20" s="161"/>
      <c r="P20" s="161"/>
      <c r="Q20" s="161"/>
      <c r="R20" s="161"/>
      <c r="S20" s="161"/>
      <c r="T20" s="132"/>
      <c r="U20" s="132"/>
      <c r="V20" s="103"/>
      <c r="W20" s="103"/>
      <c r="X20" s="103"/>
      <c r="Y20" s="103"/>
      <c r="Z20" s="103"/>
      <c r="AA20" s="132"/>
      <c r="AB20" s="132"/>
      <c r="AC20" s="103"/>
      <c r="AD20" s="103"/>
      <c r="AE20" s="103"/>
      <c r="AF20" s="103"/>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210" t="s">
        <v>1</v>
      </c>
      <c r="B21" s="205"/>
      <c r="C21" s="101"/>
      <c r="D21" s="101"/>
      <c r="E21" s="101"/>
      <c r="F21" s="132"/>
      <c r="G21" s="132"/>
      <c r="H21" s="101"/>
      <c r="I21" s="101"/>
      <c r="J21" s="101"/>
      <c r="K21" s="101"/>
      <c r="L21" s="101"/>
      <c r="M21" s="132"/>
      <c r="N21" s="132"/>
      <c r="O21" s="160"/>
      <c r="P21" s="160"/>
      <c r="Q21" s="160"/>
      <c r="R21" s="160"/>
      <c r="S21" s="160"/>
      <c r="T21" s="132"/>
      <c r="U21" s="132"/>
      <c r="V21" s="101"/>
      <c r="W21" s="101"/>
      <c r="X21" s="101"/>
      <c r="Y21" s="101"/>
      <c r="Z21" s="101"/>
      <c r="AA21" s="132"/>
      <c r="AB21" s="132"/>
      <c r="AC21" s="101"/>
      <c r="AD21" s="101"/>
      <c r="AE21" s="101"/>
      <c r="AF21" s="101"/>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209" t="str">
        <f>January!A22</f>
        <v>Research Project 6</v>
      </c>
      <c r="B22" s="206"/>
      <c r="C22" s="103"/>
      <c r="D22" s="103"/>
      <c r="E22" s="103"/>
      <c r="F22" s="132"/>
      <c r="G22" s="132"/>
      <c r="H22" s="103"/>
      <c r="I22" s="103"/>
      <c r="J22" s="103"/>
      <c r="K22" s="103"/>
      <c r="L22" s="103"/>
      <c r="M22" s="132"/>
      <c r="N22" s="132"/>
      <c r="O22" s="161"/>
      <c r="P22" s="161"/>
      <c r="Q22" s="161"/>
      <c r="R22" s="161"/>
      <c r="S22" s="161"/>
      <c r="T22" s="132"/>
      <c r="U22" s="132"/>
      <c r="V22" s="103"/>
      <c r="W22" s="103"/>
      <c r="X22" s="103"/>
      <c r="Y22" s="103"/>
      <c r="Z22" s="103"/>
      <c r="AA22" s="132"/>
      <c r="AB22" s="132"/>
      <c r="AC22" s="103"/>
      <c r="AD22" s="103"/>
      <c r="AE22" s="103"/>
      <c r="AF22" s="103"/>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210" t="s">
        <v>1</v>
      </c>
      <c r="B23" s="205"/>
      <c r="C23" s="101"/>
      <c r="D23" s="101"/>
      <c r="E23" s="101"/>
      <c r="F23" s="132"/>
      <c r="G23" s="111"/>
      <c r="H23" s="101"/>
      <c r="I23" s="101"/>
      <c r="J23" s="101"/>
      <c r="K23" s="101"/>
      <c r="L23" s="101"/>
      <c r="M23" s="111"/>
      <c r="N23" s="111"/>
      <c r="O23" s="160"/>
      <c r="P23" s="160"/>
      <c r="Q23" s="160"/>
      <c r="R23" s="160"/>
      <c r="S23" s="160"/>
      <c r="T23" s="111"/>
      <c r="U23" s="111"/>
      <c r="V23" s="101"/>
      <c r="W23" s="101"/>
      <c r="X23" s="101"/>
      <c r="Y23" s="101"/>
      <c r="Z23" s="101"/>
      <c r="AA23" s="111"/>
      <c r="AB23" s="111"/>
      <c r="AC23" s="101"/>
      <c r="AD23" s="101"/>
      <c r="AE23" s="101"/>
      <c r="AF23" s="101"/>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214" t="s">
        <v>2</v>
      </c>
      <c r="B24" s="204">
        <f aca="true" t="shared" si="0" ref="B24:X24">B9+B10+B12+B14+B16+B18+B20+B22</f>
        <v>0</v>
      </c>
      <c r="C24" s="98">
        <f t="shared" si="0"/>
        <v>0</v>
      </c>
      <c r="D24" s="98">
        <f t="shared" si="0"/>
        <v>0</v>
      </c>
      <c r="E24" s="98">
        <f t="shared" si="0"/>
        <v>0</v>
      </c>
      <c r="F24" s="132">
        <f>F9+F10+F12+F14+F16+F18+F20+F22</f>
        <v>0</v>
      </c>
      <c r="G24" s="132">
        <f>G9+G10+G12+G14+G16+G18+G20+G22</f>
        <v>0</v>
      </c>
      <c r="H24" s="98">
        <f>H9+H10+H12+H14+H16+H18+H20+H22</f>
        <v>0</v>
      </c>
      <c r="I24" s="98">
        <f t="shared" si="0"/>
        <v>0</v>
      </c>
      <c r="J24" s="98">
        <f t="shared" si="0"/>
        <v>0</v>
      </c>
      <c r="K24" s="98">
        <f t="shared" si="0"/>
        <v>0</v>
      </c>
      <c r="L24" s="98">
        <f t="shared" si="0"/>
        <v>0</v>
      </c>
      <c r="M24" s="111">
        <f>M9+M10+M12+M14+M16+M18+M20+M22</f>
        <v>0</v>
      </c>
      <c r="N24" s="111">
        <f t="shared" si="0"/>
        <v>0</v>
      </c>
      <c r="O24" s="159">
        <f>O9+O10+O12+O14+O16+O18+O20+O22</f>
        <v>0</v>
      </c>
      <c r="P24" s="159">
        <f t="shared" si="0"/>
        <v>0</v>
      </c>
      <c r="Q24" s="159">
        <f t="shared" si="0"/>
        <v>0</v>
      </c>
      <c r="R24" s="159">
        <f t="shared" si="0"/>
        <v>0</v>
      </c>
      <c r="S24" s="159">
        <f t="shared" si="0"/>
        <v>0</v>
      </c>
      <c r="T24" s="132">
        <f>T9+T10+T12+T14+T16+T18+T20+T22</f>
        <v>0</v>
      </c>
      <c r="U24" s="111">
        <f t="shared" si="0"/>
        <v>0</v>
      </c>
      <c r="V24" s="98">
        <f t="shared" si="0"/>
        <v>0</v>
      </c>
      <c r="W24" s="98">
        <f t="shared" si="0"/>
        <v>0</v>
      </c>
      <c r="X24" s="98">
        <f t="shared" si="0"/>
        <v>0</v>
      </c>
      <c r="Y24" s="98">
        <f aca="true" t="shared" si="1" ref="Y24:AG24">Y9+Y10+Y12+Y14+Y16+Y18+Y20+Y22</f>
        <v>0</v>
      </c>
      <c r="Z24" s="98">
        <f t="shared" si="1"/>
        <v>0</v>
      </c>
      <c r="AA24" s="111">
        <f>AA9+AA10+AA12+AA14+AA16+AA18+AA20+AA22</f>
        <v>0</v>
      </c>
      <c r="AB24" s="111">
        <f t="shared" si="1"/>
        <v>0</v>
      </c>
      <c r="AC24" s="98">
        <f>AC9+AC10+AC12+AC14+AC16+AC18+AC20+AC22</f>
        <v>0</v>
      </c>
      <c r="AD24" s="98">
        <f t="shared" si="1"/>
        <v>0</v>
      </c>
      <c r="AE24" s="98">
        <f t="shared" si="1"/>
        <v>0</v>
      </c>
      <c r="AF24" s="98">
        <f t="shared" si="1"/>
        <v>0</v>
      </c>
      <c r="AG24" s="105">
        <f t="shared" si="1"/>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144"/>
      <c r="M26" s="67" t="s">
        <v>17</v>
      </c>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44651</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44651</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44651</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44651</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44651</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44651</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44651</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44651</v>
      </c>
      <c r="C54" s="237"/>
      <c r="D54" s="237"/>
      <c r="N54" s="22"/>
      <c r="O54" s="22"/>
      <c r="P54" s="22"/>
      <c r="Q54" s="22"/>
      <c r="R54" s="22"/>
      <c r="S54" s="22"/>
      <c r="T54" s="22"/>
      <c r="U54" s="22"/>
      <c r="V54" s="22"/>
      <c r="W54" s="22"/>
      <c r="X54" s="22"/>
      <c r="Y54" s="22"/>
      <c r="Z54" s="22"/>
      <c r="AA54" s="22"/>
      <c r="AB54" s="22"/>
      <c r="AC54" s="22"/>
      <c r="AD54" s="22"/>
    </row>
    <row r="55" spans="1:2" ht="15">
      <c r="A55" s="85" t="s">
        <v>3</v>
      </c>
      <c r="B55" s="85"/>
    </row>
    <row r="56" spans="1:5" ht="15">
      <c r="A56" s="85" t="s">
        <v>4</v>
      </c>
      <c r="B56" s="85">
        <f>SUMIF(B13:AF13,B55,B12:AF12)</f>
        <v>0</v>
      </c>
      <c r="C56" s="85"/>
      <c r="D56" s="85"/>
      <c r="E56" s="85"/>
    </row>
    <row r="57" spans="1:5" ht="15">
      <c r="A57" s="85"/>
      <c r="B57" s="85"/>
      <c r="C57" s="85"/>
      <c r="D57" s="85"/>
      <c r="E57" s="85"/>
    </row>
    <row r="58" spans="1:5" ht="15">
      <c r="A58" s="85" t="s">
        <v>5</v>
      </c>
      <c r="B58" s="85"/>
      <c r="C58" s="85"/>
      <c r="D58" s="85"/>
      <c r="E58" s="85"/>
    </row>
    <row r="59" spans="1:5" ht="15">
      <c r="A59" s="85" t="s">
        <v>4</v>
      </c>
      <c r="B59" s="85">
        <f>SUMIF(B15:AF15,B58,B14:AF14)</f>
        <v>0</v>
      </c>
      <c r="C59" s="85"/>
      <c r="D59" s="85"/>
      <c r="E59" s="85"/>
    </row>
    <row r="60" spans="1:5" ht="15">
      <c r="A60" s="85"/>
      <c r="B60" s="85"/>
      <c r="C60" s="85"/>
      <c r="D60" s="85"/>
      <c r="E60" s="85"/>
    </row>
    <row r="61" spans="1:5" ht="15">
      <c r="A61" s="85"/>
      <c r="B61" s="85"/>
      <c r="C61" s="85"/>
      <c r="D61" s="85"/>
      <c r="E61" s="85"/>
    </row>
  </sheetData>
  <sheetProtection/>
  <mergeCells count="68">
    <mergeCell ref="AC34:AI34"/>
    <mergeCell ref="B35:O35"/>
    <mergeCell ref="B29:O29"/>
    <mergeCell ref="Q29:V29"/>
    <mergeCell ref="X29:AA29"/>
    <mergeCell ref="B32:O32"/>
    <mergeCell ref="Q32:V32"/>
    <mergeCell ref="X32:AA32"/>
    <mergeCell ref="B4:I4"/>
    <mergeCell ref="A6:A7"/>
    <mergeCell ref="AC37:AI37"/>
    <mergeCell ref="B31:O31"/>
    <mergeCell ref="Q31:V31"/>
    <mergeCell ref="X31:AA31"/>
    <mergeCell ref="AC31:AI31"/>
    <mergeCell ref="B34:O34"/>
    <mergeCell ref="Q34:V34"/>
    <mergeCell ref="X34:AA34"/>
    <mergeCell ref="A1:AG1"/>
    <mergeCell ref="A2:I2"/>
    <mergeCell ref="A3:I3"/>
    <mergeCell ref="AE3:AG3"/>
    <mergeCell ref="M3:X3"/>
    <mergeCell ref="Z3:AB3"/>
    <mergeCell ref="X37:AA37"/>
    <mergeCell ref="B38:O38"/>
    <mergeCell ref="B6:AF7"/>
    <mergeCell ref="B28:O28"/>
    <mergeCell ref="Q28:V28"/>
    <mergeCell ref="X28:AA28"/>
    <mergeCell ref="AC28:AI28"/>
    <mergeCell ref="AG6:AG7"/>
    <mergeCell ref="Q35:V35"/>
    <mergeCell ref="X35:AA35"/>
    <mergeCell ref="Q38:V38"/>
    <mergeCell ref="X38:AA38"/>
    <mergeCell ref="B54:D54"/>
    <mergeCell ref="C30:E30"/>
    <mergeCell ref="C33:E33"/>
    <mergeCell ref="C36:E36"/>
    <mergeCell ref="C39:E39"/>
    <mergeCell ref="D53:Z53"/>
    <mergeCell ref="B37:O37"/>
    <mergeCell ref="Q37:V37"/>
    <mergeCell ref="C42:E42"/>
    <mergeCell ref="C45:E45"/>
    <mergeCell ref="B43:O43"/>
    <mergeCell ref="Q43:V43"/>
    <mergeCell ref="X43:AA43"/>
    <mergeCell ref="AC43:AI43"/>
    <mergeCell ref="B44:O44"/>
    <mergeCell ref="Q44:V44"/>
    <mergeCell ref="X44:AA44"/>
    <mergeCell ref="B40:O40"/>
    <mergeCell ref="Q40:V40"/>
    <mergeCell ref="X40:AA40"/>
    <mergeCell ref="AC40:AI40"/>
    <mergeCell ref="B41:O41"/>
    <mergeCell ref="Q41:V41"/>
    <mergeCell ref="X41:AA41"/>
    <mergeCell ref="C48:E48"/>
    <mergeCell ref="B46:O46"/>
    <mergeCell ref="Q46:V46"/>
    <mergeCell ref="X46:AA46"/>
    <mergeCell ref="AC46:AI46"/>
    <mergeCell ref="B47:O47"/>
    <mergeCell ref="Q47:V47"/>
    <mergeCell ref="X47:AA47"/>
  </mergeCells>
  <printOptions horizontalCentered="1"/>
  <pageMargins left="0.3937007874015748" right="0.3937007874015748" top="0.5905511811023623" bottom="0.3937007874015748" header="0.31496062992125984" footer="0.3937007874015748"/>
  <pageSetup horizontalDpi="600" verticalDpi="600" orientation="landscape" paperSize="9" scale="57" r:id="rId2"/>
  <headerFooter alignWithMargins="0">
    <oddHeader>&amp;L&amp;G&amp;C&amp;"Arial Narrow,Cursiva"&amp;12Time Sheet&amp;R&amp;G</oddHeader>
  </headerFooter>
  <legacyDrawingHF r:id="rId1"/>
</worksheet>
</file>

<file path=xl/worksheets/sheet6.xml><?xml version="1.0" encoding="utf-8"?>
<worksheet xmlns="http://schemas.openxmlformats.org/spreadsheetml/2006/main" xmlns:r="http://schemas.openxmlformats.org/officeDocument/2006/relationships">
  <dimension ref="A1:AY59"/>
  <sheetViews>
    <sheetView zoomScale="70" zoomScaleNormal="70" zoomScalePageLayoutView="0" workbookViewId="0" topLeftCell="A1">
      <selection activeCell="AI18" sqref="AI18"/>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34</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141"/>
      <c r="B8" s="89">
        <v>1</v>
      </c>
      <c r="C8" s="158">
        <v>2</v>
      </c>
      <c r="D8" s="158">
        <v>3</v>
      </c>
      <c r="E8" s="158">
        <v>4</v>
      </c>
      <c r="F8" s="158">
        <v>5</v>
      </c>
      <c r="G8" s="158">
        <v>6</v>
      </c>
      <c r="H8" s="158">
        <v>7</v>
      </c>
      <c r="I8" s="89">
        <v>8</v>
      </c>
      <c r="J8" s="158">
        <v>9</v>
      </c>
      <c r="K8" s="158">
        <v>10</v>
      </c>
      <c r="L8" s="158">
        <v>11</v>
      </c>
      <c r="M8" s="158">
        <v>12</v>
      </c>
      <c r="N8" s="158">
        <v>13</v>
      </c>
      <c r="O8" s="89">
        <v>14</v>
      </c>
      <c r="P8" s="89">
        <v>15</v>
      </c>
      <c r="Q8" s="158">
        <v>16</v>
      </c>
      <c r="R8" s="158">
        <v>17</v>
      </c>
      <c r="S8" s="158">
        <v>18</v>
      </c>
      <c r="T8" s="158">
        <v>19</v>
      </c>
      <c r="U8" s="158">
        <v>20</v>
      </c>
      <c r="V8" s="158">
        <v>21</v>
      </c>
      <c r="W8" s="89">
        <v>22</v>
      </c>
      <c r="X8" s="158">
        <v>23</v>
      </c>
      <c r="Y8" s="158">
        <v>24</v>
      </c>
      <c r="Z8" s="158">
        <v>25</v>
      </c>
      <c r="AA8" s="158">
        <v>26</v>
      </c>
      <c r="AB8" s="158">
        <v>27</v>
      </c>
      <c r="AC8" s="158">
        <v>28</v>
      </c>
      <c r="AD8" s="89">
        <v>29</v>
      </c>
      <c r="AE8" s="158">
        <v>30</v>
      </c>
      <c r="AF8" s="164">
        <v>31</v>
      </c>
      <c r="AG8" s="125"/>
    </row>
    <row r="9" spans="1:51" s="68" customFormat="1" ht="30" customHeight="1">
      <c r="A9" s="66" t="str">
        <f>January!A9</f>
        <v>TEACHING / TUTORSHIP</v>
      </c>
      <c r="B9" s="97"/>
      <c r="C9" s="132"/>
      <c r="D9" s="132"/>
      <c r="E9" s="97"/>
      <c r="F9" s="97"/>
      <c r="G9" s="97"/>
      <c r="H9" s="97"/>
      <c r="I9" s="97"/>
      <c r="J9" s="132"/>
      <c r="K9" s="132"/>
      <c r="L9" s="97"/>
      <c r="M9" s="97"/>
      <c r="N9" s="97"/>
      <c r="O9" s="159"/>
      <c r="P9" s="159"/>
      <c r="Q9" s="132"/>
      <c r="R9" s="132"/>
      <c r="S9" s="159"/>
      <c r="T9" s="150"/>
      <c r="U9" s="150"/>
      <c r="V9" s="150"/>
      <c r="W9" s="150"/>
      <c r="X9" s="132"/>
      <c r="Y9" s="132"/>
      <c r="Z9" s="159"/>
      <c r="AA9" s="97"/>
      <c r="AB9" s="97"/>
      <c r="AC9" s="97"/>
      <c r="AD9" s="97"/>
      <c r="AE9" s="132"/>
      <c r="AF9" s="163"/>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24"/>
      <c r="C10" s="132"/>
      <c r="D10" s="132"/>
      <c r="E10" s="118"/>
      <c r="F10" s="118"/>
      <c r="G10" s="118"/>
      <c r="H10" s="118"/>
      <c r="I10" s="118"/>
      <c r="J10" s="132"/>
      <c r="K10" s="132"/>
      <c r="L10" s="103"/>
      <c r="M10" s="103"/>
      <c r="N10" s="103"/>
      <c r="O10" s="173"/>
      <c r="P10" s="173"/>
      <c r="Q10" s="132"/>
      <c r="R10" s="132"/>
      <c r="S10" s="173"/>
      <c r="T10" s="151"/>
      <c r="U10" s="151"/>
      <c r="V10" s="151"/>
      <c r="W10" s="151"/>
      <c r="X10" s="132"/>
      <c r="Y10" s="132"/>
      <c r="Z10" s="173"/>
      <c r="AA10" s="118"/>
      <c r="AB10" s="118"/>
      <c r="AC10" s="118"/>
      <c r="AD10" s="118"/>
      <c r="AE10" s="132"/>
      <c r="AF10" s="108"/>
      <c r="AG10" s="100">
        <f>SUM(B10:AF10)</f>
        <v>0</v>
      </c>
    </row>
    <row r="11" spans="1:33" s="71" customFormat="1" ht="18.75" customHeight="1">
      <c r="A11" s="70"/>
      <c r="B11" s="120"/>
      <c r="C11" s="132"/>
      <c r="D11" s="132"/>
      <c r="E11" s="120"/>
      <c r="F11" s="120"/>
      <c r="G11" s="120"/>
      <c r="H11" s="120"/>
      <c r="I11" s="120"/>
      <c r="J11" s="132"/>
      <c r="K11" s="132"/>
      <c r="L11" s="101"/>
      <c r="M11" s="101"/>
      <c r="N11" s="101"/>
      <c r="O11" s="160"/>
      <c r="P11" s="160"/>
      <c r="Q11" s="132"/>
      <c r="R11" s="132"/>
      <c r="S11" s="160"/>
      <c r="T11" s="152"/>
      <c r="U11" s="152"/>
      <c r="V11" s="152"/>
      <c r="W11" s="152"/>
      <c r="X11" s="132"/>
      <c r="Y11" s="132"/>
      <c r="Z11" s="160"/>
      <c r="AA11" s="120"/>
      <c r="AB11" s="120"/>
      <c r="AC11" s="120"/>
      <c r="AD11" s="120"/>
      <c r="AE11" s="132"/>
      <c r="AF11" s="102"/>
      <c r="AG11" s="102"/>
    </row>
    <row r="12" spans="1:33" s="67" customFormat="1" ht="18.75" customHeight="1">
      <c r="A12" s="69" t="str">
        <f>January!A12</f>
        <v>Research Project 1</v>
      </c>
      <c r="B12" s="124"/>
      <c r="C12" s="132"/>
      <c r="D12" s="132"/>
      <c r="E12" s="118"/>
      <c r="F12" s="118"/>
      <c r="G12" s="118"/>
      <c r="H12" s="118"/>
      <c r="I12" s="118"/>
      <c r="J12" s="132"/>
      <c r="K12" s="132"/>
      <c r="L12" s="103"/>
      <c r="M12" s="103"/>
      <c r="N12" s="103"/>
      <c r="O12" s="173"/>
      <c r="P12" s="173"/>
      <c r="Q12" s="132"/>
      <c r="R12" s="132"/>
      <c r="S12" s="173"/>
      <c r="T12" s="151"/>
      <c r="U12" s="151"/>
      <c r="V12" s="151"/>
      <c r="W12" s="151"/>
      <c r="X12" s="132"/>
      <c r="Y12" s="132"/>
      <c r="Z12" s="173"/>
      <c r="AA12" s="118"/>
      <c r="AB12" s="118"/>
      <c r="AC12" s="118"/>
      <c r="AD12" s="118"/>
      <c r="AE12" s="132"/>
      <c r="AF12" s="108"/>
      <c r="AG12" s="100">
        <f>SUM(B12:AF12)</f>
        <v>0</v>
      </c>
    </row>
    <row r="13" spans="1:33" s="71" customFormat="1" ht="18.75" customHeight="1">
      <c r="A13" s="70" t="s">
        <v>1</v>
      </c>
      <c r="B13" s="120"/>
      <c r="C13" s="132"/>
      <c r="D13" s="132"/>
      <c r="E13" s="120"/>
      <c r="F13" s="120"/>
      <c r="G13" s="120"/>
      <c r="H13" s="120"/>
      <c r="I13" s="120"/>
      <c r="J13" s="132"/>
      <c r="K13" s="132"/>
      <c r="L13" s="101"/>
      <c r="M13" s="101"/>
      <c r="N13" s="101"/>
      <c r="O13" s="160"/>
      <c r="P13" s="160"/>
      <c r="Q13" s="132"/>
      <c r="R13" s="132"/>
      <c r="S13" s="160"/>
      <c r="T13" s="152"/>
      <c r="U13" s="152"/>
      <c r="V13" s="152"/>
      <c r="W13" s="152"/>
      <c r="X13" s="132"/>
      <c r="Y13" s="132"/>
      <c r="Z13" s="160"/>
      <c r="AA13" s="120"/>
      <c r="AB13" s="120"/>
      <c r="AC13" s="120"/>
      <c r="AD13" s="120"/>
      <c r="AE13" s="132"/>
      <c r="AF13" s="102"/>
      <c r="AG13" s="102"/>
    </row>
    <row r="14" spans="1:51" s="67" customFormat="1" ht="18" customHeight="1">
      <c r="A14" s="69" t="str">
        <f>January!A14</f>
        <v>Research Project 2</v>
      </c>
      <c r="B14" s="124"/>
      <c r="C14" s="132"/>
      <c r="D14" s="132"/>
      <c r="E14" s="118"/>
      <c r="F14" s="118"/>
      <c r="G14" s="118"/>
      <c r="H14" s="118"/>
      <c r="I14" s="118"/>
      <c r="J14" s="132"/>
      <c r="K14" s="132"/>
      <c r="L14" s="103"/>
      <c r="M14" s="103"/>
      <c r="N14" s="103"/>
      <c r="O14" s="173"/>
      <c r="P14" s="173"/>
      <c r="Q14" s="132"/>
      <c r="R14" s="132"/>
      <c r="S14" s="173"/>
      <c r="T14" s="151"/>
      <c r="U14" s="151"/>
      <c r="V14" s="151"/>
      <c r="W14" s="151"/>
      <c r="X14" s="132"/>
      <c r="Y14" s="132"/>
      <c r="Z14" s="173"/>
      <c r="AA14" s="118"/>
      <c r="AB14" s="118"/>
      <c r="AC14" s="118"/>
      <c r="AD14" s="118"/>
      <c r="AE14" s="132"/>
      <c r="AF14" s="109"/>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0"/>
      <c r="C15" s="132"/>
      <c r="D15" s="132"/>
      <c r="E15" s="120"/>
      <c r="F15" s="120"/>
      <c r="G15" s="120"/>
      <c r="H15" s="120"/>
      <c r="I15" s="120"/>
      <c r="J15" s="132"/>
      <c r="K15" s="132"/>
      <c r="L15" s="101"/>
      <c r="M15" s="101"/>
      <c r="N15" s="101"/>
      <c r="O15" s="160"/>
      <c r="P15" s="160"/>
      <c r="Q15" s="132"/>
      <c r="R15" s="132"/>
      <c r="S15" s="160"/>
      <c r="T15" s="152"/>
      <c r="U15" s="152"/>
      <c r="V15" s="152"/>
      <c r="W15" s="152"/>
      <c r="X15" s="132"/>
      <c r="Y15" s="132"/>
      <c r="Z15" s="160"/>
      <c r="AA15" s="120"/>
      <c r="AB15" s="120"/>
      <c r="AC15" s="120"/>
      <c r="AD15" s="120"/>
      <c r="AE15" s="132"/>
      <c r="AF15" s="102"/>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32"/>
      <c r="D16" s="132"/>
      <c r="E16" s="121"/>
      <c r="F16" s="121"/>
      <c r="G16" s="121"/>
      <c r="H16" s="121"/>
      <c r="I16" s="121"/>
      <c r="J16" s="132"/>
      <c r="K16" s="132"/>
      <c r="L16" s="103"/>
      <c r="M16" s="103"/>
      <c r="N16" s="103"/>
      <c r="O16" s="161"/>
      <c r="P16" s="161"/>
      <c r="Q16" s="132"/>
      <c r="R16" s="132"/>
      <c r="S16" s="161"/>
      <c r="T16" s="151"/>
      <c r="U16" s="151"/>
      <c r="V16" s="151"/>
      <c r="W16" s="151"/>
      <c r="X16" s="132"/>
      <c r="Y16" s="132"/>
      <c r="Z16" s="161"/>
      <c r="AA16" s="121"/>
      <c r="AB16" s="121"/>
      <c r="AC16" s="121"/>
      <c r="AD16" s="121"/>
      <c r="AE16" s="132"/>
      <c r="AF16" s="110"/>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0"/>
      <c r="C17" s="132"/>
      <c r="D17" s="132"/>
      <c r="E17" s="120"/>
      <c r="F17" s="120"/>
      <c r="G17" s="120"/>
      <c r="H17" s="120"/>
      <c r="I17" s="120"/>
      <c r="J17" s="132"/>
      <c r="K17" s="132"/>
      <c r="L17" s="101"/>
      <c r="M17" s="101"/>
      <c r="N17" s="101"/>
      <c r="O17" s="160"/>
      <c r="P17" s="160"/>
      <c r="Q17" s="132"/>
      <c r="R17" s="132"/>
      <c r="S17" s="160"/>
      <c r="T17" s="152"/>
      <c r="U17" s="152"/>
      <c r="V17" s="152"/>
      <c r="W17" s="152"/>
      <c r="X17" s="132"/>
      <c r="Y17" s="132"/>
      <c r="Z17" s="160"/>
      <c r="AA17" s="120"/>
      <c r="AB17" s="120"/>
      <c r="AC17" s="120"/>
      <c r="AD17" s="120"/>
      <c r="AE17" s="132"/>
      <c r="AF17" s="102"/>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1"/>
      <c r="C18" s="132"/>
      <c r="D18" s="132"/>
      <c r="E18" s="121"/>
      <c r="F18" s="121"/>
      <c r="G18" s="121"/>
      <c r="H18" s="121"/>
      <c r="I18" s="121"/>
      <c r="J18" s="132"/>
      <c r="K18" s="132"/>
      <c r="L18" s="103"/>
      <c r="M18" s="103"/>
      <c r="N18" s="103"/>
      <c r="O18" s="162"/>
      <c r="P18" s="162"/>
      <c r="Q18" s="132"/>
      <c r="R18" s="132"/>
      <c r="S18" s="162"/>
      <c r="T18" s="151"/>
      <c r="U18" s="151"/>
      <c r="V18" s="151"/>
      <c r="W18" s="151"/>
      <c r="X18" s="132"/>
      <c r="Y18" s="132"/>
      <c r="Z18" s="162"/>
      <c r="AA18" s="121"/>
      <c r="AB18" s="121"/>
      <c r="AC18" s="121"/>
      <c r="AD18" s="121"/>
      <c r="AE18" s="132"/>
      <c r="AF18" s="110"/>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0"/>
      <c r="C19" s="132"/>
      <c r="D19" s="132"/>
      <c r="E19" s="120"/>
      <c r="F19" s="120"/>
      <c r="G19" s="120"/>
      <c r="H19" s="120"/>
      <c r="I19" s="120"/>
      <c r="J19" s="132"/>
      <c r="K19" s="132"/>
      <c r="L19" s="101"/>
      <c r="M19" s="101"/>
      <c r="N19" s="101"/>
      <c r="O19" s="160"/>
      <c r="P19" s="160"/>
      <c r="Q19" s="132"/>
      <c r="R19" s="132"/>
      <c r="S19" s="160"/>
      <c r="T19" s="152"/>
      <c r="U19" s="152"/>
      <c r="V19" s="152"/>
      <c r="W19" s="152"/>
      <c r="X19" s="132"/>
      <c r="Y19" s="132"/>
      <c r="Z19" s="160"/>
      <c r="AA19" s="120"/>
      <c r="AB19" s="120"/>
      <c r="AC19" s="120"/>
      <c r="AD19" s="120"/>
      <c r="AE19" s="132"/>
      <c r="AF19" s="102"/>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4"/>
      <c r="C20" s="132"/>
      <c r="D20" s="132"/>
      <c r="E20" s="118"/>
      <c r="F20" s="118"/>
      <c r="G20" s="118"/>
      <c r="H20" s="118"/>
      <c r="I20" s="118"/>
      <c r="J20" s="132"/>
      <c r="K20" s="132"/>
      <c r="L20" s="103"/>
      <c r="M20" s="103"/>
      <c r="N20" s="103"/>
      <c r="O20" s="161"/>
      <c r="P20" s="161"/>
      <c r="Q20" s="132"/>
      <c r="R20" s="132"/>
      <c r="S20" s="161"/>
      <c r="T20" s="151"/>
      <c r="U20" s="151"/>
      <c r="V20" s="151"/>
      <c r="W20" s="151"/>
      <c r="X20" s="132"/>
      <c r="Y20" s="132"/>
      <c r="Z20" s="161"/>
      <c r="AA20" s="118"/>
      <c r="AB20" s="118"/>
      <c r="AC20" s="118"/>
      <c r="AD20" s="118"/>
      <c r="AE20" s="132"/>
      <c r="AF20" s="109"/>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0"/>
      <c r="C21" s="132"/>
      <c r="D21" s="132"/>
      <c r="E21" s="120"/>
      <c r="F21" s="120"/>
      <c r="G21" s="120"/>
      <c r="H21" s="120"/>
      <c r="I21" s="120"/>
      <c r="J21" s="132"/>
      <c r="K21" s="132"/>
      <c r="L21" s="101"/>
      <c r="M21" s="101"/>
      <c r="N21" s="101"/>
      <c r="O21" s="160"/>
      <c r="P21" s="160"/>
      <c r="Q21" s="132"/>
      <c r="R21" s="132"/>
      <c r="S21" s="160"/>
      <c r="T21" s="152"/>
      <c r="U21" s="152"/>
      <c r="V21" s="152"/>
      <c r="W21" s="152"/>
      <c r="X21" s="132"/>
      <c r="Y21" s="132"/>
      <c r="Z21" s="160"/>
      <c r="AA21" s="120"/>
      <c r="AB21" s="120"/>
      <c r="AC21" s="120"/>
      <c r="AD21" s="120"/>
      <c r="AE21" s="132"/>
      <c r="AF21" s="102"/>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4"/>
      <c r="C22" s="132"/>
      <c r="D22" s="132"/>
      <c r="E22" s="118"/>
      <c r="F22" s="118"/>
      <c r="G22" s="118"/>
      <c r="H22" s="118"/>
      <c r="I22" s="118"/>
      <c r="J22" s="132"/>
      <c r="K22" s="132"/>
      <c r="L22" s="103"/>
      <c r="M22" s="103"/>
      <c r="N22" s="103"/>
      <c r="O22" s="161"/>
      <c r="P22" s="161"/>
      <c r="Q22" s="132"/>
      <c r="R22" s="132"/>
      <c r="S22" s="161"/>
      <c r="T22" s="151"/>
      <c r="U22" s="151"/>
      <c r="V22" s="151"/>
      <c r="W22" s="151"/>
      <c r="X22" s="132"/>
      <c r="Y22" s="132"/>
      <c r="Z22" s="161"/>
      <c r="AA22" s="118"/>
      <c r="AB22" s="118"/>
      <c r="AC22" s="118"/>
      <c r="AD22" s="118"/>
      <c r="AE22" s="132"/>
      <c r="AF22" s="109"/>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0"/>
      <c r="C23" s="168"/>
      <c r="D23" s="168"/>
      <c r="E23" s="120"/>
      <c r="F23" s="120"/>
      <c r="G23" s="120"/>
      <c r="H23" s="120"/>
      <c r="I23" s="120"/>
      <c r="J23" s="111"/>
      <c r="K23" s="168"/>
      <c r="L23" s="101"/>
      <c r="M23" s="101"/>
      <c r="N23" s="101"/>
      <c r="O23" s="160"/>
      <c r="P23" s="160"/>
      <c r="Q23" s="168"/>
      <c r="R23" s="168"/>
      <c r="S23" s="160"/>
      <c r="T23" s="152"/>
      <c r="U23" s="152"/>
      <c r="V23" s="152"/>
      <c r="W23" s="152"/>
      <c r="X23" s="140"/>
      <c r="Y23" s="168"/>
      <c r="Z23" s="160"/>
      <c r="AA23" s="120"/>
      <c r="AB23" s="120"/>
      <c r="AC23" s="120"/>
      <c r="AD23" s="120"/>
      <c r="AE23" s="168"/>
      <c r="AF23" s="102"/>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95" t="s">
        <v>2</v>
      </c>
      <c r="B24" s="122">
        <f aca="true" t="shared" si="0" ref="B24:AD24">B9+B10+B12+B14+B16+B18+B20+B22</f>
        <v>0</v>
      </c>
      <c r="C24" s="168">
        <f t="shared" si="0"/>
        <v>0</v>
      </c>
      <c r="D24" s="168">
        <f t="shared" si="0"/>
        <v>0</v>
      </c>
      <c r="E24" s="122">
        <f t="shared" si="0"/>
        <v>0</v>
      </c>
      <c r="F24" s="122">
        <f t="shared" si="0"/>
        <v>0</v>
      </c>
      <c r="G24" s="122">
        <f t="shared" si="0"/>
        <v>0</v>
      </c>
      <c r="H24" s="122">
        <f t="shared" si="0"/>
        <v>0</v>
      </c>
      <c r="I24" s="122">
        <f t="shared" si="0"/>
        <v>0</v>
      </c>
      <c r="J24" s="111">
        <f t="shared" si="0"/>
        <v>0</v>
      </c>
      <c r="K24" s="168">
        <f t="shared" si="0"/>
        <v>0</v>
      </c>
      <c r="L24" s="97">
        <f>L9+L10+L12+L14+L16+L18+L20+L22</f>
        <v>0</v>
      </c>
      <c r="M24" s="97">
        <f>M9+M10+M12+M14+M16+M18+M20+M22</f>
        <v>0</v>
      </c>
      <c r="N24" s="97">
        <f t="shared" si="0"/>
        <v>0</v>
      </c>
      <c r="O24" s="159">
        <f t="shared" si="0"/>
        <v>0</v>
      </c>
      <c r="P24" s="159">
        <f t="shared" si="0"/>
        <v>0</v>
      </c>
      <c r="Q24" s="168">
        <f t="shared" si="0"/>
        <v>0</v>
      </c>
      <c r="R24" s="168">
        <f t="shared" si="0"/>
        <v>0</v>
      </c>
      <c r="S24" s="159">
        <f>S9+S10+S12+S14+S16+S18+S20+S22</f>
        <v>0</v>
      </c>
      <c r="T24" s="150">
        <f t="shared" si="0"/>
        <v>0</v>
      </c>
      <c r="U24" s="150">
        <f t="shared" si="0"/>
        <v>0</v>
      </c>
      <c r="V24" s="150">
        <f t="shared" si="0"/>
        <v>0</v>
      </c>
      <c r="W24" s="150">
        <f t="shared" si="0"/>
        <v>0</v>
      </c>
      <c r="X24" s="140">
        <f>X9+X10+X12+X14+X16+X18+X20+X22</f>
        <v>0</v>
      </c>
      <c r="Y24" s="168">
        <f t="shared" si="0"/>
        <v>0</v>
      </c>
      <c r="Z24" s="159">
        <f>Z9+Z10+Z12+Z14+Z16+Z18+Z20+Z22</f>
        <v>0</v>
      </c>
      <c r="AA24" s="122">
        <f t="shared" si="0"/>
        <v>0</v>
      </c>
      <c r="AB24" s="122">
        <f t="shared" si="0"/>
        <v>0</v>
      </c>
      <c r="AC24" s="122">
        <f t="shared" si="0"/>
        <v>0</v>
      </c>
      <c r="AD24" s="122">
        <f t="shared" si="0"/>
        <v>0</v>
      </c>
      <c r="AE24" s="168">
        <f>AE9+AE10+AE12+AE14+AE16+AE18+AE20+AE22</f>
        <v>0</v>
      </c>
      <c r="AF24" s="112"/>
      <c r="AG24" s="105">
        <f>AG9+AG10+AG12+AG14+AG16+AG18+AG20+AG22</f>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K26" s="143"/>
      <c r="L26" s="67" t="s">
        <v>17</v>
      </c>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44681</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44681</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44681</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44681</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44681</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44681</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44681</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44681</v>
      </c>
      <c r="C54" s="237"/>
      <c r="D54" s="237"/>
      <c r="N54" s="22"/>
      <c r="O54" s="22"/>
      <c r="P54" s="22"/>
      <c r="Q54" s="22"/>
      <c r="R54" s="22"/>
      <c r="S54" s="22"/>
      <c r="T54" s="22"/>
      <c r="U54" s="22"/>
      <c r="V54" s="22"/>
      <c r="W54" s="22"/>
      <c r="X54" s="22"/>
      <c r="Y54" s="22"/>
      <c r="Z54" s="22"/>
      <c r="AA54" s="22"/>
      <c r="AB54" s="22"/>
      <c r="AC54" s="22"/>
      <c r="AD54" s="22"/>
    </row>
    <row r="55" spans="1:2" ht="15">
      <c r="A55" s="85" t="s">
        <v>3</v>
      </c>
      <c r="B55" s="85"/>
    </row>
    <row r="56" spans="1:2" ht="15">
      <c r="A56" s="85" t="s">
        <v>4</v>
      </c>
      <c r="B56" s="85">
        <f>SUMIF(B13:AF13,B55,B12:AF12)</f>
        <v>0</v>
      </c>
    </row>
    <row r="57" spans="1:2" ht="15">
      <c r="A57" s="85"/>
      <c r="B57" s="85"/>
    </row>
    <row r="58" spans="1:2" ht="15">
      <c r="A58" s="85" t="s">
        <v>5</v>
      </c>
      <c r="B58" s="85"/>
    </row>
    <row r="59" spans="1:2" ht="15">
      <c r="A59" s="85" t="s">
        <v>4</v>
      </c>
      <c r="B59" s="85">
        <f>SUMIF(B15:AF15,B58,B14:AF14)</f>
        <v>0</v>
      </c>
    </row>
  </sheetData>
  <sheetProtection/>
  <mergeCells count="68">
    <mergeCell ref="C48:E48"/>
    <mergeCell ref="B46:O46"/>
    <mergeCell ref="Q46:V46"/>
    <mergeCell ref="X46:AA46"/>
    <mergeCell ref="AC46:AI46"/>
    <mergeCell ref="B47:O47"/>
    <mergeCell ref="Q47:V47"/>
    <mergeCell ref="X47:AA47"/>
    <mergeCell ref="AC34:AI34"/>
    <mergeCell ref="B35:O35"/>
    <mergeCell ref="B29:O29"/>
    <mergeCell ref="Q29:V29"/>
    <mergeCell ref="X29:AA29"/>
    <mergeCell ref="B32:O32"/>
    <mergeCell ref="Q32:V32"/>
    <mergeCell ref="X32:AA32"/>
    <mergeCell ref="B4:I4"/>
    <mergeCell ref="A6:A7"/>
    <mergeCell ref="AC37:AI37"/>
    <mergeCell ref="B31:O31"/>
    <mergeCell ref="Q31:V31"/>
    <mergeCell ref="X31:AA31"/>
    <mergeCell ref="AC31:AI31"/>
    <mergeCell ref="B34:O34"/>
    <mergeCell ref="Q34:V34"/>
    <mergeCell ref="X34:AA34"/>
    <mergeCell ref="A1:AG1"/>
    <mergeCell ref="A2:I2"/>
    <mergeCell ref="A3:I3"/>
    <mergeCell ref="AE3:AG3"/>
    <mergeCell ref="M3:X3"/>
    <mergeCell ref="Z3:AB3"/>
    <mergeCell ref="X37:AA37"/>
    <mergeCell ref="B38:O38"/>
    <mergeCell ref="B6:AF7"/>
    <mergeCell ref="B28:O28"/>
    <mergeCell ref="Q28:V28"/>
    <mergeCell ref="X28:AA28"/>
    <mergeCell ref="AC28:AI28"/>
    <mergeCell ref="AG6:AG7"/>
    <mergeCell ref="Q35:V35"/>
    <mergeCell ref="X35:AA35"/>
    <mergeCell ref="Q38:V38"/>
    <mergeCell ref="X38:AA38"/>
    <mergeCell ref="B54:D54"/>
    <mergeCell ref="C30:E30"/>
    <mergeCell ref="C33:E33"/>
    <mergeCell ref="C36:E36"/>
    <mergeCell ref="C39:E39"/>
    <mergeCell ref="D53:Z53"/>
    <mergeCell ref="B37:O37"/>
    <mergeCell ref="Q37:V37"/>
    <mergeCell ref="B40:O40"/>
    <mergeCell ref="Q40:V40"/>
    <mergeCell ref="X40:AA40"/>
    <mergeCell ref="AC40:AI40"/>
    <mergeCell ref="B41:O41"/>
    <mergeCell ref="Q41:V41"/>
    <mergeCell ref="X41:AA41"/>
    <mergeCell ref="C45:E45"/>
    <mergeCell ref="C42:E42"/>
    <mergeCell ref="B43:O43"/>
    <mergeCell ref="Q43:V43"/>
    <mergeCell ref="X43:AA43"/>
    <mergeCell ref="AC43:AI43"/>
    <mergeCell ref="B44:O44"/>
    <mergeCell ref="Q44:V44"/>
    <mergeCell ref="X44:AA44"/>
  </mergeCells>
  <printOptions horizontalCentered="1"/>
  <pageMargins left="0.3937007874015748" right="0.3937007874015748" top="0.5905511811023623" bottom="0.3937007874015748" header="0.31496062992125984" footer="0.3937007874015748"/>
  <pageSetup horizontalDpi="600" verticalDpi="600" orientation="landscape" paperSize="9" scale="57" r:id="rId2"/>
  <headerFooter alignWithMargins="0">
    <oddHeader>&amp;L&amp;G&amp;C&amp;"Arial Narrow,Normal"&amp;12Time Sheet&amp;R&amp;G</oddHeader>
  </headerFooter>
  <colBreaks count="1" manualBreakCount="1">
    <brk id="33" max="41" man="1"/>
  </colBreaks>
  <legacyDrawingHF r:id="rId1"/>
</worksheet>
</file>

<file path=xl/worksheets/sheet7.xml><?xml version="1.0" encoding="utf-8"?>
<worksheet xmlns="http://schemas.openxmlformats.org/spreadsheetml/2006/main" xmlns:r="http://schemas.openxmlformats.org/officeDocument/2006/relationships">
  <dimension ref="A1:AY55"/>
  <sheetViews>
    <sheetView zoomScale="68" zoomScaleNormal="68" zoomScalePageLayoutView="0" workbookViewId="0" topLeftCell="A1">
      <selection activeCell="AJ10" sqref="AJ10"/>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35</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75" customHeight="1">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141"/>
      <c r="B8" s="89">
        <v>1</v>
      </c>
      <c r="C8" s="158">
        <v>2</v>
      </c>
      <c r="D8" s="158">
        <v>3</v>
      </c>
      <c r="E8" s="158">
        <v>4</v>
      </c>
      <c r="F8" s="158">
        <v>5</v>
      </c>
      <c r="G8" s="158">
        <v>6</v>
      </c>
      <c r="H8" s="158">
        <v>7</v>
      </c>
      <c r="I8" s="158">
        <v>8</v>
      </c>
      <c r="J8" s="158">
        <v>9</v>
      </c>
      <c r="K8" s="158">
        <v>10</v>
      </c>
      <c r="L8" s="158">
        <v>11</v>
      </c>
      <c r="M8" s="158">
        <v>12</v>
      </c>
      <c r="N8" s="158">
        <v>13</v>
      </c>
      <c r="O8" s="158">
        <v>14</v>
      </c>
      <c r="P8" s="158">
        <v>15</v>
      </c>
      <c r="Q8" s="158">
        <v>16</v>
      </c>
      <c r="R8" s="158">
        <v>17</v>
      </c>
      <c r="S8" s="158">
        <v>18</v>
      </c>
      <c r="T8" s="158">
        <v>19</v>
      </c>
      <c r="U8" s="158">
        <v>20</v>
      </c>
      <c r="V8" s="158">
        <v>21</v>
      </c>
      <c r="W8" s="158">
        <v>22</v>
      </c>
      <c r="X8" s="158">
        <v>23</v>
      </c>
      <c r="Y8" s="158">
        <v>24</v>
      </c>
      <c r="Z8" s="158">
        <v>25</v>
      </c>
      <c r="AA8" s="158">
        <v>26</v>
      </c>
      <c r="AB8" s="158">
        <v>27</v>
      </c>
      <c r="AC8" s="158">
        <v>28</v>
      </c>
      <c r="AD8" s="158">
        <v>29</v>
      </c>
      <c r="AE8" s="158">
        <v>30</v>
      </c>
      <c r="AF8" s="158">
        <v>31</v>
      </c>
      <c r="AG8" s="125"/>
    </row>
    <row r="9" spans="1:51" s="68" customFormat="1" ht="30" customHeight="1">
      <c r="A9" s="66" t="str">
        <f>January!A9</f>
        <v>TEACHING / TUTORSHIP</v>
      </c>
      <c r="B9" s="132"/>
      <c r="C9" s="97"/>
      <c r="D9" s="97"/>
      <c r="E9" s="97"/>
      <c r="F9" s="97"/>
      <c r="G9" s="97"/>
      <c r="H9" s="132"/>
      <c r="I9" s="132"/>
      <c r="J9" s="97"/>
      <c r="K9" s="97"/>
      <c r="L9" s="97"/>
      <c r="M9" s="97"/>
      <c r="N9" s="97"/>
      <c r="O9" s="132"/>
      <c r="P9" s="132"/>
      <c r="Q9" s="97"/>
      <c r="R9" s="97"/>
      <c r="S9" s="97"/>
      <c r="T9" s="97"/>
      <c r="U9" s="97"/>
      <c r="V9" s="132"/>
      <c r="W9" s="132"/>
      <c r="X9" s="97"/>
      <c r="Y9" s="97"/>
      <c r="Z9" s="97"/>
      <c r="AA9" s="97"/>
      <c r="AB9" s="97"/>
      <c r="AC9" s="132"/>
      <c r="AD9" s="132"/>
      <c r="AE9" s="97"/>
      <c r="AF9" s="97"/>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32"/>
      <c r="C10" s="119"/>
      <c r="D10" s="119"/>
      <c r="E10" s="119"/>
      <c r="F10" s="118"/>
      <c r="G10" s="119"/>
      <c r="H10" s="132"/>
      <c r="I10" s="132"/>
      <c r="J10" s="119"/>
      <c r="K10" s="119"/>
      <c r="L10" s="119"/>
      <c r="M10" s="119"/>
      <c r="N10" s="119"/>
      <c r="O10" s="132"/>
      <c r="P10" s="132"/>
      <c r="Q10" s="119"/>
      <c r="R10" s="119"/>
      <c r="S10" s="119"/>
      <c r="T10" s="119"/>
      <c r="U10" s="119"/>
      <c r="V10" s="132"/>
      <c r="W10" s="132"/>
      <c r="X10" s="119"/>
      <c r="Y10" s="119"/>
      <c r="Z10" s="119"/>
      <c r="AA10" s="119"/>
      <c r="AB10" s="119"/>
      <c r="AC10" s="132"/>
      <c r="AD10" s="132"/>
      <c r="AE10" s="119"/>
      <c r="AF10" s="119"/>
      <c r="AG10" s="100">
        <f>SUM(B10:AF10)</f>
        <v>0</v>
      </c>
    </row>
    <row r="11" spans="1:33" s="71" customFormat="1" ht="18.75" customHeight="1">
      <c r="A11" s="70"/>
      <c r="B11" s="132"/>
      <c r="C11" s="120"/>
      <c r="D11" s="120"/>
      <c r="E11" s="120"/>
      <c r="F11" s="120"/>
      <c r="G11" s="120"/>
      <c r="H11" s="132"/>
      <c r="I11" s="132"/>
      <c r="J11" s="120"/>
      <c r="K11" s="120"/>
      <c r="L11" s="120"/>
      <c r="M11" s="120"/>
      <c r="N11" s="120"/>
      <c r="O11" s="132"/>
      <c r="P11" s="132"/>
      <c r="Q11" s="120"/>
      <c r="R11" s="120"/>
      <c r="S11" s="120"/>
      <c r="T11" s="120"/>
      <c r="U11" s="120"/>
      <c r="V11" s="132"/>
      <c r="W11" s="132"/>
      <c r="X11" s="120"/>
      <c r="Y11" s="120"/>
      <c r="Z11" s="120"/>
      <c r="AA11" s="120"/>
      <c r="AB11" s="120"/>
      <c r="AC11" s="132"/>
      <c r="AD11" s="132"/>
      <c r="AE11" s="120"/>
      <c r="AF11" s="120"/>
      <c r="AG11" s="102"/>
    </row>
    <row r="12" spans="1:33" s="67" customFormat="1" ht="18.75" customHeight="1">
      <c r="A12" s="69" t="str">
        <f>January!A12</f>
        <v>Research Project 1</v>
      </c>
      <c r="B12" s="132"/>
      <c r="C12" s="119"/>
      <c r="D12" s="119"/>
      <c r="E12" s="119"/>
      <c r="F12" s="118"/>
      <c r="G12" s="119"/>
      <c r="H12" s="132"/>
      <c r="I12" s="132"/>
      <c r="J12" s="119"/>
      <c r="K12" s="119"/>
      <c r="L12" s="119"/>
      <c r="M12" s="119"/>
      <c r="N12" s="119"/>
      <c r="O12" s="132"/>
      <c r="P12" s="132"/>
      <c r="Q12" s="119"/>
      <c r="R12" s="119"/>
      <c r="S12" s="119"/>
      <c r="T12" s="119"/>
      <c r="U12" s="119"/>
      <c r="V12" s="132"/>
      <c r="W12" s="132"/>
      <c r="X12" s="119"/>
      <c r="Y12" s="119"/>
      <c r="Z12" s="119"/>
      <c r="AA12" s="119"/>
      <c r="AB12" s="119"/>
      <c r="AC12" s="132"/>
      <c r="AD12" s="132"/>
      <c r="AE12" s="119"/>
      <c r="AF12" s="119"/>
      <c r="AG12" s="100">
        <f>SUM(B12:AF12)</f>
        <v>0</v>
      </c>
    </row>
    <row r="13" spans="1:33" s="71" customFormat="1" ht="18.75" customHeight="1">
      <c r="A13" s="70" t="s">
        <v>1</v>
      </c>
      <c r="B13" s="132"/>
      <c r="C13" s="120"/>
      <c r="D13" s="120"/>
      <c r="E13" s="120"/>
      <c r="F13" s="120"/>
      <c r="G13" s="120"/>
      <c r="H13" s="132"/>
      <c r="I13" s="132"/>
      <c r="J13" s="120"/>
      <c r="K13" s="120"/>
      <c r="L13" s="120"/>
      <c r="M13" s="120"/>
      <c r="N13" s="120"/>
      <c r="O13" s="132"/>
      <c r="P13" s="132"/>
      <c r="Q13" s="120"/>
      <c r="R13" s="120"/>
      <c r="S13" s="120"/>
      <c r="T13" s="120"/>
      <c r="U13" s="120"/>
      <c r="V13" s="132"/>
      <c r="W13" s="132"/>
      <c r="X13" s="120"/>
      <c r="Y13" s="120"/>
      <c r="Z13" s="120"/>
      <c r="AA13" s="120"/>
      <c r="AB13" s="120"/>
      <c r="AC13" s="132"/>
      <c r="AD13" s="132"/>
      <c r="AE13" s="120"/>
      <c r="AF13" s="120"/>
      <c r="AG13" s="102"/>
    </row>
    <row r="14" spans="1:51" s="67" customFormat="1" ht="18" customHeight="1">
      <c r="A14" s="69" t="str">
        <f>January!A14</f>
        <v>Research Project 2</v>
      </c>
      <c r="B14" s="132"/>
      <c r="C14" s="119"/>
      <c r="D14" s="119"/>
      <c r="E14" s="119"/>
      <c r="F14" s="118"/>
      <c r="G14" s="119"/>
      <c r="H14" s="132"/>
      <c r="I14" s="132"/>
      <c r="J14" s="119"/>
      <c r="K14" s="119"/>
      <c r="L14" s="119"/>
      <c r="M14" s="119"/>
      <c r="N14" s="119"/>
      <c r="O14" s="132"/>
      <c r="P14" s="132"/>
      <c r="Q14" s="119"/>
      <c r="R14" s="119"/>
      <c r="S14" s="119"/>
      <c r="T14" s="119"/>
      <c r="U14" s="119"/>
      <c r="V14" s="132"/>
      <c r="W14" s="132"/>
      <c r="X14" s="119"/>
      <c r="Y14" s="119"/>
      <c r="Z14" s="119"/>
      <c r="AA14" s="119"/>
      <c r="AB14" s="119"/>
      <c r="AC14" s="132"/>
      <c r="AD14" s="132"/>
      <c r="AE14" s="119"/>
      <c r="AF14" s="119"/>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32"/>
      <c r="C15" s="120"/>
      <c r="D15" s="120"/>
      <c r="E15" s="120"/>
      <c r="F15" s="120"/>
      <c r="G15" s="120"/>
      <c r="H15" s="132"/>
      <c r="I15" s="132"/>
      <c r="J15" s="120"/>
      <c r="K15" s="120"/>
      <c r="L15" s="120"/>
      <c r="M15" s="120"/>
      <c r="N15" s="120"/>
      <c r="O15" s="132"/>
      <c r="P15" s="132"/>
      <c r="Q15" s="120"/>
      <c r="R15" s="120"/>
      <c r="S15" s="120"/>
      <c r="T15" s="120"/>
      <c r="U15" s="120"/>
      <c r="V15" s="132"/>
      <c r="W15" s="132"/>
      <c r="X15" s="120"/>
      <c r="Y15" s="120"/>
      <c r="Z15" s="120"/>
      <c r="AA15" s="120"/>
      <c r="AB15" s="120"/>
      <c r="AC15" s="132"/>
      <c r="AD15" s="132"/>
      <c r="AE15" s="120"/>
      <c r="AF15" s="120"/>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32"/>
      <c r="C16" s="121"/>
      <c r="D16" s="121"/>
      <c r="E16" s="121"/>
      <c r="F16" s="121"/>
      <c r="G16" s="121"/>
      <c r="H16" s="132"/>
      <c r="I16" s="132"/>
      <c r="J16" s="121"/>
      <c r="K16" s="121"/>
      <c r="L16" s="121"/>
      <c r="M16" s="121"/>
      <c r="N16" s="121"/>
      <c r="O16" s="132"/>
      <c r="P16" s="132"/>
      <c r="Q16" s="121"/>
      <c r="R16" s="121"/>
      <c r="S16" s="121"/>
      <c r="T16" s="121"/>
      <c r="U16" s="121"/>
      <c r="V16" s="132"/>
      <c r="W16" s="132"/>
      <c r="X16" s="121"/>
      <c r="Y16" s="121"/>
      <c r="Z16" s="121"/>
      <c r="AA16" s="121"/>
      <c r="AB16" s="121"/>
      <c r="AC16" s="132"/>
      <c r="AD16" s="132"/>
      <c r="AE16" s="121"/>
      <c r="AF16" s="121"/>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32"/>
      <c r="C17" s="120"/>
      <c r="D17" s="120"/>
      <c r="E17" s="120"/>
      <c r="F17" s="120"/>
      <c r="G17" s="120"/>
      <c r="H17" s="132"/>
      <c r="I17" s="132"/>
      <c r="J17" s="120"/>
      <c r="K17" s="120"/>
      <c r="L17" s="120"/>
      <c r="M17" s="120"/>
      <c r="N17" s="120"/>
      <c r="O17" s="132"/>
      <c r="P17" s="132"/>
      <c r="Q17" s="120"/>
      <c r="R17" s="120"/>
      <c r="S17" s="120"/>
      <c r="T17" s="120"/>
      <c r="U17" s="120"/>
      <c r="V17" s="132"/>
      <c r="W17" s="132"/>
      <c r="X17" s="120"/>
      <c r="Y17" s="120"/>
      <c r="Z17" s="120"/>
      <c r="AA17" s="120"/>
      <c r="AB17" s="120"/>
      <c r="AC17" s="132"/>
      <c r="AD17" s="132"/>
      <c r="AE17" s="120"/>
      <c r="AF17" s="120"/>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32"/>
      <c r="C18" s="123"/>
      <c r="D18" s="123"/>
      <c r="E18" s="123"/>
      <c r="F18" s="123"/>
      <c r="G18" s="123"/>
      <c r="H18" s="132"/>
      <c r="I18" s="132"/>
      <c r="J18" s="123"/>
      <c r="K18" s="123"/>
      <c r="L18" s="123"/>
      <c r="M18" s="123"/>
      <c r="N18" s="123"/>
      <c r="O18" s="132"/>
      <c r="P18" s="132"/>
      <c r="Q18" s="123"/>
      <c r="R18" s="123"/>
      <c r="S18" s="123"/>
      <c r="T18" s="123"/>
      <c r="U18" s="123"/>
      <c r="V18" s="132"/>
      <c r="W18" s="132"/>
      <c r="X18" s="123"/>
      <c r="Y18" s="123"/>
      <c r="Z18" s="123"/>
      <c r="AA18" s="123"/>
      <c r="AB18" s="123"/>
      <c r="AC18" s="132"/>
      <c r="AD18" s="132"/>
      <c r="AE18" s="123"/>
      <c r="AF18" s="123"/>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32"/>
      <c r="C19" s="120"/>
      <c r="D19" s="120"/>
      <c r="E19" s="120"/>
      <c r="F19" s="120"/>
      <c r="G19" s="120"/>
      <c r="H19" s="132"/>
      <c r="I19" s="132"/>
      <c r="J19" s="120"/>
      <c r="K19" s="120"/>
      <c r="L19" s="120"/>
      <c r="M19" s="120"/>
      <c r="N19" s="120"/>
      <c r="O19" s="132"/>
      <c r="P19" s="132"/>
      <c r="Q19" s="120"/>
      <c r="R19" s="120"/>
      <c r="S19" s="120"/>
      <c r="T19" s="120"/>
      <c r="U19" s="120"/>
      <c r="V19" s="132"/>
      <c r="W19" s="132"/>
      <c r="X19" s="120"/>
      <c r="Y19" s="120"/>
      <c r="Z19" s="120"/>
      <c r="AA19" s="120"/>
      <c r="AB19" s="120"/>
      <c r="AC19" s="132"/>
      <c r="AD19" s="132"/>
      <c r="AE19" s="120"/>
      <c r="AF19" s="120"/>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32"/>
      <c r="C20" s="121"/>
      <c r="D20" s="121"/>
      <c r="E20" s="121"/>
      <c r="F20" s="121"/>
      <c r="G20" s="121"/>
      <c r="H20" s="132"/>
      <c r="I20" s="132"/>
      <c r="J20" s="121"/>
      <c r="K20" s="121"/>
      <c r="L20" s="121"/>
      <c r="M20" s="121"/>
      <c r="N20" s="121"/>
      <c r="O20" s="132"/>
      <c r="P20" s="132"/>
      <c r="Q20" s="121"/>
      <c r="R20" s="121"/>
      <c r="S20" s="121"/>
      <c r="T20" s="121"/>
      <c r="U20" s="121"/>
      <c r="V20" s="132"/>
      <c r="W20" s="132"/>
      <c r="X20" s="121"/>
      <c r="Y20" s="121"/>
      <c r="Z20" s="121"/>
      <c r="AA20" s="121"/>
      <c r="AB20" s="121"/>
      <c r="AC20" s="132"/>
      <c r="AD20" s="132"/>
      <c r="AE20" s="121"/>
      <c r="AF20" s="121"/>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32"/>
      <c r="C21" s="120"/>
      <c r="D21" s="120"/>
      <c r="E21" s="120"/>
      <c r="F21" s="120"/>
      <c r="G21" s="120"/>
      <c r="H21" s="132"/>
      <c r="I21" s="132"/>
      <c r="J21" s="120"/>
      <c r="K21" s="120"/>
      <c r="L21" s="120"/>
      <c r="M21" s="120"/>
      <c r="N21" s="120"/>
      <c r="O21" s="132"/>
      <c r="P21" s="132"/>
      <c r="Q21" s="120"/>
      <c r="R21" s="120"/>
      <c r="S21" s="120"/>
      <c r="T21" s="120"/>
      <c r="U21" s="120"/>
      <c r="V21" s="132"/>
      <c r="W21" s="132"/>
      <c r="X21" s="120"/>
      <c r="Y21" s="120"/>
      <c r="Z21" s="120"/>
      <c r="AA21" s="120"/>
      <c r="AB21" s="120"/>
      <c r="AC21" s="132"/>
      <c r="AD21" s="132"/>
      <c r="AE21" s="120"/>
      <c r="AF21" s="120"/>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32"/>
      <c r="C22" s="121"/>
      <c r="D22" s="121"/>
      <c r="E22" s="121"/>
      <c r="F22" s="121"/>
      <c r="G22" s="121"/>
      <c r="H22" s="132"/>
      <c r="I22" s="132"/>
      <c r="J22" s="121"/>
      <c r="K22" s="121"/>
      <c r="L22" s="121"/>
      <c r="M22" s="121"/>
      <c r="N22" s="121"/>
      <c r="O22" s="132"/>
      <c r="P22" s="132"/>
      <c r="Q22" s="121"/>
      <c r="R22" s="121"/>
      <c r="S22" s="121"/>
      <c r="T22" s="121"/>
      <c r="U22" s="121"/>
      <c r="V22" s="132"/>
      <c r="W22" s="132"/>
      <c r="X22" s="121"/>
      <c r="Y22" s="121"/>
      <c r="Z22" s="121"/>
      <c r="AA22" s="121"/>
      <c r="AB22" s="121"/>
      <c r="AC22" s="132"/>
      <c r="AD22" s="132"/>
      <c r="AE22" s="121"/>
      <c r="AF22" s="121"/>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11"/>
      <c r="C23" s="120"/>
      <c r="D23" s="120"/>
      <c r="E23" s="120"/>
      <c r="F23" s="120"/>
      <c r="G23" s="120"/>
      <c r="H23" s="111"/>
      <c r="I23" s="111"/>
      <c r="J23" s="120"/>
      <c r="K23" s="120"/>
      <c r="L23" s="120"/>
      <c r="M23" s="120"/>
      <c r="N23" s="120"/>
      <c r="O23" s="111"/>
      <c r="P23" s="111"/>
      <c r="Q23" s="120"/>
      <c r="R23" s="120"/>
      <c r="S23" s="120"/>
      <c r="T23" s="120"/>
      <c r="U23" s="120"/>
      <c r="V23" s="111"/>
      <c r="W23" s="111"/>
      <c r="X23" s="120"/>
      <c r="Y23" s="120"/>
      <c r="Z23" s="120"/>
      <c r="AA23" s="120"/>
      <c r="AB23" s="120"/>
      <c r="AC23" s="111"/>
      <c r="AD23" s="111"/>
      <c r="AE23" s="120"/>
      <c r="AF23" s="120"/>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11">
        <f aca="true" t="shared" si="0" ref="B24:AG24">B9+B10+B12+B14+B16+B18+B20+B22</f>
        <v>0</v>
      </c>
      <c r="C24" s="116">
        <f>C9+C10+C12+C14+C16+C18+C20+C22</f>
        <v>0</v>
      </c>
      <c r="D24" s="116">
        <f t="shared" si="0"/>
        <v>0</v>
      </c>
      <c r="E24" s="116">
        <f t="shared" si="0"/>
        <v>0</v>
      </c>
      <c r="F24" s="116">
        <f t="shared" si="0"/>
        <v>0</v>
      </c>
      <c r="G24" s="116">
        <f t="shared" si="0"/>
        <v>0</v>
      </c>
      <c r="H24" s="111">
        <f>H9+H10+H12+H14+H16+H18+H20+H22</f>
        <v>0</v>
      </c>
      <c r="I24" s="111">
        <f t="shared" si="0"/>
        <v>0</v>
      </c>
      <c r="J24" s="116">
        <f>J9+J10+J12+J14+J16+J18+J20+J22</f>
        <v>0</v>
      </c>
      <c r="K24" s="116">
        <f t="shared" si="0"/>
        <v>0</v>
      </c>
      <c r="L24" s="117">
        <f t="shared" si="0"/>
        <v>0</v>
      </c>
      <c r="M24" s="116">
        <f t="shared" si="0"/>
        <v>0</v>
      </c>
      <c r="N24" s="117">
        <f t="shared" si="0"/>
        <v>0</v>
      </c>
      <c r="O24" s="111">
        <f t="shared" si="0"/>
        <v>0</v>
      </c>
      <c r="P24" s="111">
        <f t="shared" si="0"/>
        <v>0</v>
      </c>
      <c r="Q24" s="116">
        <f>Q9+Q10+Q12+Q14+Q16+Q18+Q20+Q22</f>
        <v>0</v>
      </c>
      <c r="R24" s="116">
        <f t="shared" si="0"/>
        <v>0</v>
      </c>
      <c r="S24" s="116">
        <f t="shared" si="0"/>
        <v>0</v>
      </c>
      <c r="T24" s="116">
        <f t="shared" si="0"/>
        <v>0</v>
      </c>
      <c r="U24" s="116">
        <f t="shared" si="0"/>
        <v>0</v>
      </c>
      <c r="V24" s="111">
        <f>V9+V10+V12+V14+V16+V18+V20+V22</f>
        <v>0</v>
      </c>
      <c r="W24" s="111">
        <f t="shared" si="0"/>
        <v>0</v>
      </c>
      <c r="X24" s="116">
        <f>X9+X10+X12+X14+X16+X18+X20+X22</f>
        <v>0</v>
      </c>
      <c r="Y24" s="116">
        <f t="shared" si="0"/>
        <v>0</v>
      </c>
      <c r="Z24" s="116">
        <f t="shared" si="0"/>
        <v>0</v>
      </c>
      <c r="AA24" s="116">
        <f t="shared" si="0"/>
        <v>0</v>
      </c>
      <c r="AB24" s="116">
        <f t="shared" si="0"/>
        <v>0</v>
      </c>
      <c r="AC24" s="111">
        <f t="shared" si="0"/>
        <v>0</v>
      </c>
      <c r="AD24" s="111">
        <f t="shared" si="0"/>
        <v>0</v>
      </c>
      <c r="AE24" s="116">
        <f>AE9+AE10+AE12+AE14+AE16+AE18+AE20+AE22</f>
        <v>0</v>
      </c>
      <c r="AF24" s="116">
        <f>AF9+AF10+AF12+AF14+AF16+AF18+AF20+AF22</f>
        <v>0</v>
      </c>
      <c r="AG24" s="105">
        <f t="shared" si="0"/>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44712</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44712</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44712</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44712</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44712</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44712</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44712</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44712</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SUMIF(B15:AF15,B54,B14:AF14)</f>
        <v>0</v>
      </c>
    </row>
  </sheetData>
  <sheetProtection/>
  <mergeCells count="68">
    <mergeCell ref="C48:E48"/>
    <mergeCell ref="Q46:V46"/>
    <mergeCell ref="X46:AA46"/>
    <mergeCell ref="AC46:AI46"/>
    <mergeCell ref="B47:O47"/>
    <mergeCell ref="Q47:V47"/>
    <mergeCell ref="X47:AA47"/>
    <mergeCell ref="B4:I4"/>
    <mergeCell ref="A6:A7"/>
    <mergeCell ref="AC40:AI40"/>
    <mergeCell ref="B32:O32"/>
    <mergeCell ref="Q32:V32"/>
    <mergeCell ref="X32:AA32"/>
    <mergeCell ref="B37:O37"/>
    <mergeCell ref="B29:O29"/>
    <mergeCell ref="Q29:V29"/>
    <mergeCell ref="X29:AA29"/>
    <mergeCell ref="A1:AG1"/>
    <mergeCell ref="A2:I2"/>
    <mergeCell ref="A3:I3"/>
    <mergeCell ref="AE3:AG3"/>
    <mergeCell ref="M3:X3"/>
    <mergeCell ref="Z3:AB3"/>
    <mergeCell ref="B6:AF7"/>
    <mergeCell ref="B28:O28"/>
    <mergeCell ref="Q28:V28"/>
    <mergeCell ref="X28:AA28"/>
    <mergeCell ref="AC28:AI28"/>
    <mergeCell ref="AG6:AG7"/>
    <mergeCell ref="C30:E30"/>
    <mergeCell ref="C42:E42"/>
    <mergeCell ref="B40:O40"/>
    <mergeCell ref="Q40:V40"/>
    <mergeCell ref="X40:AA40"/>
    <mergeCell ref="B41:O41"/>
    <mergeCell ref="Q37:V37"/>
    <mergeCell ref="X37:AA37"/>
    <mergeCell ref="B31:O31"/>
    <mergeCell ref="Q31:V31"/>
    <mergeCell ref="Q38:V38"/>
    <mergeCell ref="X38:AA38"/>
    <mergeCell ref="X31:AA31"/>
    <mergeCell ref="AC31:AI31"/>
    <mergeCell ref="C33:E33"/>
    <mergeCell ref="B34:O34"/>
    <mergeCell ref="Q34:V34"/>
    <mergeCell ref="X34:AA34"/>
    <mergeCell ref="AC34:AI34"/>
    <mergeCell ref="AC43:AI43"/>
    <mergeCell ref="B44:O44"/>
    <mergeCell ref="Q44:V44"/>
    <mergeCell ref="X44:AA44"/>
    <mergeCell ref="B35:O35"/>
    <mergeCell ref="Q35:V35"/>
    <mergeCell ref="X35:AA35"/>
    <mergeCell ref="C36:E36"/>
    <mergeCell ref="AC37:AI37"/>
    <mergeCell ref="B38:O38"/>
    <mergeCell ref="C45:E45"/>
    <mergeCell ref="D53:Z53"/>
    <mergeCell ref="B54:D54"/>
    <mergeCell ref="C39:E39"/>
    <mergeCell ref="B43:O43"/>
    <mergeCell ref="Q43:V43"/>
    <mergeCell ref="X43:AA43"/>
    <mergeCell ref="Q41:V41"/>
    <mergeCell ref="X41:AA41"/>
    <mergeCell ref="B46:O46"/>
  </mergeCells>
  <printOptions horizontalCentered="1"/>
  <pageMargins left="0.3937007874015748" right="0.3937007874015748" top="0.5905511811023623" bottom="0.3937007874015748" header="0.31496062992125984" footer="0.3937007874015748"/>
  <pageSetup horizontalDpi="600" verticalDpi="600" orientation="landscape" paperSize="9" scale="57" r:id="rId2"/>
  <headerFooter alignWithMargins="0">
    <oddHeader>&amp;L&amp;G&amp;C&amp;"Arial Narrow,Cursiva"&amp;12Time Sheet &amp;R&amp;G</oddHeader>
  </headerFooter>
  <colBreaks count="1" manualBreakCount="1">
    <brk id="33" max="41" man="1"/>
  </colBreaks>
  <legacyDrawingHF r:id="rId1"/>
</worksheet>
</file>

<file path=xl/worksheets/sheet8.xml><?xml version="1.0" encoding="utf-8"?>
<worksheet xmlns="http://schemas.openxmlformats.org/spreadsheetml/2006/main" xmlns:r="http://schemas.openxmlformats.org/officeDocument/2006/relationships">
  <dimension ref="A1:AY55"/>
  <sheetViews>
    <sheetView zoomScale="75" zoomScaleNormal="75" zoomScalePageLayoutView="0" workbookViewId="0" topLeftCell="A1">
      <selection activeCell="AE9" sqref="AE9"/>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36</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4"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5"/>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62"/>
      <c r="B8" s="201">
        <v>1</v>
      </c>
      <c r="C8" s="202">
        <v>2</v>
      </c>
      <c r="D8" s="158">
        <v>3</v>
      </c>
      <c r="E8" s="158">
        <v>4</v>
      </c>
      <c r="F8" s="202">
        <v>5</v>
      </c>
      <c r="G8" s="202">
        <v>6</v>
      </c>
      <c r="H8" s="202">
        <v>7</v>
      </c>
      <c r="I8" s="202">
        <v>8</v>
      </c>
      <c r="J8" s="202">
        <v>9</v>
      </c>
      <c r="K8" s="158">
        <v>10</v>
      </c>
      <c r="L8" s="158">
        <v>11</v>
      </c>
      <c r="M8" s="202">
        <v>12</v>
      </c>
      <c r="N8" s="202">
        <v>13</v>
      </c>
      <c r="O8" s="202">
        <v>14</v>
      </c>
      <c r="P8" s="202">
        <v>15</v>
      </c>
      <c r="Q8" s="202">
        <v>16</v>
      </c>
      <c r="R8" s="158">
        <v>17</v>
      </c>
      <c r="S8" s="158">
        <v>18</v>
      </c>
      <c r="T8" s="202">
        <v>19</v>
      </c>
      <c r="U8" s="202">
        <v>20</v>
      </c>
      <c r="V8" s="202">
        <v>21</v>
      </c>
      <c r="W8" s="202">
        <v>22</v>
      </c>
      <c r="X8" s="202">
        <v>23</v>
      </c>
      <c r="Y8" s="158">
        <v>24</v>
      </c>
      <c r="Z8" s="158">
        <v>25</v>
      </c>
      <c r="AA8" s="202">
        <v>26</v>
      </c>
      <c r="AB8" s="202">
        <v>27</v>
      </c>
      <c r="AC8" s="202">
        <v>28</v>
      </c>
      <c r="AD8" s="202">
        <v>29</v>
      </c>
      <c r="AE8" s="202">
        <v>30</v>
      </c>
      <c r="AF8" s="142">
        <v>31</v>
      </c>
      <c r="AG8" s="125"/>
    </row>
    <row r="9" spans="1:51" s="68" customFormat="1" ht="30" customHeight="1">
      <c r="A9" s="66" t="str">
        <f>January!A9</f>
        <v>TEACHING / TUTORSHIP</v>
      </c>
      <c r="B9" s="97"/>
      <c r="C9" s="97"/>
      <c r="D9" s="97"/>
      <c r="E9" s="132"/>
      <c r="F9" s="132"/>
      <c r="G9" s="97"/>
      <c r="H9" s="97"/>
      <c r="I9" s="97"/>
      <c r="J9" s="97"/>
      <c r="K9" s="97"/>
      <c r="L9" s="132"/>
      <c r="M9" s="132"/>
      <c r="N9" s="97"/>
      <c r="O9" s="97"/>
      <c r="P9" s="97"/>
      <c r="Q9" s="97"/>
      <c r="R9" s="97"/>
      <c r="S9" s="132"/>
      <c r="T9" s="132"/>
      <c r="U9" s="97"/>
      <c r="V9" s="97"/>
      <c r="W9" s="97"/>
      <c r="X9" s="97"/>
      <c r="Y9" s="165"/>
      <c r="Z9" s="132"/>
      <c r="AA9" s="132"/>
      <c r="AB9" s="97"/>
      <c r="AC9" s="97"/>
      <c r="AD9" s="97"/>
      <c r="AE9" s="97"/>
      <c r="AF9" s="107"/>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24"/>
      <c r="C10" s="118"/>
      <c r="D10" s="118"/>
      <c r="E10" s="132"/>
      <c r="F10" s="132"/>
      <c r="G10" s="118"/>
      <c r="H10" s="118"/>
      <c r="I10" s="118"/>
      <c r="J10" s="118"/>
      <c r="K10" s="118"/>
      <c r="L10" s="132"/>
      <c r="M10" s="132"/>
      <c r="N10" s="118"/>
      <c r="O10" s="118"/>
      <c r="P10" s="118"/>
      <c r="Q10" s="118"/>
      <c r="R10" s="118"/>
      <c r="S10" s="132"/>
      <c r="T10" s="132"/>
      <c r="U10" s="118"/>
      <c r="V10" s="118"/>
      <c r="W10" s="118"/>
      <c r="X10" s="118"/>
      <c r="Y10" s="169"/>
      <c r="Z10" s="132"/>
      <c r="AA10" s="132"/>
      <c r="AB10" s="118"/>
      <c r="AC10" s="118"/>
      <c r="AD10" s="118"/>
      <c r="AE10" s="118"/>
      <c r="AF10" s="108"/>
      <c r="AG10" s="100">
        <f>SUM(B10:AF10)</f>
        <v>0</v>
      </c>
    </row>
    <row r="11" spans="1:33" s="71" customFormat="1" ht="18.75" customHeight="1">
      <c r="A11" s="70"/>
      <c r="B11" s="120"/>
      <c r="C11" s="120"/>
      <c r="D11" s="120"/>
      <c r="E11" s="132"/>
      <c r="F11" s="132"/>
      <c r="G11" s="120"/>
      <c r="H11" s="120"/>
      <c r="I11" s="120"/>
      <c r="J11" s="120"/>
      <c r="K11" s="120"/>
      <c r="L11" s="132"/>
      <c r="M11" s="132"/>
      <c r="N11" s="120"/>
      <c r="O11" s="120"/>
      <c r="P11" s="120"/>
      <c r="Q11" s="120"/>
      <c r="R11" s="120"/>
      <c r="S11" s="132"/>
      <c r="T11" s="132"/>
      <c r="U11" s="120"/>
      <c r="V11" s="120"/>
      <c r="W11" s="120"/>
      <c r="X11" s="120"/>
      <c r="Y11" s="166"/>
      <c r="Z11" s="132"/>
      <c r="AA11" s="132"/>
      <c r="AB11" s="120"/>
      <c r="AC11" s="120"/>
      <c r="AD11" s="120"/>
      <c r="AE11" s="120"/>
      <c r="AF11" s="101"/>
      <c r="AG11" s="102"/>
    </row>
    <row r="12" spans="1:33" s="67" customFormat="1" ht="18.75" customHeight="1">
      <c r="A12" s="69" t="str">
        <f>January!A12</f>
        <v>Research Project 1</v>
      </c>
      <c r="B12" s="124"/>
      <c r="C12" s="118"/>
      <c r="D12" s="118"/>
      <c r="E12" s="132"/>
      <c r="F12" s="132"/>
      <c r="G12" s="118"/>
      <c r="H12" s="118"/>
      <c r="I12" s="118"/>
      <c r="J12" s="118"/>
      <c r="K12" s="118"/>
      <c r="L12" s="132"/>
      <c r="M12" s="132"/>
      <c r="N12" s="118"/>
      <c r="O12" s="118"/>
      <c r="P12" s="118"/>
      <c r="Q12" s="118"/>
      <c r="R12" s="118"/>
      <c r="S12" s="132"/>
      <c r="T12" s="132"/>
      <c r="U12" s="118"/>
      <c r="V12" s="118"/>
      <c r="W12" s="118"/>
      <c r="X12" s="118"/>
      <c r="Y12" s="169"/>
      <c r="Z12" s="132"/>
      <c r="AA12" s="132"/>
      <c r="AB12" s="118"/>
      <c r="AC12" s="118"/>
      <c r="AD12" s="118"/>
      <c r="AE12" s="118"/>
      <c r="AF12" s="108"/>
      <c r="AG12" s="100">
        <f>SUM(B12:AF12)</f>
        <v>0</v>
      </c>
    </row>
    <row r="13" spans="1:33" s="71" customFormat="1" ht="18.75" customHeight="1">
      <c r="A13" s="70" t="s">
        <v>1</v>
      </c>
      <c r="B13" s="120"/>
      <c r="C13" s="120"/>
      <c r="D13" s="120"/>
      <c r="E13" s="132"/>
      <c r="F13" s="132"/>
      <c r="G13" s="120"/>
      <c r="H13" s="120"/>
      <c r="I13" s="120"/>
      <c r="J13" s="120"/>
      <c r="K13" s="120"/>
      <c r="L13" s="132"/>
      <c r="M13" s="132"/>
      <c r="N13" s="120"/>
      <c r="O13" s="120"/>
      <c r="P13" s="120"/>
      <c r="Q13" s="120"/>
      <c r="R13" s="120"/>
      <c r="S13" s="132"/>
      <c r="T13" s="132"/>
      <c r="U13" s="120"/>
      <c r="V13" s="120"/>
      <c r="W13" s="120"/>
      <c r="X13" s="120"/>
      <c r="Y13" s="166"/>
      <c r="Z13" s="132"/>
      <c r="AA13" s="132"/>
      <c r="AB13" s="120"/>
      <c r="AC13" s="120"/>
      <c r="AD13" s="120"/>
      <c r="AE13" s="120"/>
      <c r="AF13" s="101"/>
      <c r="AG13" s="102"/>
    </row>
    <row r="14" spans="1:51" s="67" customFormat="1" ht="18" customHeight="1">
      <c r="A14" s="69" t="str">
        <f>January!A14</f>
        <v>Research Project 2</v>
      </c>
      <c r="B14" s="124"/>
      <c r="C14" s="118"/>
      <c r="D14" s="118"/>
      <c r="E14" s="132"/>
      <c r="F14" s="132"/>
      <c r="G14" s="118"/>
      <c r="H14" s="118"/>
      <c r="I14" s="118"/>
      <c r="J14" s="118"/>
      <c r="K14" s="118"/>
      <c r="L14" s="132"/>
      <c r="M14" s="132"/>
      <c r="N14" s="118"/>
      <c r="O14" s="118"/>
      <c r="P14" s="118"/>
      <c r="Q14" s="118"/>
      <c r="R14" s="118"/>
      <c r="S14" s="132"/>
      <c r="T14" s="132"/>
      <c r="U14" s="118"/>
      <c r="V14" s="118"/>
      <c r="W14" s="118"/>
      <c r="X14" s="118"/>
      <c r="Y14" s="169"/>
      <c r="Z14" s="132"/>
      <c r="AA14" s="132"/>
      <c r="AB14" s="118"/>
      <c r="AC14" s="118"/>
      <c r="AD14" s="118"/>
      <c r="AE14" s="118"/>
      <c r="AF14" s="108"/>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0"/>
      <c r="C15" s="120"/>
      <c r="D15" s="120"/>
      <c r="E15" s="132"/>
      <c r="F15" s="132"/>
      <c r="G15" s="120"/>
      <c r="H15" s="120"/>
      <c r="I15" s="120"/>
      <c r="J15" s="120"/>
      <c r="K15" s="120"/>
      <c r="L15" s="132"/>
      <c r="M15" s="132"/>
      <c r="N15" s="120"/>
      <c r="O15" s="120"/>
      <c r="P15" s="120"/>
      <c r="Q15" s="120"/>
      <c r="R15" s="120"/>
      <c r="S15" s="132"/>
      <c r="T15" s="132"/>
      <c r="U15" s="120"/>
      <c r="V15" s="120"/>
      <c r="W15" s="120"/>
      <c r="X15" s="120"/>
      <c r="Y15" s="166"/>
      <c r="Z15" s="132"/>
      <c r="AA15" s="132"/>
      <c r="AB15" s="120"/>
      <c r="AC15" s="120"/>
      <c r="AD15" s="120"/>
      <c r="AE15" s="120"/>
      <c r="AF15" s="101"/>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21"/>
      <c r="D16" s="121"/>
      <c r="E16" s="132"/>
      <c r="F16" s="132"/>
      <c r="G16" s="121"/>
      <c r="H16" s="121"/>
      <c r="I16" s="121"/>
      <c r="J16" s="121"/>
      <c r="K16" s="121"/>
      <c r="L16" s="132"/>
      <c r="M16" s="132"/>
      <c r="N16" s="121"/>
      <c r="O16" s="121"/>
      <c r="P16" s="121"/>
      <c r="Q16" s="121"/>
      <c r="R16" s="121"/>
      <c r="S16" s="132"/>
      <c r="T16" s="132"/>
      <c r="U16" s="121"/>
      <c r="V16" s="121"/>
      <c r="W16" s="121"/>
      <c r="X16" s="121"/>
      <c r="Y16" s="167"/>
      <c r="Z16" s="132"/>
      <c r="AA16" s="132"/>
      <c r="AB16" s="121"/>
      <c r="AC16" s="121"/>
      <c r="AD16" s="121"/>
      <c r="AE16" s="121"/>
      <c r="AF16" s="137"/>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0"/>
      <c r="C17" s="120"/>
      <c r="D17" s="120"/>
      <c r="E17" s="132"/>
      <c r="F17" s="132"/>
      <c r="G17" s="120"/>
      <c r="H17" s="120"/>
      <c r="I17" s="120"/>
      <c r="J17" s="120"/>
      <c r="K17" s="120"/>
      <c r="L17" s="132"/>
      <c r="M17" s="132"/>
      <c r="N17" s="120"/>
      <c r="O17" s="120"/>
      <c r="P17" s="120"/>
      <c r="Q17" s="120"/>
      <c r="R17" s="120"/>
      <c r="S17" s="132"/>
      <c r="T17" s="132"/>
      <c r="U17" s="120"/>
      <c r="V17" s="120"/>
      <c r="W17" s="120"/>
      <c r="X17" s="120"/>
      <c r="Y17" s="166"/>
      <c r="Z17" s="132"/>
      <c r="AA17" s="132"/>
      <c r="AB17" s="120"/>
      <c r="AC17" s="120"/>
      <c r="AD17" s="120"/>
      <c r="AE17" s="120"/>
      <c r="AF17" s="101"/>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1"/>
      <c r="C18" s="121"/>
      <c r="D18" s="121"/>
      <c r="E18" s="132"/>
      <c r="F18" s="132"/>
      <c r="G18" s="121"/>
      <c r="H18" s="121"/>
      <c r="I18" s="121"/>
      <c r="J18" s="121"/>
      <c r="K18" s="121"/>
      <c r="L18" s="132"/>
      <c r="M18" s="132"/>
      <c r="N18" s="121"/>
      <c r="O18" s="121"/>
      <c r="P18" s="121"/>
      <c r="Q18" s="121"/>
      <c r="R18" s="121"/>
      <c r="S18" s="132"/>
      <c r="T18" s="132"/>
      <c r="U18" s="121"/>
      <c r="V18" s="121"/>
      <c r="W18" s="121"/>
      <c r="X18" s="121"/>
      <c r="Y18" s="170"/>
      <c r="Z18" s="132"/>
      <c r="AA18" s="132"/>
      <c r="AB18" s="121"/>
      <c r="AC18" s="121"/>
      <c r="AD18" s="121"/>
      <c r="AE18" s="121"/>
      <c r="AF18" s="137"/>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0"/>
      <c r="C19" s="120"/>
      <c r="D19" s="120"/>
      <c r="E19" s="132"/>
      <c r="F19" s="132"/>
      <c r="G19" s="120"/>
      <c r="H19" s="120"/>
      <c r="I19" s="120"/>
      <c r="J19" s="120"/>
      <c r="K19" s="120"/>
      <c r="L19" s="132"/>
      <c r="M19" s="132"/>
      <c r="N19" s="120"/>
      <c r="O19" s="120"/>
      <c r="P19" s="120"/>
      <c r="Q19" s="120"/>
      <c r="R19" s="120"/>
      <c r="S19" s="132"/>
      <c r="T19" s="132"/>
      <c r="U19" s="120"/>
      <c r="V19" s="120"/>
      <c r="W19" s="120"/>
      <c r="X19" s="120"/>
      <c r="Y19" s="166"/>
      <c r="Z19" s="132"/>
      <c r="AA19" s="132"/>
      <c r="AB19" s="120"/>
      <c r="AC19" s="120"/>
      <c r="AD19" s="120"/>
      <c r="AE19" s="120"/>
      <c r="AF19" s="101"/>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4"/>
      <c r="C20" s="118"/>
      <c r="D20" s="118"/>
      <c r="E20" s="132"/>
      <c r="F20" s="132"/>
      <c r="G20" s="118"/>
      <c r="H20" s="118"/>
      <c r="I20" s="118"/>
      <c r="J20" s="118"/>
      <c r="K20" s="118"/>
      <c r="L20" s="132"/>
      <c r="M20" s="132"/>
      <c r="N20" s="118"/>
      <c r="O20" s="118"/>
      <c r="P20" s="118"/>
      <c r="Q20" s="118"/>
      <c r="R20" s="118"/>
      <c r="S20" s="132"/>
      <c r="T20" s="132"/>
      <c r="U20" s="118"/>
      <c r="V20" s="118"/>
      <c r="W20" s="118"/>
      <c r="X20" s="118"/>
      <c r="Y20" s="169"/>
      <c r="Z20" s="132"/>
      <c r="AA20" s="132"/>
      <c r="AB20" s="118"/>
      <c r="AC20" s="118"/>
      <c r="AD20" s="118"/>
      <c r="AE20" s="118"/>
      <c r="AF20" s="108"/>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0"/>
      <c r="C21" s="120"/>
      <c r="D21" s="120"/>
      <c r="E21" s="132"/>
      <c r="F21" s="132"/>
      <c r="G21" s="120"/>
      <c r="H21" s="120"/>
      <c r="I21" s="120"/>
      <c r="J21" s="120"/>
      <c r="K21" s="120"/>
      <c r="L21" s="132"/>
      <c r="M21" s="132"/>
      <c r="N21" s="120"/>
      <c r="O21" s="120"/>
      <c r="P21" s="120"/>
      <c r="Q21" s="120"/>
      <c r="R21" s="120"/>
      <c r="S21" s="132"/>
      <c r="T21" s="132"/>
      <c r="U21" s="120"/>
      <c r="V21" s="120"/>
      <c r="W21" s="120"/>
      <c r="X21" s="120"/>
      <c r="Y21" s="166"/>
      <c r="Z21" s="132"/>
      <c r="AA21" s="132"/>
      <c r="AB21" s="120"/>
      <c r="AC21" s="120"/>
      <c r="AD21" s="120"/>
      <c r="AE21" s="120"/>
      <c r="AF21" s="101"/>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4"/>
      <c r="C22" s="118"/>
      <c r="D22" s="118"/>
      <c r="E22" s="132"/>
      <c r="F22" s="132"/>
      <c r="G22" s="118"/>
      <c r="H22" s="118"/>
      <c r="I22" s="118"/>
      <c r="J22" s="118"/>
      <c r="K22" s="118"/>
      <c r="L22" s="132"/>
      <c r="M22" s="132"/>
      <c r="N22" s="118"/>
      <c r="O22" s="118"/>
      <c r="P22" s="118"/>
      <c r="Q22" s="118"/>
      <c r="R22" s="118"/>
      <c r="S22" s="132"/>
      <c r="T22" s="132"/>
      <c r="U22" s="118"/>
      <c r="V22" s="118"/>
      <c r="W22" s="118"/>
      <c r="X22" s="118"/>
      <c r="Y22" s="169"/>
      <c r="Z22" s="132"/>
      <c r="AA22" s="132"/>
      <c r="AB22" s="118"/>
      <c r="AC22" s="118"/>
      <c r="AD22" s="118"/>
      <c r="AE22" s="118"/>
      <c r="AF22" s="108"/>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0"/>
      <c r="C23" s="120"/>
      <c r="D23" s="120"/>
      <c r="E23" s="111"/>
      <c r="F23" s="111"/>
      <c r="G23" s="120"/>
      <c r="H23" s="120"/>
      <c r="I23" s="120"/>
      <c r="J23" s="120"/>
      <c r="K23" s="120"/>
      <c r="L23" s="111"/>
      <c r="M23" s="111"/>
      <c r="N23" s="120"/>
      <c r="O23" s="120"/>
      <c r="P23" s="120"/>
      <c r="Q23" s="120"/>
      <c r="R23" s="120"/>
      <c r="S23" s="111"/>
      <c r="T23" s="111"/>
      <c r="U23" s="120"/>
      <c r="V23" s="120"/>
      <c r="W23" s="120"/>
      <c r="X23" s="120"/>
      <c r="Y23" s="166"/>
      <c r="Z23" s="111"/>
      <c r="AA23" s="111"/>
      <c r="AB23" s="120"/>
      <c r="AC23" s="120"/>
      <c r="AD23" s="120"/>
      <c r="AE23" s="120"/>
      <c r="AF23" s="101"/>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95" t="s">
        <v>2</v>
      </c>
      <c r="B24" s="122">
        <f aca="true" t="shared" si="0" ref="B24:AE24">B9+B10+B12+B14+B16+B18+B20+B22</f>
        <v>0</v>
      </c>
      <c r="C24" s="122">
        <f t="shared" si="0"/>
        <v>0</v>
      </c>
      <c r="D24" s="122">
        <f t="shared" si="0"/>
        <v>0</v>
      </c>
      <c r="E24" s="111">
        <f>E9+E10+E12+E14+E16+E18+E20+E22</f>
        <v>0</v>
      </c>
      <c r="F24" s="111">
        <f t="shared" si="0"/>
        <v>0</v>
      </c>
      <c r="G24" s="122">
        <f>G9+G10+G12+G14+G16+G18+G20+G22</f>
        <v>0</v>
      </c>
      <c r="H24" s="122">
        <f t="shared" si="0"/>
        <v>0</v>
      </c>
      <c r="I24" s="122">
        <f t="shared" si="0"/>
        <v>0</v>
      </c>
      <c r="J24" s="122">
        <f t="shared" si="0"/>
        <v>0</v>
      </c>
      <c r="K24" s="122">
        <f t="shared" si="0"/>
        <v>0</v>
      </c>
      <c r="L24" s="111">
        <f>L9+L10+L12+L14+L16+L18+L20+L22</f>
        <v>0</v>
      </c>
      <c r="M24" s="111">
        <f t="shared" si="0"/>
        <v>0</v>
      </c>
      <c r="N24" s="122">
        <f>N9+N10+N12+N14+N16+N18+N20+N22</f>
        <v>0</v>
      </c>
      <c r="O24" s="122">
        <f t="shared" si="0"/>
        <v>0</v>
      </c>
      <c r="P24" s="97">
        <f t="shared" si="0"/>
        <v>0</v>
      </c>
      <c r="Q24" s="97">
        <f t="shared" si="0"/>
        <v>0</v>
      </c>
      <c r="R24" s="116">
        <f t="shared" si="0"/>
        <v>0</v>
      </c>
      <c r="S24" s="111">
        <f>S9+S10+S12+S14+S16+S18+S20+S22</f>
        <v>0</v>
      </c>
      <c r="T24" s="111">
        <f t="shared" si="0"/>
        <v>0</v>
      </c>
      <c r="U24" s="122">
        <f>U9+U10+U12+U14+U16+U18+U20+U22</f>
        <v>0</v>
      </c>
      <c r="V24" s="122">
        <f t="shared" si="0"/>
        <v>0</v>
      </c>
      <c r="W24" s="116">
        <f t="shared" si="0"/>
        <v>0</v>
      </c>
      <c r="X24" s="122">
        <f t="shared" si="0"/>
        <v>0</v>
      </c>
      <c r="Y24" s="159">
        <f t="shared" si="0"/>
        <v>0</v>
      </c>
      <c r="Z24" s="111">
        <f>Z9+Z10+Z12+Z14+Z16+Z18+Z20+Z22</f>
        <v>0</v>
      </c>
      <c r="AA24" s="111">
        <f t="shared" si="0"/>
        <v>0</v>
      </c>
      <c r="AB24" s="122">
        <f>AB9+AB10+AB12+AB14+AB16+AB18+AB20+AB22</f>
        <v>0</v>
      </c>
      <c r="AC24" s="122">
        <f t="shared" si="0"/>
        <v>0</v>
      </c>
      <c r="AD24" s="122">
        <f t="shared" si="0"/>
        <v>0</v>
      </c>
      <c r="AE24" s="122">
        <f t="shared" si="0"/>
        <v>0</v>
      </c>
      <c r="AF24" s="138"/>
      <c r="AG24" s="105">
        <f>AG9+AG10+AG12+AG14+AG16+AG18+AG20+AG22</f>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B25" s="78"/>
      <c r="AC25" s="78"/>
      <c r="AD25" s="78"/>
      <c r="AE25" s="78"/>
      <c r="AF25" s="78"/>
      <c r="AG25" s="79"/>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44742</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44742</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44742</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44742</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44742</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44742</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44742</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44742</v>
      </c>
      <c r="C54" s="237"/>
      <c r="D54" s="237"/>
      <c r="N54" s="22"/>
      <c r="O54" s="22"/>
      <c r="P54" s="22"/>
      <c r="Q54" s="22"/>
      <c r="R54" s="22"/>
      <c r="S54" s="22"/>
      <c r="T54" s="22"/>
      <c r="U54" s="22"/>
      <c r="V54" s="22"/>
      <c r="W54" s="22"/>
      <c r="X54" s="22"/>
      <c r="Y54" s="22"/>
      <c r="Z54" s="22"/>
      <c r="AA54" s="22"/>
      <c r="AB54" s="22"/>
      <c r="AC54" s="22"/>
      <c r="AD54" s="22"/>
    </row>
    <row r="55" spans="1:2" ht="15">
      <c r="A55" s="85" t="s">
        <v>4</v>
      </c>
      <c r="B55" s="85">
        <f>SUMIF(B15:AF15,B54,B14:AF14)</f>
        <v>0</v>
      </c>
    </row>
  </sheetData>
  <sheetProtection/>
  <mergeCells count="68">
    <mergeCell ref="C48:E48"/>
    <mergeCell ref="Q46:V46"/>
    <mergeCell ref="X46:AA46"/>
    <mergeCell ref="AC46:AI46"/>
    <mergeCell ref="B47:O47"/>
    <mergeCell ref="Q47:V47"/>
    <mergeCell ref="X47:AA47"/>
    <mergeCell ref="B4:I4"/>
    <mergeCell ref="A6:A7"/>
    <mergeCell ref="AC40:AI40"/>
    <mergeCell ref="B32:O32"/>
    <mergeCell ref="Q32:V32"/>
    <mergeCell ref="X32:AA32"/>
    <mergeCell ref="B37:O37"/>
    <mergeCell ref="B29:O29"/>
    <mergeCell ref="Q29:V29"/>
    <mergeCell ref="X29:AA29"/>
    <mergeCell ref="A1:AG1"/>
    <mergeCell ref="A2:I2"/>
    <mergeCell ref="A3:I3"/>
    <mergeCell ref="AE3:AG3"/>
    <mergeCell ref="M3:X3"/>
    <mergeCell ref="Z3:AB3"/>
    <mergeCell ref="B6:AF7"/>
    <mergeCell ref="B28:O28"/>
    <mergeCell ref="Q28:V28"/>
    <mergeCell ref="X28:AA28"/>
    <mergeCell ref="AC28:AI28"/>
    <mergeCell ref="AG6:AG7"/>
    <mergeCell ref="C30:E30"/>
    <mergeCell ref="C42:E42"/>
    <mergeCell ref="B40:O40"/>
    <mergeCell ref="Q40:V40"/>
    <mergeCell ref="X40:AA40"/>
    <mergeCell ref="B41:O41"/>
    <mergeCell ref="Q37:V37"/>
    <mergeCell ref="X37:AA37"/>
    <mergeCell ref="B31:O31"/>
    <mergeCell ref="Q31:V31"/>
    <mergeCell ref="Q38:V38"/>
    <mergeCell ref="X38:AA38"/>
    <mergeCell ref="X31:AA31"/>
    <mergeCell ref="AC31:AI31"/>
    <mergeCell ref="C33:E33"/>
    <mergeCell ref="B34:O34"/>
    <mergeCell ref="Q34:V34"/>
    <mergeCell ref="X34:AA34"/>
    <mergeCell ref="AC34:AI34"/>
    <mergeCell ref="AC43:AI43"/>
    <mergeCell ref="B44:O44"/>
    <mergeCell ref="Q44:V44"/>
    <mergeCell ref="X44:AA44"/>
    <mergeCell ref="B35:O35"/>
    <mergeCell ref="Q35:V35"/>
    <mergeCell ref="X35:AA35"/>
    <mergeCell ref="C36:E36"/>
    <mergeCell ref="AC37:AI37"/>
    <mergeCell ref="B38:O38"/>
    <mergeCell ref="C45:E45"/>
    <mergeCell ref="D53:Z53"/>
    <mergeCell ref="B54:D54"/>
    <mergeCell ref="C39:E39"/>
    <mergeCell ref="B43:O43"/>
    <mergeCell ref="Q43:V43"/>
    <mergeCell ref="X43:AA43"/>
    <mergeCell ref="Q41:V41"/>
    <mergeCell ref="X41:AA41"/>
    <mergeCell ref="B46:O46"/>
  </mergeCells>
  <printOptions horizontalCentered="1"/>
  <pageMargins left="0.3937007874015748" right="0.3937007874015748" top="0.5905511811023623" bottom="0.3937007874015748" header="0.31496062992125984" footer="0.3937007874015748"/>
  <pageSetup horizontalDpi="600" verticalDpi="600" orientation="landscape" paperSize="9" scale="55" r:id="rId2"/>
  <headerFooter alignWithMargins="0">
    <oddHeader>&amp;L&amp;G&amp;C&amp;"Arial Narrow,Cursiva"&amp;12Time Sheet&amp;R&amp;G</oddHeader>
  </headerFooter>
  <colBreaks count="1" manualBreakCount="1">
    <brk id="33" max="41" man="1"/>
  </colBreaks>
  <legacyDrawingHF r:id="rId1"/>
</worksheet>
</file>

<file path=xl/worksheets/sheet9.xml><?xml version="1.0" encoding="utf-8"?>
<worksheet xmlns="http://schemas.openxmlformats.org/spreadsheetml/2006/main" xmlns:r="http://schemas.openxmlformats.org/officeDocument/2006/relationships">
  <dimension ref="A1:AY56"/>
  <sheetViews>
    <sheetView zoomScale="70" zoomScaleNormal="70" zoomScalePageLayoutView="0" workbookViewId="0" topLeftCell="A1">
      <selection activeCell="T21" sqref="T21"/>
    </sheetView>
  </sheetViews>
  <sheetFormatPr defaultColWidth="9.140625" defaultRowHeight="12.75"/>
  <cols>
    <col min="1" max="1" width="20.7109375" style="54" customWidth="1"/>
    <col min="2" max="32" width="6.140625" style="54" customWidth="1"/>
    <col min="33" max="33" width="6.7109375" style="54" customWidth="1"/>
    <col min="34" max="34" width="2.140625" style="54" customWidth="1"/>
    <col min="35" max="16384" width="9.140625" style="54" customWidth="1"/>
  </cols>
  <sheetData>
    <row r="1" spans="1:33" ht="22.5" customHeight="1">
      <c r="A1" s="241" t="s">
        <v>8</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1" ht="15">
      <c r="A2" s="242" t="s">
        <v>69</v>
      </c>
      <c r="B2" s="242"/>
      <c r="C2" s="242"/>
      <c r="D2" s="242"/>
      <c r="E2" s="242"/>
      <c r="F2" s="242"/>
      <c r="G2" s="242"/>
      <c r="H2" s="242"/>
      <c r="I2" s="242"/>
      <c r="M2" s="55" t="s">
        <v>9</v>
      </c>
      <c r="N2" s="55"/>
      <c r="O2" s="55"/>
      <c r="P2" s="55"/>
      <c r="Z2" s="56" t="s">
        <v>10</v>
      </c>
      <c r="AE2" s="56" t="s">
        <v>7</v>
      </c>
    </row>
    <row r="3" spans="1:33" ht="15">
      <c r="A3" s="243">
        <f>'Personal data'!$B$5</f>
        <v>0</v>
      </c>
      <c r="B3" s="244"/>
      <c r="C3" s="244"/>
      <c r="D3" s="244"/>
      <c r="E3" s="244"/>
      <c r="F3" s="244"/>
      <c r="G3" s="244"/>
      <c r="H3" s="244"/>
      <c r="I3" s="245"/>
      <c r="K3" s="57"/>
      <c r="L3" s="57"/>
      <c r="M3" s="246">
        <f>'Personal data'!$B$7</f>
        <v>0</v>
      </c>
      <c r="N3" s="247"/>
      <c r="O3" s="247"/>
      <c r="P3" s="247"/>
      <c r="Q3" s="247"/>
      <c r="R3" s="247"/>
      <c r="S3" s="247"/>
      <c r="T3" s="247"/>
      <c r="U3" s="247"/>
      <c r="V3" s="247"/>
      <c r="W3" s="247"/>
      <c r="X3" s="248"/>
      <c r="Z3" s="249">
        <f>January!Z3</f>
        <v>2022</v>
      </c>
      <c r="AA3" s="250"/>
      <c r="AB3" s="251"/>
      <c r="AE3" s="249" t="s">
        <v>37</v>
      </c>
      <c r="AF3" s="250"/>
      <c r="AG3" s="251"/>
    </row>
    <row r="4" spans="1:9" ht="15">
      <c r="A4" s="58" t="s">
        <v>67</v>
      </c>
      <c r="B4" s="246">
        <f>'Personal data'!$B$6</f>
        <v>0</v>
      </c>
      <c r="C4" s="247"/>
      <c r="D4" s="247"/>
      <c r="E4" s="247"/>
      <c r="F4" s="247"/>
      <c r="G4" s="247"/>
      <c r="H4" s="247"/>
      <c r="I4" s="248"/>
    </row>
    <row r="5" spans="1:13" ht="15">
      <c r="A5" s="56"/>
      <c r="B5" s="59"/>
      <c r="C5" s="59"/>
      <c r="D5" s="59"/>
      <c r="E5" s="59"/>
      <c r="F5" s="59"/>
      <c r="G5" s="60"/>
      <c r="H5" s="61"/>
      <c r="I5" s="61"/>
      <c r="J5" s="61"/>
      <c r="K5" s="61"/>
      <c r="L5" s="61"/>
      <c r="M5" s="61"/>
    </row>
    <row r="6" spans="1:33" ht="15">
      <c r="A6" s="256" t="s">
        <v>11</v>
      </c>
      <c r="B6" s="256" t="s">
        <v>12</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8"/>
      <c r="AG6" s="252" t="s">
        <v>0</v>
      </c>
    </row>
    <row r="7" spans="1:33" ht="15">
      <c r="A7" s="259"/>
      <c r="B7" s="259"/>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1"/>
      <c r="AG7" s="253"/>
    </row>
    <row r="8" spans="1:33" s="65" customFormat="1" ht="15">
      <c r="A8" s="141"/>
      <c r="B8" s="89">
        <v>1</v>
      </c>
      <c r="C8" s="158">
        <v>2</v>
      </c>
      <c r="D8" s="158">
        <v>3</v>
      </c>
      <c r="E8" s="158">
        <v>4</v>
      </c>
      <c r="F8" s="158">
        <v>5</v>
      </c>
      <c r="G8" s="158">
        <v>6</v>
      </c>
      <c r="H8" s="158">
        <v>7</v>
      </c>
      <c r="I8" s="158">
        <v>8</v>
      </c>
      <c r="J8" s="158">
        <v>9</v>
      </c>
      <c r="K8" s="158">
        <v>10</v>
      </c>
      <c r="L8" s="158">
        <v>11</v>
      </c>
      <c r="M8" s="158">
        <v>12</v>
      </c>
      <c r="N8" s="158">
        <v>13</v>
      </c>
      <c r="O8" s="158">
        <v>14</v>
      </c>
      <c r="P8" s="158">
        <v>15</v>
      </c>
      <c r="Q8" s="158">
        <v>16</v>
      </c>
      <c r="R8" s="158">
        <v>17</v>
      </c>
      <c r="S8" s="158">
        <v>18</v>
      </c>
      <c r="T8" s="158">
        <v>19</v>
      </c>
      <c r="U8" s="158">
        <v>20</v>
      </c>
      <c r="V8" s="158">
        <v>21</v>
      </c>
      <c r="W8" s="158">
        <v>22</v>
      </c>
      <c r="X8" s="158">
        <v>23</v>
      </c>
      <c r="Y8" s="158">
        <v>24</v>
      </c>
      <c r="Z8" s="158">
        <v>25</v>
      </c>
      <c r="AA8" s="158">
        <v>26</v>
      </c>
      <c r="AB8" s="158">
        <v>27</v>
      </c>
      <c r="AC8" s="158">
        <v>28</v>
      </c>
      <c r="AD8" s="158">
        <v>29</v>
      </c>
      <c r="AE8" s="158">
        <v>30</v>
      </c>
      <c r="AF8" s="158">
        <v>31</v>
      </c>
      <c r="AG8" s="125"/>
    </row>
    <row r="9" spans="1:51" s="68" customFormat="1" ht="30" customHeight="1">
      <c r="A9" s="66" t="str">
        <f>January!A9</f>
        <v>TEACHING / TUTORSHIP</v>
      </c>
      <c r="B9" s="97"/>
      <c r="C9" s="132"/>
      <c r="D9" s="132"/>
      <c r="E9" s="97"/>
      <c r="F9" s="97"/>
      <c r="G9" s="97"/>
      <c r="H9" s="97"/>
      <c r="I9" s="97"/>
      <c r="J9" s="132"/>
      <c r="K9" s="132"/>
      <c r="L9" s="97"/>
      <c r="M9" s="97"/>
      <c r="N9" s="97"/>
      <c r="O9" s="97"/>
      <c r="P9" s="97"/>
      <c r="Q9" s="132"/>
      <c r="R9" s="132"/>
      <c r="S9" s="97"/>
      <c r="T9" s="97"/>
      <c r="U9" s="97"/>
      <c r="V9" s="97"/>
      <c r="W9" s="97"/>
      <c r="X9" s="132"/>
      <c r="Y9" s="132"/>
      <c r="Z9" s="97"/>
      <c r="AA9" s="97"/>
      <c r="AB9" s="97"/>
      <c r="AC9" s="97"/>
      <c r="AD9" s="97"/>
      <c r="AE9" s="132"/>
      <c r="AF9" s="132"/>
      <c r="AG9" s="98">
        <f>SUM(B9:AF9)</f>
        <v>0</v>
      </c>
      <c r="AH9" s="67"/>
      <c r="AI9" s="67"/>
      <c r="AJ9" s="67"/>
      <c r="AK9" s="67"/>
      <c r="AL9" s="67"/>
      <c r="AM9" s="67"/>
      <c r="AN9" s="67"/>
      <c r="AO9" s="67"/>
      <c r="AP9" s="67"/>
      <c r="AQ9" s="67"/>
      <c r="AR9" s="67"/>
      <c r="AS9" s="67"/>
      <c r="AT9" s="67"/>
      <c r="AU9" s="67"/>
      <c r="AV9" s="67"/>
      <c r="AW9" s="67"/>
      <c r="AX9" s="67"/>
      <c r="AY9" s="67"/>
    </row>
    <row r="10" spans="1:33" s="67" customFormat="1" ht="18.75" customHeight="1">
      <c r="A10" s="69" t="str">
        <f>January!A10</f>
        <v>Other activities</v>
      </c>
      <c r="B10" s="124"/>
      <c r="C10" s="132"/>
      <c r="D10" s="132"/>
      <c r="E10" s="118"/>
      <c r="F10" s="118"/>
      <c r="G10" s="118"/>
      <c r="H10" s="118"/>
      <c r="I10" s="118"/>
      <c r="J10" s="132"/>
      <c r="K10" s="132"/>
      <c r="L10" s="118"/>
      <c r="M10" s="118"/>
      <c r="N10" s="118"/>
      <c r="O10" s="118"/>
      <c r="P10" s="118"/>
      <c r="Q10" s="132"/>
      <c r="R10" s="132"/>
      <c r="S10" s="118"/>
      <c r="T10" s="118"/>
      <c r="U10" s="118"/>
      <c r="V10" s="118"/>
      <c r="W10" s="118"/>
      <c r="X10" s="132"/>
      <c r="Y10" s="132"/>
      <c r="Z10" s="118"/>
      <c r="AA10" s="118"/>
      <c r="AB10" s="118"/>
      <c r="AC10" s="118"/>
      <c r="AD10" s="118"/>
      <c r="AE10" s="132"/>
      <c r="AF10" s="132"/>
      <c r="AG10" s="100">
        <f>SUM(B10:AF10)</f>
        <v>0</v>
      </c>
    </row>
    <row r="11" spans="1:33" s="71" customFormat="1" ht="18.75" customHeight="1">
      <c r="A11" s="70"/>
      <c r="B11" s="120"/>
      <c r="C11" s="132"/>
      <c r="D11" s="132"/>
      <c r="E11" s="120"/>
      <c r="F11" s="120"/>
      <c r="G11" s="120"/>
      <c r="H11" s="120"/>
      <c r="I11" s="120"/>
      <c r="J11" s="132"/>
      <c r="K11" s="132"/>
      <c r="L11" s="120"/>
      <c r="M11" s="120"/>
      <c r="N11" s="120"/>
      <c r="O11" s="120"/>
      <c r="P11" s="120"/>
      <c r="Q11" s="132"/>
      <c r="R11" s="132"/>
      <c r="S11" s="120"/>
      <c r="T11" s="120"/>
      <c r="U11" s="120"/>
      <c r="V11" s="120"/>
      <c r="W11" s="120"/>
      <c r="X11" s="132"/>
      <c r="Y11" s="132"/>
      <c r="Z11" s="120"/>
      <c r="AA11" s="120"/>
      <c r="AB11" s="120"/>
      <c r="AC11" s="120"/>
      <c r="AD11" s="120"/>
      <c r="AE11" s="132"/>
      <c r="AF11" s="132"/>
      <c r="AG11" s="102"/>
    </row>
    <row r="12" spans="1:33" s="67" customFormat="1" ht="18.75" customHeight="1">
      <c r="A12" s="69" t="str">
        <f>January!A12</f>
        <v>Research Project 1</v>
      </c>
      <c r="B12" s="124"/>
      <c r="C12" s="132"/>
      <c r="D12" s="132"/>
      <c r="E12" s="118"/>
      <c r="F12" s="118"/>
      <c r="G12" s="118"/>
      <c r="H12" s="118"/>
      <c r="I12" s="118"/>
      <c r="J12" s="132"/>
      <c r="K12" s="132"/>
      <c r="L12" s="118"/>
      <c r="M12" s="118"/>
      <c r="N12" s="118"/>
      <c r="O12" s="118"/>
      <c r="P12" s="118"/>
      <c r="Q12" s="132"/>
      <c r="R12" s="132"/>
      <c r="S12" s="118"/>
      <c r="T12" s="118"/>
      <c r="U12" s="118"/>
      <c r="V12" s="118"/>
      <c r="W12" s="118"/>
      <c r="X12" s="132"/>
      <c r="Y12" s="132"/>
      <c r="Z12" s="118"/>
      <c r="AA12" s="118"/>
      <c r="AB12" s="118"/>
      <c r="AC12" s="118"/>
      <c r="AD12" s="118"/>
      <c r="AE12" s="132"/>
      <c r="AF12" s="132"/>
      <c r="AG12" s="100">
        <f>SUM(B12:AF12)</f>
        <v>0</v>
      </c>
    </row>
    <row r="13" spans="1:33" s="71" customFormat="1" ht="18.75" customHeight="1">
      <c r="A13" s="70" t="s">
        <v>1</v>
      </c>
      <c r="B13" s="120"/>
      <c r="C13" s="132"/>
      <c r="D13" s="132"/>
      <c r="E13" s="120"/>
      <c r="F13" s="120"/>
      <c r="G13" s="120"/>
      <c r="H13" s="120"/>
      <c r="I13" s="120"/>
      <c r="J13" s="132"/>
      <c r="K13" s="132"/>
      <c r="L13" s="120"/>
      <c r="M13" s="120"/>
      <c r="N13" s="120"/>
      <c r="O13" s="120"/>
      <c r="P13" s="120"/>
      <c r="Q13" s="132"/>
      <c r="R13" s="132"/>
      <c r="S13" s="120"/>
      <c r="T13" s="120"/>
      <c r="U13" s="120"/>
      <c r="V13" s="120"/>
      <c r="W13" s="120"/>
      <c r="X13" s="132"/>
      <c r="Y13" s="132"/>
      <c r="Z13" s="120"/>
      <c r="AA13" s="120"/>
      <c r="AB13" s="120"/>
      <c r="AC13" s="120"/>
      <c r="AD13" s="120"/>
      <c r="AE13" s="132"/>
      <c r="AF13" s="132"/>
      <c r="AG13" s="102"/>
    </row>
    <row r="14" spans="1:51" s="67" customFormat="1" ht="18" customHeight="1">
      <c r="A14" s="69" t="str">
        <f>January!A14</f>
        <v>Research Project 2</v>
      </c>
      <c r="B14" s="124"/>
      <c r="C14" s="132"/>
      <c r="D14" s="132"/>
      <c r="E14" s="118"/>
      <c r="F14" s="118"/>
      <c r="G14" s="118"/>
      <c r="H14" s="118"/>
      <c r="I14" s="118"/>
      <c r="J14" s="132"/>
      <c r="K14" s="132"/>
      <c r="L14" s="118"/>
      <c r="M14" s="118"/>
      <c r="N14" s="118"/>
      <c r="O14" s="118"/>
      <c r="P14" s="118"/>
      <c r="Q14" s="132"/>
      <c r="R14" s="132"/>
      <c r="S14" s="118"/>
      <c r="T14" s="118"/>
      <c r="U14" s="118"/>
      <c r="V14" s="118"/>
      <c r="W14" s="118"/>
      <c r="X14" s="132"/>
      <c r="Y14" s="132"/>
      <c r="Z14" s="118"/>
      <c r="AA14" s="118"/>
      <c r="AB14" s="118"/>
      <c r="AC14" s="118"/>
      <c r="AD14" s="118"/>
      <c r="AE14" s="132"/>
      <c r="AF14" s="132"/>
      <c r="AG14" s="100">
        <f>SUM(B14:AF14)</f>
        <v>0</v>
      </c>
      <c r="AH14" s="72"/>
      <c r="AI14" s="72"/>
      <c r="AJ14" s="72"/>
      <c r="AK14" s="72"/>
      <c r="AL14" s="72"/>
      <c r="AM14" s="72"/>
      <c r="AN14" s="72"/>
      <c r="AO14" s="72"/>
      <c r="AP14" s="72"/>
      <c r="AQ14" s="72"/>
      <c r="AR14" s="72"/>
      <c r="AS14" s="72"/>
      <c r="AT14" s="72"/>
      <c r="AU14" s="72"/>
      <c r="AV14" s="72"/>
      <c r="AW14" s="72"/>
      <c r="AX14" s="72"/>
      <c r="AY14" s="72"/>
    </row>
    <row r="15" spans="1:51" s="71" customFormat="1" ht="18.75" customHeight="1">
      <c r="A15" s="70" t="s">
        <v>1</v>
      </c>
      <c r="B15" s="120"/>
      <c r="C15" s="132"/>
      <c r="D15" s="132"/>
      <c r="E15" s="120"/>
      <c r="F15" s="120"/>
      <c r="G15" s="120"/>
      <c r="H15" s="120"/>
      <c r="I15" s="120"/>
      <c r="J15" s="132"/>
      <c r="K15" s="132"/>
      <c r="L15" s="120"/>
      <c r="M15" s="120"/>
      <c r="N15" s="120"/>
      <c r="O15" s="120"/>
      <c r="P15" s="120"/>
      <c r="Q15" s="132"/>
      <c r="R15" s="132"/>
      <c r="S15" s="120"/>
      <c r="T15" s="120"/>
      <c r="U15" s="120"/>
      <c r="V15" s="120"/>
      <c r="W15" s="120"/>
      <c r="X15" s="132"/>
      <c r="Y15" s="132"/>
      <c r="Z15" s="120"/>
      <c r="AA15" s="120"/>
      <c r="AB15" s="120"/>
      <c r="AC15" s="120"/>
      <c r="AD15" s="120"/>
      <c r="AE15" s="132"/>
      <c r="AF15" s="132"/>
      <c r="AG15" s="102"/>
      <c r="AH15" s="73"/>
      <c r="AI15" s="73"/>
      <c r="AJ15" s="73"/>
      <c r="AK15" s="73"/>
      <c r="AL15" s="73"/>
      <c r="AM15" s="73"/>
      <c r="AN15" s="73"/>
      <c r="AO15" s="73"/>
      <c r="AP15" s="73"/>
      <c r="AQ15" s="73"/>
      <c r="AR15" s="73"/>
      <c r="AS15" s="73"/>
      <c r="AT15" s="73"/>
      <c r="AU15" s="73"/>
      <c r="AV15" s="73"/>
      <c r="AW15" s="73"/>
      <c r="AX15" s="73"/>
      <c r="AY15" s="73"/>
    </row>
    <row r="16" spans="1:51" s="67" customFormat="1" ht="18.75" customHeight="1">
      <c r="A16" s="69" t="str">
        <f>January!A16</f>
        <v>Research Project 3</v>
      </c>
      <c r="B16" s="121"/>
      <c r="C16" s="132"/>
      <c r="D16" s="132"/>
      <c r="E16" s="121"/>
      <c r="F16" s="121"/>
      <c r="G16" s="121"/>
      <c r="H16" s="121"/>
      <c r="I16" s="121"/>
      <c r="J16" s="132"/>
      <c r="K16" s="132"/>
      <c r="L16" s="121"/>
      <c r="M16" s="121"/>
      <c r="N16" s="121"/>
      <c r="O16" s="121"/>
      <c r="P16" s="121"/>
      <c r="Q16" s="132"/>
      <c r="R16" s="132"/>
      <c r="S16" s="121"/>
      <c r="T16" s="121"/>
      <c r="U16" s="121"/>
      <c r="V16" s="121"/>
      <c r="W16" s="121"/>
      <c r="X16" s="132"/>
      <c r="Y16" s="132"/>
      <c r="Z16" s="121"/>
      <c r="AA16" s="121"/>
      <c r="AB16" s="121"/>
      <c r="AC16" s="121"/>
      <c r="AD16" s="121"/>
      <c r="AE16" s="132"/>
      <c r="AF16" s="132"/>
      <c r="AG16" s="100">
        <f>SUM(B16:AF16)</f>
        <v>0</v>
      </c>
      <c r="AH16" s="72"/>
      <c r="AI16" s="72"/>
      <c r="AJ16" s="72"/>
      <c r="AK16" s="72"/>
      <c r="AL16" s="72"/>
      <c r="AM16" s="72"/>
      <c r="AN16" s="72"/>
      <c r="AO16" s="72"/>
      <c r="AP16" s="72"/>
      <c r="AQ16" s="72"/>
      <c r="AR16" s="72"/>
      <c r="AS16" s="72"/>
      <c r="AT16" s="72"/>
      <c r="AU16" s="72"/>
      <c r="AV16" s="72"/>
      <c r="AW16" s="72"/>
      <c r="AX16" s="72"/>
      <c r="AY16" s="72"/>
    </row>
    <row r="17" spans="1:51" s="71" customFormat="1" ht="18.75" customHeight="1">
      <c r="A17" s="70" t="s">
        <v>1</v>
      </c>
      <c r="B17" s="120"/>
      <c r="C17" s="132"/>
      <c r="D17" s="132"/>
      <c r="E17" s="120"/>
      <c r="F17" s="120"/>
      <c r="G17" s="120"/>
      <c r="H17" s="120"/>
      <c r="I17" s="120"/>
      <c r="J17" s="132"/>
      <c r="K17" s="132"/>
      <c r="L17" s="120"/>
      <c r="M17" s="120"/>
      <c r="N17" s="120"/>
      <c r="O17" s="120"/>
      <c r="P17" s="120"/>
      <c r="Q17" s="132"/>
      <c r="R17" s="132"/>
      <c r="S17" s="120"/>
      <c r="T17" s="120"/>
      <c r="U17" s="120"/>
      <c r="V17" s="120"/>
      <c r="W17" s="120"/>
      <c r="X17" s="132"/>
      <c r="Y17" s="132"/>
      <c r="Z17" s="120"/>
      <c r="AA17" s="120"/>
      <c r="AB17" s="120"/>
      <c r="AC17" s="120"/>
      <c r="AD17" s="120"/>
      <c r="AE17" s="132"/>
      <c r="AF17" s="132"/>
      <c r="AG17" s="102"/>
      <c r="AH17" s="73"/>
      <c r="AI17" s="73"/>
      <c r="AJ17" s="73"/>
      <c r="AK17" s="73"/>
      <c r="AL17" s="73"/>
      <c r="AM17" s="73"/>
      <c r="AN17" s="73"/>
      <c r="AO17" s="73"/>
      <c r="AP17" s="73"/>
      <c r="AQ17" s="73"/>
      <c r="AR17" s="73"/>
      <c r="AS17" s="73"/>
      <c r="AT17" s="73"/>
      <c r="AU17" s="73"/>
      <c r="AV17" s="73"/>
      <c r="AW17" s="73"/>
      <c r="AX17" s="73"/>
      <c r="AY17" s="73"/>
    </row>
    <row r="18" spans="1:51" s="67" customFormat="1" ht="18.75" customHeight="1">
      <c r="A18" s="69" t="str">
        <f>January!A18</f>
        <v>Research Project 4</v>
      </c>
      <c r="B18" s="123"/>
      <c r="C18" s="132"/>
      <c r="D18" s="132"/>
      <c r="E18" s="123"/>
      <c r="F18" s="123"/>
      <c r="G18" s="123"/>
      <c r="H18" s="123"/>
      <c r="I18" s="123"/>
      <c r="J18" s="132"/>
      <c r="K18" s="132"/>
      <c r="L18" s="123"/>
      <c r="M18" s="123"/>
      <c r="N18" s="123"/>
      <c r="O18" s="123"/>
      <c r="P18" s="123"/>
      <c r="Q18" s="132"/>
      <c r="R18" s="132"/>
      <c r="S18" s="123"/>
      <c r="T18" s="123"/>
      <c r="U18" s="123"/>
      <c r="V18" s="123"/>
      <c r="W18" s="123"/>
      <c r="X18" s="132"/>
      <c r="Y18" s="132"/>
      <c r="Z18" s="123"/>
      <c r="AA18" s="123"/>
      <c r="AB18" s="123"/>
      <c r="AC18" s="123"/>
      <c r="AD18" s="123"/>
      <c r="AE18" s="132"/>
      <c r="AF18" s="132"/>
      <c r="AG18" s="100">
        <f>SUM(B18:AF18)</f>
        <v>0</v>
      </c>
      <c r="AH18" s="72"/>
      <c r="AI18" s="72"/>
      <c r="AJ18" s="72"/>
      <c r="AK18" s="72"/>
      <c r="AL18" s="72"/>
      <c r="AM18" s="72"/>
      <c r="AN18" s="72"/>
      <c r="AO18" s="72"/>
      <c r="AP18" s="72"/>
      <c r="AQ18" s="72"/>
      <c r="AR18" s="72"/>
      <c r="AS18" s="72"/>
      <c r="AT18" s="72"/>
      <c r="AU18" s="72"/>
      <c r="AV18" s="72"/>
      <c r="AW18" s="72"/>
      <c r="AX18" s="72"/>
      <c r="AY18" s="72"/>
    </row>
    <row r="19" spans="1:51" s="71" customFormat="1" ht="18.75" customHeight="1">
      <c r="A19" s="70" t="s">
        <v>1</v>
      </c>
      <c r="B19" s="120"/>
      <c r="C19" s="132"/>
      <c r="D19" s="132"/>
      <c r="E19" s="120"/>
      <c r="F19" s="120"/>
      <c r="G19" s="120"/>
      <c r="H19" s="120"/>
      <c r="I19" s="120"/>
      <c r="J19" s="132"/>
      <c r="K19" s="132"/>
      <c r="L19" s="120"/>
      <c r="M19" s="120"/>
      <c r="N19" s="120"/>
      <c r="O19" s="120"/>
      <c r="P19" s="120"/>
      <c r="Q19" s="132"/>
      <c r="R19" s="132"/>
      <c r="S19" s="120"/>
      <c r="T19" s="120"/>
      <c r="U19" s="120"/>
      <c r="V19" s="120"/>
      <c r="W19" s="120"/>
      <c r="X19" s="132"/>
      <c r="Y19" s="132"/>
      <c r="Z19" s="120"/>
      <c r="AA19" s="120"/>
      <c r="AB19" s="120"/>
      <c r="AC19" s="120"/>
      <c r="AD19" s="120"/>
      <c r="AE19" s="132"/>
      <c r="AF19" s="132"/>
      <c r="AG19" s="102"/>
      <c r="AH19" s="73"/>
      <c r="AI19" s="73"/>
      <c r="AJ19" s="73"/>
      <c r="AK19" s="73"/>
      <c r="AL19" s="73"/>
      <c r="AM19" s="73"/>
      <c r="AN19" s="73"/>
      <c r="AO19" s="73"/>
      <c r="AP19" s="73"/>
      <c r="AQ19" s="73"/>
      <c r="AR19" s="73"/>
      <c r="AS19" s="73"/>
      <c r="AT19" s="73"/>
      <c r="AU19" s="73"/>
      <c r="AV19" s="73"/>
      <c r="AW19" s="73"/>
      <c r="AX19" s="73"/>
      <c r="AY19" s="73"/>
    </row>
    <row r="20" spans="1:51" s="71" customFormat="1" ht="18.75" customHeight="1">
      <c r="A20" s="69" t="str">
        <f>January!A20</f>
        <v>Research Project 5</v>
      </c>
      <c r="B20" s="124"/>
      <c r="C20" s="132"/>
      <c r="D20" s="132"/>
      <c r="E20" s="118"/>
      <c r="F20" s="118"/>
      <c r="G20" s="118"/>
      <c r="H20" s="118"/>
      <c r="I20" s="118"/>
      <c r="J20" s="132"/>
      <c r="K20" s="132"/>
      <c r="L20" s="118"/>
      <c r="M20" s="118"/>
      <c r="N20" s="118"/>
      <c r="O20" s="118"/>
      <c r="P20" s="118"/>
      <c r="Q20" s="132"/>
      <c r="R20" s="132"/>
      <c r="S20" s="118"/>
      <c r="T20" s="118"/>
      <c r="U20" s="118"/>
      <c r="V20" s="118"/>
      <c r="W20" s="118"/>
      <c r="X20" s="132"/>
      <c r="Y20" s="132"/>
      <c r="Z20" s="118"/>
      <c r="AA20" s="118"/>
      <c r="AB20" s="118"/>
      <c r="AC20" s="118"/>
      <c r="AD20" s="118"/>
      <c r="AE20" s="132"/>
      <c r="AF20" s="132"/>
      <c r="AG20" s="100">
        <f>SUM(B20:AF20)</f>
        <v>0</v>
      </c>
      <c r="AH20" s="73"/>
      <c r="AI20" s="73"/>
      <c r="AJ20" s="73"/>
      <c r="AK20" s="73"/>
      <c r="AL20" s="73"/>
      <c r="AM20" s="73"/>
      <c r="AN20" s="73"/>
      <c r="AO20" s="73"/>
      <c r="AP20" s="73"/>
      <c r="AQ20" s="73"/>
      <c r="AR20" s="73"/>
      <c r="AS20" s="73"/>
      <c r="AT20" s="73"/>
      <c r="AU20" s="73"/>
      <c r="AV20" s="73"/>
      <c r="AW20" s="73"/>
      <c r="AX20" s="73"/>
      <c r="AY20" s="73"/>
    </row>
    <row r="21" spans="1:51" s="71" customFormat="1" ht="18.75" customHeight="1">
      <c r="A21" s="70" t="s">
        <v>1</v>
      </c>
      <c r="B21" s="120"/>
      <c r="C21" s="132"/>
      <c r="D21" s="132"/>
      <c r="E21" s="120"/>
      <c r="F21" s="120"/>
      <c r="G21" s="120"/>
      <c r="H21" s="120"/>
      <c r="I21" s="120"/>
      <c r="J21" s="132"/>
      <c r="K21" s="132"/>
      <c r="L21" s="120"/>
      <c r="M21" s="120"/>
      <c r="N21" s="120"/>
      <c r="O21" s="120"/>
      <c r="P21" s="120"/>
      <c r="Q21" s="132"/>
      <c r="R21" s="132"/>
      <c r="S21" s="120"/>
      <c r="T21" s="120"/>
      <c r="U21" s="120"/>
      <c r="V21" s="120"/>
      <c r="W21" s="120"/>
      <c r="X21" s="132"/>
      <c r="Y21" s="132"/>
      <c r="Z21" s="120"/>
      <c r="AA21" s="120"/>
      <c r="AB21" s="120"/>
      <c r="AC21" s="120"/>
      <c r="AD21" s="120"/>
      <c r="AE21" s="132"/>
      <c r="AF21" s="132"/>
      <c r="AG21" s="102"/>
      <c r="AH21" s="73"/>
      <c r="AI21" s="73"/>
      <c r="AJ21" s="73"/>
      <c r="AK21" s="73"/>
      <c r="AL21" s="73"/>
      <c r="AM21" s="73"/>
      <c r="AN21" s="73"/>
      <c r="AO21" s="73"/>
      <c r="AP21" s="73"/>
      <c r="AQ21" s="73"/>
      <c r="AR21" s="73"/>
      <c r="AS21" s="73"/>
      <c r="AT21" s="73"/>
      <c r="AU21" s="73"/>
      <c r="AV21" s="73"/>
      <c r="AW21" s="73"/>
      <c r="AX21" s="73"/>
      <c r="AY21" s="73"/>
    </row>
    <row r="22" spans="1:51" s="71" customFormat="1" ht="18.75" customHeight="1">
      <c r="A22" s="69" t="str">
        <f>January!A22</f>
        <v>Research Project 6</v>
      </c>
      <c r="B22" s="124"/>
      <c r="C22" s="132"/>
      <c r="D22" s="132"/>
      <c r="E22" s="118"/>
      <c r="F22" s="118"/>
      <c r="G22" s="118"/>
      <c r="H22" s="118"/>
      <c r="I22" s="118"/>
      <c r="J22" s="132"/>
      <c r="K22" s="132"/>
      <c r="L22" s="118"/>
      <c r="M22" s="118"/>
      <c r="N22" s="118"/>
      <c r="O22" s="118"/>
      <c r="P22" s="118"/>
      <c r="Q22" s="132"/>
      <c r="R22" s="132"/>
      <c r="S22" s="118"/>
      <c r="T22" s="118"/>
      <c r="U22" s="118"/>
      <c r="V22" s="118"/>
      <c r="W22" s="118"/>
      <c r="X22" s="132"/>
      <c r="Y22" s="132"/>
      <c r="Z22" s="118"/>
      <c r="AA22" s="118"/>
      <c r="AB22" s="118"/>
      <c r="AC22" s="118"/>
      <c r="AD22" s="118"/>
      <c r="AE22" s="132"/>
      <c r="AF22" s="132"/>
      <c r="AG22" s="100">
        <f>SUM(B22:AF22)</f>
        <v>0</v>
      </c>
      <c r="AH22" s="73"/>
      <c r="AI22" s="73"/>
      <c r="AJ22" s="73"/>
      <c r="AK22" s="73"/>
      <c r="AL22" s="73"/>
      <c r="AM22" s="73"/>
      <c r="AN22" s="73"/>
      <c r="AO22" s="73"/>
      <c r="AP22" s="73"/>
      <c r="AQ22" s="73"/>
      <c r="AR22" s="73"/>
      <c r="AS22" s="73"/>
      <c r="AT22" s="73"/>
      <c r="AU22" s="73"/>
      <c r="AV22" s="73"/>
      <c r="AW22" s="73"/>
      <c r="AX22" s="73"/>
      <c r="AY22" s="73"/>
    </row>
    <row r="23" spans="1:51" s="71" customFormat="1" ht="18.75" customHeight="1">
      <c r="A23" s="70" t="s">
        <v>1</v>
      </c>
      <c r="B23" s="120"/>
      <c r="C23" s="111"/>
      <c r="D23" s="111"/>
      <c r="E23" s="120"/>
      <c r="F23" s="120"/>
      <c r="G23" s="120"/>
      <c r="H23" s="120"/>
      <c r="I23" s="120"/>
      <c r="J23" s="111"/>
      <c r="K23" s="111"/>
      <c r="L23" s="120"/>
      <c r="M23" s="120"/>
      <c r="N23" s="120"/>
      <c r="O23" s="120"/>
      <c r="P23" s="120"/>
      <c r="Q23" s="111"/>
      <c r="R23" s="111"/>
      <c r="S23" s="120"/>
      <c r="T23" s="120"/>
      <c r="U23" s="120"/>
      <c r="V23" s="120"/>
      <c r="W23" s="120"/>
      <c r="X23" s="111"/>
      <c r="Y23" s="111"/>
      <c r="Z23" s="120"/>
      <c r="AA23" s="120"/>
      <c r="AB23" s="120"/>
      <c r="AC23" s="120"/>
      <c r="AD23" s="120"/>
      <c r="AE23" s="111"/>
      <c r="AF23" s="111"/>
      <c r="AG23" s="102"/>
      <c r="AH23" s="73"/>
      <c r="AI23" s="73"/>
      <c r="AJ23" s="73"/>
      <c r="AK23" s="73"/>
      <c r="AL23" s="73"/>
      <c r="AM23" s="73"/>
      <c r="AN23" s="73"/>
      <c r="AO23" s="73"/>
      <c r="AP23" s="73"/>
      <c r="AQ23" s="73"/>
      <c r="AR23" s="73"/>
      <c r="AS23" s="73"/>
      <c r="AT23" s="73"/>
      <c r="AU23" s="73"/>
      <c r="AV23" s="73"/>
      <c r="AW23" s="73"/>
      <c r="AX23" s="73"/>
      <c r="AY23" s="73"/>
    </row>
    <row r="24" spans="1:51" s="76" customFormat="1" ht="18.75" customHeight="1">
      <c r="A24" s="74" t="s">
        <v>2</v>
      </c>
      <c r="B24" s="116">
        <f aca="true" t="shared" si="0" ref="B24:AG24">B9+B10+B12+B14+B16+B18+B20+B22</f>
        <v>0</v>
      </c>
      <c r="C24" s="111">
        <f>C9+C10+C12+C14+C16+C18+C20+C22</f>
        <v>0</v>
      </c>
      <c r="D24" s="111">
        <f t="shared" si="0"/>
        <v>0</v>
      </c>
      <c r="E24" s="116">
        <f>E9+E10+E12+E14+E16+E18+E20+E22</f>
        <v>0</v>
      </c>
      <c r="F24" s="116">
        <f t="shared" si="0"/>
        <v>0</v>
      </c>
      <c r="G24" s="116">
        <f t="shared" si="0"/>
        <v>0</v>
      </c>
      <c r="H24" s="116">
        <f t="shared" si="0"/>
        <v>0</v>
      </c>
      <c r="I24" s="116">
        <f t="shared" si="0"/>
        <v>0</v>
      </c>
      <c r="J24" s="111">
        <f>J9+J10+J12+J14+J16+J18+J20+J22</f>
        <v>0</v>
      </c>
      <c r="K24" s="111">
        <f t="shared" si="0"/>
        <v>0</v>
      </c>
      <c r="L24" s="116">
        <f>L9+L10+L12+L14+L16+L18+L20+L22</f>
        <v>0</v>
      </c>
      <c r="M24" s="116">
        <f t="shared" si="0"/>
        <v>0</v>
      </c>
      <c r="N24" s="116">
        <f t="shared" si="0"/>
        <v>0</v>
      </c>
      <c r="O24" s="116">
        <f t="shared" si="0"/>
        <v>0</v>
      </c>
      <c r="P24" s="116">
        <f t="shared" si="0"/>
        <v>0</v>
      </c>
      <c r="Q24" s="111">
        <f>Q9+Q10+Q12+Q14+Q16+Q18+Q20+Q22</f>
        <v>0</v>
      </c>
      <c r="R24" s="111">
        <f t="shared" si="0"/>
        <v>0</v>
      </c>
      <c r="S24" s="116">
        <f>S9+S10+S12+S14+S16+S18+S20+S22</f>
        <v>0</v>
      </c>
      <c r="T24" s="116">
        <f t="shared" si="0"/>
        <v>0</v>
      </c>
      <c r="U24" s="116">
        <f t="shared" si="0"/>
        <v>0</v>
      </c>
      <c r="V24" s="116">
        <f t="shared" si="0"/>
        <v>0</v>
      </c>
      <c r="W24" s="116">
        <f t="shared" si="0"/>
        <v>0</v>
      </c>
      <c r="X24" s="111">
        <f>X9+X10+X12+X14+X16+X18+X20+X22</f>
        <v>0</v>
      </c>
      <c r="Y24" s="111">
        <f t="shared" si="0"/>
        <v>0</v>
      </c>
      <c r="Z24" s="116">
        <f>Z9+Z10+Z12+Z14+Z16+Z18+Z20+Z22</f>
        <v>0</v>
      </c>
      <c r="AA24" s="116">
        <f t="shared" si="0"/>
        <v>0</v>
      </c>
      <c r="AB24" s="116">
        <f t="shared" si="0"/>
        <v>0</v>
      </c>
      <c r="AC24" s="116">
        <f t="shared" si="0"/>
        <v>0</v>
      </c>
      <c r="AD24" s="116">
        <f t="shared" si="0"/>
        <v>0</v>
      </c>
      <c r="AE24" s="111">
        <f>AE9+AE10+AE12+AE14+AE16+AE18+AE20+AE22</f>
        <v>0</v>
      </c>
      <c r="AF24" s="111">
        <f t="shared" si="0"/>
        <v>0</v>
      </c>
      <c r="AG24" s="105">
        <f t="shared" si="0"/>
        <v>0</v>
      </c>
      <c r="AH24" s="75"/>
      <c r="AI24" s="75"/>
      <c r="AJ24" s="75"/>
      <c r="AK24" s="75"/>
      <c r="AL24" s="75"/>
      <c r="AM24" s="75"/>
      <c r="AN24" s="75"/>
      <c r="AO24" s="75"/>
      <c r="AP24" s="75"/>
      <c r="AQ24" s="75"/>
      <c r="AR24" s="75"/>
      <c r="AS24" s="75"/>
      <c r="AT24" s="75"/>
      <c r="AU24" s="75"/>
      <c r="AV24" s="75"/>
      <c r="AW24" s="75"/>
      <c r="AX24" s="75"/>
      <c r="AY24" s="75"/>
    </row>
    <row r="25" spans="1:51" s="67" customFormat="1" ht="6.75" customHeight="1">
      <c r="A25" s="77"/>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2"/>
      <c r="AI25" s="72"/>
      <c r="AJ25" s="72"/>
      <c r="AK25" s="72"/>
      <c r="AL25" s="72"/>
      <c r="AM25" s="72"/>
      <c r="AN25" s="72"/>
      <c r="AO25" s="72"/>
      <c r="AP25" s="72"/>
      <c r="AQ25" s="72"/>
      <c r="AR25" s="72"/>
      <c r="AS25" s="72"/>
      <c r="AT25" s="72"/>
      <c r="AU25" s="72"/>
      <c r="AV25" s="72"/>
      <c r="AW25" s="72"/>
      <c r="AX25" s="72"/>
      <c r="AY25" s="72"/>
    </row>
    <row r="26" spans="1:51" s="67" customFormat="1" ht="18.75" customHeight="1">
      <c r="A26" s="56" t="s">
        <v>14</v>
      </c>
      <c r="B26" s="80"/>
      <c r="C26" s="54" t="s">
        <v>15</v>
      </c>
      <c r="E26" s="81"/>
      <c r="F26" s="81"/>
      <c r="G26" s="171"/>
      <c r="H26" s="54" t="s">
        <v>16</v>
      </c>
      <c r="L26" s="54"/>
      <c r="M26" s="81"/>
      <c r="N26" s="82"/>
      <c r="O26" s="78"/>
      <c r="P26" s="78"/>
      <c r="Q26" s="78"/>
      <c r="R26" s="78"/>
      <c r="S26" s="78"/>
      <c r="T26" s="78"/>
      <c r="U26" s="78"/>
      <c r="V26" s="78"/>
      <c r="W26" s="78"/>
      <c r="X26" s="78"/>
      <c r="Y26" s="78"/>
      <c r="Z26" s="78"/>
      <c r="AA26" s="54" t="s">
        <v>18</v>
      </c>
      <c r="AB26" s="78"/>
      <c r="AC26" s="78"/>
      <c r="AD26" s="78"/>
      <c r="AE26" s="78"/>
      <c r="AF26" s="78"/>
      <c r="AG26" s="79"/>
      <c r="AH26" s="72"/>
      <c r="AI26" s="72"/>
      <c r="AJ26" s="72"/>
      <c r="AK26" s="72"/>
      <c r="AL26" s="72"/>
      <c r="AM26" s="72"/>
      <c r="AN26" s="72"/>
      <c r="AO26" s="72"/>
      <c r="AP26" s="72"/>
      <c r="AQ26" s="72"/>
      <c r="AR26" s="72"/>
      <c r="AS26" s="72"/>
      <c r="AT26" s="72"/>
      <c r="AU26" s="72"/>
      <c r="AV26" s="72"/>
      <c r="AW26" s="72"/>
      <c r="AX26" s="72"/>
      <c r="AY26" s="72"/>
    </row>
    <row r="27" spans="1:51" s="67" customFormat="1" ht="8.25" customHeight="1">
      <c r="A27" s="56"/>
      <c r="B27" s="81"/>
      <c r="C27" s="81"/>
      <c r="E27" s="81"/>
      <c r="F27" s="81"/>
      <c r="G27" s="81"/>
      <c r="H27" s="81"/>
      <c r="L27" s="54"/>
      <c r="M27" s="81"/>
      <c r="N27" s="82"/>
      <c r="O27" s="78"/>
      <c r="P27" s="78"/>
      <c r="Q27" s="78"/>
      <c r="R27" s="78"/>
      <c r="S27" s="78"/>
      <c r="T27" s="78"/>
      <c r="U27" s="78"/>
      <c r="V27" s="78"/>
      <c r="W27" s="78"/>
      <c r="X27" s="78"/>
      <c r="Y27" s="78"/>
      <c r="Z27" s="78"/>
      <c r="AA27" s="54"/>
      <c r="AB27" s="78"/>
      <c r="AC27" s="78"/>
      <c r="AD27" s="78"/>
      <c r="AE27" s="78"/>
      <c r="AF27" s="78"/>
      <c r="AG27" s="79"/>
      <c r="AH27" s="72"/>
      <c r="AI27" s="72"/>
      <c r="AJ27" s="72"/>
      <c r="AK27" s="72"/>
      <c r="AL27" s="72"/>
      <c r="AM27" s="72"/>
      <c r="AN27" s="72"/>
      <c r="AO27" s="72"/>
      <c r="AP27" s="72"/>
      <c r="AQ27" s="72"/>
      <c r="AR27" s="72"/>
      <c r="AS27" s="72"/>
      <c r="AT27" s="72"/>
      <c r="AU27" s="72"/>
      <c r="AV27" s="72"/>
      <c r="AW27" s="72"/>
      <c r="AX27" s="72"/>
      <c r="AY27" s="72"/>
    </row>
    <row r="28" spans="1:51" s="67" customFormat="1" ht="15" customHeight="1">
      <c r="A28" s="77"/>
      <c r="B28" s="229" t="s">
        <v>19</v>
      </c>
      <c r="C28" s="229"/>
      <c r="D28" s="229"/>
      <c r="E28" s="229"/>
      <c r="F28" s="229"/>
      <c r="G28" s="229"/>
      <c r="H28" s="229"/>
      <c r="I28" s="229"/>
      <c r="J28" s="229"/>
      <c r="K28" s="229"/>
      <c r="L28" s="229"/>
      <c r="M28" s="229"/>
      <c r="N28" s="229"/>
      <c r="O28" s="229"/>
      <c r="Q28" s="229" t="s">
        <v>22</v>
      </c>
      <c r="R28" s="229"/>
      <c r="S28" s="229"/>
      <c r="T28" s="229"/>
      <c r="U28" s="229"/>
      <c r="V28" s="229"/>
      <c r="X28" s="229" t="s">
        <v>23</v>
      </c>
      <c r="Y28" s="229"/>
      <c r="Z28" s="229"/>
      <c r="AA28" s="229"/>
      <c r="AC28" s="230" t="s">
        <v>24</v>
      </c>
      <c r="AD28" s="230"/>
      <c r="AE28" s="230"/>
      <c r="AF28" s="230"/>
      <c r="AG28" s="230"/>
      <c r="AH28" s="230"/>
      <c r="AI28" s="230"/>
      <c r="AJ28" s="75"/>
      <c r="AK28" s="75"/>
      <c r="AL28" s="75"/>
      <c r="AM28" s="75"/>
      <c r="AN28" s="75"/>
      <c r="AO28" s="75"/>
      <c r="AP28" s="75"/>
      <c r="AQ28" s="75"/>
      <c r="AR28" s="75"/>
      <c r="AS28" s="75"/>
      <c r="AT28" s="75"/>
      <c r="AU28" s="75"/>
      <c r="AV28" s="75"/>
      <c r="AW28" s="75"/>
      <c r="AX28" s="75"/>
      <c r="AY28" s="75"/>
    </row>
    <row r="29" spans="1:29" s="67" customFormat="1" ht="18.75" customHeight="1">
      <c r="A29" s="191" t="str">
        <f>January!A29</f>
        <v>Research Project 1</v>
      </c>
      <c r="B29" s="231"/>
      <c r="C29" s="232"/>
      <c r="D29" s="232"/>
      <c r="E29" s="232"/>
      <c r="F29" s="232"/>
      <c r="G29" s="232"/>
      <c r="H29" s="232"/>
      <c r="I29" s="232"/>
      <c r="J29" s="232"/>
      <c r="K29" s="232"/>
      <c r="L29" s="232"/>
      <c r="M29" s="232"/>
      <c r="N29" s="232"/>
      <c r="O29" s="233"/>
      <c r="Q29" s="234"/>
      <c r="R29" s="235"/>
      <c r="S29" s="235"/>
      <c r="T29" s="235"/>
      <c r="U29" s="235"/>
      <c r="V29" s="236"/>
      <c r="X29" s="234"/>
      <c r="Y29" s="235"/>
      <c r="Z29" s="235"/>
      <c r="AA29" s="236"/>
      <c r="AC29" s="67" t="str">
        <f>January!AC29</f>
        <v>Research Project 1</v>
      </c>
    </row>
    <row r="30" spans="1:33" s="67" customFormat="1" ht="12" customHeight="1">
      <c r="A30" s="84"/>
      <c r="B30" s="54" t="s">
        <v>20</v>
      </c>
      <c r="C30" s="228">
        <v>44773</v>
      </c>
      <c r="D30" s="228"/>
      <c r="E30" s="228"/>
      <c r="F30" s="54"/>
      <c r="G30" s="54"/>
      <c r="I30" s="54"/>
      <c r="J30" s="54"/>
      <c r="K30" s="54"/>
      <c r="L30" s="54"/>
      <c r="M30" s="54"/>
      <c r="N30" s="54"/>
      <c r="O30" s="54"/>
      <c r="R30" s="54"/>
      <c r="T30" s="54"/>
      <c r="U30" s="54"/>
      <c r="V30" s="84"/>
      <c r="W30" s="84"/>
      <c r="X30" s="84"/>
      <c r="Y30" s="84"/>
      <c r="Z30" s="84"/>
      <c r="AA30" s="84"/>
      <c r="AB30" s="84"/>
      <c r="AC30" s="84" t="s">
        <v>25</v>
      </c>
      <c r="AD30" s="84"/>
      <c r="AE30" s="84">
        <f>'Personal data'!$B$9</f>
        <v>0</v>
      </c>
      <c r="AF30" s="84"/>
      <c r="AG30" s="84"/>
    </row>
    <row r="31" spans="1:35" s="22" customFormat="1" ht="15" customHeight="1">
      <c r="A31" s="77"/>
      <c r="B31" s="229" t="s">
        <v>19</v>
      </c>
      <c r="C31" s="229"/>
      <c r="D31" s="229"/>
      <c r="E31" s="229"/>
      <c r="F31" s="229"/>
      <c r="G31" s="229"/>
      <c r="H31" s="229"/>
      <c r="I31" s="229"/>
      <c r="J31" s="229"/>
      <c r="K31" s="229"/>
      <c r="L31" s="229"/>
      <c r="M31" s="229"/>
      <c r="N31" s="229"/>
      <c r="O31" s="229"/>
      <c r="P31" s="67"/>
      <c r="Q31" s="229" t="s">
        <v>22</v>
      </c>
      <c r="R31" s="229"/>
      <c r="S31" s="229"/>
      <c r="T31" s="229"/>
      <c r="U31" s="229"/>
      <c r="V31" s="229"/>
      <c r="W31" s="67"/>
      <c r="X31" s="229" t="s">
        <v>23</v>
      </c>
      <c r="Y31" s="229"/>
      <c r="Z31" s="229"/>
      <c r="AA31" s="229"/>
      <c r="AB31" s="67"/>
      <c r="AC31" s="230" t="s">
        <v>24</v>
      </c>
      <c r="AD31" s="230"/>
      <c r="AE31" s="230"/>
      <c r="AF31" s="230"/>
      <c r="AG31" s="230"/>
      <c r="AH31" s="230"/>
      <c r="AI31" s="230"/>
    </row>
    <row r="32" spans="1:35" s="22" customFormat="1" ht="18.75" customHeight="1">
      <c r="A32" s="191" t="str">
        <f>January!A32</f>
        <v>Research Project 2</v>
      </c>
      <c r="B32" s="231"/>
      <c r="C32" s="232"/>
      <c r="D32" s="232"/>
      <c r="E32" s="232"/>
      <c r="F32" s="232"/>
      <c r="G32" s="232"/>
      <c r="H32" s="232"/>
      <c r="I32" s="232"/>
      <c r="J32" s="232"/>
      <c r="K32" s="232"/>
      <c r="L32" s="232"/>
      <c r="M32" s="232"/>
      <c r="N32" s="232"/>
      <c r="O32" s="233"/>
      <c r="P32" s="67"/>
      <c r="Q32" s="234"/>
      <c r="R32" s="235"/>
      <c r="S32" s="235"/>
      <c r="T32" s="235"/>
      <c r="U32" s="235"/>
      <c r="V32" s="236"/>
      <c r="W32" s="67"/>
      <c r="X32" s="234"/>
      <c r="Y32" s="235"/>
      <c r="Z32" s="235"/>
      <c r="AA32" s="236"/>
      <c r="AB32" s="67"/>
      <c r="AC32" s="67" t="str">
        <f>January!AC32</f>
        <v>Research Project 2</v>
      </c>
      <c r="AD32" s="67"/>
      <c r="AE32" s="67"/>
      <c r="AF32" s="67"/>
      <c r="AG32" s="67"/>
      <c r="AH32" s="67"/>
      <c r="AI32" s="67"/>
    </row>
    <row r="33" spans="1:35" s="22" customFormat="1" ht="18.75" customHeight="1">
      <c r="A33" s="84"/>
      <c r="B33" s="54" t="s">
        <v>20</v>
      </c>
      <c r="C33" s="228">
        <f>C30</f>
        <v>44773</v>
      </c>
      <c r="D33" s="228"/>
      <c r="E33" s="228"/>
      <c r="F33" s="54"/>
      <c r="G33" s="54"/>
      <c r="H33" s="67"/>
      <c r="I33" s="54"/>
      <c r="J33" s="54"/>
      <c r="K33" s="54"/>
      <c r="L33" s="54"/>
      <c r="M33" s="54"/>
      <c r="N33" s="54"/>
      <c r="O33" s="54"/>
      <c r="P33" s="67"/>
      <c r="Q33" s="67"/>
      <c r="R33" s="54"/>
      <c r="S33" s="67"/>
      <c r="T33" s="54"/>
      <c r="U33" s="54"/>
      <c r="V33" s="84"/>
      <c r="W33" s="84"/>
      <c r="X33" s="84"/>
      <c r="Y33" s="84"/>
      <c r="Z33" s="84"/>
      <c r="AA33" s="84"/>
      <c r="AB33" s="84"/>
      <c r="AC33" s="84" t="s">
        <v>25</v>
      </c>
      <c r="AD33" s="84"/>
      <c r="AE33" s="84">
        <f>'Personal data'!$B$10</f>
        <v>0</v>
      </c>
      <c r="AF33" s="84"/>
      <c r="AG33" s="84"/>
      <c r="AH33" s="67"/>
      <c r="AI33" s="67"/>
    </row>
    <row r="34" spans="1:35" s="22" customFormat="1" ht="15" customHeight="1">
      <c r="A34" s="77"/>
      <c r="B34" s="229" t="s">
        <v>19</v>
      </c>
      <c r="C34" s="229"/>
      <c r="D34" s="229"/>
      <c r="E34" s="229"/>
      <c r="F34" s="229"/>
      <c r="G34" s="229"/>
      <c r="H34" s="229"/>
      <c r="I34" s="229"/>
      <c r="J34" s="229"/>
      <c r="K34" s="229"/>
      <c r="L34" s="229"/>
      <c r="M34" s="229"/>
      <c r="N34" s="229"/>
      <c r="O34" s="229"/>
      <c r="P34" s="67"/>
      <c r="Q34" s="229" t="s">
        <v>22</v>
      </c>
      <c r="R34" s="229"/>
      <c r="S34" s="229"/>
      <c r="T34" s="229"/>
      <c r="U34" s="229"/>
      <c r="V34" s="229"/>
      <c r="W34" s="67"/>
      <c r="X34" s="229" t="s">
        <v>23</v>
      </c>
      <c r="Y34" s="229"/>
      <c r="Z34" s="229"/>
      <c r="AA34" s="229"/>
      <c r="AB34" s="67"/>
      <c r="AC34" s="230" t="s">
        <v>24</v>
      </c>
      <c r="AD34" s="230"/>
      <c r="AE34" s="230"/>
      <c r="AF34" s="230"/>
      <c r="AG34" s="230"/>
      <c r="AH34" s="230"/>
      <c r="AI34" s="230"/>
    </row>
    <row r="35" spans="1:35" s="22" customFormat="1" ht="18.75" customHeight="1">
      <c r="A35" s="191" t="str">
        <f>January!A35</f>
        <v>Research Project 3</v>
      </c>
      <c r="B35" s="231"/>
      <c r="C35" s="232"/>
      <c r="D35" s="232"/>
      <c r="E35" s="232"/>
      <c r="F35" s="232"/>
      <c r="G35" s="232"/>
      <c r="H35" s="232"/>
      <c r="I35" s="232"/>
      <c r="J35" s="232"/>
      <c r="K35" s="232"/>
      <c r="L35" s="232"/>
      <c r="M35" s="232"/>
      <c r="N35" s="232"/>
      <c r="O35" s="233"/>
      <c r="P35" s="67"/>
      <c r="Q35" s="234"/>
      <c r="R35" s="235"/>
      <c r="S35" s="235"/>
      <c r="T35" s="235"/>
      <c r="U35" s="235"/>
      <c r="V35" s="236"/>
      <c r="W35" s="67"/>
      <c r="X35" s="234"/>
      <c r="Y35" s="235"/>
      <c r="Z35" s="235"/>
      <c r="AA35" s="236"/>
      <c r="AB35" s="67"/>
      <c r="AC35" s="67" t="str">
        <f>January!AC35</f>
        <v>Research Project 3</v>
      </c>
      <c r="AD35" s="67"/>
      <c r="AE35" s="67"/>
      <c r="AF35" s="67"/>
      <c r="AG35" s="67"/>
      <c r="AH35" s="67"/>
      <c r="AI35" s="67"/>
    </row>
    <row r="36" spans="1:35" s="22" customFormat="1" ht="18.75" customHeight="1">
      <c r="A36" s="84"/>
      <c r="B36" s="54" t="s">
        <v>20</v>
      </c>
      <c r="C36" s="228">
        <f>C30</f>
        <v>44773</v>
      </c>
      <c r="D36" s="228"/>
      <c r="E36" s="228"/>
      <c r="F36" s="54"/>
      <c r="G36" s="54"/>
      <c r="H36" s="67"/>
      <c r="I36" s="54"/>
      <c r="J36" s="54"/>
      <c r="K36" s="54"/>
      <c r="L36" s="54"/>
      <c r="M36" s="54"/>
      <c r="N36" s="54"/>
      <c r="O36" s="54"/>
      <c r="P36" s="67"/>
      <c r="Q36" s="67"/>
      <c r="R36" s="54"/>
      <c r="S36" s="67"/>
      <c r="T36" s="54"/>
      <c r="U36" s="54"/>
      <c r="V36" s="84"/>
      <c r="W36" s="84"/>
      <c r="X36" s="84"/>
      <c r="Y36" s="84"/>
      <c r="Z36" s="84"/>
      <c r="AA36" s="84"/>
      <c r="AB36" s="84"/>
      <c r="AC36" s="84" t="s">
        <v>25</v>
      </c>
      <c r="AD36" s="84"/>
      <c r="AE36" s="84">
        <f>'Personal data'!$B$11</f>
        <v>0</v>
      </c>
      <c r="AF36" s="84"/>
      <c r="AG36" s="84"/>
      <c r="AH36" s="67"/>
      <c r="AI36" s="67"/>
    </row>
    <row r="37" spans="1:35" s="22" customFormat="1" ht="15" customHeight="1">
      <c r="A37" s="77"/>
      <c r="B37" s="229" t="s">
        <v>19</v>
      </c>
      <c r="C37" s="229"/>
      <c r="D37" s="229"/>
      <c r="E37" s="229"/>
      <c r="F37" s="229"/>
      <c r="G37" s="229"/>
      <c r="H37" s="229"/>
      <c r="I37" s="229"/>
      <c r="J37" s="229"/>
      <c r="K37" s="229"/>
      <c r="L37" s="229"/>
      <c r="M37" s="229"/>
      <c r="N37" s="229"/>
      <c r="O37" s="229"/>
      <c r="P37" s="67"/>
      <c r="Q37" s="229" t="s">
        <v>22</v>
      </c>
      <c r="R37" s="229"/>
      <c r="S37" s="229"/>
      <c r="T37" s="229"/>
      <c r="U37" s="229"/>
      <c r="V37" s="229"/>
      <c r="W37" s="67"/>
      <c r="X37" s="229" t="s">
        <v>23</v>
      </c>
      <c r="Y37" s="229"/>
      <c r="Z37" s="229"/>
      <c r="AA37" s="229"/>
      <c r="AB37" s="67"/>
      <c r="AC37" s="230" t="s">
        <v>24</v>
      </c>
      <c r="AD37" s="230"/>
      <c r="AE37" s="230"/>
      <c r="AF37" s="230"/>
      <c r="AG37" s="230"/>
      <c r="AH37" s="230"/>
      <c r="AI37" s="230"/>
    </row>
    <row r="38" spans="1:35" s="22" customFormat="1" ht="18.75" customHeight="1">
      <c r="A38" s="191" t="str">
        <f>January!A38</f>
        <v>Research Project 4</v>
      </c>
      <c r="B38" s="231"/>
      <c r="C38" s="232"/>
      <c r="D38" s="232"/>
      <c r="E38" s="232"/>
      <c r="F38" s="232"/>
      <c r="G38" s="232"/>
      <c r="H38" s="232"/>
      <c r="I38" s="232"/>
      <c r="J38" s="232"/>
      <c r="K38" s="232"/>
      <c r="L38" s="232"/>
      <c r="M38" s="232"/>
      <c r="N38" s="232"/>
      <c r="O38" s="233"/>
      <c r="P38" s="67"/>
      <c r="Q38" s="234"/>
      <c r="R38" s="235"/>
      <c r="S38" s="235"/>
      <c r="T38" s="235"/>
      <c r="U38" s="235"/>
      <c r="V38" s="236"/>
      <c r="W38" s="67"/>
      <c r="X38" s="234"/>
      <c r="Y38" s="235"/>
      <c r="Z38" s="235"/>
      <c r="AA38" s="236"/>
      <c r="AB38" s="67"/>
      <c r="AC38" s="67" t="str">
        <f>January!AC38</f>
        <v>Research Project 4</v>
      </c>
      <c r="AD38" s="67"/>
      <c r="AE38" s="67"/>
      <c r="AF38" s="67"/>
      <c r="AG38" s="67"/>
      <c r="AH38" s="67"/>
      <c r="AI38" s="67"/>
    </row>
    <row r="39" spans="1:35" s="22" customFormat="1" ht="18.75" customHeight="1">
      <c r="A39" s="84"/>
      <c r="B39" s="54" t="s">
        <v>20</v>
      </c>
      <c r="C39" s="228">
        <f>C30</f>
        <v>44773</v>
      </c>
      <c r="D39" s="228"/>
      <c r="E39" s="228"/>
      <c r="F39" s="54"/>
      <c r="G39" s="54"/>
      <c r="H39" s="67"/>
      <c r="I39" s="54"/>
      <c r="J39" s="54"/>
      <c r="K39" s="54"/>
      <c r="L39" s="54"/>
      <c r="M39" s="54"/>
      <c r="N39" s="54"/>
      <c r="O39" s="54"/>
      <c r="P39" s="67"/>
      <c r="Q39" s="67"/>
      <c r="R39" s="54"/>
      <c r="S39" s="67"/>
      <c r="T39" s="54"/>
      <c r="U39" s="54"/>
      <c r="V39" s="84"/>
      <c r="W39" s="84"/>
      <c r="X39" s="84"/>
      <c r="Y39" s="84"/>
      <c r="Z39" s="84"/>
      <c r="AA39" s="84"/>
      <c r="AB39" s="84"/>
      <c r="AC39" s="84" t="s">
        <v>25</v>
      </c>
      <c r="AD39" s="84"/>
      <c r="AE39" s="84">
        <f>'Personal data'!$B$12</f>
        <v>0</v>
      </c>
      <c r="AF39" s="84"/>
      <c r="AG39" s="84"/>
      <c r="AH39" s="67"/>
      <c r="AI39" s="67"/>
    </row>
    <row r="40" spans="1:35" s="22" customFormat="1" ht="18.75" customHeight="1">
      <c r="A40" s="77"/>
      <c r="B40" s="229" t="s">
        <v>19</v>
      </c>
      <c r="C40" s="229"/>
      <c r="D40" s="229"/>
      <c r="E40" s="229"/>
      <c r="F40" s="229"/>
      <c r="G40" s="229"/>
      <c r="H40" s="229"/>
      <c r="I40" s="229"/>
      <c r="J40" s="229"/>
      <c r="K40" s="229"/>
      <c r="L40" s="229"/>
      <c r="M40" s="229"/>
      <c r="N40" s="229"/>
      <c r="O40" s="229"/>
      <c r="P40" s="67"/>
      <c r="Q40" s="229" t="s">
        <v>22</v>
      </c>
      <c r="R40" s="229"/>
      <c r="S40" s="229"/>
      <c r="T40" s="229"/>
      <c r="U40" s="229"/>
      <c r="V40" s="229"/>
      <c r="W40" s="67"/>
      <c r="X40" s="229" t="s">
        <v>23</v>
      </c>
      <c r="Y40" s="229"/>
      <c r="Z40" s="229"/>
      <c r="AA40" s="229"/>
      <c r="AB40" s="67"/>
      <c r="AC40" s="230" t="s">
        <v>24</v>
      </c>
      <c r="AD40" s="230"/>
      <c r="AE40" s="230"/>
      <c r="AF40" s="230"/>
      <c r="AG40" s="230"/>
      <c r="AH40" s="230"/>
      <c r="AI40" s="230"/>
    </row>
    <row r="41" spans="1:35" s="22" customFormat="1" ht="18.75" customHeight="1">
      <c r="A41" s="191" t="str">
        <f>January!A41</f>
        <v>Research Project 5</v>
      </c>
      <c r="B41" s="231"/>
      <c r="C41" s="232"/>
      <c r="D41" s="232"/>
      <c r="E41" s="232"/>
      <c r="F41" s="232"/>
      <c r="G41" s="232"/>
      <c r="H41" s="232"/>
      <c r="I41" s="232"/>
      <c r="J41" s="232"/>
      <c r="K41" s="232"/>
      <c r="L41" s="232"/>
      <c r="M41" s="232"/>
      <c r="N41" s="232"/>
      <c r="O41" s="233"/>
      <c r="P41" s="67"/>
      <c r="Q41" s="234"/>
      <c r="R41" s="235"/>
      <c r="S41" s="235"/>
      <c r="T41" s="235"/>
      <c r="U41" s="235"/>
      <c r="V41" s="236"/>
      <c r="W41" s="67"/>
      <c r="X41" s="234"/>
      <c r="Y41" s="235"/>
      <c r="Z41" s="235"/>
      <c r="AA41" s="236"/>
      <c r="AB41" s="67"/>
      <c r="AC41" s="67" t="str">
        <f>January!AC41</f>
        <v>Research Project 5</v>
      </c>
      <c r="AD41" s="67"/>
      <c r="AE41" s="67"/>
      <c r="AF41" s="67"/>
      <c r="AG41" s="67"/>
      <c r="AH41" s="67"/>
      <c r="AI41" s="67"/>
    </row>
    <row r="42" spans="1:35" s="22" customFormat="1" ht="18.75" customHeight="1">
      <c r="A42" s="84"/>
      <c r="B42" s="54" t="s">
        <v>20</v>
      </c>
      <c r="C42" s="228">
        <f>C30</f>
        <v>44773</v>
      </c>
      <c r="D42" s="228"/>
      <c r="E42" s="228"/>
      <c r="F42" s="54"/>
      <c r="G42" s="54"/>
      <c r="H42" s="67"/>
      <c r="I42" s="54"/>
      <c r="J42" s="54"/>
      <c r="K42" s="54"/>
      <c r="L42" s="54"/>
      <c r="M42" s="54"/>
      <c r="N42" s="54"/>
      <c r="O42" s="54"/>
      <c r="P42" s="67"/>
      <c r="Q42" s="67"/>
      <c r="R42" s="54"/>
      <c r="S42" s="67"/>
      <c r="T42" s="54"/>
      <c r="U42" s="54"/>
      <c r="V42" s="84"/>
      <c r="W42" s="84"/>
      <c r="X42" s="84"/>
      <c r="Y42" s="84"/>
      <c r="Z42" s="84"/>
      <c r="AA42" s="84"/>
      <c r="AB42" s="84"/>
      <c r="AC42" s="84" t="s">
        <v>25</v>
      </c>
      <c r="AD42" s="84"/>
      <c r="AE42" s="84">
        <f>'Personal data'!$B$13</f>
        <v>0</v>
      </c>
      <c r="AF42" s="84"/>
      <c r="AG42" s="84"/>
      <c r="AH42" s="67"/>
      <c r="AI42" s="67"/>
    </row>
    <row r="43" spans="1:35" s="22" customFormat="1" ht="18.75" customHeight="1">
      <c r="A43" s="77"/>
      <c r="B43" s="229" t="s">
        <v>19</v>
      </c>
      <c r="C43" s="229"/>
      <c r="D43" s="229"/>
      <c r="E43" s="229"/>
      <c r="F43" s="229"/>
      <c r="G43" s="229"/>
      <c r="H43" s="229"/>
      <c r="I43" s="229"/>
      <c r="J43" s="229"/>
      <c r="K43" s="229"/>
      <c r="L43" s="229"/>
      <c r="M43" s="229"/>
      <c r="N43" s="229"/>
      <c r="O43" s="229"/>
      <c r="P43" s="67"/>
      <c r="Q43" s="229" t="s">
        <v>22</v>
      </c>
      <c r="R43" s="229"/>
      <c r="S43" s="229"/>
      <c r="T43" s="229"/>
      <c r="U43" s="229"/>
      <c r="V43" s="229"/>
      <c r="W43" s="67"/>
      <c r="X43" s="229" t="s">
        <v>23</v>
      </c>
      <c r="Y43" s="229"/>
      <c r="Z43" s="229"/>
      <c r="AA43" s="229"/>
      <c r="AB43" s="67"/>
      <c r="AC43" s="230" t="s">
        <v>24</v>
      </c>
      <c r="AD43" s="230"/>
      <c r="AE43" s="230"/>
      <c r="AF43" s="230"/>
      <c r="AG43" s="230"/>
      <c r="AH43" s="230"/>
      <c r="AI43" s="230"/>
    </row>
    <row r="44" spans="1:35" s="22" customFormat="1" ht="18.75" customHeight="1">
      <c r="A44" s="191" t="str">
        <f>January!A44</f>
        <v>Research Project 6</v>
      </c>
      <c r="B44" s="231"/>
      <c r="C44" s="232"/>
      <c r="D44" s="232"/>
      <c r="E44" s="232"/>
      <c r="F44" s="232"/>
      <c r="G44" s="232"/>
      <c r="H44" s="232"/>
      <c r="I44" s="232"/>
      <c r="J44" s="232"/>
      <c r="K44" s="232"/>
      <c r="L44" s="232"/>
      <c r="M44" s="232"/>
      <c r="N44" s="232"/>
      <c r="O44" s="233"/>
      <c r="P44" s="67"/>
      <c r="Q44" s="234"/>
      <c r="R44" s="235"/>
      <c r="S44" s="235"/>
      <c r="T44" s="235"/>
      <c r="U44" s="235"/>
      <c r="V44" s="236"/>
      <c r="W44" s="67"/>
      <c r="X44" s="234"/>
      <c r="Y44" s="235"/>
      <c r="Z44" s="235"/>
      <c r="AA44" s="236"/>
      <c r="AB44" s="67"/>
      <c r="AC44" s="67" t="str">
        <f>January!AC44</f>
        <v>Research Project 6</v>
      </c>
      <c r="AD44" s="67"/>
      <c r="AE44" s="67"/>
      <c r="AF44" s="67"/>
      <c r="AG44" s="67"/>
      <c r="AH44" s="67"/>
      <c r="AI44" s="67"/>
    </row>
    <row r="45" spans="1:35" s="22" customFormat="1" ht="18.75" customHeight="1">
      <c r="A45" s="84"/>
      <c r="B45" s="54" t="s">
        <v>20</v>
      </c>
      <c r="C45" s="228">
        <f>C30</f>
        <v>44773</v>
      </c>
      <c r="D45" s="228"/>
      <c r="E45" s="228"/>
      <c r="F45" s="54"/>
      <c r="G45" s="54"/>
      <c r="H45" s="67"/>
      <c r="I45" s="54"/>
      <c r="J45" s="54"/>
      <c r="K45" s="54"/>
      <c r="L45" s="54"/>
      <c r="M45" s="54"/>
      <c r="N45" s="54"/>
      <c r="O45" s="54"/>
      <c r="P45" s="67"/>
      <c r="Q45" s="67"/>
      <c r="R45" s="54"/>
      <c r="S45" s="67"/>
      <c r="T45" s="54"/>
      <c r="U45" s="54"/>
      <c r="V45" s="84"/>
      <c r="W45" s="84"/>
      <c r="X45" s="84"/>
      <c r="Y45" s="84"/>
      <c r="Z45" s="84"/>
      <c r="AA45" s="84"/>
      <c r="AB45" s="84"/>
      <c r="AC45" s="84" t="s">
        <v>25</v>
      </c>
      <c r="AD45" s="84"/>
      <c r="AE45" s="84">
        <f>'Personal data'!$B$14</f>
        <v>0</v>
      </c>
      <c r="AF45" s="84"/>
      <c r="AG45" s="84"/>
      <c r="AH45" s="67"/>
      <c r="AI45" s="67"/>
    </row>
    <row r="46" spans="1:35" s="22" customFormat="1" ht="18.75" customHeight="1">
      <c r="A46" s="77"/>
      <c r="B46" s="229" t="s">
        <v>19</v>
      </c>
      <c r="C46" s="229"/>
      <c r="D46" s="229"/>
      <c r="E46" s="229"/>
      <c r="F46" s="229"/>
      <c r="G46" s="229"/>
      <c r="H46" s="229"/>
      <c r="I46" s="229"/>
      <c r="J46" s="229"/>
      <c r="K46" s="229"/>
      <c r="L46" s="229"/>
      <c r="M46" s="229"/>
      <c r="N46" s="229"/>
      <c r="O46" s="229"/>
      <c r="P46" s="67"/>
      <c r="Q46" s="229" t="s">
        <v>22</v>
      </c>
      <c r="R46" s="229"/>
      <c r="S46" s="229"/>
      <c r="T46" s="229"/>
      <c r="U46" s="229"/>
      <c r="V46" s="229"/>
      <c r="W46" s="67"/>
      <c r="X46" s="229" t="s">
        <v>23</v>
      </c>
      <c r="Y46" s="229"/>
      <c r="Z46" s="229"/>
      <c r="AA46" s="229"/>
      <c r="AB46" s="67"/>
      <c r="AC46" s="230" t="s">
        <v>24</v>
      </c>
      <c r="AD46" s="230"/>
      <c r="AE46" s="230"/>
      <c r="AF46" s="230"/>
      <c r="AG46" s="230"/>
      <c r="AH46" s="230"/>
      <c r="AI46" s="230"/>
    </row>
    <row r="47" spans="1:35" s="22" customFormat="1" ht="18.75" customHeight="1">
      <c r="A47" s="191"/>
      <c r="B47" s="231"/>
      <c r="C47" s="232"/>
      <c r="D47" s="232"/>
      <c r="E47" s="232"/>
      <c r="F47" s="232"/>
      <c r="G47" s="232"/>
      <c r="H47" s="232"/>
      <c r="I47" s="232"/>
      <c r="J47" s="232"/>
      <c r="K47" s="232"/>
      <c r="L47" s="232"/>
      <c r="M47" s="232"/>
      <c r="N47" s="232"/>
      <c r="O47" s="233"/>
      <c r="P47" s="67"/>
      <c r="Q47" s="234"/>
      <c r="R47" s="235"/>
      <c r="S47" s="235"/>
      <c r="T47" s="235"/>
      <c r="U47" s="235"/>
      <c r="V47" s="236"/>
      <c r="W47" s="67"/>
      <c r="X47" s="234"/>
      <c r="Y47" s="235"/>
      <c r="Z47" s="235"/>
      <c r="AA47" s="236"/>
      <c r="AB47" s="67"/>
      <c r="AC47" s="67"/>
      <c r="AD47" s="67"/>
      <c r="AE47" s="67"/>
      <c r="AF47" s="67"/>
      <c r="AG47" s="67"/>
      <c r="AH47" s="67"/>
      <c r="AI47" s="67"/>
    </row>
    <row r="48" spans="1:35" s="22" customFormat="1" ht="18.75" customHeight="1">
      <c r="A48" s="84"/>
      <c r="B48" s="54" t="s">
        <v>20</v>
      </c>
      <c r="C48" s="228">
        <f>C33</f>
        <v>44773</v>
      </c>
      <c r="D48" s="228"/>
      <c r="E48" s="228"/>
      <c r="F48" s="54"/>
      <c r="G48" s="54"/>
      <c r="H48" s="67"/>
      <c r="I48" s="54"/>
      <c r="J48" s="54"/>
      <c r="K48" s="54"/>
      <c r="L48" s="54"/>
      <c r="M48" s="54"/>
      <c r="N48" s="54"/>
      <c r="O48" s="54"/>
      <c r="P48" s="67"/>
      <c r="Q48" s="67"/>
      <c r="R48" s="54"/>
      <c r="S48" s="67"/>
      <c r="T48" s="54"/>
      <c r="U48" s="54"/>
      <c r="V48" s="84"/>
      <c r="W48" s="84"/>
      <c r="X48" s="84"/>
      <c r="Y48" s="84"/>
      <c r="Z48" s="84"/>
      <c r="AA48" s="84"/>
      <c r="AB48" s="84"/>
      <c r="AC48" s="84" t="s">
        <v>25</v>
      </c>
      <c r="AD48" s="84"/>
      <c r="AE48" s="84">
        <f>'Personal data'!$B$15</f>
        <v>0</v>
      </c>
      <c r="AF48" s="84"/>
      <c r="AG48" s="84"/>
      <c r="AH48" s="67"/>
      <c r="AI48" s="67"/>
    </row>
    <row r="49" spans="1:35" s="22" customFormat="1" ht="18.75" customHeight="1">
      <c r="A49" s="84"/>
      <c r="B49" s="54"/>
      <c r="C49" s="130"/>
      <c r="D49" s="130"/>
      <c r="E49" s="130"/>
      <c r="F49" s="54"/>
      <c r="G49" s="54"/>
      <c r="H49" s="67"/>
      <c r="I49" s="54"/>
      <c r="J49" s="54"/>
      <c r="K49" s="54"/>
      <c r="L49" s="54"/>
      <c r="M49" s="54"/>
      <c r="N49" s="54"/>
      <c r="O49" s="54"/>
      <c r="P49" s="67"/>
      <c r="Q49" s="67"/>
      <c r="R49" s="54"/>
      <c r="S49" s="67"/>
      <c r="T49" s="54"/>
      <c r="U49" s="54"/>
      <c r="V49" s="84"/>
      <c r="W49" s="84"/>
      <c r="X49" s="84"/>
      <c r="Y49" s="84"/>
      <c r="Z49" s="84"/>
      <c r="AA49" s="84"/>
      <c r="AB49" s="84"/>
      <c r="AC49" s="84"/>
      <c r="AD49" s="84"/>
      <c r="AE49" s="84"/>
      <c r="AF49" s="84"/>
      <c r="AG49" s="84"/>
      <c r="AH49" s="67"/>
      <c r="AI49" s="67"/>
    </row>
    <row r="50" spans="1:17" ht="15">
      <c r="A50" s="54" t="s">
        <v>26</v>
      </c>
      <c r="B50" s="81"/>
      <c r="C50" s="81"/>
      <c r="N50" s="82"/>
      <c r="O50" s="82"/>
      <c r="P50" s="82"/>
      <c r="Q50" s="82"/>
    </row>
    <row r="52" spans="1:23" ht="15">
      <c r="A52" s="54" t="s">
        <v>21</v>
      </c>
      <c r="B52" s="54" t="s">
        <v>27</v>
      </c>
      <c r="P52" s="84"/>
      <c r="Q52" s="84"/>
      <c r="R52" s="84"/>
      <c r="S52" s="84"/>
      <c r="T52" s="84"/>
      <c r="U52" s="84"/>
      <c r="V52" s="84"/>
      <c r="W52" s="84"/>
    </row>
    <row r="53" spans="2:26" ht="15">
      <c r="B53" s="87" t="s">
        <v>25</v>
      </c>
      <c r="C53" s="88"/>
      <c r="D53" s="238">
        <f>A3</f>
        <v>0</v>
      </c>
      <c r="E53" s="239"/>
      <c r="F53" s="239"/>
      <c r="G53" s="239"/>
      <c r="H53" s="239"/>
      <c r="I53" s="239"/>
      <c r="J53" s="239"/>
      <c r="K53" s="239"/>
      <c r="L53" s="239"/>
      <c r="M53" s="239"/>
      <c r="N53" s="239"/>
      <c r="O53" s="239"/>
      <c r="P53" s="239"/>
      <c r="Q53" s="239"/>
      <c r="R53" s="239"/>
      <c r="S53" s="239"/>
      <c r="T53" s="239"/>
      <c r="U53" s="239"/>
      <c r="V53" s="239"/>
      <c r="W53" s="239"/>
      <c r="X53" s="239"/>
      <c r="Y53" s="239"/>
      <c r="Z53" s="240"/>
    </row>
    <row r="54" spans="2:30" ht="15">
      <c r="B54" s="237">
        <f>C30</f>
        <v>44773</v>
      </c>
      <c r="C54" s="237"/>
      <c r="D54" s="237"/>
      <c r="N54" s="22"/>
      <c r="O54" s="22"/>
      <c r="P54" s="22"/>
      <c r="Q54" s="22"/>
      <c r="R54" s="22"/>
      <c r="S54" s="22"/>
      <c r="T54" s="22"/>
      <c r="U54" s="22"/>
      <c r="V54" s="22"/>
      <c r="W54" s="22"/>
      <c r="X54" s="22"/>
      <c r="Y54" s="22"/>
      <c r="Z54" s="22"/>
      <c r="AA54" s="22"/>
      <c r="AB54" s="22"/>
      <c r="AC54" s="22"/>
      <c r="AD54" s="22"/>
    </row>
    <row r="55" spans="1:3" ht="15">
      <c r="A55" s="96" t="s">
        <v>4</v>
      </c>
      <c r="B55" s="96">
        <f>SUMIF(B15:AF15,B54,B14:AF14)</f>
        <v>0</v>
      </c>
      <c r="C55" s="96"/>
    </row>
    <row r="56" spans="1:3" ht="15">
      <c r="A56" s="96"/>
      <c r="B56" s="96"/>
      <c r="C56" s="96"/>
    </row>
  </sheetData>
  <sheetProtection/>
  <mergeCells count="68">
    <mergeCell ref="X46:AA46"/>
    <mergeCell ref="AC46:AI46"/>
    <mergeCell ref="B47:O47"/>
    <mergeCell ref="Q47:V47"/>
    <mergeCell ref="X47:AA47"/>
    <mergeCell ref="C48:E48"/>
    <mergeCell ref="AC28:AI28"/>
    <mergeCell ref="B6:AF7"/>
    <mergeCell ref="AG6:AG7"/>
    <mergeCell ref="B29:O29"/>
    <mergeCell ref="B40:O40"/>
    <mergeCell ref="Q40:V40"/>
    <mergeCell ref="X40:AA40"/>
    <mergeCell ref="AC40:AI40"/>
    <mergeCell ref="B37:O37"/>
    <mergeCell ref="Q37:V37"/>
    <mergeCell ref="B4:I4"/>
    <mergeCell ref="A6:A7"/>
    <mergeCell ref="C30:E30"/>
    <mergeCell ref="B28:O28"/>
    <mergeCell ref="Q28:V28"/>
    <mergeCell ref="X28:AA28"/>
    <mergeCell ref="Q32:V32"/>
    <mergeCell ref="X32:AA32"/>
    <mergeCell ref="Q29:V29"/>
    <mergeCell ref="X29:AA29"/>
    <mergeCell ref="A1:AG1"/>
    <mergeCell ref="A2:I2"/>
    <mergeCell ref="A3:I3"/>
    <mergeCell ref="AE3:AG3"/>
    <mergeCell ref="M3:X3"/>
    <mergeCell ref="Z3:AB3"/>
    <mergeCell ref="B41:O41"/>
    <mergeCell ref="Q41:V41"/>
    <mergeCell ref="X41:AA41"/>
    <mergeCell ref="C39:E39"/>
    <mergeCell ref="B43:O43"/>
    <mergeCell ref="Q43:V43"/>
    <mergeCell ref="C42:E42"/>
    <mergeCell ref="B31:O31"/>
    <mergeCell ref="Q31:V31"/>
    <mergeCell ref="X31:AA31"/>
    <mergeCell ref="AC31:AI31"/>
    <mergeCell ref="C33:E33"/>
    <mergeCell ref="B34:O34"/>
    <mergeCell ref="Q34:V34"/>
    <mergeCell ref="X34:AA34"/>
    <mergeCell ref="AC34:AI34"/>
    <mergeCell ref="B32:O32"/>
    <mergeCell ref="B35:O35"/>
    <mergeCell ref="Q35:V35"/>
    <mergeCell ref="X35:AA35"/>
    <mergeCell ref="C36:E36"/>
    <mergeCell ref="AC37:AI37"/>
    <mergeCell ref="B38:O38"/>
    <mergeCell ref="Q38:V38"/>
    <mergeCell ref="X38:AA38"/>
    <mergeCell ref="X37:AA37"/>
    <mergeCell ref="D53:Z53"/>
    <mergeCell ref="B54:D54"/>
    <mergeCell ref="X43:AA43"/>
    <mergeCell ref="AC43:AI43"/>
    <mergeCell ref="B44:O44"/>
    <mergeCell ref="Q44:V44"/>
    <mergeCell ref="X44:AA44"/>
    <mergeCell ref="C45:E45"/>
    <mergeCell ref="B46:O46"/>
    <mergeCell ref="Q46:V46"/>
  </mergeCells>
  <printOptions horizontalCentered="1"/>
  <pageMargins left="0.3937007874015748" right="0.3937007874015748" top="0.5905511811023623" bottom="0.3937007874015748" header="0.31496062992125984" footer="0.3937007874015748"/>
  <pageSetup horizontalDpi="600" verticalDpi="600" orientation="landscape" paperSize="9" scale="54" r:id="rId2"/>
  <headerFooter alignWithMargins="0">
    <oddHeader>&amp;L&amp;G&amp;C&amp;"Arial Narrow,Cursiva"&amp;12Time Sheet&amp;R&amp;G</oddHeader>
  </headerFooter>
  <colBreaks count="1" manualBreakCount="1">
    <brk id="33" max="41"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Facolta' di Chimica Industriale-Bologna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Torrijos</dc:creator>
  <cp:keywords/>
  <dc:description/>
  <cp:lastModifiedBy>Sebastián Torrijos</cp:lastModifiedBy>
  <cp:lastPrinted>2019-02-04T08:34:31Z</cp:lastPrinted>
  <dcterms:created xsi:type="dcterms:W3CDTF">2005-04-11T14:37:22Z</dcterms:created>
  <dcterms:modified xsi:type="dcterms:W3CDTF">2023-05-18T08:28:29Z</dcterms:modified>
  <cp:category/>
  <cp:version/>
  <cp:contentType/>
  <cp:contentStatus/>
</cp:coreProperties>
</file>