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09"/>
  <workbookPr codeName="ThisWorkbook"/>
  <mc:AlternateContent xmlns:mc="http://schemas.openxmlformats.org/markup-compatibility/2006">
    <mc:Choice Requires="x15">
      <x15ac:absPath xmlns:x15ac="http://schemas.microsoft.com/office/spreadsheetml/2010/11/ac" url="C:\Users\Usuario\Desktop\CELIA RONCALÉS\one drive\2023\taules observatori ECV_2023\RENDES DE MERCAT\Individus\"/>
    </mc:Choice>
  </mc:AlternateContent>
  <xr:revisionPtr revIDLastSave="964" documentId="11_256B157F3D81FE66AD4511167845C36259FE1F19" xr6:coauthVersionLast="47" xr6:coauthVersionMax="47" xr10:uidLastSave="{22147C61-7E5B-4A38-9DA2-14927272232E}"/>
  <bookViews>
    <workbookView xWindow="0" yWindow="0" windowWidth="28800" windowHeight="12330" firstSheet="2" activeTab="2" xr2:uid="{00000000-000D-0000-FFFF-FFFF00000000}"/>
  </bookViews>
  <sheets>
    <sheet name="PORTADA" sheetId="4" r:id="rId1"/>
    <sheet name="ÍNDEX" sheetId="3" r:id="rId2"/>
    <sheet name="1" sheetId="1" r:id="rId3"/>
    <sheet name="Nota" sheetId="5"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47" i="1" l="1"/>
  <c r="S45" i="1"/>
  <c r="S39" i="1"/>
  <c r="S32" i="1"/>
  <c r="S30" i="1"/>
  <c r="S24" i="1"/>
  <c r="S17" i="1"/>
  <c r="S15" i="1"/>
  <c r="S9" i="1"/>
  <c r="R47" i="1"/>
  <c r="R45" i="1"/>
  <c r="R39" i="1"/>
  <c r="R32" i="1"/>
  <c r="R30" i="1"/>
  <c r="R24" i="1"/>
  <c r="R17" i="1"/>
  <c r="R15" i="1"/>
  <c r="R9" i="1"/>
  <c r="Q47" i="1" l="1"/>
  <c r="Q45" i="1"/>
  <c r="Q39" i="1"/>
  <c r="Q32" i="1"/>
  <c r="Q30" i="1"/>
  <c r="Q24" i="1"/>
  <c r="Q17" i="1"/>
  <c r="Q15" i="1"/>
  <c r="Q9" i="1"/>
  <c r="P47" i="1" l="1"/>
  <c r="P45" i="1"/>
  <c r="P39" i="1"/>
  <c r="P32" i="1"/>
  <c r="P24" i="1"/>
  <c r="P30" i="1"/>
  <c r="P17" i="1"/>
  <c r="O17" i="1"/>
  <c r="O15" i="1"/>
  <c r="P15" i="1"/>
  <c r="P9" i="1"/>
  <c r="O9" i="1"/>
  <c r="D47" i="1" l="1"/>
  <c r="D45" i="1"/>
  <c r="D39" i="1"/>
  <c r="D32" i="1"/>
  <c r="D30" i="1"/>
  <c r="D24" i="1"/>
  <c r="D17" i="1"/>
  <c r="D15" i="1"/>
  <c r="D9" i="1"/>
  <c r="E47" i="1"/>
  <c r="E45" i="1"/>
  <c r="E39" i="1"/>
  <c r="E32" i="1"/>
  <c r="E30" i="1"/>
  <c r="E24" i="1"/>
  <c r="E17" i="1"/>
  <c r="E15" i="1"/>
  <c r="E9" i="1"/>
  <c r="F47" i="1"/>
  <c r="F45" i="1"/>
  <c r="F39" i="1"/>
  <c r="F32" i="1"/>
  <c r="F30" i="1"/>
  <c r="F24" i="1"/>
  <c r="F17" i="1"/>
  <c r="F15" i="1"/>
  <c r="F9" i="1"/>
  <c r="M9" i="1"/>
  <c r="M15" i="1"/>
  <c r="M17" i="1"/>
  <c r="M24" i="1"/>
  <c r="M30" i="1"/>
  <c r="M32" i="1"/>
  <c r="M39" i="1"/>
  <c r="M45" i="1"/>
  <c r="M47" i="1"/>
  <c r="G47" i="1"/>
  <c r="G45" i="1"/>
  <c r="G39" i="1"/>
  <c r="G32" i="1"/>
  <c r="G30" i="1"/>
  <c r="G24" i="1"/>
  <c r="G17" i="1"/>
  <c r="G15" i="1"/>
  <c r="G9" i="1"/>
  <c r="H47" i="1"/>
  <c r="H45" i="1"/>
  <c r="H39" i="1"/>
  <c r="H32" i="1"/>
  <c r="H30" i="1"/>
  <c r="H24" i="1"/>
  <c r="H17" i="1"/>
  <c r="H15" i="1"/>
  <c r="H9" i="1"/>
  <c r="I47" i="1"/>
  <c r="I45" i="1"/>
  <c r="I39" i="1"/>
  <c r="I32" i="1"/>
  <c r="I30" i="1"/>
  <c r="I24" i="1"/>
  <c r="I17" i="1"/>
  <c r="I15" i="1"/>
  <c r="J15" i="1"/>
  <c r="I9" i="1"/>
  <c r="J47" i="1"/>
  <c r="K47" i="1"/>
  <c r="J45" i="1"/>
  <c r="J39" i="1"/>
  <c r="J32" i="1"/>
  <c r="J30" i="1"/>
  <c r="J24" i="1"/>
  <c r="J17" i="1"/>
  <c r="J9" i="1"/>
  <c r="K45" i="1"/>
  <c r="K39" i="1"/>
  <c r="K32" i="1"/>
  <c r="K30" i="1"/>
  <c r="K24" i="1"/>
  <c r="K17" i="1"/>
  <c r="K15" i="1"/>
  <c r="K9" i="1"/>
  <c r="L47" i="1"/>
  <c r="L45" i="1"/>
  <c r="L39" i="1"/>
  <c r="L32" i="1"/>
  <c r="L30" i="1"/>
  <c r="L24" i="1"/>
  <c r="L17" i="1"/>
  <c r="L15" i="1"/>
  <c r="L9" i="1"/>
  <c r="N47" i="1"/>
  <c r="N45" i="1"/>
  <c r="N39" i="1"/>
  <c r="N32" i="1"/>
  <c r="N30" i="1"/>
  <c r="N24" i="1"/>
  <c r="N17" i="1"/>
  <c r="N15" i="1"/>
  <c r="N9" i="1"/>
  <c r="O39" i="1"/>
  <c r="O45" i="1"/>
  <c r="O24" i="1"/>
  <c r="O30" i="1"/>
  <c r="O47" i="1"/>
  <c r="O32" i="1"/>
</calcChain>
</file>

<file path=xl/sharedStrings.xml><?xml version="1.0" encoding="utf-8"?>
<sst xmlns="http://schemas.openxmlformats.org/spreadsheetml/2006/main" count="73" uniqueCount="26">
  <si>
    <t>HOMOPLUTIA</t>
  </si>
  <si>
    <t>ÍNDEX</t>
  </si>
  <si>
    <t>1. Homoplútia</t>
  </si>
  <si>
    <t>Nota</t>
  </si>
  <si>
    <t>1. HOMOPLÚTIA</t>
  </si>
  <si>
    <t>Territori</t>
  </si>
  <si>
    <t>Estadístics</t>
  </si>
  <si>
    <t>País Valencià</t>
  </si>
  <si>
    <t>N total</t>
  </si>
  <si>
    <t>RENDES DE CAPITAL</t>
  </si>
  <si>
    <t>Mitjana</t>
  </si>
  <si>
    <t>Mediana</t>
  </si>
  <si>
    <t>Desviació típ.</t>
  </si>
  <si>
    <t>Percentil 90</t>
  </si>
  <si>
    <t>RICS EN CAPITAL</t>
  </si>
  <si>
    <t>% total</t>
  </si>
  <si>
    <t>RENDES DE TREBALL</t>
  </si>
  <si>
    <t>RICS EN TREBALL</t>
  </si>
  <si>
    <t>HOMOPLÚTIA</t>
  </si>
  <si>
    <t>Resta d'Espanya</t>
  </si>
  <si>
    <t>Total</t>
  </si>
  <si>
    <t>RICS EN TREBALL*</t>
  </si>
  <si>
    <t>HOMOPLÚTIA*</t>
  </si>
  <si>
    <t>Elaboració: Social·Lab (Universitat de València). Font: Encuesta de Condiciones de Vida (INE)</t>
  </si>
  <si>
    <t>*Ver nota</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</si>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</sst>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font>
      <sz val="11"/>
      <color theme="1"/>
      <name val="Calibri"/>
      <family val="2"/>
      <scheme val="minor"/>
    </font>
    <font>
      <b/>
      <sz val="11"/>
      <color theme="1"/>
      <name val="Calibri"/>
      <family val="2"/>
      <scheme val="minor"/>
    </font>
    <font>
      <sz val="10"/>
      <name val="Arial"/>
      <family val="2"/>
    </font>
    <font>
      <sz val="10"/>
      <name val="Arial"/>
      <family val="2"/>
    </font>
    <font>
      <sz val="10"/>
      <color theme="1"/>
      <name val="Calibri"/>
      <family val="2"/>
      <scheme val="minor"/>
    </font>
    <font>
      <sz val="11"/>
      <color indexed="8"/>
      <name val="Calibri"/>
      <family val="2"/>
      <scheme val="minor"/>
    </font>
    <font>
      <b/>
      <sz val="16"/>
      <color theme="1"/>
      <name val="Calibri"/>
      <family val="2"/>
      <scheme val="minor"/>
    </font>
    <font>
      <u/>
      <sz val="11"/>
      <color theme="10"/>
      <name val="Calibri"/>
      <family val="2"/>
      <scheme val="minor"/>
    </font>
    <font>
      <sz val="12"/>
      <color theme="1"/>
      <name val="Calibri"/>
      <family val="2"/>
      <scheme val="minor"/>
    </font>
    <font>
      <sz val="11"/>
      <color theme="1"/>
      <name val="Calibri"/>
    </font>
    <font>
      <sz val="11"/>
      <color indexed="8"/>
      <name val="Calibri"/>
    </font>
    <font>
      <sz val="11"/>
      <color rgb="FF000000"/>
      <name val="Calibri"/>
      <charset val="1"/>
    </font>
    <font>
      <sz val="10"/>
      <name val="Arial"/>
    </font>
    <font>
      <sz val="11"/>
      <name val="Calibri"/>
      <family val="2"/>
      <scheme val="minor"/>
    </font>
    <font>
      <sz val="11"/>
      <color rgb="FF000000"/>
      <name val="Calibri"/>
      <scheme val="minor"/>
    </font>
    <font>
      <sz val="11"/>
      <color rgb="FF000000"/>
      <name val="Aptos Narrow"/>
      <family val="2"/>
    </font>
  </fonts>
  <fills count="3">
    <fill>
      <patternFill patternType="none"/>
    </fill>
    <fill>
      <patternFill patternType="gray125"/>
    </fill>
    <fill>
      <patternFill patternType="solid">
        <fgColor theme="0" tint="-4.9989318521683403E-2"/>
        <bgColor indexed="64"/>
      </patternFill>
    </fill>
  </fills>
  <borders count="56">
    <border>
      <left/>
      <right/>
      <top/>
      <bottom/>
      <diagonal/>
    </border>
    <border>
      <left style="medium">
        <color rgb="FF000000"/>
      </left>
      <right style="medium">
        <color rgb="FF000000"/>
      </right>
      <top style="medium">
        <color rgb="FF000000"/>
      </top>
      <bottom/>
      <diagonal/>
    </border>
    <border>
      <left style="medium">
        <color rgb="FF000000"/>
      </left>
      <right/>
      <top style="medium">
        <color rgb="FF000000"/>
      </top>
      <bottom/>
      <diagonal/>
    </border>
    <border>
      <left style="medium">
        <color rgb="FF000000"/>
      </left>
      <right/>
      <top/>
      <bottom/>
      <diagonal/>
    </border>
    <border>
      <left style="medium">
        <color rgb="FF000000"/>
      </left>
      <right/>
      <top/>
      <bottom style="medium">
        <color rgb="FF000000"/>
      </bottom>
      <diagonal/>
    </border>
    <border>
      <left/>
      <right/>
      <top style="medium">
        <color rgb="FF000000"/>
      </top>
      <bottom/>
      <diagonal/>
    </border>
    <border>
      <left style="medium">
        <color rgb="FF000000"/>
      </left>
      <right/>
      <top style="medium">
        <color rgb="FF000000"/>
      </top>
      <bottom style="medium">
        <color rgb="FF000000"/>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right style="medium">
        <color rgb="FF000000"/>
      </right>
      <top style="medium">
        <color rgb="FF000000"/>
      </top>
      <bottom/>
      <diagonal/>
    </border>
    <border>
      <left/>
      <right style="medium">
        <color rgb="FF000000"/>
      </right>
      <top/>
      <bottom/>
      <diagonal/>
    </border>
    <border>
      <left/>
      <right style="medium">
        <color rgb="FF000000"/>
      </right>
      <top/>
      <bottom style="medium">
        <color rgb="FF000000"/>
      </bottom>
      <diagonal/>
    </border>
    <border>
      <left/>
      <right/>
      <top/>
      <bottom style="medium">
        <color rgb="FF000000"/>
      </bottom>
      <diagonal/>
    </border>
    <border>
      <left style="medium">
        <color rgb="FF000000"/>
      </left>
      <right/>
      <top style="thin">
        <color rgb="FF000000"/>
      </top>
      <bottom/>
      <diagonal/>
    </border>
    <border>
      <left style="medium">
        <color rgb="FF000000"/>
      </left>
      <right/>
      <top/>
      <bottom style="thin">
        <color rgb="FF000000"/>
      </bottom>
      <diagonal/>
    </border>
    <border>
      <left style="thin">
        <color rgb="FF000000"/>
      </left>
      <right style="thin">
        <color rgb="FF000000"/>
      </right>
      <top style="medium">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style="medium">
        <color rgb="FF000000"/>
      </bottom>
      <diagonal/>
    </border>
    <border>
      <left/>
      <right/>
      <top style="thin">
        <color rgb="FF000000"/>
      </top>
      <bottom/>
      <diagonal/>
    </border>
    <border>
      <left/>
      <right/>
      <top/>
      <bottom style="thin">
        <color rgb="FF000000"/>
      </bottom>
      <diagonal/>
    </border>
    <border>
      <left/>
      <right style="thin">
        <color rgb="FF000000"/>
      </right>
      <top style="medium">
        <color rgb="FF000000"/>
      </top>
      <bottom/>
      <diagonal/>
    </border>
    <border>
      <left/>
      <right style="thin">
        <color rgb="FF000000"/>
      </right>
      <top/>
      <bottom/>
      <diagonal/>
    </border>
    <border>
      <left/>
      <right style="thin">
        <color rgb="FF000000"/>
      </right>
      <top style="thin">
        <color rgb="FF000000"/>
      </top>
      <bottom/>
      <diagonal/>
    </border>
    <border>
      <left/>
      <right style="thin">
        <color rgb="FF000000"/>
      </right>
      <top/>
      <bottom style="thin">
        <color rgb="FF000000"/>
      </bottom>
      <diagonal/>
    </border>
    <border>
      <left/>
      <right style="thin">
        <color rgb="FF000000"/>
      </right>
      <top/>
      <bottom style="medium">
        <color rgb="FF000000"/>
      </bottom>
      <diagonal/>
    </border>
    <border>
      <left style="medium">
        <color indexed="64"/>
      </left>
      <right/>
      <top style="medium">
        <color indexed="64"/>
      </top>
      <bottom style="thin">
        <color rgb="FF000000"/>
      </bottom>
      <diagonal/>
    </border>
    <border>
      <left style="thin">
        <color rgb="FF000000"/>
      </left>
      <right style="thin">
        <color rgb="FF000000"/>
      </right>
      <top style="medium">
        <color indexed="64"/>
      </top>
      <bottom style="thin">
        <color rgb="FF000000"/>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style="medium">
        <color indexed="64"/>
      </left>
      <right/>
      <top/>
      <bottom/>
      <diagonal/>
    </border>
    <border>
      <left style="medium">
        <color indexed="64"/>
      </left>
      <right/>
      <top style="thin">
        <color rgb="FF000000"/>
      </top>
      <bottom/>
      <diagonal/>
    </border>
    <border>
      <left style="medium">
        <color indexed="64"/>
      </left>
      <right/>
      <top/>
      <bottom style="thin">
        <color rgb="FF000000"/>
      </bottom>
      <diagonal/>
    </border>
    <border>
      <left style="medium">
        <color indexed="64"/>
      </left>
      <right/>
      <top/>
      <bottom style="medium">
        <color indexed="64"/>
      </bottom>
      <diagonal/>
    </border>
    <border>
      <left style="thin">
        <color rgb="FF000000"/>
      </left>
      <right style="thin">
        <color rgb="FF000000"/>
      </right>
      <top/>
      <bottom style="medium">
        <color indexed="64"/>
      </bottom>
      <diagonal/>
    </border>
    <border>
      <left/>
      <right/>
      <top/>
      <bottom style="medium">
        <color indexed="64"/>
      </bottom>
      <diagonal/>
    </border>
    <border>
      <left/>
      <right style="thin">
        <color rgb="FF000000"/>
      </right>
      <top/>
      <bottom style="medium">
        <color indexed="64"/>
      </bottom>
      <diagonal/>
    </border>
    <border>
      <left style="thin">
        <color indexed="64"/>
      </left>
      <right/>
      <top/>
      <bottom/>
      <diagonal/>
    </border>
    <border>
      <left style="thin">
        <color indexed="64"/>
      </left>
      <right/>
      <top style="medium">
        <color rgb="FF000000"/>
      </top>
      <bottom/>
      <diagonal/>
    </border>
    <border>
      <left style="thin">
        <color indexed="64"/>
      </left>
      <right/>
      <top style="medium">
        <color indexed="64"/>
      </top>
      <bottom style="thin">
        <color rgb="FF000000"/>
      </bottom>
      <diagonal/>
    </border>
    <border>
      <left style="thin">
        <color indexed="64"/>
      </left>
      <right/>
      <top style="thin">
        <color rgb="FF000000"/>
      </top>
      <bottom/>
      <diagonal/>
    </border>
    <border>
      <left style="thin">
        <color indexed="64"/>
      </left>
      <right/>
      <top/>
      <bottom style="thin">
        <color rgb="FF000000"/>
      </bottom>
      <diagonal/>
    </border>
    <border>
      <left style="thin">
        <color indexed="64"/>
      </left>
      <right/>
      <top/>
      <bottom style="medium">
        <color indexed="64"/>
      </bottom>
      <diagonal/>
    </border>
    <border>
      <left style="thin">
        <color indexed="64"/>
      </left>
      <right/>
      <top/>
      <bottom style="medium">
        <color rgb="FF000000"/>
      </bottom>
      <diagonal/>
    </border>
    <border>
      <left/>
      <right style="medium">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rgb="FF000000"/>
      </bottom>
      <diagonal/>
    </border>
    <border>
      <left style="thin">
        <color indexed="64"/>
      </left>
      <right style="thin">
        <color indexed="64"/>
      </right>
      <top style="thin">
        <color rgb="FF000000"/>
      </top>
      <bottom/>
      <diagonal/>
    </border>
    <border>
      <left style="thin">
        <color indexed="64"/>
      </left>
      <right style="thin">
        <color indexed="64"/>
      </right>
      <top/>
      <bottom/>
      <diagonal/>
    </border>
    <border>
      <left style="thin">
        <color indexed="64"/>
      </left>
      <right style="thin">
        <color indexed="64"/>
      </right>
      <top/>
      <bottom style="thin">
        <color rgb="FF000000"/>
      </bottom>
      <diagonal/>
    </border>
    <border>
      <left style="thin">
        <color indexed="64"/>
      </left>
      <right style="thin">
        <color indexed="64"/>
      </right>
      <top/>
      <bottom style="medium">
        <color indexed="64"/>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bottom/>
      <diagonal/>
    </border>
    <border>
      <left style="thin">
        <color rgb="FF000000"/>
      </left>
      <right style="medium">
        <color rgb="FF000000"/>
      </right>
      <top/>
      <bottom style="thin">
        <color rgb="FF000000"/>
      </bottom>
      <diagonal/>
    </border>
    <border>
      <left style="thin">
        <color rgb="FF000000"/>
      </left>
      <right style="medium">
        <color rgb="FF000000"/>
      </right>
      <top/>
      <bottom style="medium">
        <color rgb="FF000000"/>
      </bottom>
      <diagonal/>
    </border>
  </borders>
  <cellStyleXfs count="9">
    <xf numFmtId="0" fontId="0" fillId="0" borderId="0"/>
    <xf numFmtId="0" fontId="3" fillId="0" borderId="0"/>
    <xf numFmtId="0" fontId="3" fillId="0" borderId="0"/>
    <xf numFmtId="0" fontId="2" fillId="0" borderId="0"/>
    <xf numFmtId="0" fontId="2" fillId="0" borderId="0"/>
    <xf numFmtId="0" fontId="7" fillId="0" borderId="0" applyNumberFormat="0" applyFill="0" applyBorder="0" applyAlignment="0" applyProtection="0"/>
    <xf numFmtId="0" fontId="8" fillId="0" borderId="0"/>
    <xf numFmtId="0" fontId="7" fillId="0" borderId="0" applyNumberFormat="0" applyFill="0" applyBorder="0" applyAlignment="0" applyProtection="0"/>
    <xf numFmtId="0" fontId="12" fillId="0" borderId="0"/>
  </cellStyleXfs>
  <cellXfs count="163">
    <xf numFmtId="0" fontId="0" fillId="0" borderId="0" xfId="0"/>
    <xf numFmtId="0" fontId="0" fillId="0" borderId="0" xfId="0" applyAlignment="1">
      <alignment vertical="top" wrapText="1"/>
    </xf>
    <xf numFmtId="0" fontId="1" fillId="0" borderId="0" xfId="0" applyFont="1"/>
    <xf numFmtId="0" fontId="0" fillId="0" borderId="0" xfId="0" applyAlignment="1">
      <alignment horizontal="center" vertical="center" wrapText="1"/>
    </xf>
    <xf numFmtId="0" fontId="0" fillId="0" borderId="0" xfId="0" applyAlignment="1">
      <alignment horizontal="right" vertical="center" wrapText="1"/>
    </xf>
    <xf numFmtId="0" fontId="0" fillId="0" borderId="0" xfId="0" applyAlignment="1">
      <alignment horizontal="right"/>
    </xf>
    <xf numFmtId="0" fontId="6" fillId="0" borderId="0" xfId="0" applyFont="1"/>
    <xf numFmtId="0" fontId="8" fillId="2" borderId="0" xfId="6" applyFill="1"/>
    <xf numFmtId="0" fontId="7" fillId="0" borderId="0" xfId="5"/>
    <xf numFmtId="0" fontId="1" fillId="0" borderId="2" xfId="0" applyFont="1" applyBorder="1" applyAlignment="1">
      <alignment horizontal="center" vertical="center" wrapText="1"/>
    </xf>
    <xf numFmtId="0" fontId="5" fillId="0" borderId="4" xfId="1" applyFont="1" applyBorder="1" applyAlignment="1">
      <alignment horizontal="center" vertical="center" wrapText="1"/>
    </xf>
    <xf numFmtId="0" fontId="5" fillId="0" borderId="3" xfId="1" applyFont="1" applyBorder="1" applyAlignment="1">
      <alignment horizontal="center" vertical="center" wrapText="1"/>
    </xf>
    <xf numFmtId="0" fontId="5" fillId="0" borderId="5" xfId="1" applyFont="1" applyBorder="1" applyAlignment="1">
      <alignment horizontal="center" vertical="center" wrapText="1"/>
    </xf>
    <xf numFmtId="0" fontId="5" fillId="0" borderId="2" xfId="1" applyFont="1" applyBorder="1" applyAlignment="1">
      <alignment horizontal="center" vertical="center" wrapText="1"/>
    </xf>
    <xf numFmtId="0" fontId="11" fillId="0" borderId="0" xfId="0" applyFont="1" applyAlignment="1">
      <alignment horizontal="center"/>
    </xf>
    <xf numFmtId="0" fontId="11" fillId="0" borderId="4" xfId="0" applyFont="1" applyBorder="1" applyAlignment="1">
      <alignment horizontal="center" vertical="center"/>
    </xf>
    <xf numFmtId="0" fontId="11" fillId="0" borderId="4" xfId="0" applyFont="1" applyBorder="1" applyAlignment="1">
      <alignment horizontal="center"/>
    </xf>
    <xf numFmtId="0" fontId="4" fillId="0" borderId="0" xfId="0" applyFont="1"/>
    <xf numFmtId="0" fontId="1" fillId="0" borderId="5" xfId="0" applyFont="1" applyBorder="1" applyAlignment="1">
      <alignment horizontal="center" vertical="center" wrapText="1"/>
    </xf>
    <xf numFmtId="4" fontId="9" fillId="0" borderId="3" xfId="0" applyNumberFormat="1" applyFont="1" applyBorder="1" applyAlignment="1">
      <alignment vertical="center"/>
    </xf>
    <xf numFmtId="4" fontId="10" fillId="0" borderId="3" xfId="3" applyNumberFormat="1" applyFont="1" applyBorder="1" applyAlignment="1">
      <alignment vertical="center" wrapText="1"/>
    </xf>
    <xf numFmtId="4" fontId="10" fillId="0" borderId="3" xfId="4" applyNumberFormat="1" applyFont="1" applyBorder="1" applyAlignment="1">
      <alignment vertical="center"/>
    </xf>
    <xf numFmtId="3" fontId="9" fillId="0" borderId="13" xfId="0" applyNumberFormat="1" applyFont="1" applyBorder="1" applyAlignment="1">
      <alignment vertical="center"/>
    </xf>
    <xf numFmtId="4" fontId="10" fillId="0" borderId="3" xfId="2" applyNumberFormat="1" applyFont="1" applyBorder="1" applyAlignment="1">
      <alignment vertical="center" wrapText="1"/>
    </xf>
    <xf numFmtId="3" fontId="10" fillId="0" borderId="13" xfId="2" applyNumberFormat="1" applyFont="1" applyBorder="1" applyAlignment="1">
      <alignment vertical="center" wrapText="1"/>
    </xf>
    <xf numFmtId="10" fontId="10" fillId="0" borderId="14" xfId="2" applyNumberFormat="1" applyFont="1" applyBorder="1" applyAlignment="1">
      <alignment vertical="center" wrapText="1"/>
    </xf>
    <xf numFmtId="3" fontId="10" fillId="0" borderId="3" xfId="4" applyNumberFormat="1" applyFont="1" applyBorder="1" applyAlignment="1">
      <alignment vertical="center"/>
    </xf>
    <xf numFmtId="3" fontId="10" fillId="0" borderId="14" xfId="4" applyNumberFormat="1" applyFont="1" applyBorder="1" applyAlignment="1">
      <alignment vertical="center"/>
    </xf>
    <xf numFmtId="10" fontId="10" fillId="0" borderId="4" xfId="4" applyNumberFormat="1" applyFont="1" applyBorder="1" applyAlignment="1">
      <alignment vertical="center"/>
    </xf>
    <xf numFmtId="0" fontId="1" fillId="0" borderId="15" xfId="0" applyFont="1" applyBorder="1" applyAlignment="1">
      <alignment horizontal="center" vertical="center" wrapText="1"/>
    </xf>
    <xf numFmtId="4" fontId="9" fillId="0" borderId="16" xfId="0" applyNumberFormat="1" applyFont="1" applyBorder="1" applyAlignment="1">
      <alignment vertical="center"/>
    </xf>
    <xf numFmtId="4" fontId="10" fillId="0" borderId="16" xfId="3" applyNumberFormat="1" applyFont="1" applyBorder="1" applyAlignment="1">
      <alignment vertical="center" wrapText="1"/>
    </xf>
    <xf numFmtId="4" fontId="10" fillId="0" borderId="16" xfId="4" applyNumberFormat="1" applyFont="1" applyBorder="1" applyAlignment="1">
      <alignment vertical="center"/>
    </xf>
    <xf numFmtId="3" fontId="9" fillId="0" borderId="17" xfId="0" applyNumberFormat="1" applyFont="1" applyBorder="1" applyAlignment="1">
      <alignment vertical="center"/>
    </xf>
    <xf numFmtId="10" fontId="9" fillId="0" borderId="18" xfId="0" applyNumberFormat="1" applyFont="1" applyBorder="1" applyAlignment="1">
      <alignment vertical="center"/>
    </xf>
    <xf numFmtId="4" fontId="10" fillId="0" borderId="16" xfId="2" applyNumberFormat="1" applyFont="1" applyBorder="1" applyAlignment="1">
      <alignment vertical="center" wrapText="1"/>
    </xf>
    <xf numFmtId="3" fontId="10" fillId="0" borderId="17" xfId="2" applyNumberFormat="1" applyFont="1" applyBorder="1" applyAlignment="1">
      <alignment vertical="center" wrapText="1"/>
    </xf>
    <xf numFmtId="10" fontId="10" fillId="0" borderId="18" xfId="2" applyNumberFormat="1" applyFont="1" applyBorder="1" applyAlignment="1">
      <alignment vertical="center" wrapText="1"/>
    </xf>
    <xf numFmtId="3" fontId="10" fillId="0" borderId="16" xfId="4" applyNumberFormat="1" applyFont="1" applyBorder="1" applyAlignment="1">
      <alignment vertical="center"/>
    </xf>
    <xf numFmtId="4" fontId="10" fillId="0" borderId="16" xfId="1" applyNumberFormat="1" applyFont="1" applyBorder="1" applyAlignment="1">
      <alignment vertical="center" wrapText="1"/>
    </xf>
    <xf numFmtId="3" fontId="10" fillId="0" borderId="18" xfId="4" applyNumberFormat="1" applyFont="1" applyBorder="1" applyAlignment="1">
      <alignment vertical="center"/>
    </xf>
    <xf numFmtId="10" fontId="10" fillId="0" borderId="19" xfId="4" applyNumberFormat="1" applyFont="1" applyBorder="1" applyAlignment="1">
      <alignment vertical="center"/>
    </xf>
    <xf numFmtId="4" fontId="9" fillId="0" borderId="0" xfId="0" applyNumberFormat="1" applyFont="1" applyAlignment="1">
      <alignment vertical="center"/>
    </xf>
    <xf numFmtId="4" fontId="10" fillId="0" borderId="0" xfId="3" applyNumberFormat="1" applyFont="1" applyAlignment="1">
      <alignment vertical="center" wrapText="1"/>
    </xf>
    <xf numFmtId="4" fontId="10" fillId="0" borderId="0" xfId="4" applyNumberFormat="1" applyFont="1" applyAlignment="1">
      <alignment vertical="center"/>
    </xf>
    <xf numFmtId="3" fontId="9" fillId="0" borderId="20" xfId="0" applyNumberFormat="1" applyFont="1" applyBorder="1" applyAlignment="1">
      <alignment vertical="center"/>
    </xf>
    <xf numFmtId="10" fontId="9" fillId="0" borderId="21" xfId="0" applyNumberFormat="1" applyFont="1" applyBorder="1" applyAlignment="1">
      <alignment vertical="center"/>
    </xf>
    <xf numFmtId="4" fontId="10" fillId="0" borderId="0" xfId="2" applyNumberFormat="1" applyFont="1" applyAlignment="1">
      <alignment vertical="center" wrapText="1"/>
    </xf>
    <xf numFmtId="3" fontId="10" fillId="0" borderId="20" xfId="2" applyNumberFormat="1" applyFont="1" applyBorder="1" applyAlignment="1">
      <alignment vertical="center" wrapText="1"/>
    </xf>
    <xf numFmtId="10" fontId="10" fillId="0" borderId="21" xfId="2" applyNumberFormat="1" applyFont="1" applyBorder="1" applyAlignment="1">
      <alignment vertical="center" wrapText="1"/>
    </xf>
    <xf numFmtId="3" fontId="10" fillId="0" borderId="0" xfId="4" applyNumberFormat="1" applyFont="1" applyAlignment="1">
      <alignment vertical="center"/>
    </xf>
    <xf numFmtId="3" fontId="10" fillId="0" borderId="21" xfId="4" applyNumberFormat="1" applyFont="1" applyBorder="1" applyAlignment="1">
      <alignment vertical="center"/>
    </xf>
    <xf numFmtId="10" fontId="10" fillId="0" borderId="12" xfId="4" applyNumberFormat="1" applyFont="1" applyBorder="1" applyAlignment="1">
      <alignment vertical="center"/>
    </xf>
    <xf numFmtId="0" fontId="1" fillId="0" borderId="22" xfId="0" applyFont="1" applyBorder="1" applyAlignment="1">
      <alignment horizontal="center" vertical="center" wrapText="1"/>
    </xf>
    <xf numFmtId="4" fontId="9" fillId="0" borderId="23" xfId="0" applyNumberFormat="1" applyFont="1" applyBorder="1" applyAlignment="1">
      <alignment vertical="center"/>
    </xf>
    <xf numFmtId="4" fontId="10" fillId="0" borderId="23" xfId="3" applyNumberFormat="1" applyFont="1" applyBorder="1" applyAlignment="1">
      <alignment vertical="center" wrapText="1"/>
    </xf>
    <xf numFmtId="4" fontId="10" fillId="0" borderId="23" xfId="4" applyNumberFormat="1" applyFont="1" applyBorder="1" applyAlignment="1">
      <alignment vertical="center"/>
    </xf>
    <xf numFmtId="3" fontId="9" fillId="0" borderId="24" xfId="0" applyNumberFormat="1" applyFont="1" applyBorder="1" applyAlignment="1">
      <alignment vertical="center"/>
    </xf>
    <xf numFmtId="10" fontId="9" fillId="0" borderId="25" xfId="0" applyNumberFormat="1" applyFont="1" applyBorder="1" applyAlignment="1">
      <alignment vertical="center"/>
    </xf>
    <xf numFmtId="4" fontId="10" fillId="0" borderId="23" xfId="2" applyNumberFormat="1" applyFont="1" applyBorder="1" applyAlignment="1">
      <alignment vertical="center" wrapText="1"/>
    </xf>
    <xf numFmtId="3" fontId="10" fillId="0" borderId="24" xfId="2" applyNumberFormat="1" applyFont="1" applyBorder="1" applyAlignment="1">
      <alignment vertical="center" wrapText="1"/>
    </xf>
    <xf numFmtId="10" fontId="10" fillId="0" borderId="25" xfId="2" applyNumberFormat="1" applyFont="1" applyBorder="1" applyAlignment="1">
      <alignment vertical="center" wrapText="1"/>
    </xf>
    <xf numFmtId="3" fontId="10" fillId="0" borderId="23" xfId="4" applyNumberFormat="1" applyFont="1" applyBorder="1" applyAlignment="1">
      <alignment vertical="center"/>
    </xf>
    <xf numFmtId="4" fontId="10" fillId="0" borderId="23" xfId="1" applyNumberFormat="1" applyFont="1" applyBorder="1" applyAlignment="1">
      <alignment vertical="center" wrapText="1"/>
    </xf>
    <xf numFmtId="3" fontId="10" fillId="0" borderId="25" xfId="4" applyNumberFormat="1" applyFont="1" applyBorder="1" applyAlignment="1">
      <alignment vertical="center"/>
    </xf>
    <xf numFmtId="10" fontId="10" fillId="0" borderId="26" xfId="4" applyNumberFormat="1" applyFont="1" applyBorder="1" applyAlignment="1">
      <alignment vertical="center"/>
    </xf>
    <xf numFmtId="4" fontId="10" fillId="0" borderId="0" xfId="1" applyNumberFormat="1" applyFont="1" applyAlignment="1">
      <alignment vertical="center" wrapText="1"/>
    </xf>
    <xf numFmtId="3" fontId="10" fillId="0" borderId="27" xfId="4" applyNumberFormat="1" applyFont="1" applyBorder="1" applyAlignment="1">
      <alignment vertical="center"/>
    </xf>
    <xf numFmtId="3" fontId="10" fillId="0" borderId="28" xfId="4" applyNumberFormat="1" applyFont="1" applyBorder="1" applyAlignment="1">
      <alignment vertical="center"/>
    </xf>
    <xf numFmtId="3" fontId="10" fillId="0" borderId="29" xfId="4" applyNumberFormat="1" applyFont="1" applyBorder="1" applyAlignment="1">
      <alignment vertical="center"/>
    </xf>
    <xf numFmtId="3" fontId="10" fillId="0" borderId="30" xfId="4" applyNumberFormat="1" applyFont="1" applyBorder="1" applyAlignment="1">
      <alignment vertical="center"/>
    </xf>
    <xf numFmtId="4" fontId="9" fillId="0" borderId="31" xfId="0" applyNumberFormat="1" applyFont="1" applyBorder="1" applyAlignment="1">
      <alignment vertical="center"/>
    </xf>
    <xf numFmtId="4" fontId="10" fillId="0" borderId="31" xfId="3" applyNumberFormat="1" applyFont="1" applyBorder="1" applyAlignment="1">
      <alignment vertical="center" wrapText="1"/>
    </xf>
    <xf numFmtId="4" fontId="10" fillId="0" borderId="31" xfId="4" applyNumberFormat="1" applyFont="1" applyBorder="1" applyAlignment="1">
      <alignment vertical="center"/>
    </xf>
    <xf numFmtId="3" fontId="9" fillId="0" borderId="32" xfId="0" applyNumberFormat="1" applyFont="1" applyBorder="1" applyAlignment="1">
      <alignment vertical="center"/>
    </xf>
    <xf numFmtId="10" fontId="9" fillId="0" borderId="33" xfId="0" applyNumberFormat="1" applyFont="1" applyBorder="1" applyAlignment="1">
      <alignment vertical="center"/>
    </xf>
    <xf numFmtId="4" fontId="10" fillId="0" borderId="31" xfId="2" applyNumberFormat="1" applyFont="1" applyBorder="1" applyAlignment="1">
      <alignment vertical="center" wrapText="1"/>
    </xf>
    <xf numFmtId="3" fontId="10" fillId="0" borderId="32" xfId="2" applyNumberFormat="1" applyFont="1" applyBorder="1" applyAlignment="1">
      <alignment vertical="center" wrapText="1"/>
    </xf>
    <xf numFmtId="10" fontId="10" fillId="0" borderId="33" xfId="2" applyNumberFormat="1" applyFont="1" applyBorder="1" applyAlignment="1">
      <alignment vertical="center" wrapText="1"/>
    </xf>
    <xf numFmtId="3" fontId="10" fillId="0" borderId="31" xfId="4" applyNumberFormat="1" applyFont="1" applyBorder="1" applyAlignment="1">
      <alignment vertical="center"/>
    </xf>
    <xf numFmtId="10" fontId="10" fillId="0" borderId="34" xfId="4" applyNumberFormat="1" applyFont="1" applyBorder="1" applyAlignment="1">
      <alignment vertical="center"/>
    </xf>
    <xf numFmtId="10" fontId="10" fillId="0" borderId="35" xfId="4" applyNumberFormat="1" applyFont="1" applyBorder="1" applyAlignment="1">
      <alignment vertical="center"/>
    </xf>
    <xf numFmtId="10" fontId="10" fillId="0" borderId="36" xfId="4" applyNumberFormat="1" applyFont="1" applyBorder="1" applyAlignment="1">
      <alignment vertical="center"/>
    </xf>
    <xf numFmtId="10" fontId="10" fillId="0" borderId="37" xfId="4" applyNumberFormat="1" applyFont="1" applyBorder="1" applyAlignment="1">
      <alignment vertical="center"/>
    </xf>
    <xf numFmtId="3" fontId="9" fillId="0" borderId="27" xfId="0" applyNumberFormat="1" applyFont="1" applyBorder="1" applyAlignment="1">
      <alignment vertical="center"/>
    </xf>
    <xf numFmtId="3" fontId="9" fillId="0" borderId="28" xfId="0" applyNumberFormat="1" applyFont="1" applyBorder="1" applyAlignment="1">
      <alignment vertical="center"/>
    </xf>
    <xf numFmtId="3" fontId="9" fillId="0" borderId="29" xfId="0" applyNumberFormat="1" applyFont="1" applyBorder="1" applyAlignment="1">
      <alignment vertical="center"/>
    </xf>
    <xf numFmtId="3" fontId="9" fillId="0" borderId="30" xfId="0" applyNumberFormat="1" applyFont="1" applyBorder="1" applyAlignment="1">
      <alignment vertical="center"/>
    </xf>
    <xf numFmtId="4" fontId="10" fillId="0" borderId="31" xfId="1" applyNumberFormat="1" applyFont="1" applyBorder="1" applyAlignment="1">
      <alignment vertical="center" wrapText="1"/>
    </xf>
    <xf numFmtId="0" fontId="12" fillId="0" borderId="0" xfId="8"/>
    <xf numFmtId="2" fontId="0" fillId="0" borderId="0" xfId="0" applyNumberFormat="1" applyAlignment="1">
      <alignment horizontal="right" vertical="center" wrapText="1"/>
    </xf>
    <xf numFmtId="2" fontId="13" fillId="0" borderId="0" xfId="2" applyNumberFormat="1" applyFont="1" applyAlignment="1">
      <alignment horizontal="right" vertical="center" wrapText="1"/>
    </xf>
    <xf numFmtId="0" fontId="1" fillId="0" borderId="39" xfId="0" applyFont="1" applyBorder="1" applyAlignment="1">
      <alignment horizontal="center" vertical="center" wrapText="1"/>
    </xf>
    <xf numFmtId="3" fontId="10" fillId="0" borderId="40" xfId="4" applyNumberFormat="1" applyFont="1" applyBorder="1" applyAlignment="1">
      <alignment vertical="center"/>
    </xf>
    <xf numFmtId="4" fontId="10" fillId="0" borderId="38" xfId="3" applyNumberFormat="1" applyFont="1" applyBorder="1" applyAlignment="1">
      <alignment vertical="center" wrapText="1"/>
    </xf>
    <xf numFmtId="4" fontId="9" fillId="0" borderId="38" xfId="0" applyNumberFormat="1" applyFont="1" applyBorder="1" applyAlignment="1">
      <alignment vertical="center"/>
    </xf>
    <xf numFmtId="4" fontId="10" fillId="0" borderId="38" xfId="2" applyNumberFormat="1" applyFont="1" applyBorder="1" applyAlignment="1">
      <alignment vertical="center" wrapText="1"/>
    </xf>
    <xf numFmtId="3" fontId="10" fillId="0" borderId="41" xfId="2" applyNumberFormat="1" applyFont="1" applyBorder="1" applyAlignment="1">
      <alignment vertical="center" wrapText="1"/>
    </xf>
    <xf numFmtId="10" fontId="10" fillId="0" borderId="42" xfId="2" applyNumberFormat="1" applyFont="1" applyBorder="1" applyAlignment="1">
      <alignment vertical="center" wrapText="1"/>
    </xf>
    <xf numFmtId="4" fontId="10" fillId="0" borderId="38" xfId="4" applyNumberFormat="1" applyFont="1" applyBorder="1" applyAlignment="1">
      <alignment vertical="center"/>
    </xf>
    <xf numFmtId="3" fontId="9" fillId="0" borderId="41" xfId="0" applyNumberFormat="1" applyFont="1" applyBorder="1" applyAlignment="1">
      <alignment vertical="center"/>
    </xf>
    <xf numFmtId="10" fontId="9" fillId="0" borderId="42" xfId="0" applyNumberFormat="1" applyFont="1" applyBorder="1" applyAlignment="1">
      <alignment vertical="center"/>
    </xf>
    <xf numFmtId="3" fontId="10" fillId="0" borderId="38" xfId="4" applyNumberFormat="1" applyFont="1" applyBorder="1" applyAlignment="1">
      <alignment vertical="center"/>
    </xf>
    <xf numFmtId="10" fontId="10" fillId="0" borderId="43" xfId="4" applyNumberFormat="1" applyFont="1" applyBorder="1" applyAlignment="1">
      <alignment vertical="center"/>
    </xf>
    <xf numFmtId="3" fontId="9" fillId="0" borderId="40" xfId="0" applyNumberFormat="1" applyFont="1" applyBorder="1" applyAlignment="1">
      <alignment vertical="center"/>
    </xf>
    <xf numFmtId="4" fontId="10" fillId="0" borderId="38" xfId="1" applyNumberFormat="1" applyFont="1" applyBorder="1" applyAlignment="1">
      <alignment vertical="center" wrapText="1"/>
    </xf>
    <xf numFmtId="3" fontId="10" fillId="0" borderId="42" xfId="4" applyNumberFormat="1" applyFont="1" applyBorder="1" applyAlignment="1">
      <alignment vertical="center"/>
    </xf>
    <xf numFmtId="10" fontId="10" fillId="0" borderId="44" xfId="4" applyNumberFormat="1" applyFont="1" applyBorder="1" applyAlignment="1">
      <alignment vertical="center"/>
    </xf>
    <xf numFmtId="4" fontId="13" fillId="0" borderId="0" xfId="4" applyNumberFormat="1" applyFont="1" applyAlignment="1">
      <alignment horizontal="right" vertical="center" wrapText="1"/>
    </xf>
    <xf numFmtId="0" fontId="1" fillId="0" borderId="45" xfId="0" applyFont="1" applyBorder="1" applyAlignment="1">
      <alignment horizontal="center" vertical="center" wrapText="1"/>
    </xf>
    <xf numFmtId="0" fontId="1" fillId="0" borderId="46" xfId="0" applyFont="1" applyBorder="1" applyAlignment="1">
      <alignment horizontal="center" vertical="center" wrapText="1"/>
    </xf>
    <xf numFmtId="3" fontId="10" fillId="0" borderId="47" xfId="4" applyNumberFormat="1" applyFont="1" applyBorder="1" applyAlignment="1">
      <alignment vertical="center"/>
    </xf>
    <xf numFmtId="2" fontId="13" fillId="0" borderId="48" xfId="3" applyNumberFormat="1" applyFont="1" applyBorder="1" applyAlignment="1">
      <alignment horizontal="right" vertical="center" wrapText="1"/>
    </xf>
    <xf numFmtId="2" fontId="13" fillId="0" borderId="49" xfId="3" applyNumberFormat="1" applyFont="1" applyBorder="1" applyAlignment="1">
      <alignment horizontal="right" vertical="center" wrapText="1"/>
    </xf>
    <xf numFmtId="3" fontId="10" fillId="0" borderId="48" xfId="2" applyNumberFormat="1" applyFont="1" applyBorder="1" applyAlignment="1">
      <alignment vertical="center" wrapText="1"/>
    </xf>
    <xf numFmtId="10" fontId="10" fillId="0" borderId="50" xfId="2" applyNumberFormat="1" applyFont="1" applyBorder="1" applyAlignment="1">
      <alignment vertical="center" wrapText="1"/>
    </xf>
    <xf numFmtId="3" fontId="9" fillId="0" borderId="48" xfId="0" applyNumberFormat="1" applyFont="1" applyBorder="1" applyAlignment="1">
      <alignment vertical="center"/>
    </xf>
    <xf numFmtId="10" fontId="9" fillId="0" borderId="50" xfId="0" applyNumberFormat="1" applyFont="1" applyBorder="1" applyAlignment="1">
      <alignment vertical="center"/>
    </xf>
    <xf numFmtId="3" fontId="10" fillId="0" borderId="49" xfId="4" applyNumberFormat="1" applyFont="1" applyBorder="1" applyAlignment="1">
      <alignment vertical="center"/>
    </xf>
    <xf numFmtId="10" fontId="10" fillId="0" borderId="51" xfId="4" applyNumberFormat="1" applyFont="1" applyBorder="1" applyAlignment="1">
      <alignment vertical="center"/>
    </xf>
    <xf numFmtId="3" fontId="9" fillId="0" borderId="47" xfId="0" applyNumberFormat="1" applyFont="1" applyBorder="1" applyAlignment="1">
      <alignment vertical="center"/>
    </xf>
    <xf numFmtId="4" fontId="10" fillId="0" borderId="49" xfId="3" applyNumberFormat="1" applyFont="1" applyBorder="1" applyAlignment="1">
      <alignment vertical="center" wrapText="1"/>
    </xf>
    <xf numFmtId="4" fontId="10" fillId="0" borderId="49" xfId="2" applyNumberFormat="1" applyFont="1" applyBorder="1" applyAlignment="1">
      <alignment vertical="center" wrapText="1"/>
    </xf>
    <xf numFmtId="4" fontId="9" fillId="0" borderId="49" xfId="0" applyNumberFormat="1" applyFont="1" applyBorder="1" applyAlignment="1">
      <alignment vertical="center"/>
    </xf>
    <xf numFmtId="4" fontId="10" fillId="0" borderId="49" xfId="1" applyNumberFormat="1" applyFont="1" applyBorder="1" applyAlignment="1">
      <alignment vertical="center" wrapText="1"/>
    </xf>
    <xf numFmtId="3" fontId="10" fillId="0" borderId="50" xfId="4" applyNumberFormat="1" applyFont="1" applyBorder="1" applyAlignment="1">
      <alignment vertical="center"/>
    </xf>
    <xf numFmtId="4" fontId="10" fillId="0" borderId="49" xfId="4" applyNumberFormat="1" applyFont="1" applyBorder="1" applyAlignment="1">
      <alignment vertical="center"/>
    </xf>
    <xf numFmtId="0" fontId="7" fillId="0" borderId="0" xfId="7" applyAlignment="1">
      <alignment horizontal="left" vertical="center"/>
    </xf>
    <xf numFmtId="0" fontId="1" fillId="0" borderId="2"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0" fillId="0" borderId="6" xfId="0" applyBorder="1" applyAlignment="1">
      <alignment horizontal="center"/>
    </xf>
    <xf numFmtId="0" fontId="1" fillId="0" borderId="1" xfId="0" applyFont="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1" fillId="0" borderId="0" xfId="0" applyFont="1" applyAlignment="1">
      <alignment horizontal="center" vertical="center" wrapText="1"/>
    </xf>
    <xf numFmtId="0" fontId="1" fillId="0" borderId="9" xfId="0" applyFont="1" applyBorder="1" applyAlignment="1">
      <alignment horizontal="center" vertical="center" wrapText="1"/>
    </xf>
    <xf numFmtId="0" fontId="1" fillId="0" borderId="11" xfId="0" applyFont="1" applyBorder="1" applyAlignment="1">
      <alignment horizontal="center" vertical="center" wrapText="1"/>
    </xf>
    <xf numFmtId="0" fontId="5" fillId="0" borderId="4" xfId="1" applyFont="1" applyBorder="1" applyAlignment="1">
      <alignment horizontal="center" vertical="center" wrapText="1"/>
    </xf>
    <xf numFmtId="0" fontId="5" fillId="0" borderId="6" xfId="1" applyFont="1" applyBorder="1" applyAlignment="1">
      <alignment horizontal="center" vertical="center" wrapText="1"/>
    </xf>
    <xf numFmtId="0" fontId="5" fillId="0" borderId="12" xfId="1" applyFont="1" applyBorder="1" applyAlignment="1">
      <alignment horizontal="center" vertical="center" wrapText="1"/>
    </xf>
    <xf numFmtId="0" fontId="1" fillId="0" borderId="10" xfId="0" applyFont="1" applyBorder="1" applyAlignment="1">
      <alignment horizontal="center" vertical="center" wrapText="1"/>
    </xf>
    <xf numFmtId="3" fontId="14" fillId="0" borderId="29" xfId="0" applyNumberFormat="1" applyFont="1" applyBorder="1" applyAlignment="1">
      <alignment horizontal="right" vertical="center" wrapText="1"/>
    </xf>
    <xf numFmtId="4" fontId="13" fillId="0" borderId="20" xfId="0" applyNumberFormat="1" applyFont="1" applyBorder="1" applyAlignment="1">
      <alignment horizontal="right" vertical="center" wrapText="1"/>
    </xf>
    <xf numFmtId="4" fontId="13" fillId="0" borderId="0" xfId="0" applyNumberFormat="1" applyFont="1" applyBorder="1" applyAlignment="1">
      <alignment horizontal="right" vertical="center" wrapText="1"/>
    </xf>
    <xf numFmtId="3" fontId="14" fillId="0" borderId="20" xfId="0" applyNumberFormat="1" applyFont="1" applyBorder="1" applyAlignment="1">
      <alignment horizontal="right" vertical="center" wrapText="1"/>
    </xf>
    <xf numFmtId="10" fontId="14" fillId="0" borderId="21" xfId="0" applyNumberFormat="1" applyFont="1" applyBorder="1" applyAlignment="1">
      <alignment horizontal="right" vertical="center" wrapText="1"/>
    </xf>
    <xf numFmtId="4" fontId="14" fillId="0" borderId="20" xfId="0" applyNumberFormat="1" applyFont="1" applyBorder="1" applyAlignment="1">
      <alignment horizontal="right" vertical="center" wrapText="1"/>
    </xf>
    <xf numFmtId="4" fontId="14" fillId="0" borderId="0" xfId="0" applyNumberFormat="1" applyFont="1" applyBorder="1" applyAlignment="1">
      <alignment horizontal="right" vertical="center" wrapText="1"/>
    </xf>
    <xf numFmtId="10" fontId="14" fillId="0" borderId="36" xfId="0" applyNumberFormat="1" applyFont="1" applyBorder="1" applyAlignment="1">
      <alignment horizontal="right" vertical="center" wrapText="1"/>
    </xf>
    <xf numFmtId="3" fontId="14" fillId="0" borderId="0" xfId="0" applyNumberFormat="1" applyFont="1" applyBorder="1" applyAlignment="1">
      <alignment horizontal="right" vertical="center" wrapText="1"/>
    </xf>
    <xf numFmtId="3" fontId="14" fillId="0" borderId="21" xfId="0" applyNumberFormat="1" applyFont="1" applyBorder="1" applyAlignment="1">
      <alignment horizontal="right" vertical="center" wrapText="1"/>
    </xf>
    <xf numFmtId="4" fontId="15" fillId="0" borderId="52" xfId="0" applyNumberFormat="1" applyFont="1" applyBorder="1"/>
    <xf numFmtId="4" fontId="15" fillId="0" borderId="53" xfId="0" applyNumberFormat="1" applyFont="1" applyBorder="1"/>
    <xf numFmtId="4" fontId="15" fillId="0" borderId="54" xfId="0" applyNumberFormat="1" applyFont="1" applyBorder="1"/>
    <xf numFmtId="4" fontId="5" fillId="0" borderId="53" xfId="2" applyNumberFormat="1" applyFont="1" applyBorder="1" applyAlignment="1">
      <alignment horizontal="right" vertical="center" wrapText="1"/>
    </xf>
    <xf numFmtId="10" fontId="5" fillId="0" borderId="54" xfId="2" applyNumberFormat="1" applyFont="1" applyBorder="1" applyAlignment="1">
      <alignment horizontal="right" vertical="center" wrapText="1"/>
    </xf>
    <xf numFmtId="4" fontId="0" fillId="0" borderId="53" xfId="0" applyNumberFormat="1" applyBorder="1"/>
    <xf numFmtId="10" fontId="5" fillId="0" borderId="55" xfId="2" applyNumberFormat="1" applyFont="1" applyBorder="1" applyAlignment="1">
      <alignment horizontal="right" vertical="center" wrapText="1"/>
    </xf>
    <xf numFmtId="4" fontId="15" fillId="0" borderId="54" xfId="0" applyNumberFormat="1" applyFont="1" applyFill="1" applyBorder="1" applyAlignment="1"/>
    <xf numFmtId="4" fontId="15" fillId="0" borderId="53" xfId="0" applyNumberFormat="1" applyFont="1" applyFill="1" applyBorder="1" applyAlignment="1"/>
    <xf numFmtId="4" fontId="0" fillId="0" borderId="53" xfId="0" applyNumberFormat="1" applyBorder="1" applyAlignment="1">
      <alignment vertical="top" wrapText="1"/>
    </xf>
  </cellXfs>
  <cellStyles count="9">
    <cellStyle name="Hipervínculo" xfId="5" builtinId="8"/>
    <cellStyle name="Hyperlink" xfId="7" xr:uid="{00000000-0005-0000-0000-000001000000}"/>
    <cellStyle name="Normal" xfId="0" builtinId="0"/>
    <cellStyle name="Normal 2" xfId="6" xr:uid="{00000000-0005-0000-0000-000003000000}"/>
    <cellStyle name="Normal_1" xfId="3" xr:uid="{00000000-0005-0000-0000-000004000000}"/>
    <cellStyle name="Normal_1_1" xfId="8" xr:uid="{00000000-0005-0000-0000-000005000000}"/>
    <cellStyle name="Normal_2" xfId="4" xr:uid="{00000000-0005-0000-0000-000006000000}"/>
    <cellStyle name="Normal_Hoja1_1" xfId="2" xr:uid="{00000000-0005-0000-0000-000007000000}"/>
    <cellStyle name="Normal_Hoja8" xfId="1" xr:uid="{00000000-0005-0000-0000-000008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04800" cy="301625"/>
    <xdr:sp macro="" textlink="">
      <xdr:nvSpPr>
        <xdr:cNvPr id="2" name="AutoShape 1" descr="https://disco.uv.es/disco/sociallabpr/disco/WEB%20OBSERVATORIS%20SOCIETAT%20VALENCIANA/logo%20Social%c2%b7lab.jpg">
          <a:extLst>
            <a:ext uri="{FF2B5EF4-FFF2-40B4-BE49-F238E27FC236}">
              <a16:creationId xmlns:a16="http://schemas.microsoft.com/office/drawing/2014/main" id="{00000000-0008-0000-0000-000002000000}"/>
            </a:ext>
          </a:extLst>
        </xdr:cNvPr>
        <xdr:cNvSpPr>
          <a:spLocks noChangeAspect="1" noChangeArrowheads="1"/>
        </xdr:cNvSpPr>
      </xdr:nvSpPr>
      <xdr:spPr bwMode="auto">
        <a:xfrm>
          <a:off x="0" y="0"/>
          <a:ext cx="304800" cy="301625"/>
        </a:xfrm>
        <a:prstGeom prst="rect">
          <a:avLst/>
        </a:prstGeom>
        <a:noFill/>
        <a:extLst>
          <a:ext uri="{909E8E84-426E-40DD-AFC4-6F175D3DCCD1}">
            <a14:hiddenFill xmlns:a14="http://schemas.microsoft.com/office/drawing/2010/main">
              <a:solidFill>
                <a:srgbClr val="FFFFFF"/>
              </a:solidFill>
            </a14:hiddenFill>
          </a:ext>
        </a:extLst>
      </xdr:spPr>
      <xdr:txBody>
        <a:bodyPr rtlCol="0"/>
        <a:lstStyle/>
        <a:p>
          <a:pPr algn="ctr"/>
          <a:endParaRPr lang="es-ES_tradnl"/>
        </a:p>
      </xdr:txBody>
    </xdr:sp>
    <xdr:clientData/>
  </xdr:oneCellAnchor>
  <xdr:oneCellAnchor>
    <xdr:from>
      <xdr:col>0</xdr:col>
      <xdr:colOff>0</xdr:colOff>
      <xdr:row>0</xdr:row>
      <xdr:rowOff>0</xdr:rowOff>
    </xdr:from>
    <xdr:ext cx="14519275" cy="10318443"/>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4519275" cy="10318443"/>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6</xdr:col>
      <xdr:colOff>671620</xdr:colOff>
      <xdr:row>0</xdr:row>
      <xdr:rowOff>0</xdr:rowOff>
    </xdr:from>
    <xdr:to>
      <xdr:col>8</xdr:col>
      <xdr:colOff>542345</xdr:colOff>
      <xdr:row>3</xdr:row>
      <xdr:rowOff>167578</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232630" y="0"/>
          <a:ext cx="1391061" cy="81784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9525</xdr:rowOff>
    </xdr:from>
    <xdr:to>
      <xdr:col>8</xdr:col>
      <xdr:colOff>495300</xdr:colOff>
      <xdr:row>17</xdr:row>
      <xdr:rowOff>66675</xdr:rowOff>
    </xdr:to>
    <xdr:sp macro="" textlink="">
      <xdr:nvSpPr>
        <xdr:cNvPr id="3" name="CuadroTexto 2">
          <a:extLst>
            <a:ext uri="{FF2B5EF4-FFF2-40B4-BE49-F238E27FC236}">
              <a16:creationId xmlns:a16="http://schemas.microsoft.com/office/drawing/2014/main" id="{6F0582B5-4AEF-8F17-EEFE-85F63B546EF3}"/>
            </a:ext>
          </a:extLst>
        </xdr:cNvPr>
        <xdr:cNvSpPr txBox="1"/>
      </xdr:nvSpPr>
      <xdr:spPr>
        <a:xfrm>
          <a:off x="0" y="9525"/>
          <a:ext cx="6591300" cy="3295650"/>
        </a:xfrm>
        <a:prstGeom prst="rect">
          <a:avLst/>
        </a:prstGeom>
        <a:solidFill>
          <a:schemeClr val="lt1"/>
        </a:solidFill>
        <a:ln w="9525" cmpd="sng">
          <a:solidFill>
            <a:schemeClr val="lt1">
              <a:shade val="50000"/>
            </a:schemeClr>
          </a:solidFill>
        </a:ln>
      </xdr:spPr>
      <xdr:txBody>
        <a:bodyPr vertOverflow="clip" horzOverflow="clip" wrap="square" lIns="91440" tIns="45720" rIns="91440" bIns="45720" rtlCol="0" anchor="t">
          <a:noAutofit/>
        </a:bodyPr>
        <a:lstStyle/>
        <a:p>
          <a:pPr marL="0" indent="0" algn="l"/>
          <a:r>
            <a:rPr lang="en-US" sz="1100" b="1">
              <a:latin typeface="+mn-lt"/>
              <a:ea typeface="+mn-lt"/>
              <a:cs typeface="+mn-lt"/>
            </a:rPr>
            <a:t>Nota</a:t>
          </a:r>
          <a:r>
            <a:rPr lang="en-US" sz="1100">
              <a:latin typeface="+mn-lt"/>
              <a:ea typeface="+mn-lt"/>
              <a:cs typeface="+mn-lt"/>
            </a:rPr>
            <a:t>:</a:t>
          </a:r>
        </a:p>
        <a:p>
          <a:pPr marL="0" indent="0" algn="l"/>
          <a:endParaRPr lang="en-US" sz="1100">
            <a:latin typeface="+mn-lt"/>
            <a:ea typeface="+mn-lt"/>
            <a:cs typeface="+mn-lt"/>
          </a:endParaRPr>
        </a:p>
        <a:p>
          <a:pPr marL="0" indent="0" algn="l"/>
          <a:r>
            <a:rPr lang="en-US" sz="1100">
              <a:latin typeface="+mn-lt"/>
              <a:ea typeface="+mn-lt"/>
              <a:cs typeface="+mn-lt"/>
            </a:rPr>
            <a:t>L'homoplútia es refereix a la situació en què les mateixes persones són riques en rendes de capital i, al mateix temps, en rendes del treball. Considerem la riquesa en estes rendes a partir del percentil 90.</a:t>
          </a:r>
        </a:p>
        <a:p>
          <a:pPr marL="0" indent="0" algn="l"/>
          <a:endParaRPr lang="en-US" sz="1100">
            <a:latin typeface="+mn-lt"/>
            <a:ea typeface="+mn-lt"/>
            <a:cs typeface="+mn-lt"/>
          </a:endParaRPr>
        </a:p>
        <a:p>
          <a:pPr marL="0" indent="0" algn="l"/>
          <a:r>
            <a:rPr lang="en-US" sz="1100">
              <a:latin typeface="+mn-lt"/>
              <a:ea typeface="+mn-lt"/>
              <a:cs typeface="+mn-lt"/>
            </a:rPr>
            <a:t>En aquesta secció, a més dels estadístics descriptius, afegim uns apartats en què s'identifica a les persones riques en capital i en treball perquè se situen del percentil 90. De la mateixa manera, incloem la quantitat total d'homòplutes i el percentatge que representen en l'espai territorial en qüestió. Hem de dir que la riquesa en rendes i, per tant, la seua homoplútia, és calculada respecte al percentil 90 de les rendes d'Espanya (i no respecte al percentil 90 del País Valencià o de la resta del territori, si és el cas), ja que tota la regulació quant a estes se sustenta a nivell nacional. D'altra banda, la riquesa en rendes de treball és calculada excloent als que no obtenen rendes de treball.</a:t>
          </a:r>
        </a:p>
        <a:p>
          <a:pPr marL="0" indent="0" algn="l"/>
          <a:endParaRPr lang="en-US" sz="1100">
            <a:latin typeface="+mn-lt"/>
            <a:ea typeface="+mn-lt"/>
            <a:cs typeface="+mn-lt"/>
          </a:endParaRPr>
        </a:p>
        <a:p>
          <a:pPr marL="0" indent="0" algn="l"/>
          <a:r>
            <a:rPr lang="en-US" sz="1100">
              <a:latin typeface="+mn-lt"/>
              <a:ea typeface="+mn-lt"/>
              <a:cs typeface="+mn-lt"/>
            </a:rPr>
            <a:t>Presentem les dades per individus, encara que hàgem utilitzat la llar com a unitat per a obtindre a les persones homòplutes. És a dir, atés que considerem que les rendes són interpersonals, tenim en compte que si un membre de la llar és homòpluta, la resta de membres també ho serà. Per tant, els rics en capital i en treball es reflecteixen individualment, però l'homoplútia és obtinguda considerant tots els membres de la llar.</a:t>
          </a:r>
        </a:p>
        <a:p>
          <a:pPr marL="0" indent="0" algn="l"/>
          <a:endParaRPr lang="en-US" sz="1100">
            <a:latin typeface="+mn-lt"/>
            <a:ea typeface="+mn-lt"/>
            <a:cs typeface="+mn-lt"/>
          </a:endParaRP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image" Target="../media/image2.jpeg"/><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zoomScale="31" workbookViewId="0">
      <selection activeCell="T42" sqref="T42"/>
    </sheetView>
  </sheetViews>
  <sheetFormatPr defaultColWidth="12.42578125" defaultRowHeight="15.75"/>
  <cols>
    <col min="1" max="16384" width="12.42578125" style="7"/>
  </cols>
  <sheetData/>
  <pageMargins left="0.7" right="0.7" top="0.75" bottom="0.75" header="0.3" footer="0.3"/>
  <pageSetup paperSize="9" orientation="portrait"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1"/>
  <dimension ref="A1:F6"/>
  <sheetViews>
    <sheetView showGridLines="0" zoomScale="104" workbookViewId="0">
      <selection activeCell="B6" sqref="B6"/>
    </sheetView>
  </sheetViews>
  <sheetFormatPr defaultColWidth="11.42578125" defaultRowHeight="15"/>
  <sheetData>
    <row r="1" spans="1:6" ht="21">
      <c r="A1" s="6" t="s">
        <v>0</v>
      </c>
    </row>
    <row r="2" spans="1:6" ht="15" customHeight="1">
      <c r="A2" s="6"/>
    </row>
    <row r="3" spans="1:6" ht="15" customHeight="1">
      <c r="A3" s="6"/>
      <c r="B3" s="2" t="s">
        <v>1</v>
      </c>
    </row>
    <row r="4" spans="1:6" ht="15" customHeight="1">
      <c r="A4" s="6"/>
    </row>
    <row r="5" spans="1:6">
      <c r="B5" s="127" t="s">
        <v>2</v>
      </c>
      <c r="C5" s="127"/>
      <c r="D5" s="127"/>
      <c r="E5" s="127"/>
      <c r="F5" s="127"/>
    </row>
    <row r="6" spans="1:6">
      <c r="B6" s="8" t="s">
        <v>3</v>
      </c>
    </row>
  </sheetData>
  <mergeCells count="1">
    <mergeCell ref="B5:F5"/>
  </mergeCells>
  <hyperlinks>
    <hyperlink ref="B5" location="'1'!A1" display="1. RENDA BRUTA TOTAL DE LA LLAR " xr:uid="{00000000-0004-0000-0100-000000000000}"/>
    <hyperlink ref="B6" location="Nota!A1" display="Nota" xr:uid="{00000000-0004-0000-0100-000001000000}"/>
    <hyperlink ref="B5:F5" location="'1'!A1" display="1. Homoplútia" xr:uid="{00000000-0004-0000-0100-000002000000}"/>
  </hyperlinks>
  <pageMargins left="0.7" right="0.7" top="0.75" bottom="0.75" header="0.3" footer="0.3"/>
  <drawing r:id="rId1"/>
  <pictur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2"/>
  <dimension ref="A1:AN240"/>
  <sheetViews>
    <sheetView tabSelected="1" topLeftCell="P40" zoomScale="60" zoomScaleNormal="60" workbookViewId="0">
      <selection activeCell="T6" sqref="T6"/>
    </sheetView>
  </sheetViews>
  <sheetFormatPr defaultColWidth="11.42578125" defaultRowHeight="15"/>
  <cols>
    <col min="1" max="1" width="14.85546875" customWidth="1"/>
    <col min="2" max="2" width="21.85546875" customWidth="1"/>
    <col min="3" max="3" width="15.140625" customWidth="1"/>
    <col min="4" max="11" width="11.7109375" customWidth="1"/>
    <col min="12" max="13" width="12.42578125" bestFit="1" customWidth="1"/>
    <col min="14" max="14" width="11.7109375" customWidth="1"/>
    <col min="15" max="16" width="12.42578125" bestFit="1" customWidth="1"/>
    <col min="17" max="17" width="13" customWidth="1"/>
    <col min="18" max="18" width="12.7109375" customWidth="1"/>
    <col min="19" max="19" width="14.42578125" customWidth="1"/>
    <col min="20" max="20" width="14.42578125" bestFit="1" customWidth="1"/>
    <col min="21" max="21" width="14" bestFit="1" customWidth="1"/>
    <col min="22" max="22" width="16.42578125" customWidth="1"/>
    <col min="23" max="23" width="19" customWidth="1"/>
    <col min="24" max="24" width="16.7109375" customWidth="1"/>
    <col min="25" max="25" width="14.140625" bestFit="1" customWidth="1"/>
    <col min="26" max="27" width="15" bestFit="1" customWidth="1"/>
    <col min="28" max="28" width="11.5703125" bestFit="1" customWidth="1"/>
    <col min="29" max="29" width="12.5703125" bestFit="1" customWidth="1"/>
    <col min="30" max="30" width="12.28515625" bestFit="1" customWidth="1"/>
  </cols>
  <sheetData>
    <row r="1" spans="1:40">
      <c r="A1" s="2" t="s">
        <v>4</v>
      </c>
      <c r="B1" s="2"/>
      <c r="C1" s="2"/>
      <c r="D1" s="2"/>
      <c r="E1" s="2"/>
      <c r="F1" s="2"/>
      <c r="G1" s="2"/>
      <c r="H1" s="2"/>
      <c r="I1" s="2"/>
      <c r="J1" s="2"/>
      <c r="K1" s="2"/>
      <c r="L1" s="2"/>
      <c r="M1" s="2"/>
      <c r="N1" s="2"/>
      <c r="O1" s="2"/>
    </row>
    <row r="2" spans="1:40">
      <c r="A2" s="9" t="s">
        <v>5</v>
      </c>
      <c r="B2" s="128" t="s">
        <v>6</v>
      </c>
      <c r="C2" s="129"/>
      <c r="D2" s="9">
        <v>2008</v>
      </c>
      <c r="E2" s="29">
        <v>2009</v>
      </c>
      <c r="F2" s="18">
        <v>2011</v>
      </c>
      <c r="G2" s="29">
        <v>2012</v>
      </c>
      <c r="H2" s="18">
        <v>2013</v>
      </c>
      <c r="I2" s="29">
        <v>2014</v>
      </c>
      <c r="J2" s="18">
        <v>2015</v>
      </c>
      <c r="K2" s="29">
        <v>2016</v>
      </c>
      <c r="L2" s="18">
        <v>2017</v>
      </c>
      <c r="M2" s="29">
        <v>2018</v>
      </c>
      <c r="N2" s="53">
        <v>2019</v>
      </c>
      <c r="O2" s="18">
        <v>2020</v>
      </c>
      <c r="P2" s="92">
        <v>2021</v>
      </c>
      <c r="Q2" s="110">
        <v>2022</v>
      </c>
      <c r="R2" s="109">
        <v>2023</v>
      </c>
      <c r="S2" s="109">
        <v>2024</v>
      </c>
    </row>
    <row r="3" spans="1:40" ht="16.5" customHeight="1">
      <c r="A3" s="128" t="s">
        <v>7</v>
      </c>
      <c r="B3" s="132" t="s">
        <v>8</v>
      </c>
      <c r="C3" s="132"/>
      <c r="D3" s="67">
        <v>4135588</v>
      </c>
      <c r="E3" s="68">
        <v>4139337</v>
      </c>
      <c r="F3" s="69">
        <v>4138308</v>
      </c>
      <c r="G3" s="68">
        <v>4129532</v>
      </c>
      <c r="H3" s="69">
        <v>4123716</v>
      </c>
      <c r="I3" s="68">
        <v>4070103</v>
      </c>
      <c r="J3" s="69">
        <v>4064137</v>
      </c>
      <c r="K3" s="68">
        <v>4096547</v>
      </c>
      <c r="L3" s="69">
        <v>4106311</v>
      </c>
      <c r="M3" s="68">
        <v>4128561</v>
      </c>
      <c r="N3" s="70">
        <v>4155566</v>
      </c>
      <c r="O3" s="69">
        <v>4207329</v>
      </c>
      <c r="P3" s="93">
        <v>4228813.0002400046</v>
      </c>
      <c r="Q3" s="111">
        <v>4264824</v>
      </c>
      <c r="R3" s="143">
        <v>4341727</v>
      </c>
      <c r="S3" s="153">
        <v>4513227</v>
      </c>
      <c r="T3" s="89"/>
    </row>
    <row r="4" spans="1:40" ht="16.5" customHeight="1">
      <c r="A4" s="130"/>
      <c r="B4" s="133" t="s">
        <v>9</v>
      </c>
      <c r="C4" s="11" t="s">
        <v>10</v>
      </c>
      <c r="D4" s="71">
        <v>6449.36</v>
      </c>
      <c r="E4" s="30">
        <v>6909.61</v>
      </c>
      <c r="F4" s="42">
        <v>7192.02</v>
      </c>
      <c r="G4" s="30">
        <v>7170.45</v>
      </c>
      <c r="H4" s="42">
        <v>6383.99</v>
      </c>
      <c r="I4" s="30">
        <v>6141.94</v>
      </c>
      <c r="J4" s="42">
        <v>6400.94</v>
      </c>
      <c r="K4" s="30">
        <v>6420.04</v>
      </c>
      <c r="L4" s="42">
        <v>6767.41</v>
      </c>
      <c r="M4" s="30">
        <v>7183.51</v>
      </c>
      <c r="N4" s="54">
        <v>7199.5</v>
      </c>
      <c r="O4" s="43">
        <v>7773.17</v>
      </c>
      <c r="P4" s="94">
        <v>7663.0038777753844</v>
      </c>
      <c r="Q4" s="112">
        <v>8219.8799999999992</v>
      </c>
      <c r="R4" s="144">
        <v>9050.01</v>
      </c>
      <c r="S4" s="154">
        <v>9693.68</v>
      </c>
      <c r="T4" s="89"/>
      <c r="U4" s="89"/>
    </row>
    <row r="5" spans="1:40" ht="16.5" customHeight="1">
      <c r="A5" s="130"/>
      <c r="B5" s="134"/>
      <c r="C5" s="11" t="s">
        <v>11</v>
      </c>
      <c r="D5" s="72">
        <v>5874.7</v>
      </c>
      <c r="E5" s="31">
        <v>5907</v>
      </c>
      <c r="F5" s="43">
        <v>5750.15</v>
      </c>
      <c r="G5" s="31">
        <v>5684.2</v>
      </c>
      <c r="H5" s="43">
        <v>5635.93</v>
      </c>
      <c r="I5" s="31">
        <v>5812.8</v>
      </c>
      <c r="J5" s="43">
        <v>6187.25</v>
      </c>
      <c r="K5" s="31">
        <v>5821.24</v>
      </c>
      <c r="L5" s="43">
        <v>5790.37</v>
      </c>
      <c r="M5" s="31">
        <v>6250</v>
      </c>
      <c r="N5" s="55">
        <v>6565.02</v>
      </c>
      <c r="O5" s="42">
        <v>5833.33</v>
      </c>
      <c r="P5" s="95">
        <v>6077.8695652173919</v>
      </c>
      <c r="Q5" s="113">
        <v>6671.1</v>
      </c>
      <c r="R5" s="145">
        <v>7281.25</v>
      </c>
      <c r="S5" s="154">
        <v>7621.03</v>
      </c>
      <c r="T5" s="89"/>
      <c r="U5" s="89"/>
    </row>
    <row r="6" spans="1:40">
      <c r="A6" s="130"/>
      <c r="B6" s="134"/>
      <c r="C6" s="11" t="s">
        <v>12</v>
      </c>
      <c r="D6" s="73">
        <v>11831.07</v>
      </c>
      <c r="E6" s="32">
        <v>12925.15</v>
      </c>
      <c r="F6" s="44">
        <v>15388.39</v>
      </c>
      <c r="G6" s="32">
        <v>13286.45</v>
      </c>
      <c r="H6" s="44">
        <v>11880.25</v>
      </c>
      <c r="I6" s="32">
        <v>10882.91</v>
      </c>
      <c r="J6" s="44">
        <v>11290.65</v>
      </c>
      <c r="K6" s="32">
        <v>11982.34</v>
      </c>
      <c r="L6" s="44">
        <v>12242.02</v>
      </c>
      <c r="M6" s="32">
        <v>13285.06</v>
      </c>
      <c r="N6" s="56">
        <v>13249.73</v>
      </c>
      <c r="O6" s="42">
        <v>14140.62</v>
      </c>
      <c r="P6" s="95">
        <v>13799.228911369251</v>
      </c>
      <c r="Q6" s="113">
        <v>14945</v>
      </c>
      <c r="R6" s="145">
        <v>15976.28</v>
      </c>
      <c r="S6" s="154">
        <v>16807.68</v>
      </c>
      <c r="T6" s="89"/>
      <c r="U6" s="89"/>
      <c r="AC6" s="89"/>
    </row>
    <row r="7" spans="1:40" ht="15.75" customHeight="1">
      <c r="A7" s="130"/>
      <c r="B7" s="135"/>
      <c r="C7" s="11" t="s">
        <v>13</v>
      </c>
      <c r="D7" s="71">
        <v>20005.8</v>
      </c>
      <c r="E7" s="30">
        <v>20224.400000000001</v>
      </c>
      <c r="F7" s="42">
        <v>20736.73</v>
      </c>
      <c r="G7" s="30">
        <v>21496.46</v>
      </c>
      <c r="H7" s="42">
        <v>18921.13</v>
      </c>
      <c r="I7" s="30">
        <v>18963.03</v>
      </c>
      <c r="J7" s="42">
        <v>19041.28</v>
      </c>
      <c r="K7" s="30">
        <v>18550.599999999999</v>
      </c>
      <c r="L7" s="42">
        <v>19879.3</v>
      </c>
      <c r="M7" s="30">
        <v>21306.85</v>
      </c>
      <c r="N7" s="54">
        <v>21709.9</v>
      </c>
      <c r="O7" s="47">
        <v>24046.53</v>
      </c>
      <c r="P7" s="96">
        <v>23643.600000000002</v>
      </c>
      <c r="Q7" s="113">
        <v>25108.6</v>
      </c>
      <c r="R7" s="145">
        <v>27696.16</v>
      </c>
      <c r="S7" s="155">
        <v>28632.880000000001</v>
      </c>
      <c r="T7" s="89"/>
      <c r="U7" s="89"/>
      <c r="V7" s="108"/>
      <c r="W7" s="108"/>
      <c r="X7" s="108"/>
      <c r="Y7" s="108"/>
      <c r="Z7" s="108"/>
      <c r="AA7" s="108"/>
      <c r="AC7" s="89"/>
      <c r="AD7" s="89"/>
      <c r="AF7" s="89"/>
      <c r="AK7" s="89"/>
    </row>
    <row r="8" spans="1:40" ht="15" customHeight="1">
      <c r="A8" s="130"/>
      <c r="B8" s="133" t="s">
        <v>14</v>
      </c>
      <c r="C8" s="13" t="s">
        <v>8</v>
      </c>
      <c r="D8" s="74">
        <v>375993</v>
      </c>
      <c r="E8" s="33">
        <v>338688</v>
      </c>
      <c r="F8" s="45">
        <v>352137</v>
      </c>
      <c r="G8" s="33">
        <v>358948</v>
      </c>
      <c r="H8" s="45">
        <v>272740</v>
      </c>
      <c r="I8" s="33">
        <v>246345</v>
      </c>
      <c r="J8" s="45">
        <v>301041</v>
      </c>
      <c r="K8" s="33">
        <v>290326</v>
      </c>
      <c r="L8" s="45">
        <v>293612</v>
      </c>
      <c r="M8" s="33">
        <v>344053</v>
      </c>
      <c r="N8" s="57">
        <v>303876</v>
      </c>
      <c r="O8" s="48">
        <v>339912</v>
      </c>
      <c r="P8" s="97">
        <v>290768.36168999976</v>
      </c>
      <c r="Q8" s="114">
        <v>281624.00886</v>
      </c>
      <c r="R8" s="146">
        <v>337762</v>
      </c>
      <c r="S8" s="156">
        <v>469951</v>
      </c>
      <c r="T8" s="89"/>
      <c r="U8" s="89"/>
      <c r="V8" s="108"/>
      <c r="W8" s="108"/>
      <c r="X8" s="108"/>
      <c r="Y8" s="108"/>
      <c r="Z8" s="108"/>
      <c r="AA8" s="108"/>
      <c r="AC8" s="89"/>
      <c r="AD8" s="89"/>
      <c r="AN8" s="89"/>
    </row>
    <row r="9" spans="1:40" ht="15.75" customHeight="1">
      <c r="A9" s="130"/>
      <c r="B9" s="135"/>
      <c r="C9" s="10" t="s">
        <v>15</v>
      </c>
      <c r="D9" s="75">
        <f t="shared" ref="D9:N9" si="0">D8/D3</f>
        <v>9.0916454927328347E-2</v>
      </c>
      <c r="E9" s="34">
        <f t="shared" si="0"/>
        <v>8.1821798998245376E-2</v>
      </c>
      <c r="F9" s="46">
        <f t="shared" si="0"/>
        <v>8.5092023116694074E-2</v>
      </c>
      <c r="G9" s="34">
        <f t="shared" si="0"/>
        <v>8.692219844766913E-2</v>
      </c>
      <c r="H9" s="46">
        <f t="shared" si="0"/>
        <v>6.6139375262505948E-2</v>
      </c>
      <c r="I9" s="34">
        <f t="shared" si="0"/>
        <v>6.0525495300733173E-2</v>
      </c>
      <c r="J9" s="46">
        <f t="shared" si="0"/>
        <v>7.4072552180204559E-2</v>
      </c>
      <c r="K9" s="34">
        <f t="shared" si="0"/>
        <v>7.0870906644059012E-2</v>
      </c>
      <c r="L9" s="46">
        <f t="shared" si="0"/>
        <v>7.150262120915829E-2</v>
      </c>
      <c r="M9" s="34">
        <f t="shared" si="0"/>
        <v>8.3334847177987684E-2</v>
      </c>
      <c r="N9" s="58">
        <f t="shared" si="0"/>
        <v>7.3125056851461395E-2</v>
      </c>
      <c r="O9" s="49">
        <f>O8/O3</f>
        <v>8.0790449237509124E-2</v>
      </c>
      <c r="P9" s="98">
        <f>P8/P3</f>
        <v>6.8758860151417744E-2</v>
      </c>
      <c r="Q9" s="115">
        <f>Q8/Q3</f>
        <v>6.6034145573181921E-2</v>
      </c>
      <c r="R9" s="147">
        <f>R8/R3</f>
        <v>7.7794389191213537E-2</v>
      </c>
      <c r="S9" s="157">
        <f>S8/S3</f>
        <v>0.104127490152833</v>
      </c>
      <c r="T9" s="89"/>
      <c r="U9" s="89"/>
      <c r="V9" s="108"/>
      <c r="W9" s="108"/>
      <c r="X9" s="108"/>
      <c r="Y9" s="108"/>
      <c r="Z9" s="108"/>
      <c r="AA9" s="108"/>
      <c r="AC9" s="89"/>
      <c r="AD9" s="89"/>
      <c r="AN9" s="89"/>
    </row>
    <row r="10" spans="1:40" ht="15" customHeight="1">
      <c r="A10" s="130"/>
      <c r="B10" s="130" t="s">
        <v>16</v>
      </c>
      <c r="C10" s="11" t="s">
        <v>10</v>
      </c>
      <c r="D10" s="72">
        <v>15796.5</v>
      </c>
      <c r="E10" s="31">
        <v>16851.64</v>
      </c>
      <c r="F10" s="43">
        <v>17715.63</v>
      </c>
      <c r="G10" s="31">
        <v>17154.560000000001</v>
      </c>
      <c r="H10" s="43">
        <v>16024.49</v>
      </c>
      <c r="I10" s="31">
        <v>15740.86</v>
      </c>
      <c r="J10" s="43">
        <v>15258.86</v>
      </c>
      <c r="K10" s="31">
        <v>14955.06</v>
      </c>
      <c r="L10" s="43">
        <v>15329.81</v>
      </c>
      <c r="M10" s="31">
        <v>16601.849999999999</v>
      </c>
      <c r="N10" s="55">
        <v>17435.28</v>
      </c>
      <c r="O10" s="42">
        <v>18499.46</v>
      </c>
      <c r="P10" s="95">
        <v>18891.368101701519</v>
      </c>
      <c r="Q10" s="113">
        <v>19656.22</v>
      </c>
      <c r="R10" s="145">
        <v>21620.080000000002</v>
      </c>
      <c r="S10" s="154">
        <v>22346.47</v>
      </c>
      <c r="U10" s="89"/>
      <c r="V10" s="108"/>
      <c r="W10" s="108"/>
      <c r="X10" s="108"/>
      <c r="Y10" s="108"/>
      <c r="Z10" s="108"/>
      <c r="AA10" s="108"/>
      <c r="AC10" s="89"/>
      <c r="AD10" s="89"/>
      <c r="AN10" s="89"/>
    </row>
    <row r="11" spans="1:40" ht="15" customHeight="1">
      <c r="A11" s="130"/>
      <c r="B11" s="130"/>
      <c r="C11" s="11" t="s">
        <v>11</v>
      </c>
      <c r="D11" s="71">
        <v>13291.2</v>
      </c>
      <c r="E11" s="30">
        <v>14432.5</v>
      </c>
      <c r="F11" s="42">
        <v>14583.7</v>
      </c>
      <c r="G11" s="30">
        <v>14694.5</v>
      </c>
      <c r="H11" s="42">
        <v>14213.8</v>
      </c>
      <c r="I11" s="30">
        <v>13180.2</v>
      </c>
      <c r="J11" s="42">
        <v>12897.6</v>
      </c>
      <c r="K11" s="30">
        <v>11906.19</v>
      </c>
      <c r="L11" s="42">
        <v>12349.1</v>
      </c>
      <c r="M11" s="30">
        <v>13517.3</v>
      </c>
      <c r="N11" s="54">
        <v>14438.8</v>
      </c>
      <c r="O11" s="43">
        <v>15497.7</v>
      </c>
      <c r="P11" s="94">
        <v>15363.5</v>
      </c>
      <c r="Q11" s="113">
        <v>16417.099999999999</v>
      </c>
      <c r="R11" s="145">
        <v>17480.599999999999</v>
      </c>
      <c r="S11" s="154">
        <v>18595.3</v>
      </c>
      <c r="V11" s="108"/>
      <c r="W11" s="108"/>
      <c r="X11" s="108"/>
      <c r="Y11" s="108"/>
      <c r="Z11" s="108"/>
      <c r="AA11" s="108"/>
      <c r="AC11" s="89"/>
      <c r="AD11" s="89"/>
      <c r="AN11" s="89"/>
    </row>
    <row r="12" spans="1:40">
      <c r="A12" s="130"/>
      <c r="B12" s="130"/>
      <c r="C12" s="11" t="s">
        <v>12</v>
      </c>
      <c r="D12" s="71">
        <v>13291.7</v>
      </c>
      <c r="E12" s="30">
        <v>14923.46</v>
      </c>
      <c r="F12" s="42">
        <v>15188.81</v>
      </c>
      <c r="G12" s="30">
        <v>14474.16</v>
      </c>
      <c r="H12" s="42">
        <v>13074.83</v>
      </c>
      <c r="I12" s="30">
        <v>13416.24</v>
      </c>
      <c r="J12" s="42">
        <v>13507.34</v>
      </c>
      <c r="K12" s="30">
        <v>14467.81</v>
      </c>
      <c r="L12" s="42">
        <v>14603.1</v>
      </c>
      <c r="M12" s="30">
        <v>15320.56</v>
      </c>
      <c r="N12" s="54">
        <v>15781.79</v>
      </c>
      <c r="O12" s="44">
        <v>15090.62</v>
      </c>
      <c r="P12" s="99">
        <v>16883.080367297694</v>
      </c>
      <c r="Q12" s="113">
        <v>17759</v>
      </c>
      <c r="R12" s="145">
        <v>19623.55</v>
      </c>
      <c r="S12" s="154">
        <v>20864.580000000002</v>
      </c>
      <c r="V12" s="108"/>
      <c r="W12" s="108"/>
      <c r="X12" s="108"/>
      <c r="Y12" s="108"/>
      <c r="Z12" s="108"/>
      <c r="AA12" s="108"/>
    </row>
    <row r="13" spans="1:40" ht="13.5" customHeight="1">
      <c r="A13" s="130"/>
      <c r="B13" s="130"/>
      <c r="C13" s="11" t="s">
        <v>13</v>
      </c>
      <c r="D13" s="76">
        <v>33307.300000000003</v>
      </c>
      <c r="E13" s="35">
        <v>33600</v>
      </c>
      <c r="F13" s="47">
        <v>36916.6</v>
      </c>
      <c r="G13" s="35">
        <v>35317.199999999997</v>
      </c>
      <c r="H13" s="47">
        <v>32471.200000000001</v>
      </c>
      <c r="I13" s="35">
        <v>34814.699999999997</v>
      </c>
      <c r="J13" s="47">
        <v>32811.1</v>
      </c>
      <c r="K13" s="35">
        <v>32575.200000000001</v>
      </c>
      <c r="L13" s="47">
        <v>33999.1</v>
      </c>
      <c r="M13" s="35">
        <v>34093.4</v>
      </c>
      <c r="N13" s="59">
        <v>37201.5</v>
      </c>
      <c r="O13" s="42">
        <v>38251.699999999997</v>
      </c>
      <c r="P13" s="95">
        <v>39073</v>
      </c>
      <c r="Q13" s="113">
        <v>40422.800000000003</v>
      </c>
      <c r="R13" s="145">
        <v>42914.2</v>
      </c>
      <c r="S13" s="155">
        <v>43337.8</v>
      </c>
      <c r="T13" s="108"/>
      <c r="U13" s="108"/>
      <c r="V13" s="108"/>
    </row>
    <row r="14" spans="1:40" ht="13.5" customHeight="1">
      <c r="A14" s="130"/>
      <c r="B14" s="133" t="s">
        <v>17</v>
      </c>
      <c r="C14" s="13" t="s">
        <v>8</v>
      </c>
      <c r="D14" s="77">
        <v>173479</v>
      </c>
      <c r="E14" s="36">
        <v>148903</v>
      </c>
      <c r="F14" s="48">
        <v>176492</v>
      </c>
      <c r="G14" s="36">
        <v>145291</v>
      </c>
      <c r="H14" s="48">
        <v>119735</v>
      </c>
      <c r="I14" s="36">
        <v>125721</v>
      </c>
      <c r="J14" s="48">
        <v>128157</v>
      </c>
      <c r="K14" s="36">
        <v>138635</v>
      </c>
      <c r="L14" s="48">
        <v>162994</v>
      </c>
      <c r="M14" s="36">
        <v>144632</v>
      </c>
      <c r="N14" s="60">
        <v>188650</v>
      </c>
      <c r="O14" s="45">
        <v>185705</v>
      </c>
      <c r="P14" s="100">
        <v>167888.13234000007</v>
      </c>
      <c r="Q14" s="116">
        <v>142057.60573000001</v>
      </c>
      <c r="R14" s="148">
        <v>187882</v>
      </c>
      <c r="S14" s="158">
        <v>239397</v>
      </c>
    </row>
    <row r="15" spans="1:40" ht="13.5" customHeight="1">
      <c r="A15" s="130"/>
      <c r="B15" s="134"/>
      <c r="C15" s="14" t="s">
        <v>15</v>
      </c>
      <c r="D15" s="78">
        <f t="shared" ref="D15:N15" si="1">D14/D3</f>
        <v>4.1947843934163655E-2</v>
      </c>
      <c r="E15" s="37">
        <f t="shared" si="1"/>
        <v>3.5972669053039169E-2</v>
      </c>
      <c r="F15" s="49">
        <f t="shared" si="1"/>
        <v>4.2648348068824261E-2</v>
      </c>
      <c r="G15" s="37">
        <f t="shared" si="1"/>
        <v>3.5183405770920287E-2</v>
      </c>
      <c r="H15" s="49">
        <f t="shared" si="1"/>
        <v>2.9035704689653701E-2</v>
      </c>
      <c r="I15" s="37">
        <f t="shared" si="1"/>
        <v>3.0888898880446023E-2</v>
      </c>
      <c r="J15" s="49">
        <f t="shared" si="1"/>
        <v>3.1533631863295948E-2</v>
      </c>
      <c r="K15" s="37">
        <f t="shared" si="1"/>
        <v>3.3841916130829208E-2</v>
      </c>
      <c r="L15" s="49">
        <f t="shared" si="1"/>
        <v>3.9693535146266321E-2</v>
      </c>
      <c r="M15" s="37">
        <f t="shared" si="1"/>
        <v>3.5032060807627642E-2</v>
      </c>
      <c r="N15" s="61">
        <f t="shared" si="1"/>
        <v>4.5396944724256573E-2</v>
      </c>
      <c r="O15" s="46">
        <f>O14/O3</f>
        <v>4.4138454587221487E-2</v>
      </c>
      <c r="P15" s="101">
        <f>P14/P3</f>
        <v>3.9701006483491147E-2</v>
      </c>
      <c r="Q15" s="117">
        <f>Q14/Q3</f>
        <v>3.3309136726392463E-2</v>
      </c>
      <c r="R15" s="147">
        <f>R14/R3</f>
        <v>4.3273563722454222E-2</v>
      </c>
      <c r="S15" s="157">
        <f>S14/S3</f>
        <v>5.3043421037763001E-2</v>
      </c>
    </row>
    <row r="16" spans="1:40" ht="13.5" customHeight="1">
      <c r="A16" s="130"/>
      <c r="B16" s="133" t="s">
        <v>18</v>
      </c>
      <c r="C16" s="12" t="s">
        <v>8</v>
      </c>
      <c r="D16" s="79">
        <v>253563</v>
      </c>
      <c r="E16" s="38">
        <v>255662</v>
      </c>
      <c r="F16" s="50">
        <v>266365</v>
      </c>
      <c r="G16" s="38">
        <v>239691</v>
      </c>
      <c r="H16" s="50">
        <v>164568</v>
      </c>
      <c r="I16" s="38">
        <v>155774</v>
      </c>
      <c r="J16" s="50">
        <v>174299</v>
      </c>
      <c r="K16" s="38">
        <v>175282</v>
      </c>
      <c r="L16" s="50">
        <v>188949</v>
      </c>
      <c r="M16" s="38">
        <v>228152</v>
      </c>
      <c r="N16" s="62">
        <v>219842</v>
      </c>
      <c r="O16" s="50">
        <v>268376</v>
      </c>
      <c r="P16" s="102">
        <v>242726.60138999991</v>
      </c>
      <c r="Q16" s="118">
        <v>173645</v>
      </c>
      <c r="R16" s="149">
        <v>246459</v>
      </c>
      <c r="S16" s="156">
        <v>312697</v>
      </c>
    </row>
    <row r="17" spans="1:30" ht="13.5" customHeight="1">
      <c r="A17" s="131"/>
      <c r="B17" s="135"/>
      <c r="C17" s="14" t="s">
        <v>15</v>
      </c>
      <c r="D17" s="80">
        <f t="shared" ref="D17:O17" si="2">(D16/D3)</f>
        <v>6.1312442148492546E-2</v>
      </c>
      <c r="E17" s="81">
        <f t="shared" si="2"/>
        <v>6.176399747109259E-2</v>
      </c>
      <c r="F17" s="82">
        <f t="shared" si="2"/>
        <v>6.4365677953405115E-2</v>
      </c>
      <c r="G17" s="81">
        <f t="shared" si="2"/>
        <v>5.8043139028829419E-2</v>
      </c>
      <c r="H17" s="82">
        <f t="shared" si="2"/>
        <v>3.9907694904304757E-2</v>
      </c>
      <c r="I17" s="81">
        <f t="shared" si="2"/>
        <v>3.8272741500645073E-2</v>
      </c>
      <c r="J17" s="82">
        <f t="shared" si="2"/>
        <v>4.2887087713824608E-2</v>
      </c>
      <c r="K17" s="81">
        <f t="shared" si="2"/>
        <v>4.2787742945461144E-2</v>
      </c>
      <c r="L17" s="82">
        <f t="shared" si="2"/>
        <v>4.6014293608058428E-2</v>
      </c>
      <c r="M17" s="81">
        <f t="shared" si="2"/>
        <v>5.5261869692612028E-2</v>
      </c>
      <c r="N17" s="83">
        <f t="shared" si="2"/>
        <v>5.2903022115398962E-2</v>
      </c>
      <c r="O17" s="82">
        <f t="shared" si="2"/>
        <v>6.3787738016209336E-2</v>
      </c>
      <c r="P17" s="103">
        <f>P16/P3</f>
        <v>5.7398282065493099E-2</v>
      </c>
      <c r="Q17" s="119">
        <f>Q16/Q3</f>
        <v>4.0715630938111397E-2</v>
      </c>
      <c r="R17" s="150">
        <f>R16/R3</f>
        <v>5.6765199654423226E-2</v>
      </c>
      <c r="S17" s="159">
        <f>S16/S3</f>
        <v>6.9284571770930198E-2</v>
      </c>
    </row>
    <row r="18" spans="1:30" ht="15" customHeight="1">
      <c r="A18" s="128" t="s">
        <v>19</v>
      </c>
      <c r="B18" s="139" t="s">
        <v>8</v>
      </c>
      <c r="C18" s="140"/>
      <c r="D18" s="84">
        <v>34088864</v>
      </c>
      <c r="E18" s="85">
        <v>34449998</v>
      </c>
      <c r="F18" s="86">
        <v>34670446</v>
      </c>
      <c r="G18" s="85">
        <v>34723129</v>
      </c>
      <c r="H18" s="86">
        <v>34609507</v>
      </c>
      <c r="I18" s="85">
        <v>34413482</v>
      </c>
      <c r="J18" s="86">
        <v>34453046</v>
      </c>
      <c r="K18" s="85">
        <v>34395308</v>
      </c>
      <c r="L18" s="86">
        <v>34501693</v>
      </c>
      <c r="M18" s="85">
        <v>34651275</v>
      </c>
      <c r="N18" s="87">
        <v>34959226</v>
      </c>
      <c r="O18" s="86">
        <v>35312750</v>
      </c>
      <c r="P18" s="104">
        <v>35414413.001229912</v>
      </c>
      <c r="Q18" s="120">
        <v>35512172</v>
      </c>
      <c r="R18" s="143">
        <v>35947171</v>
      </c>
      <c r="S18" s="155">
        <v>36792527</v>
      </c>
    </row>
    <row r="19" spans="1:30" ht="15" customHeight="1">
      <c r="A19" s="130"/>
      <c r="B19" s="133" t="s">
        <v>9</v>
      </c>
      <c r="C19" s="11" t="s">
        <v>10</v>
      </c>
      <c r="D19" s="71">
        <v>7026.05</v>
      </c>
      <c r="E19" s="30">
        <v>7352.19</v>
      </c>
      <c r="F19" s="42">
        <v>7302.08</v>
      </c>
      <c r="G19" s="30">
        <v>7360.5</v>
      </c>
      <c r="H19" s="42">
        <v>7497.11</v>
      </c>
      <c r="I19" s="30">
        <v>7534.61</v>
      </c>
      <c r="J19" s="42">
        <v>7533.18</v>
      </c>
      <c r="K19" s="30">
        <v>7591.76</v>
      </c>
      <c r="L19" s="42">
        <v>7704.64</v>
      </c>
      <c r="M19" s="30">
        <v>7913.43</v>
      </c>
      <c r="N19" s="54">
        <v>8170.29</v>
      </c>
      <c r="O19" s="43">
        <v>8728.2800000000007</v>
      </c>
      <c r="P19" s="94">
        <v>8954.3619910630532</v>
      </c>
      <c r="Q19" s="121">
        <v>9399.0300000000007</v>
      </c>
      <c r="R19" s="149">
        <v>10294.08</v>
      </c>
      <c r="S19" s="154">
        <v>11099.14</v>
      </c>
    </row>
    <row r="20" spans="1:30" ht="12.75" customHeight="1">
      <c r="A20" s="130"/>
      <c r="B20" s="134"/>
      <c r="C20" s="11" t="s">
        <v>11</v>
      </c>
      <c r="D20" s="71">
        <v>6285.33</v>
      </c>
      <c r="E20" s="30">
        <v>6538.5</v>
      </c>
      <c r="F20" s="42">
        <v>6208.8</v>
      </c>
      <c r="G20" s="30">
        <v>6292</v>
      </c>
      <c r="H20" s="42">
        <v>6235.97</v>
      </c>
      <c r="I20" s="30">
        <v>6225.1</v>
      </c>
      <c r="J20" s="42">
        <v>6076.3</v>
      </c>
      <c r="K20" s="30">
        <v>6061.65</v>
      </c>
      <c r="L20" s="42">
        <v>6256.7</v>
      </c>
      <c r="M20" s="30">
        <v>6594.84</v>
      </c>
      <c r="N20" s="54">
        <v>6757.93</v>
      </c>
      <c r="O20" s="43">
        <v>7213.87</v>
      </c>
      <c r="P20" s="94">
        <v>6953</v>
      </c>
      <c r="Q20" s="121">
        <v>7678.37</v>
      </c>
      <c r="R20" s="149">
        <v>8316.57</v>
      </c>
      <c r="S20" s="154">
        <v>8901.73</v>
      </c>
    </row>
    <row r="21" spans="1:30" ht="15" customHeight="1">
      <c r="A21" s="130"/>
      <c r="B21" s="134"/>
      <c r="C21" s="11" t="s">
        <v>12</v>
      </c>
      <c r="D21" s="88">
        <v>13567.99</v>
      </c>
      <c r="E21" s="39">
        <v>14452.15</v>
      </c>
      <c r="F21" s="66">
        <v>15244.29</v>
      </c>
      <c r="G21" s="39">
        <v>15035.37</v>
      </c>
      <c r="H21" s="66">
        <v>14081.56</v>
      </c>
      <c r="I21" s="39">
        <v>13783.05</v>
      </c>
      <c r="J21" s="66">
        <v>14603.33</v>
      </c>
      <c r="K21" s="39">
        <v>14656.47</v>
      </c>
      <c r="L21" s="66">
        <v>14711.89</v>
      </c>
      <c r="M21" s="39">
        <v>14985.46</v>
      </c>
      <c r="N21" s="63">
        <v>15875.59</v>
      </c>
      <c r="O21" s="43">
        <v>15968.53</v>
      </c>
      <c r="P21" s="94">
        <v>16493.034983484231</v>
      </c>
      <c r="Q21" s="121">
        <v>16821.34</v>
      </c>
      <c r="R21" s="149">
        <v>18119.7</v>
      </c>
      <c r="S21" s="154">
        <v>19224.55</v>
      </c>
    </row>
    <row r="22" spans="1:30" ht="15.75" customHeight="1">
      <c r="A22" s="130"/>
      <c r="B22" s="135"/>
      <c r="C22" s="11" t="s">
        <v>13</v>
      </c>
      <c r="D22" s="71">
        <v>21261.599999999999</v>
      </c>
      <c r="E22" s="30">
        <v>22379.83</v>
      </c>
      <c r="F22" s="42">
        <v>22416.5</v>
      </c>
      <c r="G22" s="30">
        <v>22766.48</v>
      </c>
      <c r="H22" s="42">
        <v>22656.15</v>
      </c>
      <c r="I22" s="30">
        <v>23460.47</v>
      </c>
      <c r="J22" s="42">
        <v>23092.55</v>
      </c>
      <c r="K22" s="30">
        <v>23243.34</v>
      </c>
      <c r="L22" s="42">
        <v>23710.29</v>
      </c>
      <c r="M22" s="30">
        <v>24041.07</v>
      </c>
      <c r="N22" s="54">
        <v>24905.279999999999</v>
      </c>
      <c r="O22" s="47">
        <v>26321.75</v>
      </c>
      <c r="P22" s="96">
        <v>27629.3</v>
      </c>
      <c r="Q22" s="122">
        <v>28589.4</v>
      </c>
      <c r="R22" s="149">
        <v>31340.560000000001</v>
      </c>
      <c r="S22" s="155">
        <v>33172.300000000003</v>
      </c>
    </row>
    <row r="23" spans="1:30" ht="16.5" customHeight="1">
      <c r="A23" s="130"/>
      <c r="B23" s="133" t="s">
        <v>14</v>
      </c>
      <c r="C23" s="13" t="s">
        <v>8</v>
      </c>
      <c r="D23" s="74">
        <v>3447143</v>
      </c>
      <c r="E23" s="33">
        <v>3519674</v>
      </c>
      <c r="F23" s="45">
        <v>3530411</v>
      </c>
      <c r="G23" s="33">
        <v>3526400</v>
      </c>
      <c r="H23" s="45">
        <v>3600653</v>
      </c>
      <c r="I23" s="33">
        <v>3599323</v>
      </c>
      <c r="J23" s="45">
        <v>3552916</v>
      </c>
      <c r="K23" s="33">
        <v>3558768</v>
      </c>
      <c r="L23" s="45">
        <v>3567379</v>
      </c>
      <c r="M23" s="33">
        <v>3534061</v>
      </c>
      <c r="N23" s="57">
        <v>3608578</v>
      </c>
      <c r="O23" s="48">
        <v>3613449</v>
      </c>
      <c r="P23" s="97">
        <v>3676567.8073899774</v>
      </c>
      <c r="Q23" s="114">
        <v>3364128.0156000098</v>
      </c>
      <c r="R23" s="148">
        <v>3691703</v>
      </c>
      <c r="S23" s="156">
        <v>5229711</v>
      </c>
    </row>
    <row r="24" spans="1:30" ht="14.25" customHeight="1">
      <c r="A24" s="130"/>
      <c r="B24" s="135"/>
      <c r="C24" s="16" t="s">
        <v>15</v>
      </c>
      <c r="D24" s="75">
        <f t="shared" ref="D24:O24" si="3">D23/D18</f>
        <v>0.10112226092368463</v>
      </c>
      <c r="E24" s="34">
        <f t="shared" si="3"/>
        <v>0.10216761115631995</v>
      </c>
      <c r="F24" s="46">
        <f t="shared" si="3"/>
        <v>0.10182767767106313</v>
      </c>
      <c r="G24" s="34">
        <f t="shared" si="3"/>
        <v>0.10155766780119384</v>
      </c>
      <c r="H24" s="46">
        <f t="shared" si="3"/>
        <v>0.10403652961598095</v>
      </c>
      <c r="I24" s="34">
        <f t="shared" si="3"/>
        <v>0.10459049159861243</v>
      </c>
      <c r="J24" s="46">
        <f t="shared" si="3"/>
        <v>0.10312342194649494</v>
      </c>
      <c r="K24" s="34">
        <f t="shared" si="3"/>
        <v>0.10346667051215241</v>
      </c>
      <c r="L24" s="46">
        <f t="shared" si="3"/>
        <v>0.10339721589894153</v>
      </c>
      <c r="M24" s="34">
        <f t="shared" si="3"/>
        <v>0.10198934959824711</v>
      </c>
      <c r="N24" s="58">
        <f t="shared" si="3"/>
        <v>0.10322247981119491</v>
      </c>
      <c r="O24" s="49">
        <f t="shared" si="3"/>
        <v>0.10232703485285059</v>
      </c>
      <c r="P24" s="98">
        <f>P23/P18</f>
        <v>0.10381557947218534</v>
      </c>
      <c r="Q24" s="115">
        <f>Q23/Q18</f>
        <v>9.4731688492610641E-2</v>
      </c>
      <c r="R24" s="147">
        <f>R23/R18</f>
        <v>0.10269801203549508</v>
      </c>
      <c r="S24" s="157">
        <f>S23/S18</f>
        <v>0.14214057653609929</v>
      </c>
      <c r="T24" s="108"/>
      <c r="U24" s="108"/>
      <c r="V24" s="108"/>
      <c r="W24" s="108"/>
      <c r="X24" s="108"/>
      <c r="Y24" s="108"/>
      <c r="Z24" s="108"/>
      <c r="AA24" s="108"/>
      <c r="AB24" s="108"/>
      <c r="AC24" s="108"/>
      <c r="AD24" s="108"/>
    </row>
    <row r="25" spans="1:30">
      <c r="A25" s="130"/>
      <c r="B25" s="130" t="s">
        <v>16</v>
      </c>
      <c r="C25" s="11" t="s">
        <v>10</v>
      </c>
      <c r="D25" s="72">
        <v>17945.419999999998</v>
      </c>
      <c r="E25" s="31">
        <v>18932.77</v>
      </c>
      <c r="F25" s="43">
        <v>18876.53</v>
      </c>
      <c r="G25" s="31">
        <v>18950.259999999998</v>
      </c>
      <c r="H25" s="43">
        <v>17929.12</v>
      </c>
      <c r="I25" s="31">
        <v>18098.189999999999</v>
      </c>
      <c r="J25" s="43">
        <v>18144.169999999998</v>
      </c>
      <c r="K25" s="31">
        <v>18523.97</v>
      </c>
      <c r="L25" s="43">
        <v>18569.93</v>
      </c>
      <c r="M25" s="31">
        <v>19229.599999999999</v>
      </c>
      <c r="N25" s="55">
        <v>19017.8</v>
      </c>
      <c r="O25" s="42">
        <v>20317.78</v>
      </c>
      <c r="P25" s="95">
        <v>20225.299864728106</v>
      </c>
      <c r="Q25" s="123">
        <v>21597.22</v>
      </c>
      <c r="R25" s="149">
        <v>23411.24</v>
      </c>
      <c r="S25" s="154">
        <v>24061.67</v>
      </c>
      <c r="U25" s="108"/>
      <c r="V25" s="108"/>
      <c r="W25" s="108"/>
      <c r="X25" s="108"/>
      <c r="Y25" s="108"/>
      <c r="Z25" s="108"/>
      <c r="AA25" s="108"/>
      <c r="AB25" s="108"/>
      <c r="AC25" s="108"/>
      <c r="AD25" s="108"/>
    </row>
    <row r="26" spans="1:30">
      <c r="A26" s="130"/>
      <c r="B26" s="130"/>
      <c r="C26" s="11" t="s">
        <v>11</v>
      </c>
      <c r="D26" s="72">
        <v>14534.7</v>
      </c>
      <c r="E26" s="31">
        <v>15180.15</v>
      </c>
      <c r="F26" s="43">
        <v>15080</v>
      </c>
      <c r="G26" s="31">
        <v>15427.92</v>
      </c>
      <c r="H26" s="43">
        <v>14410.3</v>
      </c>
      <c r="I26" s="31">
        <v>14412.3</v>
      </c>
      <c r="J26" s="43">
        <v>14226.4</v>
      </c>
      <c r="K26" s="31">
        <v>14664.5</v>
      </c>
      <c r="L26" s="43">
        <v>14823.7</v>
      </c>
      <c r="M26" s="31">
        <v>15476</v>
      </c>
      <c r="N26" s="55">
        <v>15047.6</v>
      </c>
      <c r="O26" s="42">
        <v>16353.8</v>
      </c>
      <c r="P26" s="95">
        <v>15320.3</v>
      </c>
      <c r="Q26" s="123">
        <v>16926.2</v>
      </c>
      <c r="R26" s="149">
        <v>18693.900000000001</v>
      </c>
      <c r="S26" s="154">
        <v>19522</v>
      </c>
    </row>
    <row r="27" spans="1:30" ht="15" customHeight="1">
      <c r="A27" s="130"/>
      <c r="B27" s="130"/>
      <c r="C27" s="11" t="s">
        <v>12</v>
      </c>
      <c r="D27" s="72">
        <v>15750.19</v>
      </c>
      <c r="E27" s="31">
        <v>17973.009999999998</v>
      </c>
      <c r="F27" s="43">
        <v>18828.689999999999</v>
      </c>
      <c r="G27" s="31">
        <v>19547.349999999999</v>
      </c>
      <c r="H27" s="43">
        <v>17104.7</v>
      </c>
      <c r="I27" s="31">
        <v>17049.13</v>
      </c>
      <c r="J27" s="43">
        <v>18487.12</v>
      </c>
      <c r="K27" s="31">
        <v>18626.099999999999</v>
      </c>
      <c r="L27" s="43">
        <v>18732.95</v>
      </c>
      <c r="M27" s="31">
        <v>18847.900000000001</v>
      </c>
      <c r="N27" s="55">
        <v>19875.05</v>
      </c>
      <c r="O27" s="66">
        <v>19368.240000000002</v>
      </c>
      <c r="P27" s="105">
        <v>20545.188893936487</v>
      </c>
      <c r="Q27" s="124">
        <v>20723.71</v>
      </c>
      <c r="R27" s="149">
        <v>21842.47</v>
      </c>
      <c r="S27" s="154">
        <v>22558.92</v>
      </c>
    </row>
    <row r="28" spans="1:30" ht="17.25" customHeight="1">
      <c r="A28" s="130"/>
      <c r="B28" s="130"/>
      <c r="C28" s="10" t="s">
        <v>13</v>
      </c>
      <c r="D28" s="76">
        <v>36772.800000000003</v>
      </c>
      <c r="E28" s="35">
        <v>37998.449999999997</v>
      </c>
      <c r="F28" s="47">
        <v>38786.25</v>
      </c>
      <c r="G28" s="35">
        <v>38799.699999999997</v>
      </c>
      <c r="H28" s="47">
        <v>37256.9</v>
      </c>
      <c r="I28" s="35">
        <v>37941.800000000003</v>
      </c>
      <c r="J28" s="47">
        <v>37973.370000000003</v>
      </c>
      <c r="K28" s="35">
        <v>38201.300000000003</v>
      </c>
      <c r="L28" s="47">
        <v>38439.4</v>
      </c>
      <c r="M28" s="35">
        <v>39810</v>
      </c>
      <c r="N28" s="59">
        <v>39308.1</v>
      </c>
      <c r="O28" s="42">
        <v>41079.300000000003</v>
      </c>
      <c r="P28" s="95">
        <v>42668.1</v>
      </c>
      <c r="Q28" s="123">
        <v>44261.8</v>
      </c>
      <c r="R28" s="149">
        <v>46385.5</v>
      </c>
      <c r="S28" s="155">
        <v>47117.5</v>
      </c>
    </row>
    <row r="29" spans="1:30" ht="16.5" customHeight="1">
      <c r="A29" s="130"/>
      <c r="B29" s="133" t="s">
        <v>17</v>
      </c>
      <c r="C29" s="12" t="s">
        <v>8</v>
      </c>
      <c r="D29" s="77">
        <v>1983445</v>
      </c>
      <c r="E29" s="36">
        <v>2021131</v>
      </c>
      <c r="F29" s="48">
        <v>1854786</v>
      </c>
      <c r="G29" s="36">
        <v>1850256</v>
      </c>
      <c r="H29" s="48">
        <v>1840579</v>
      </c>
      <c r="I29" s="36">
        <v>1767546</v>
      </c>
      <c r="J29" s="48">
        <v>1812545</v>
      </c>
      <c r="K29" s="36">
        <v>1825106</v>
      </c>
      <c r="L29" s="48">
        <v>1901970</v>
      </c>
      <c r="M29" s="36">
        <v>1930616</v>
      </c>
      <c r="N29" s="60">
        <v>1963770</v>
      </c>
      <c r="O29" s="45">
        <v>2006662</v>
      </c>
      <c r="P29" s="100">
        <v>1960022.0435299985</v>
      </c>
      <c r="Q29" s="116">
        <v>1775827.5501999999</v>
      </c>
      <c r="R29" s="146">
        <v>2087275</v>
      </c>
      <c r="S29" s="158">
        <v>2553813</v>
      </c>
    </row>
    <row r="30" spans="1:30">
      <c r="A30" s="130"/>
      <c r="B30" s="134"/>
      <c r="C30" s="14" t="s">
        <v>15</v>
      </c>
      <c r="D30" s="78">
        <f t="shared" ref="D30:O30" si="4">D29/D18</f>
        <v>5.8184543785325317E-2</v>
      </c>
      <c r="E30" s="37">
        <f t="shared" si="4"/>
        <v>5.8668537513412916E-2</v>
      </c>
      <c r="F30" s="49">
        <f t="shared" si="4"/>
        <v>5.3497610039397819E-2</v>
      </c>
      <c r="G30" s="37">
        <f t="shared" si="4"/>
        <v>5.3285981225943087E-2</v>
      </c>
      <c r="H30" s="49">
        <f t="shared" si="4"/>
        <v>5.3181312290868518E-2</v>
      </c>
      <c r="I30" s="37">
        <f t="shared" si="4"/>
        <v>5.1362021431019388E-2</v>
      </c>
      <c r="J30" s="49">
        <f t="shared" si="4"/>
        <v>5.2609136504215039E-2</v>
      </c>
      <c r="K30" s="37">
        <f t="shared" si="4"/>
        <v>5.3062644474647529E-2</v>
      </c>
      <c r="L30" s="49">
        <f t="shared" si="4"/>
        <v>5.5126860006550982E-2</v>
      </c>
      <c r="M30" s="37">
        <f t="shared" si="4"/>
        <v>5.5715583337121073E-2</v>
      </c>
      <c r="N30" s="61">
        <f t="shared" si="4"/>
        <v>5.61731544056496E-2</v>
      </c>
      <c r="O30" s="46">
        <f t="shared" si="4"/>
        <v>5.6825424244784109E-2</v>
      </c>
      <c r="P30" s="101">
        <f>P29/P18</f>
        <v>5.5345320659753096E-2</v>
      </c>
      <c r="Q30" s="117">
        <f>Q29/Q18</f>
        <v>5.0006165497283581E-2</v>
      </c>
      <c r="R30" s="147">
        <f>R29/R18</f>
        <v>5.8065069988400476E-2</v>
      </c>
      <c r="S30" s="157">
        <f>S29/S18</f>
        <v>6.9411187766472246E-2</v>
      </c>
    </row>
    <row r="31" spans="1:30" ht="16.5" customHeight="1">
      <c r="A31" s="130"/>
      <c r="B31" s="133" t="s">
        <v>18</v>
      </c>
      <c r="C31" s="13" t="s">
        <v>8</v>
      </c>
      <c r="D31" s="79">
        <v>3019414</v>
      </c>
      <c r="E31" s="38">
        <v>3120139</v>
      </c>
      <c r="F31" s="50">
        <v>2851653</v>
      </c>
      <c r="G31" s="38">
        <v>2642102</v>
      </c>
      <c r="H31" s="50">
        <v>2651740</v>
      </c>
      <c r="I31" s="38">
        <v>2501093</v>
      </c>
      <c r="J31" s="50">
        <v>2612714</v>
      </c>
      <c r="K31" s="38">
        <v>2446117</v>
      </c>
      <c r="L31" s="50">
        <v>2562714</v>
      </c>
      <c r="M31" s="38">
        <v>2630819</v>
      </c>
      <c r="N31" s="62">
        <v>2711047</v>
      </c>
      <c r="O31" s="50">
        <v>2683019</v>
      </c>
      <c r="P31" s="102">
        <v>2612161.1217899881</v>
      </c>
      <c r="Q31" s="118">
        <v>2374437.7508000098</v>
      </c>
      <c r="R31" s="151">
        <v>2735128</v>
      </c>
      <c r="S31" s="156">
        <v>3590475</v>
      </c>
    </row>
    <row r="32" spans="1:30">
      <c r="A32" s="130"/>
      <c r="B32" s="135"/>
      <c r="C32" s="16" t="s">
        <v>15</v>
      </c>
      <c r="D32" s="80">
        <f t="shared" ref="D32:O32" si="5">(D31/D18)</f>
        <v>8.857479087598813E-2</v>
      </c>
      <c r="E32" s="81">
        <f t="shared" si="5"/>
        <v>9.0570077827000162E-2</v>
      </c>
      <c r="F32" s="82">
        <f t="shared" si="5"/>
        <v>8.2250254294392408E-2</v>
      </c>
      <c r="G32" s="81">
        <f t="shared" si="5"/>
        <v>7.6090550480056099E-2</v>
      </c>
      <c r="H32" s="82">
        <f t="shared" si="5"/>
        <v>7.6618831929619796E-2</v>
      </c>
      <c r="I32" s="81">
        <f t="shared" si="5"/>
        <v>7.267770811451163E-2</v>
      </c>
      <c r="J32" s="82">
        <f t="shared" si="5"/>
        <v>7.5834049622201763E-2</v>
      </c>
      <c r="K32" s="81">
        <f t="shared" si="5"/>
        <v>7.111775245623618E-2</v>
      </c>
      <c r="L32" s="82">
        <f t="shared" si="5"/>
        <v>7.4277920216842694E-2</v>
      </c>
      <c r="M32" s="81">
        <f t="shared" si="5"/>
        <v>7.5922718572404624E-2</v>
      </c>
      <c r="N32" s="83">
        <f t="shared" si="5"/>
        <v>7.7548827883088714E-2</v>
      </c>
      <c r="O32" s="82">
        <f t="shared" si="5"/>
        <v>7.5978761212309995E-2</v>
      </c>
      <c r="P32" s="103">
        <f>P31/P18</f>
        <v>7.3759831108855881E-2</v>
      </c>
      <c r="Q32" s="119">
        <f>Q31/Q18</f>
        <v>6.6862645033370804E-2</v>
      </c>
      <c r="R32" s="150">
        <f>R31/R18</f>
        <v>7.6087433973594201E-2</v>
      </c>
      <c r="S32" s="159">
        <f>S31/S18</f>
        <v>9.7587072505239986E-2</v>
      </c>
      <c r="T32" s="90"/>
    </row>
    <row r="33" spans="1:30" ht="15.75" customHeight="1">
      <c r="A33" s="133" t="s">
        <v>20</v>
      </c>
      <c r="B33" s="141" t="s">
        <v>8</v>
      </c>
      <c r="C33" s="139"/>
      <c r="D33" s="27">
        <v>38224452</v>
      </c>
      <c r="E33" s="40">
        <v>38589335</v>
      </c>
      <c r="F33" s="51">
        <v>38808754</v>
      </c>
      <c r="G33" s="40">
        <v>38852661</v>
      </c>
      <c r="H33" s="51">
        <v>38733223</v>
      </c>
      <c r="I33" s="40">
        <v>38483585</v>
      </c>
      <c r="J33" s="51">
        <v>38517183</v>
      </c>
      <c r="K33" s="40">
        <v>38491855</v>
      </c>
      <c r="L33" s="51">
        <v>38608004</v>
      </c>
      <c r="M33" s="40">
        <v>38779836</v>
      </c>
      <c r="N33" s="64">
        <v>39114792</v>
      </c>
      <c r="O33" s="51">
        <v>39520079</v>
      </c>
      <c r="P33" s="106">
        <v>39643226.001469962</v>
      </c>
      <c r="Q33" s="125">
        <v>39776996</v>
      </c>
      <c r="R33" s="152">
        <v>40288898</v>
      </c>
      <c r="S33" s="160">
        <v>41305754</v>
      </c>
      <c r="T33" s="90"/>
    </row>
    <row r="34" spans="1:30" ht="15" customHeight="1">
      <c r="A34" s="134"/>
      <c r="B34" s="137" t="s">
        <v>9</v>
      </c>
      <c r="C34" s="11" t="s">
        <v>10</v>
      </c>
      <c r="D34" s="19">
        <v>6963.65</v>
      </c>
      <c r="E34" s="30">
        <v>7304.72</v>
      </c>
      <c r="F34" s="42">
        <v>7290.34</v>
      </c>
      <c r="G34" s="30">
        <v>7340.3</v>
      </c>
      <c r="H34" s="42">
        <v>7378.6</v>
      </c>
      <c r="I34" s="30">
        <v>7387.32</v>
      </c>
      <c r="J34" s="42">
        <v>7413.71</v>
      </c>
      <c r="K34" s="30">
        <v>7467.06</v>
      </c>
      <c r="L34" s="42">
        <v>7604.96</v>
      </c>
      <c r="M34" s="30">
        <v>7835.72</v>
      </c>
      <c r="N34" s="54">
        <v>8067.15</v>
      </c>
      <c r="O34" s="43">
        <v>8626.59</v>
      </c>
      <c r="P34" s="94">
        <v>8816.610538211271</v>
      </c>
      <c r="Q34" s="121">
        <v>9272.61</v>
      </c>
      <c r="R34" s="149">
        <v>10160.01</v>
      </c>
      <c r="S34" s="161">
        <v>10945.57</v>
      </c>
      <c r="T34" s="108"/>
    </row>
    <row r="35" spans="1:30" ht="15.75" customHeight="1">
      <c r="A35" s="134"/>
      <c r="B35" s="142"/>
      <c r="C35" s="11" t="s">
        <v>11</v>
      </c>
      <c r="D35" s="20">
        <v>6231.1</v>
      </c>
      <c r="E35" s="31">
        <v>6480</v>
      </c>
      <c r="F35" s="43">
        <v>6161.95</v>
      </c>
      <c r="G35" s="31">
        <v>6226.35</v>
      </c>
      <c r="H35" s="43">
        <v>6167.5</v>
      </c>
      <c r="I35" s="31">
        <v>6103.55</v>
      </c>
      <c r="J35" s="43">
        <v>6092.1</v>
      </c>
      <c r="K35" s="31">
        <v>6006.6</v>
      </c>
      <c r="L35" s="43">
        <v>6183.07</v>
      </c>
      <c r="M35" s="31">
        <v>6496.13</v>
      </c>
      <c r="N35" s="55">
        <v>6699.9</v>
      </c>
      <c r="O35" s="42">
        <v>7046.6</v>
      </c>
      <c r="P35" s="95">
        <v>6850.5333333333292</v>
      </c>
      <c r="Q35" s="123">
        <v>7547.92</v>
      </c>
      <c r="R35" s="149">
        <v>8208.67</v>
      </c>
      <c r="S35" s="161">
        <v>8735.17</v>
      </c>
      <c r="T35" s="90"/>
    </row>
    <row r="36" spans="1:30" ht="15" customHeight="1">
      <c r="A36" s="134"/>
      <c r="B36" s="142"/>
      <c r="C36" s="11" t="s">
        <v>12</v>
      </c>
      <c r="D36" s="21">
        <v>13392.14</v>
      </c>
      <c r="E36" s="32">
        <v>14296.82</v>
      </c>
      <c r="F36" s="44">
        <v>15259.76</v>
      </c>
      <c r="G36" s="32">
        <v>14859.37</v>
      </c>
      <c r="H36" s="44">
        <v>13868.09</v>
      </c>
      <c r="I36" s="32">
        <v>13512.6</v>
      </c>
      <c r="J36" s="44">
        <v>14294.31</v>
      </c>
      <c r="K36" s="32">
        <v>14400.05</v>
      </c>
      <c r="L36" s="44">
        <v>14472.13</v>
      </c>
      <c r="M36" s="32">
        <v>14815.43</v>
      </c>
      <c r="N36" s="56">
        <v>15620.45</v>
      </c>
      <c r="O36" s="42">
        <v>15786.75</v>
      </c>
      <c r="P36" s="95">
        <v>16231.89866713869</v>
      </c>
      <c r="Q36" s="123">
        <v>16634.3</v>
      </c>
      <c r="R36" s="149">
        <v>17905.22</v>
      </c>
      <c r="S36" s="161">
        <v>18980.53</v>
      </c>
    </row>
    <row r="37" spans="1:30" ht="13.5" customHeight="1">
      <c r="A37" s="134"/>
      <c r="B37" s="138"/>
      <c r="C37" s="11" t="s">
        <v>13</v>
      </c>
      <c r="D37" s="19">
        <v>21130.2</v>
      </c>
      <c r="E37" s="30">
        <v>22198.23</v>
      </c>
      <c r="F37" s="42">
        <v>22267.7</v>
      </c>
      <c r="G37" s="30">
        <v>22585.52</v>
      </c>
      <c r="H37" s="42">
        <v>22306.1</v>
      </c>
      <c r="I37" s="30">
        <v>22884.47</v>
      </c>
      <c r="J37" s="42">
        <v>22730.61</v>
      </c>
      <c r="K37" s="30">
        <v>22882.27</v>
      </c>
      <c r="L37" s="42">
        <v>23304.3</v>
      </c>
      <c r="M37" s="30">
        <v>23907.8</v>
      </c>
      <c r="N37" s="54">
        <v>24601.5</v>
      </c>
      <c r="O37" s="47">
        <v>26034.84</v>
      </c>
      <c r="P37" s="96">
        <v>27173.95</v>
      </c>
      <c r="Q37" s="122">
        <v>28224.27</v>
      </c>
      <c r="R37" s="149">
        <v>30968.73</v>
      </c>
      <c r="S37" s="160">
        <v>32651.75</v>
      </c>
      <c r="AC37" s="89"/>
    </row>
    <row r="38" spans="1:30" ht="15" customHeight="1">
      <c r="A38" s="134"/>
      <c r="B38" s="137" t="s">
        <v>14</v>
      </c>
      <c r="C38" s="13" t="s">
        <v>8</v>
      </c>
      <c r="D38" s="22">
        <v>3823137</v>
      </c>
      <c r="E38" s="33">
        <v>3858362</v>
      </c>
      <c r="F38" s="45">
        <v>3882549</v>
      </c>
      <c r="G38" s="33">
        <v>3885348</v>
      </c>
      <c r="H38" s="45">
        <v>3873393</v>
      </c>
      <c r="I38" s="33">
        <v>3845668</v>
      </c>
      <c r="J38" s="45">
        <v>3853957</v>
      </c>
      <c r="K38" s="33">
        <v>3849094</v>
      </c>
      <c r="L38" s="45">
        <v>3860991</v>
      </c>
      <c r="M38" s="33">
        <v>3878114</v>
      </c>
      <c r="N38" s="57">
        <v>3912454</v>
      </c>
      <c r="O38" s="48">
        <v>3953361</v>
      </c>
      <c r="P38" s="97">
        <v>3967336.169079972</v>
      </c>
      <c r="Q38" s="114">
        <v>3645752.02446002</v>
      </c>
      <c r="R38" s="146">
        <v>4029465</v>
      </c>
      <c r="S38" s="156">
        <v>5699661</v>
      </c>
      <c r="AD38" s="89"/>
    </row>
    <row r="39" spans="1:30" ht="14.25" customHeight="1">
      <c r="A39" s="134"/>
      <c r="B39" s="138"/>
      <c r="C39" s="15" t="s">
        <v>15</v>
      </c>
      <c r="D39" s="25">
        <f t="shared" ref="D39:O39" si="6">D38/D33</f>
        <v>0.10001809836279667</v>
      </c>
      <c r="E39" s="37">
        <f t="shared" si="6"/>
        <v>9.9985190208641841E-2</v>
      </c>
      <c r="F39" s="49">
        <f t="shared" si="6"/>
        <v>0.10004312429097827</v>
      </c>
      <c r="G39" s="37">
        <f t="shared" si="6"/>
        <v>0.1000021079637248</v>
      </c>
      <c r="H39" s="49">
        <f t="shared" si="6"/>
        <v>0.10000182530640427</v>
      </c>
      <c r="I39" s="37">
        <f t="shared" si="6"/>
        <v>9.9930087074787857E-2</v>
      </c>
      <c r="J39" s="49">
        <f t="shared" si="6"/>
        <v>0.1000581221113704</v>
      </c>
      <c r="K39" s="37">
        <f t="shared" si="6"/>
        <v>9.9997622873722242E-2</v>
      </c>
      <c r="L39" s="49">
        <f t="shared" si="6"/>
        <v>0.1000049368001516</v>
      </c>
      <c r="M39" s="37">
        <f t="shared" si="6"/>
        <v>0.10000336257223987</v>
      </c>
      <c r="N39" s="61">
        <f t="shared" si="6"/>
        <v>0.10002492151818167</v>
      </c>
      <c r="O39" s="49">
        <f t="shared" si="6"/>
        <v>0.10003423829188196</v>
      </c>
      <c r="P39" s="98">
        <f>P38/P33</f>
        <v>0.10007601724776041</v>
      </c>
      <c r="Q39" s="115">
        <f>Q38/Q33</f>
        <v>9.1654785204494077E-2</v>
      </c>
      <c r="R39" s="147">
        <f>R38/R33</f>
        <v>0.10001427688590539</v>
      </c>
      <c r="S39" s="157">
        <f>S38/S33</f>
        <v>0.13798709496986789</v>
      </c>
      <c r="T39" s="90"/>
      <c r="U39" s="90"/>
      <c r="V39" s="90"/>
      <c r="W39" s="91"/>
      <c r="AD39" s="89"/>
    </row>
    <row r="40" spans="1:30">
      <c r="A40" s="134"/>
      <c r="B40" s="136" t="s">
        <v>16</v>
      </c>
      <c r="C40" s="11" t="s">
        <v>10</v>
      </c>
      <c r="D40" s="20">
        <v>17716.2</v>
      </c>
      <c r="E40" s="31">
        <v>18716.39</v>
      </c>
      <c r="F40" s="43">
        <v>18760.25</v>
      </c>
      <c r="G40" s="31">
        <v>18768.63</v>
      </c>
      <c r="H40" s="43">
        <v>17733.509999999998</v>
      </c>
      <c r="I40" s="31">
        <v>17859.54</v>
      </c>
      <c r="J40" s="43">
        <v>17854.78</v>
      </c>
      <c r="K40" s="31">
        <v>18156.73</v>
      </c>
      <c r="L40" s="43">
        <v>18236.77</v>
      </c>
      <c r="M40" s="31">
        <v>18958.22</v>
      </c>
      <c r="N40" s="55">
        <v>18853.919999999998</v>
      </c>
      <c r="O40" s="42">
        <v>20129.939999999999</v>
      </c>
      <c r="P40" s="95">
        <v>20088.764802585079</v>
      </c>
      <c r="Q40" s="123">
        <v>21395.86</v>
      </c>
      <c r="R40" s="149">
        <v>23223.89</v>
      </c>
      <c r="S40" s="161">
        <v>23882.17</v>
      </c>
      <c r="T40" s="90"/>
      <c r="U40" s="90"/>
      <c r="V40" s="90"/>
      <c r="W40" s="91"/>
      <c r="AD40" s="89"/>
    </row>
    <row r="41" spans="1:30">
      <c r="A41" s="134"/>
      <c r="B41" s="136"/>
      <c r="C41" s="11" t="s">
        <v>11</v>
      </c>
      <c r="D41" s="19">
        <v>14398</v>
      </c>
      <c r="E41" s="30">
        <v>15106.5</v>
      </c>
      <c r="F41" s="42">
        <v>15008.1</v>
      </c>
      <c r="G41" s="30">
        <v>15380.5</v>
      </c>
      <c r="H41" s="42">
        <v>14398</v>
      </c>
      <c r="I41" s="30">
        <v>14300</v>
      </c>
      <c r="J41" s="42">
        <v>14106.8</v>
      </c>
      <c r="K41" s="30">
        <v>14345.5</v>
      </c>
      <c r="L41" s="42">
        <v>14499.2</v>
      </c>
      <c r="M41" s="30">
        <v>15289.1</v>
      </c>
      <c r="N41" s="54">
        <v>14983</v>
      </c>
      <c r="O41" s="43">
        <v>16294.6</v>
      </c>
      <c r="P41" s="94">
        <v>15321.4</v>
      </c>
      <c r="Q41" s="121">
        <v>16876.3</v>
      </c>
      <c r="R41" s="149">
        <v>18589.5</v>
      </c>
      <c r="S41" s="161">
        <v>19420.5</v>
      </c>
      <c r="T41" s="108"/>
      <c r="U41" s="108"/>
      <c r="V41" s="108"/>
      <c r="W41" s="108"/>
      <c r="X41" s="108"/>
      <c r="AD41" s="89"/>
    </row>
    <row r="42" spans="1:30">
      <c r="A42" s="134"/>
      <c r="B42" s="136"/>
      <c r="C42" s="11" t="s">
        <v>12</v>
      </c>
      <c r="D42" s="19">
        <v>15520.71</v>
      </c>
      <c r="E42" s="30">
        <v>17691.87</v>
      </c>
      <c r="F42" s="42">
        <v>18499.71</v>
      </c>
      <c r="G42" s="30">
        <v>19103.240000000002</v>
      </c>
      <c r="H42" s="42">
        <v>16745.57</v>
      </c>
      <c r="I42" s="30">
        <v>16732.400000000001</v>
      </c>
      <c r="J42" s="42">
        <v>18070.55</v>
      </c>
      <c r="K42" s="30">
        <v>18274.22</v>
      </c>
      <c r="L42" s="42">
        <v>18377.59</v>
      </c>
      <c r="M42" s="30">
        <v>18532.03</v>
      </c>
      <c r="N42" s="54">
        <v>19497.060000000001</v>
      </c>
      <c r="O42" s="44">
        <v>18979.150000000001</v>
      </c>
      <c r="P42" s="99">
        <v>20204.919711931947</v>
      </c>
      <c r="Q42" s="126">
        <v>20444.72</v>
      </c>
      <c r="R42" s="149">
        <v>21627.98</v>
      </c>
      <c r="S42" s="161">
        <v>22393.759999999998</v>
      </c>
      <c r="T42" s="90"/>
      <c r="U42" s="90"/>
      <c r="V42" s="90"/>
      <c r="W42" s="91"/>
      <c r="AD42" s="89"/>
    </row>
    <row r="43" spans="1:30">
      <c r="A43" s="134"/>
      <c r="B43" s="136"/>
      <c r="C43" s="11" t="s">
        <v>13</v>
      </c>
      <c r="D43" s="23">
        <v>36399.1</v>
      </c>
      <c r="E43" s="35">
        <v>37488.1</v>
      </c>
      <c r="F43" s="47">
        <v>38560.6</v>
      </c>
      <c r="G43" s="35">
        <v>38239.4</v>
      </c>
      <c r="H43" s="47">
        <v>36777.5</v>
      </c>
      <c r="I43" s="35">
        <v>37419.599999999999</v>
      </c>
      <c r="J43" s="47">
        <v>37495.599999999999</v>
      </c>
      <c r="K43" s="35">
        <v>37776.6</v>
      </c>
      <c r="L43" s="47">
        <v>38213.300000000003</v>
      </c>
      <c r="M43" s="35">
        <v>39269</v>
      </c>
      <c r="N43" s="59">
        <v>39125.599999999999</v>
      </c>
      <c r="O43" s="42">
        <v>40649.599999999999</v>
      </c>
      <c r="P43" s="95">
        <v>42221.3</v>
      </c>
      <c r="Q43" s="123">
        <v>43849.7</v>
      </c>
      <c r="R43" s="149">
        <v>45961.7</v>
      </c>
      <c r="S43" s="160">
        <v>46834.1</v>
      </c>
      <c r="T43" s="90"/>
      <c r="U43" s="90"/>
      <c r="V43" s="90"/>
      <c r="W43" s="90"/>
      <c r="X43" s="91"/>
      <c r="AD43" s="89"/>
    </row>
    <row r="44" spans="1:30">
      <c r="A44" s="134"/>
      <c r="B44" s="137" t="s">
        <v>21</v>
      </c>
      <c r="C44" s="12" t="s">
        <v>8</v>
      </c>
      <c r="D44" s="24">
        <v>2156924</v>
      </c>
      <c r="E44" s="36">
        <v>2170034</v>
      </c>
      <c r="F44" s="48">
        <v>2031278</v>
      </c>
      <c r="G44" s="36">
        <v>1995546</v>
      </c>
      <c r="H44" s="48">
        <v>1960314</v>
      </c>
      <c r="I44" s="36">
        <v>1893267</v>
      </c>
      <c r="J44" s="48">
        <v>1940702</v>
      </c>
      <c r="K44" s="36">
        <v>1963742</v>
      </c>
      <c r="L44" s="48">
        <v>2064964</v>
      </c>
      <c r="M44" s="36">
        <v>2075249</v>
      </c>
      <c r="N44" s="60">
        <v>2152419</v>
      </c>
      <c r="O44" s="45">
        <v>2192367</v>
      </c>
      <c r="P44" s="100">
        <v>2127910.1758700013</v>
      </c>
      <c r="Q44" s="116">
        <v>1917885.1559299999</v>
      </c>
      <c r="R44" s="148">
        <v>2275156</v>
      </c>
      <c r="S44" s="162">
        <v>2793210</v>
      </c>
      <c r="T44" s="90"/>
      <c r="U44" s="90"/>
      <c r="V44" s="90"/>
      <c r="W44" s="90"/>
      <c r="X44" s="91"/>
    </row>
    <row r="45" spans="1:30">
      <c r="A45" s="134"/>
      <c r="B45" s="142"/>
      <c r="C45" s="14" t="s">
        <v>15</v>
      </c>
      <c r="D45" s="25">
        <f t="shared" ref="D45:O45" si="7">D44/D33</f>
        <v>5.6427859318951126E-2</v>
      </c>
      <c r="E45" s="37">
        <f t="shared" si="7"/>
        <v>5.6234034610858158E-2</v>
      </c>
      <c r="F45" s="49">
        <f t="shared" si="7"/>
        <v>5.2340716736229149E-2</v>
      </c>
      <c r="G45" s="37">
        <f t="shared" si="7"/>
        <v>5.1361887413580241E-2</v>
      </c>
      <c r="H45" s="49">
        <f t="shared" si="7"/>
        <v>5.0610660517458099E-2</v>
      </c>
      <c r="I45" s="37">
        <f t="shared" si="7"/>
        <v>4.9196741935555122E-2</v>
      </c>
      <c r="J45" s="49">
        <f t="shared" si="7"/>
        <v>5.0385356582281729E-2</v>
      </c>
      <c r="K45" s="37">
        <f t="shared" si="7"/>
        <v>5.101707880797119E-2</v>
      </c>
      <c r="L45" s="49">
        <f t="shared" si="7"/>
        <v>5.3485386087299414E-2</v>
      </c>
      <c r="M45" s="37">
        <f t="shared" si="7"/>
        <v>5.3513609495408905E-2</v>
      </c>
      <c r="N45" s="61">
        <f t="shared" si="7"/>
        <v>5.5028261431123042E-2</v>
      </c>
      <c r="O45" s="49">
        <f t="shared" si="7"/>
        <v>5.5474762588404745E-2</v>
      </c>
      <c r="P45" s="98">
        <f>P44/P33</f>
        <v>5.367651401001268E-2</v>
      </c>
      <c r="Q45" s="115">
        <f>Q44/Q33</f>
        <v>4.8215937571806575E-2</v>
      </c>
      <c r="R45" s="147">
        <f>R44/R33</f>
        <v>5.647104073186613E-2</v>
      </c>
      <c r="S45" s="157">
        <f>S44/S33</f>
        <v>6.7622782046297958E-2</v>
      </c>
    </row>
    <row r="46" spans="1:30">
      <c r="A46" s="134"/>
      <c r="B46" s="137" t="s">
        <v>22</v>
      </c>
      <c r="C46" s="13" t="s">
        <v>8</v>
      </c>
      <c r="D46" s="26">
        <v>3272977</v>
      </c>
      <c r="E46" s="38">
        <v>3375801</v>
      </c>
      <c r="F46" s="50">
        <v>3118018</v>
      </c>
      <c r="G46" s="38">
        <v>2881793</v>
      </c>
      <c r="H46" s="50">
        <v>2816309</v>
      </c>
      <c r="I46" s="38">
        <v>2656867</v>
      </c>
      <c r="J46" s="50">
        <v>2787013</v>
      </c>
      <c r="K46" s="38">
        <v>2621399</v>
      </c>
      <c r="L46" s="50">
        <v>2751663</v>
      </c>
      <c r="M46" s="38">
        <v>2858971</v>
      </c>
      <c r="N46" s="62">
        <v>2930889</v>
      </c>
      <c r="O46" s="50">
        <v>2951395</v>
      </c>
      <c r="P46" s="102">
        <v>2854887.7231799811</v>
      </c>
      <c r="Q46" s="118">
        <v>2548082.93625001</v>
      </c>
      <c r="R46" s="151">
        <v>2981588</v>
      </c>
      <c r="S46" s="162">
        <v>3903172</v>
      </c>
    </row>
    <row r="47" spans="1:30">
      <c r="A47" s="135"/>
      <c r="B47" s="138"/>
      <c r="C47" s="16" t="s">
        <v>15</v>
      </c>
      <c r="D47" s="28">
        <f t="shared" ref="D47:K47" si="8">(D46/D33)</f>
        <v>8.5625217073092369E-2</v>
      </c>
      <c r="E47" s="41">
        <f t="shared" si="8"/>
        <v>8.7480154814795333E-2</v>
      </c>
      <c r="F47" s="52">
        <f t="shared" si="8"/>
        <v>8.0343161751598627E-2</v>
      </c>
      <c r="G47" s="41">
        <f t="shared" si="8"/>
        <v>7.417234562132051E-2</v>
      </c>
      <c r="H47" s="52">
        <f t="shared" si="8"/>
        <v>7.2710422264627969E-2</v>
      </c>
      <c r="I47" s="41">
        <f t="shared" si="8"/>
        <v>6.9038968173053522E-2</v>
      </c>
      <c r="J47" s="52">
        <f t="shared" si="8"/>
        <v>7.2357653985235623E-2</v>
      </c>
      <c r="K47" s="41">
        <f t="shared" si="8"/>
        <v>6.8102693413970308E-2</v>
      </c>
      <c r="L47" s="52">
        <f>(L46/L33)</f>
        <v>7.1271827468729024E-2</v>
      </c>
      <c r="M47" s="41">
        <f>(M46/M33)</f>
        <v>7.3723132815724124E-2</v>
      </c>
      <c r="N47" s="65">
        <f>(N46/N33)</f>
        <v>7.4930450863703937E-2</v>
      </c>
      <c r="O47" s="52">
        <f>(O46/O33)</f>
        <v>7.4680898284641584E-2</v>
      </c>
      <c r="P47" s="107">
        <f>P46/P33</f>
        <v>7.2014515747889002E-2</v>
      </c>
      <c r="Q47" s="119">
        <f>Q46/Q33</f>
        <v>6.4059209907405018E-2</v>
      </c>
      <c r="R47" s="150">
        <f>R46/R33</f>
        <v>7.4005201135062065E-2</v>
      </c>
      <c r="S47" s="159">
        <f>S46/S33</f>
        <v>9.4494631425926762E-2</v>
      </c>
    </row>
    <row r="48" spans="1:30">
      <c r="A48" s="17" t="s">
        <v>23</v>
      </c>
      <c r="B48" s="17"/>
      <c r="C48" s="17"/>
      <c r="D48" s="4"/>
      <c r="E48" s="4"/>
      <c r="F48" s="4"/>
      <c r="G48" s="4"/>
      <c r="H48" s="4"/>
      <c r="I48" s="4"/>
      <c r="J48" s="4"/>
      <c r="K48" s="4"/>
      <c r="L48" s="4"/>
      <c r="M48" s="4"/>
      <c r="N48" s="4"/>
      <c r="O48" s="4"/>
      <c r="P48" s="4"/>
      <c r="Q48" s="3"/>
      <c r="R48" s="3"/>
    </row>
    <row r="49" spans="1:18">
      <c r="A49" t="s">
        <v>24</v>
      </c>
      <c r="C49" s="3"/>
      <c r="D49" s="4"/>
      <c r="E49" s="4"/>
      <c r="F49" s="4"/>
      <c r="G49" s="4"/>
      <c r="H49" s="4"/>
      <c r="I49" s="4"/>
      <c r="J49" s="4"/>
      <c r="K49" s="4"/>
      <c r="L49" s="4"/>
      <c r="M49" s="4"/>
      <c r="N49" s="4"/>
      <c r="O49" s="4"/>
      <c r="P49" s="4"/>
      <c r="Q49" s="3"/>
      <c r="R49" s="3"/>
    </row>
    <row r="50" spans="1:18">
      <c r="C50" s="3"/>
      <c r="D50" s="4"/>
      <c r="E50" s="4"/>
      <c r="F50" s="4"/>
      <c r="G50" s="4"/>
      <c r="H50" s="4"/>
      <c r="I50" s="4"/>
      <c r="J50" s="4"/>
      <c r="K50" s="4"/>
      <c r="L50" s="4"/>
      <c r="M50" s="4"/>
      <c r="N50" s="4"/>
      <c r="O50" s="4"/>
      <c r="P50" s="4"/>
      <c r="Q50" s="3"/>
      <c r="R50" s="3"/>
    </row>
    <row r="51" spans="1:18">
      <c r="C51" s="3"/>
      <c r="D51" s="4"/>
      <c r="E51" s="4"/>
      <c r="F51" s="4"/>
      <c r="G51" s="4"/>
      <c r="H51" s="4"/>
      <c r="I51" s="4"/>
      <c r="J51" s="4"/>
      <c r="K51" s="4"/>
      <c r="L51" s="4"/>
      <c r="M51" s="4"/>
      <c r="N51" s="4"/>
      <c r="O51" s="4"/>
      <c r="P51" s="4"/>
      <c r="Q51" s="3"/>
      <c r="R51" s="3"/>
    </row>
    <row r="52" spans="1:18">
      <c r="C52" s="3"/>
      <c r="D52" s="4"/>
      <c r="E52" s="4"/>
      <c r="F52" s="4"/>
      <c r="G52" s="4"/>
      <c r="H52" s="4"/>
      <c r="I52" s="4"/>
      <c r="J52" s="4"/>
      <c r="K52" s="4"/>
      <c r="L52" s="4"/>
      <c r="M52" s="4"/>
      <c r="N52" s="4"/>
      <c r="O52" s="4"/>
      <c r="P52" s="4"/>
      <c r="Q52" s="3"/>
      <c r="R52" s="3"/>
    </row>
    <row r="53" spans="1:18">
      <c r="C53" s="3"/>
      <c r="D53" s="4"/>
      <c r="E53" s="4"/>
      <c r="F53" s="4"/>
      <c r="G53" s="4"/>
      <c r="H53" s="4"/>
      <c r="I53" s="4"/>
      <c r="J53" s="4"/>
      <c r="K53" s="4"/>
      <c r="L53" s="4"/>
      <c r="M53" s="4"/>
      <c r="N53" s="4"/>
      <c r="O53" s="4"/>
      <c r="P53" s="4"/>
      <c r="Q53" s="3"/>
      <c r="R53" s="3"/>
    </row>
    <row r="54" spans="1:18">
      <c r="C54" s="3"/>
      <c r="D54" s="4"/>
      <c r="E54" s="4"/>
      <c r="F54" s="4"/>
      <c r="G54" s="4"/>
      <c r="H54" s="4"/>
      <c r="I54" s="4"/>
      <c r="J54" s="4"/>
      <c r="K54" s="4"/>
      <c r="L54" s="4"/>
      <c r="M54" s="4"/>
      <c r="N54" s="4"/>
      <c r="O54" s="4"/>
      <c r="P54" s="4"/>
      <c r="Q54" s="3"/>
      <c r="R54" s="3"/>
    </row>
    <row r="55" spans="1:18">
      <c r="D55" s="4"/>
      <c r="E55" s="4"/>
      <c r="F55" s="4"/>
      <c r="G55" s="4"/>
      <c r="H55" s="4"/>
      <c r="I55" s="4"/>
      <c r="J55" s="4"/>
      <c r="K55" s="4"/>
      <c r="L55" s="4"/>
      <c r="M55" s="4"/>
      <c r="N55" s="4"/>
      <c r="O55" s="4"/>
      <c r="P55" s="4"/>
      <c r="Q55" s="3"/>
      <c r="R55" s="3"/>
    </row>
    <row r="56" spans="1:18">
      <c r="C56" s="3"/>
      <c r="D56" s="4"/>
      <c r="E56" s="4"/>
      <c r="F56" s="4"/>
      <c r="G56" s="4"/>
      <c r="H56" s="4"/>
      <c r="I56" s="4"/>
      <c r="J56" s="4"/>
      <c r="K56" s="4"/>
      <c r="L56" s="4"/>
      <c r="M56" s="4"/>
      <c r="N56" s="4"/>
      <c r="O56" s="4"/>
      <c r="P56" s="4"/>
      <c r="Q56" s="3"/>
      <c r="R56" s="3"/>
    </row>
    <row r="57" spans="1:18">
      <c r="C57" s="3"/>
      <c r="D57" s="4"/>
      <c r="E57" s="4"/>
      <c r="F57" s="4"/>
      <c r="G57" s="4"/>
      <c r="H57" s="4"/>
      <c r="I57" s="4"/>
      <c r="J57" s="4"/>
      <c r="K57" s="4"/>
      <c r="L57" s="4"/>
      <c r="M57" s="4"/>
      <c r="N57" s="4"/>
      <c r="O57" s="4"/>
      <c r="P57" s="4"/>
      <c r="Q57" s="3"/>
      <c r="R57" s="3"/>
    </row>
    <row r="58" spans="1:18">
      <c r="C58" s="3"/>
      <c r="D58" s="4"/>
      <c r="E58" s="4"/>
      <c r="F58" s="4"/>
      <c r="G58" s="4"/>
      <c r="H58" s="4"/>
      <c r="I58" s="4"/>
      <c r="J58" s="4"/>
      <c r="K58" s="4"/>
      <c r="L58" s="4"/>
      <c r="M58" s="4"/>
      <c r="N58" s="4"/>
      <c r="O58" s="4"/>
      <c r="P58" s="4"/>
      <c r="Q58" s="3"/>
      <c r="R58" s="3"/>
    </row>
    <row r="59" spans="1:18">
      <c r="C59" s="3"/>
      <c r="D59" s="4"/>
      <c r="E59" s="4"/>
      <c r="F59" s="4"/>
      <c r="G59" s="4"/>
      <c r="H59" s="4"/>
      <c r="I59" s="4"/>
      <c r="J59" s="4"/>
      <c r="K59" s="4"/>
      <c r="L59" s="4"/>
      <c r="M59" s="4"/>
      <c r="N59" s="4"/>
      <c r="O59" s="4"/>
      <c r="P59" s="4"/>
      <c r="Q59" s="3"/>
      <c r="R59" s="3"/>
    </row>
    <row r="60" spans="1:18">
      <c r="C60" s="3"/>
      <c r="D60" s="4"/>
      <c r="E60" s="4"/>
      <c r="F60" s="4"/>
      <c r="G60" s="4"/>
      <c r="H60" s="4"/>
      <c r="I60" s="4"/>
      <c r="J60" s="4"/>
      <c r="K60" s="4"/>
      <c r="L60" s="4"/>
      <c r="M60" s="4"/>
      <c r="N60" s="4"/>
      <c r="O60" s="4"/>
      <c r="P60" s="4"/>
      <c r="Q60" s="3"/>
      <c r="R60" s="3"/>
    </row>
    <row r="61" spans="1:18">
      <c r="C61" s="3"/>
      <c r="D61" s="4"/>
      <c r="E61" s="4"/>
      <c r="F61" s="4"/>
      <c r="G61" s="4"/>
      <c r="H61" s="4"/>
      <c r="I61" s="4"/>
      <c r="J61" s="4"/>
      <c r="K61" s="4"/>
      <c r="L61" s="4"/>
      <c r="M61" s="4"/>
      <c r="N61" s="4"/>
      <c r="O61" s="4"/>
      <c r="P61" s="4"/>
      <c r="Q61" s="3"/>
      <c r="R61" s="3"/>
    </row>
    <row r="62" spans="1:18">
      <c r="C62" s="3"/>
      <c r="D62" s="4"/>
      <c r="E62" s="4"/>
      <c r="F62" s="4"/>
      <c r="G62" s="4"/>
      <c r="H62" s="4"/>
      <c r="I62" s="4"/>
      <c r="J62" s="4"/>
      <c r="K62" s="4"/>
      <c r="L62" s="4"/>
      <c r="M62" s="4"/>
      <c r="N62" s="4"/>
      <c r="O62" s="4"/>
      <c r="P62" s="4"/>
      <c r="Q62" s="3"/>
      <c r="R62" s="3"/>
    </row>
    <row r="63" spans="1:18">
      <c r="C63" s="3"/>
      <c r="D63" s="4"/>
      <c r="E63" s="4"/>
      <c r="F63" s="4"/>
      <c r="G63" s="4"/>
      <c r="H63" s="4"/>
      <c r="I63" s="4"/>
      <c r="J63" s="4"/>
      <c r="K63" s="4"/>
      <c r="L63" s="4"/>
      <c r="M63" s="4"/>
      <c r="N63" s="4"/>
      <c r="O63" s="4"/>
      <c r="P63" s="4"/>
      <c r="Q63" s="3"/>
      <c r="R63" s="3"/>
    </row>
    <row r="64" spans="1:18">
      <c r="C64" s="3"/>
      <c r="D64" s="4"/>
      <c r="E64" s="4"/>
      <c r="F64" s="4"/>
      <c r="G64" s="4"/>
      <c r="H64" s="4"/>
      <c r="I64" s="4"/>
      <c r="J64" s="4"/>
      <c r="K64" s="4"/>
      <c r="L64" s="4"/>
      <c r="M64" s="4"/>
      <c r="N64" s="4"/>
      <c r="O64" s="4"/>
      <c r="P64" s="4"/>
      <c r="Q64" s="3"/>
      <c r="R64" s="3"/>
    </row>
    <row r="65" spans="3:18">
      <c r="C65" s="3"/>
      <c r="D65" s="4"/>
      <c r="E65" s="4"/>
      <c r="F65" s="4"/>
      <c r="G65" s="4"/>
      <c r="H65" s="4"/>
      <c r="I65" s="4"/>
      <c r="J65" s="4"/>
      <c r="K65" s="4"/>
      <c r="L65" s="4"/>
      <c r="M65" s="4"/>
      <c r="N65" s="4"/>
      <c r="O65" s="4"/>
      <c r="P65" s="4"/>
      <c r="Q65" s="3"/>
      <c r="R65" s="3"/>
    </row>
    <row r="66" spans="3:18">
      <c r="C66" s="3"/>
      <c r="D66" s="4"/>
      <c r="E66" s="4"/>
      <c r="F66" s="4"/>
      <c r="G66" s="4"/>
      <c r="H66" s="4"/>
      <c r="I66" s="4"/>
      <c r="J66" s="4"/>
      <c r="K66" s="4"/>
      <c r="L66" s="4"/>
      <c r="M66" s="4"/>
      <c r="N66" s="4"/>
      <c r="O66" s="4"/>
      <c r="P66" s="4"/>
      <c r="Q66" s="3"/>
      <c r="R66" s="3"/>
    </row>
    <row r="67" spans="3:18">
      <c r="C67" s="3"/>
      <c r="D67" s="4"/>
      <c r="E67" s="4"/>
      <c r="F67" s="4"/>
      <c r="G67" s="4"/>
      <c r="H67" s="4"/>
      <c r="I67" s="4"/>
      <c r="J67" s="4"/>
      <c r="K67" s="4"/>
      <c r="L67" s="4"/>
      <c r="M67" s="4"/>
      <c r="N67" s="4"/>
      <c r="O67" s="4"/>
      <c r="P67" s="4"/>
      <c r="Q67" s="3"/>
      <c r="R67" s="3"/>
    </row>
    <row r="68" spans="3:18">
      <c r="C68" s="3"/>
      <c r="D68" s="4"/>
      <c r="E68" s="4"/>
      <c r="F68" s="4"/>
      <c r="G68" s="4"/>
      <c r="H68" s="4"/>
      <c r="I68" s="4"/>
      <c r="J68" s="4"/>
      <c r="K68" s="4"/>
      <c r="L68" s="4"/>
      <c r="M68" s="4"/>
      <c r="N68" s="4"/>
      <c r="O68" s="4"/>
      <c r="P68" s="4"/>
      <c r="Q68" s="3"/>
      <c r="R68" s="3"/>
    </row>
    <row r="69" spans="3:18">
      <c r="C69" s="3"/>
      <c r="D69" s="4"/>
      <c r="E69" s="4"/>
      <c r="F69" s="4"/>
      <c r="G69" s="4"/>
      <c r="H69" s="4"/>
      <c r="I69" s="4"/>
      <c r="J69" s="4"/>
      <c r="K69" s="4"/>
      <c r="L69" s="4"/>
      <c r="M69" s="4"/>
      <c r="N69" s="4"/>
      <c r="O69" s="4"/>
      <c r="P69" s="4"/>
      <c r="Q69" s="3"/>
      <c r="R69" s="3"/>
    </row>
    <row r="70" spans="3:18">
      <c r="C70" s="3"/>
      <c r="D70" s="4"/>
      <c r="E70" s="4"/>
      <c r="F70" s="4"/>
      <c r="G70" s="4"/>
      <c r="H70" s="4"/>
      <c r="I70" s="4"/>
      <c r="J70" s="4"/>
      <c r="K70" s="4"/>
      <c r="L70" s="4"/>
      <c r="M70" s="4"/>
      <c r="N70" s="4"/>
      <c r="O70" s="4"/>
      <c r="P70" s="4"/>
      <c r="Q70" s="3"/>
      <c r="R70" s="3"/>
    </row>
    <row r="71" spans="3:18">
      <c r="C71" s="3"/>
      <c r="D71" s="4"/>
      <c r="E71" s="4"/>
      <c r="F71" s="4"/>
      <c r="G71" s="4"/>
      <c r="H71" s="4"/>
      <c r="I71" s="4"/>
      <c r="J71" s="4"/>
      <c r="K71" s="4"/>
      <c r="L71" s="4"/>
      <c r="M71" s="4"/>
      <c r="N71" s="4"/>
      <c r="O71" s="4"/>
      <c r="P71" s="4"/>
      <c r="Q71" s="3"/>
      <c r="R71" s="3"/>
    </row>
    <row r="72" spans="3:18">
      <c r="C72" s="3"/>
      <c r="D72" s="4"/>
      <c r="E72" s="4"/>
      <c r="F72" s="4"/>
      <c r="G72" s="4"/>
      <c r="H72" s="4"/>
      <c r="I72" s="4"/>
      <c r="J72" s="4"/>
      <c r="K72" s="4"/>
      <c r="L72" s="4"/>
      <c r="M72" s="4"/>
      <c r="N72" s="4"/>
      <c r="O72" s="4"/>
      <c r="P72" s="4"/>
      <c r="Q72" s="3"/>
      <c r="R72" s="3"/>
    </row>
    <row r="73" spans="3:18">
      <c r="C73" s="3"/>
      <c r="D73" s="4"/>
      <c r="E73" s="4"/>
      <c r="F73" s="4"/>
      <c r="G73" s="4"/>
      <c r="H73" s="4"/>
      <c r="I73" s="4"/>
      <c r="J73" s="4"/>
      <c r="K73" s="4"/>
      <c r="L73" s="4"/>
      <c r="M73" s="4"/>
      <c r="N73" s="4"/>
      <c r="O73" s="4"/>
      <c r="P73" s="4"/>
      <c r="Q73" s="3"/>
      <c r="R73" s="3"/>
    </row>
    <row r="74" spans="3:18">
      <c r="C74" s="3"/>
      <c r="D74" s="4"/>
      <c r="E74" s="4"/>
      <c r="F74" s="4"/>
      <c r="G74" s="4"/>
      <c r="H74" s="4"/>
      <c r="I74" s="4"/>
      <c r="J74" s="4"/>
      <c r="K74" s="4"/>
      <c r="L74" s="4"/>
      <c r="M74" s="4"/>
      <c r="N74" s="4"/>
      <c r="O74" s="4"/>
      <c r="P74" s="4"/>
      <c r="Q74" s="3"/>
      <c r="R74" s="3"/>
    </row>
    <row r="75" spans="3:18">
      <c r="C75" s="3"/>
      <c r="D75" s="4"/>
      <c r="E75" s="4"/>
      <c r="F75" s="4"/>
      <c r="G75" s="4"/>
      <c r="H75" s="4"/>
      <c r="I75" s="4"/>
      <c r="J75" s="4"/>
      <c r="K75" s="4"/>
      <c r="L75" s="4"/>
      <c r="M75" s="4"/>
      <c r="N75" s="4"/>
      <c r="O75" s="4"/>
      <c r="P75" s="4"/>
      <c r="Q75" s="3"/>
      <c r="R75" s="3"/>
    </row>
    <row r="76" spans="3:18">
      <c r="C76" s="3"/>
      <c r="D76" s="4"/>
      <c r="E76" s="4"/>
      <c r="F76" s="4"/>
      <c r="G76" s="4"/>
      <c r="H76" s="4"/>
      <c r="I76" s="4"/>
      <c r="J76" s="4"/>
      <c r="K76" s="4"/>
      <c r="L76" s="4"/>
      <c r="M76" s="4"/>
      <c r="N76" s="4"/>
      <c r="O76" s="4"/>
      <c r="P76" s="4"/>
      <c r="Q76" s="3"/>
      <c r="R76" s="3"/>
    </row>
    <row r="77" spans="3:18">
      <c r="C77" s="3"/>
      <c r="D77" s="4"/>
      <c r="E77" s="4"/>
      <c r="F77" s="4"/>
      <c r="G77" s="4"/>
      <c r="H77" s="4"/>
      <c r="I77" s="4"/>
      <c r="J77" s="4"/>
      <c r="K77" s="4"/>
      <c r="L77" s="4"/>
      <c r="M77" s="4"/>
      <c r="N77" s="4"/>
      <c r="O77" s="4"/>
      <c r="P77" s="4"/>
      <c r="Q77" s="3"/>
      <c r="R77" s="3"/>
    </row>
    <row r="78" spans="3:18">
      <c r="C78" s="3"/>
      <c r="D78" s="4"/>
      <c r="E78" s="4"/>
      <c r="F78" s="4"/>
      <c r="G78" s="4"/>
      <c r="H78" s="4"/>
      <c r="I78" s="4"/>
      <c r="J78" s="4"/>
      <c r="K78" s="4"/>
      <c r="L78" s="4"/>
      <c r="M78" s="4"/>
      <c r="N78" s="4"/>
      <c r="O78" s="4"/>
      <c r="P78" s="4"/>
      <c r="Q78" s="3"/>
      <c r="R78" s="3"/>
    </row>
    <row r="79" spans="3:18">
      <c r="C79" s="3"/>
      <c r="D79" s="4"/>
      <c r="E79" s="4"/>
      <c r="F79" s="4"/>
      <c r="G79" s="4"/>
      <c r="H79" s="4"/>
      <c r="I79" s="4"/>
      <c r="J79" s="4"/>
      <c r="K79" s="4"/>
      <c r="L79" s="4"/>
      <c r="M79" s="4"/>
      <c r="N79" s="4"/>
      <c r="O79" s="4"/>
      <c r="P79" s="4"/>
      <c r="Q79" s="3"/>
      <c r="R79" s="3"/>
    </row>
    <row r="80" spans="3:18">
      <c r="C80" s="3"/>
      <c r="D80" s="4"/>
      <c r="E80" s="4"/>
      <c r="F80" s="4"/>
      <c r="G80" s="4"/>
      <c r="H80" s="4"/>
      <c r="I80" s="4"/>
      <c r="J80" s="4"/>
      <c r="K80" s="4"/>
      <c r="L80" s="4"/>
      <c r="M80" s="4"/>
      <c r="N80" s="4"/>
      <c r="O80" s="4"/>
      <c r="P80" s="4"/>
      <c r="Q80" s="3"/>
      <c r="R80" s="3"/>
    </row>
    <row r="81" spans="3:18">
      <c r="C81" s="3"/>
      <c r="D81" s="4"/>
      <c r="E81" s="4"/>
      <c r="F81" s="4"/>
      <c r="G81" s="4"/>
      <c r="H81" s="4"/>
      <c r="I81" s="4"/>
      <c r="J81" s="4"/>
      <c r="K81" s="4"/>
      <c r="L81" s="4"/>
      <c r="M81" s="4"/>
      <c r="N81" s="4"/>
      <c r="O81" s="4"/>
      <c r="P81" s="4"/>
      <c r="Q81" s="3"/>
      <c r="R81" s="3"/>
    </row>
    <row r="82" spans="3:18">
      <c r="C82" s="3"/>
      <c r="D82" s="4"/>
      <c r="E82" s="4"/>
      <c r="F82" s="4"/>
      <c r="G82" s="4"/>
      <c r="H82" s="4"/>
      <c r="I82" s="4"/>
      <c r="J82" s="4"/>
      <c r="K82" s="4"/>
      <c r="L82" s="4"/>
      <c r="M82" s="4"/>
      <c r="N82" s="4"/>
      <c r="O82" s="4"/>
      <c r="P82" s="4"/>
      <c r="Q82" s="3"/>
      <c r="R82" s="3"/>
    </row>
    <row r="83" spans="3:18">
      <c r="C83" s="3"/>
      <c r="D83" s="4"/>
      <c r="E83" s="4"/>
      <c r="F83" s="4"/>
      <c r="G83" s="4"/>
      <c r="H83" s="4"/>
      <c r="I83" s="4"/>
      <c r="J83" s="4"/>
      <c r="K83" s="4"/>
      <c r="L83" s="4"/>
      <c r="M83" s="4"/>
      <c r="N83" s="4"/>
      <c r="O83" s="4"/>
      <c r="P83" s="4"/>
      <c r="Q83" s="3"/>
      <c r="R83" s="3"/>
    </row>
    <row r="84" spans="3:18">
      <c r="C84" s="3"/>
      <c r="D84" s="4"/>
      <c r="E84" s="4"/>
      <c r="F84" s="4"/>
      <c r="G84" s="4"/>
      <c r="H84" s="4"/>
      <c r="I84" s="4"/>
      <c r="J84" s="4"/>
      <c r="K84" s="4"/>
      <c r="L84" s="4"/>
      <c r="M84" s="4"/>
      <c r="N84" s="4"/>
      <c r="O84" s="4"/>
      <c r="P84" s="4"/>
      <c r="Q84" s="3"/>
      <c r="R84" s="3"/>
    </row>
    <row r="85" spans="3:18">
      <c r="C85" s="3"/>
      <c r="D85" s="4"/>
      <c r="E85" s="4"/>
      <c r="F85" s="4"/>
      <c r="G85" s="4"/>
      <c r="H85" s="4"/>
      <c r="I85" s="4"/>
      <c r="J85" s="4"/>
      <c r="K85" s="4"/>
      <c r="L85" s="4"/>
      <c r="M85" s="4"/>
      <c r="N85" s="4"/>
      <c r="O85" s="4"/>
      <c r="P85" s="4"/>
      <c r="Q85" s="3"/>
      <c r="R85" s="3"/>
    </row>
    <row r="86" spans="3:18">
      <c r="C86" s="3"/>
      <c r="D86" s="4"/>
      <c r="E86" s="4"/>
      <c r="F86" s="4"/>
      <c r="G86" s="4"/>
      <c r="H86" s="4"/>
      <c r="I86" s="4"/>
      <c r="J86" s="4"/>
      <c r="K86" s="4"/>
      <c r="L86" s="4"/>
      <c r="M86" s="4"/>
      <c r="N86" s="4"/>
      <c r="O86" s="4"/>
      <c r="P86" s="4"/>
      <c r="Q86" s="3"/>
      <c r="R86" s="3"/>
    </row>
    <row r="87" spans="3:18">
      <c r="C87" s="3"/>
      <c r="D87" s="4"/>
      <c r="E87" s="4"/>
      <c r="F87" s="4"/>
      <c r="G87" s="4"/>
      <c r="H87" s="4"/>
      <c r="I87" s="4"/>
      <c r="J87" s="4"/>
      <c r="K87" s="4"/>
      <c r="L87" s="4"/>
      <c r="M87" s="4"/>
      <c r="N87" s="4"/>
      <c r="O87" s="4"/>
      <c r="P87" s="4"/>
      <c r="Q87" s="3"/>
      <c r="R87" s="3"/>
    </row>
    <row r="88" spans="3:18">
      <c r="C88" s="3"/>
      <c r="D88" s="4"/>
      <c r="E88" s="4"/>
      <c r="F88" s="4"/>
      <c r="G88" s="4"/>
      <c r="H88" s="4"/>
      <c r="I88" s="4"/>
      <c r="J88" s="4"/>
      <c r="K88" s="4"/>
      <c r="L88" s="4"/>
      <c r="M88" s="4"/>
      <c r="N88" s="4"/>
      <c r="O88" s="4"/>
      <c r="P88" s="4"/>
      <c r="Q88" s="3"/>
      <c r="R88" s="3"/>
    </row>
    <row r="89" spans="3:18">
      <c r="C89" s="3"/>
      <c r="D89" s="4"/>
      <c r="E89" s="4"/>
      <c r="F89" s="4"/>
      <c r="G89" s="4"/>
      <c r="H89" s="4"/>
      <c r="I89" s="4"/>
      <c r="J89" s="4"/>
      <c r="K89" s="4"/>
      <c r="L89" s="4"/>
      <c r="M89" s="4"/>
      <c r="N89" s="4"/>
      <c r="O89" s="4"/>
      <c r="P89" s="4"/>
      <c r="Q89" s="3"/>
      <c r="R89" s="3"/>
    </row>
    <row r="90" spans="3:18">
      <c r="C90" s="3"/>
      <c r="D90" s="4"/>
      <c r="E90" s="4"/>
      <c r="F90" s="4"/>
      <c r="G90" s="4"/>
      <c r="H90" s="4"/>
      <c r="I90" s="4"/>
      <c r="J90" s="4"/>
      <c r="K90" s="4"/>
      <c r="L90" s="4"/>
      <c r="M90" s="4"/>
      <c r="N90" s="4"/>
      <c r="O90" s="4"/>
      <c r="P90" s="4"/>
      <c r="Q90" s="3"/>
      <c r="R90" s="3"/>
    </row>
    <row r="91" spans="3:18">
      <c r="C91" s="3"/>
      <c r="D91" s="4"/>
      <c r="E91" s="4"/>
      <c r="F91" s="4"/>
      <c r="G91" s="4"/>
      <c r="H91" s="4"/>
      <c r="I91" s="4"/>
      <c r="J91" s="4"/>
      <c r="K91" s="4"/>
      <c r="L91" s="4"/>
      <c r="M91" s="4"/>
      <c r="N91" s="4"/>
      <c r="O91" s="4"/>
      <c r="P91" s="4"/>
      <c r="Q91" s="3"/>
      <c r="R91" s="3"/>
    </row>
    <row r="92" spans="3:18">
      <c r="C92" s="3"/>
      <c r="D92" s="4"/>
      <c r="E92" s="4"/>
      <c r="F92" s="4"/>
      <c r="G92" s="4"/>
      <c r="H92" s="4"/>
      <c r="I92" s="4"/>
      <c r="J92" s="4"/>
      <c r="K92" s="4"/>
      <c r="L92" s="4"/>
      <c r="M92" s="4"/>
      <c r="N92" s="4"/>
      <c r="O92" s="4"/>
      <c r="P92" s="4"/>
      <c r="Q92" s="3"/>
      <c r="R92" s="3"/>
    </row>
    <row r="93" spans="3:18">
      <c r="C93" s="3"/>
      <c r="D93" s="4"/>
      <c r="E93" s="4"/>
      <c r="F93" s="4"/>
      <c r="G93" s="4"/>
      <c r="H93" s="4"/>
      <c r="I93" s="4"/>
      <c r="J93" s="4"/>
      <c r="K93" s="4"/>
      <c r="L93" s="4"/>
      <c r="M93" s="4"/>
      <c r="N93" s="4"/>
      <c r="O93" s="4"/>
      <c r="P93" s="4"/>
      <c r="Q93" s="3"/>
      <c r="R93" s="3"/>
    </row>
    <row r="94" spans="3:18">
      <c r="C94" s="3"/>
      <c r="D94" s="4"/>
      <c r="E94" s="4"/>
      <c r="F94" s="4"/>
      <c r="G94" s="4"/>
      <c r="H94" s="4"/>
      <c r="I94" s="4"/>
      <c r="J94" s="4"/>
      <c r="K94" s="4"/>
      <c r="L94" s="4"/>
      <c r="M94" s="4"/>
      <c r="N94" s="4"/>
      <c r="O94" s="4"/>
      <c r="P94" s="4"/>
      <c r="Q94" s="3"/>
      <c r="R94" s="3"/>
    </row>
    <row r="95" spans="3:18">
      <c r="C95" s="3"/>
      <c r="D95" s="4"/>
      <c r="E95" s="4"/>
      <c r="F95" s="4"/>
      <c r="G95" s="4"/>
      <c r="H95" s="4"/>
      <c r="I95" s="4"/>
      <c r="J95" s="4"/>
      <c r="K95" s="4"/>
      <c r="L95" s="4"/>
      <c r="M95" s="4"/>
      <c r="N95" s="4"/>
      <c r="O95" s="4"/>
      <c r="P95" s="4"/>
      <c r="Q95" s="3"/>
      <c r="R95" s="3"/>
    </row>
    <row r="96" spans="3:18">
      <c r="C96" s="3"/>
      <c r="D96" s="4"/>
      <c r="E96" s="4"/>
      <c r="F96" s="4"/>
      <c r="G96" s="4"/>
      <c r="H96" s="4"/>
      <c r="I96" s="4"/>
      <c r="J96" s="4"/>
      <c r="K96" s="4"/>
      <c r="L96" s="4"/>
      <c r="M96" s="4"/>
      <c r="N96" s="4"/>
      <c r="O96" s="4"/>
      <c r="P96" s="4"/>
      <c r="Q96" s="3"/>
      <c r="R96" s="3"/>
    </row>
    <row r="97" spans="3:18">
      <c r="C97" s="3"/>
      <c r="D97" s="4"/>
      <c r="E97" s="4"/>
      <c r="F97" s="4"/>
      <c r="G97" s="4"/>
      <c r="H97" s="4"/>
      <c r="I97" s="4"/>
      <c r="J97" s="4"/>
      <c r="K97" s="4"/>
      <c r="L97" s="4"/>
      <c r="M97" s="4"/>
      <c r="N97" s="4"/>
      <c r="O97" s="4"/>
      <c r="P97" s="4"/>
      <c r="Q97" s="3"/>
      <c r="R97" s="3"/>
    </row>
    <row r="98" spans="3:18">
      <c r="C98" s="3"/>
      <c r="D98" s="4"/>
      <c r="E98" s="4"/>
      <c r="F98" s="4"/>
      <c r="G98" s="4"/>
      <c r="H98" s="4"/>
      <c r="I98" s="4"/>
      <c r="J98" s="4"/>
      <c r="K98" s="4"/>
      <c r="L98" s="4"/>
      <c r="M98" s="4"/>
      <c r="N98" s="4"/>
      <c r="O98" s="4"/>
      <c r="P98" s="4"/>
      <c r="Q98" s="3"/>
      <c r="R98" s="3"/>
    </row>
    <row r="99" spans="3:18">
      <c r="C99" s="3"/>
      <c r="D99" s="4"/>
      <c r="E99" s="4"/>
      <c r="F99" s="4"/>
      <c r="G99" s="4"/>
      <c r="H99" s="4"/>
      <c r="I99" s="4"/>
      <c r="J99" s="4"/>
      <c r="K99" s="4"/>
      <c r="L99" s="4"/>
      <c r="M99" s="4"/>
      <c r="N99" s="4"/>
      <c r="O99" s="4"/>
      <c r="P99" s="4"/>
      <c r="Q99" s="3"/>
      <c r="R99" s="3"/>
    </row>
    <row r="100" spans="3:18">
      <c r="C100" s="3"/>
      <c r="D100" s="4"/>
      <c r="E100" s="4"/>
      <c r="F100" s="4"/>
      <c r="G100" s="4"/>
      <c r="H100" s="4"/>
      <c r="I100" s="4"/>
      <c r="J100" s="4"/>
      <c r="K100" s="4"/>
      <c r="L100" s="4"/>
      <c r="M100" s="4"/>
      <c r="N100" s="4"/>
      <c r="O100" s="4"/>
      <c r="P100" s="4"/>
      <c r="Q100" s="3"/>
      <c r="R100" s="3"/>
    </row>
    <row r="101" spans="3:18">
      <c r="C101" s="3"/>
      <c r="D101" s="4"/>
      <c r="E101" s="4"/>
      <c r="F101" s="4"/>
      <c r="G101" s="4"/>
      <c r="H101" s="4"/>
      <c r="I101" s="4"/>
      <c r="J101" s="4"/>
      <c r="K101" s="4"/>
      <c r="L101" s="4"/>
      <c r="M101" s="4"/>
      <c r="N101" s="4"/>
      <c r="O101" s="4"/>
      <c r="P101" s="4"/>
      <c r="Q101" s="3"/>
      <c r="R101" s="3"/>
    </row>
    <row r="102" spans="3:18">
      <c r="C102" s="3"/>
      <c r="D102" s="4"/>
      <c r="E102" s="4"/>
      <c r="F102" s="4"/>
      <c r="G102" s="4"/>
      <c r="H102" s="4"/>
      <c r="I102" s="4"/>
      <c r="J102" s="4"/>
      <c r="K102" s="4"/>
      <c r="L102" s="4"/>
      <c r="M102" s="4"/>
      <c r="N102" s="4"/>
      <c r="O102" s="4"/>
      <c r="P102" s="4"/>
      <c r="Q102" s="3"/>
      <c r="R102" s="3"/>
    </row>
    <row r="103" spans="3:18">
      <c r="C103" s="3"/>
      <c r="D103" s="4"/>
      <c r="E103" s="4"/>
      <c r="F103" s="4"/>
      <c r="G103" s="4"/>
      <c r="H103" s="4"/>
      <c r="I103" s="4"/>
      <c r="J103" s="4"/>
      <c r="K103" s="4"/>
      <c r="L103" s="4"/>
      <c r="M103" s="4"/>
      <c r="N103" s="4"/>
      <c r="O103" s="4"/>
      <c r="P103" s="4"/>
      <c r="Q103" s="3"/>
      <c r="R103" s="3"/>
    </row>
    <row r="104" spans="3:18">
      <c r="C104" s="3"/>
      <c r="D104" s="4"/>
      <c r="E104" s="4"/>
      <c r="F104" s="4"/>
      <c r="G104" s="4"/>
      <c r="H104" s="4"/>
      <c r="I104" s="4"/>
      <c r="J104" s="4"/>
      <c r="K104" s="4"/>
      <c r="L104" s="4"/>
      <c r="M104" s="4"/>
      <c r="N104" s="4"/>
      <c r="O104" s="4"/>
      <c r="P104" s="4"/>
      <c r="Q104" s="3"/>
      <c r="R104" s="3"/>
    </row>
    <row r="105" spans="3:18">
      <c r="C105" s="3"/>
      <c r="D105" s="4"/>
      <c r="E105" s="4"/>
      <c r="F105" s="4"/>
      <c r="G105" s="4"/>
      <c r="H105" s="4"/>
      <c r="I105" s="4"/>
      <c r="J105" s="4"/>
      <c r="K105" s="4"/>
      <c r="L105" s="4"/>
      <c r="M105" s="4"/>
      <c r="N105" s="4"/>
      <c r="O105" s="4"/>
      <c r="P105" s="4"/>
      <c r="Q105" s="3"/>
      <c r="R105" s="3"/>
    </row>
    <row r="106" spans="3:18">
      <c r="C106" s="3"/>
      <c r="D106" s="4"/>
      <c r="E106" s="4"/>
      <c r="F106" s="4"/>
      <c r="G106" s="4"/>
      <c r="H106" s="4"/>
      <c r="I106" s="4"/>
      <c r="J106" s="4"/>
      <c r="K106" s="4"/>
      <c r="L106" s="4"/>
      <c r="M106" s="4"/>
      <c r="N106" s="4"/>
      <c r="O106" s="4"/>
      <c r="P106" s="4"/>
      <c r="Q106" s="3"/>
      <c r="R106" s="3"/>
    </row>
    <row r="107" spans="3:18">
      <c r="C107" s="3"/>
      <c r="D107" s="4"/>
      <c r="E107" s="4"/>
      <c r="F107" s="4"/>
      <c r="G107" s="4"/>
      <c r="H107" s="4"/>
      <c r="I107" s="4"/>
      <c r="J107" s="4"/>
      <c r="K107" s="4"/>
      <c r="L107" s="4"/>
      <c r="M107" s="4"/>
      <c r="N107" s="4"/>
      <c r="O107" s="4"/>
      <c r="P107" s="4"/>
      <c r="Q107" s="3"/>
      <c r="R107" s="3"/>
    </row>
    <row r="108" spans="3:18">
      <c r="C108" s="3"/>
      <c r="D108" s="4"/>
      <c r="E108" s="4"/>
      <c r="F108" s="4"/>
      <c r="G108" s="4"/>
      <c r="H108" s="4"/>
      <c r="I108" s="4"/>
      <c r="J108" s="4"/>
      <c r="K108" s="4"/>
      <c r="L108" s="4"/>
      <c r="M108" s="4"/>
      <c r="N108" s="4"/>
      <c r="O108" s="4"/>
      <c r="P108" s="4"/>
      <c r="Q108" s="3"/>
      <c r="R108" s="3"/>
    </row>
    <row r="109" spans="3:18">
      <c r="C109" s="3"/>
      <c r="D109" s="4"/>
      <c r="E109" s="4"/>
      <c r="F109" s="4"/>
      <c r="G109" s="4"/>
      <c r="H109" s="4"/>
      <c r="I109" s="4"/>
      <c r="J109" s="4"/>
      <c r="K109" s="4"/>
      <c r="L109" s="4"/>
      <c r="M109" s="4"/>
      <c r="N109" s="4"/>
      <c r="O109" s="4"/>
      <c r="P109" s="4"/>
      <c r="Q109" s="3"/>
      <c r="R109" s="3"/>
    </row>
    <row r="110" spans="3:18">
      <c r="C110" s="3"/>
      <c r="D110" s="4"/>
      <c r="E110" s="4"/>
      <c r="F110" s="4"/>
      <c r="G110" s="4"/>
      <c r="H110" s="4"/>
      <c r="I110" s="4"/>
      <c r="J110" s="4"/>
      <c r="K110" s="4"/>
      <c r="L110" s="4"/>
      <c r="M110" s="4"/>
      <c r="N110" s="4"/>
      <c r="O110" s="4"/>
      <c r="P110" s="4"/>
      <c r="Q110" s="3"/>
      <c r="R110" s="3"/>
    </row>
    <row r="111" spans="3:18">
      <c r="C111" s="3"/>
      <c r="D111" s="4"/>
      <c r="E111" s="4"/>
      <c r="F111" s="4"/>
      <c r="G111" s="4"/>
      <c r="H111" s="4"/>
      <c r="I111" s="4"/>
      <c r="J111" s="4"/>
      <c r="K111" s="4"/>
      <c r="L111" s="4"/>
      <c r="M111" s="4"/>
      <c r="N111" s="4"/>
      <c r="O111" s="4"/>
      <c r="P111" s="4"/>
      <c r="Q111" s="3"/>
      <c r="R111" s="3"/>
    </row>
    <row r="112" spans="3:18">
      <c r="C112" s="3"/>
      <c r="D112" s="4"/>
      <c r="E112" s="4"/>
      <c r="F112" s="4"/>
      <c r="G112" s="4"/>
      <c r="H112" s="4"/>
      <c r="I112" s="4"/>
      <c r="J112" s="4"/>
      <c r="K112" s="4"/>
      <c r="L112" s="4"/>
      <c r="M112" s="4"/>
      <c r="N112" s="4"/>
      <c r="O112" s="4"/>
      <c r="P112" s="4"/>
      <c r="Q112" s="3"/>
      <c r="R112" s="3"/>
    </row>
    <row r="113" spans="3:18">
      <c r="C113" s="3"/>
      <c r="D113" s="4"/>
      <c r="E113" s="4"/>
      <c r="F113" s="4"/>
      <c r="G113" s="4"/>
      <c r="H113" s="4"/>
      <c r="I113" s="4"/>
      <c r="J113" s="4"/>
      <c r="K113" s="4"/>
      <c r="L113" s="4"/>
      <c r="M113" s="4"/>
      <c r="N113" s="4"/>
      <c r="O113" s="4"/>
      <c r="P113" s="4"/>
      <c r="Q113" s="3"/>
      <c r="R113" s="3"/>
    </row>
    <row r="114" spans="3:18">
      <c r="C114" s="3"/>
      <c r="D114" s="4"/>
      <c r="E114" s="4"/>
      <c r="F114" s="4"/>
      <c r="G114" s="4"/>
      <c r="H114" s="4"/>
      <c r="I114" s="4"/>
      <c r="J114" s="4"/>
      <c r="K114" s="4"/>
      <c r="L114" s="4"/>
      <c r="M114" s="4"/>
      <c r="N114" s="4"/>
      <c r="O114" s="4"/>
      <c r="P114" s="4"/>
      <c r="Q114" s="3"/>
      <c r="R114" s="3"/>
    </row>
    <row r="115" spans="3:18">
      <c r="C115" s="3"/>
      <c r="D115" s="4"/>
      <c r="E115" s="4"/>
      <c r="F115" s="4"/>
      <c r="G115" s="4"/>
      <c r="H115" s="4"/>
      <c r="I115" s="4"/>
      <c r="J115" s="4"/>
      <c r="K115" s="4"/>
      <c r="L115" s="4"/>
      <c r="M115" s="4"/>
      <c r="N115" s="4"/>
      <c r="O115" s="4"/>
      <c r="P115" s="4"/>
      <c r="Q115" s="3"/>
      <c r="R115" s="3"/>
    </row>
    <row r="116" spans="3:18">
      <c r="C116" s="3"/>
      <c r="D116" s="4"/>
      <c r="E116" s="4"/>
      <c r="F116" s="4"/>
      <c r="G116" s="4"/>
      <c r="H116" s="4"/>
      <c r="I116" s="4"/>
      <c r="J116" s="4"/>
      <c r="K116" s="4"/>
      <c r="L116" s="4"/>
      <c r="M116" s="4"/>
      <c r="N116" s="4"/>
      <c r="O116" s="4"/>
      <c r="P116" s="4"/>
      <c r="Q116" s="3"/>
      <c r="R116" s="3"/>
    </row>
    <row r="117" spans="3:18">
      <c r="C117" s="3"/>
      <c r="D117" s="4"/>
      <c r="E117" s="4"/>
      <c r="F117" s="4"/>
      <c r="G117" s="4"/>
      <c r="H117" s="4"/>
      <c r="I117" s="4"/>
      <c r="J117" s="4"/>
      <c r="K117" s="4"/>
      <c r="L117" s="4"/>
      <c r="M117" s="4"/>
      <c r="N117" s="4"/>
      <c r="O117" s="4"/>
      <c r="P117" s="4"/>
      <c r="Q117" s="3"/>
      <c r="R117" s="3"/>
    </row>
    <row r="118" spans="3:18">
      <c r="C118" s="3"/>
      <c r="D118" s="4"/>
      <c r="E118" s="4"/>
      <c r="F118" s="4"/>
      <c r="G118" s="4"/>
      <c r="H118" s="4"/>
      <c r="I118" s="4"/>
      <c r="J118" s="4"/>
      <c r="K118" s="4"/>
      <c r="L118" s="4"/>
      <c r="M118" s="4"/>
      <c r="N118" s="4"/>
      <c r="O118" s="4"/>
      <c r="P118" s="4"/>
      <c r="Q118" s="3"/>
      <c r="R118" s="3"/>
    </row>
    <row r="119" spans="3:18">
      <c r="C119" s="3"/>
      <c r="D119" s="4"/>
      <c r="E119" s="4"/>
      <c r="F119" s="4"/>
      <c r="G119" s="4"/>
      <c r="H119" s="4"/>
      <c r="I119" s="4"/>
      <c r="J119" s="4"/>
      <c r="K119" s="4"/>
      <c r="L119" s="4"/>
      <c r="M119" s="4"/>
      <c r="N119" s="4"/>
      <c r="O119" s="4"/>
      <c r="P119" s="4"/>
      <c r="Q119" s="3"/>
      <c r="R119" s="3"/>
    </row>
    <row r="120" spans="3:18">
      <c r="C120" s="3"/>
      <c r="D120" s="4"/>
      <c r="E120" s="4"/>
      <c r="F120" s="4"/>
      <c r="G120" s="4"/>
      <c r="H120" s="4"/>
      <c r="I120" s="4"/>
      <c r="J120" s="4"/>
      <c r="K120" s="4"/>
      <c r="L120" s="4"/>
      <c r="M120" s="4"/>
      <c r="N120" s="4"/>
      <c r="O120" s="4"/>
      <c r="P120" s="4"/>
      <c r="Q120" s="3"/>
      <c r="R120" s="3"/>
    </row>
    <row r="121" spans="3:18">
      <c r="C121" s="3"/>
      <c r="D121" s="4"/>
      <c r="E121" s="4"/>
      <c r="F121" s="4"/>
      <c r="G121" s="4"/>
      <c r="H121" s="4"/>
      <c r="I121" s="4"/>
      <c r="J121" s="4"/>
      <c r="K121" s="4"/>
      <c r="L121" s="4"/>
      <c r="M121" s="4"/>
      <c r="N121" s="4"/>
      <c r="O121" s="4"/>
      <c r="P121" s="4"/>
      <c r="Q121" s="3"/>
      <c r="R121" s="3"/>
    </row>
    <row r="122" spans="3:18">
      <c r="C122" s="3"/>
      <c r="D122" s="4"/>
      <c r="E122" s="4"/>
      <c r="F122" s="4"/>
      <c r="G122" s="4"/>
      <c r="H122" s="4"/>
      <c r="I122" s="4"/>
      <c r="J122" s="4"/>
      <c r="K122" s="4"/>
      <c r="L122" s="4"/>
      <c r="M122" s="4"/>
      <c r="N122" s="4"/>
      <c r="O122" s="4"/>
      <c r="P122" s="4"/>
      <c r="Q122" s="3"/>
      <c r="R122" s="3"/>
    </row>
    <row r="123" spans="3:18">
      <c r="C123" s="3"/>
      <c r="D123" s="4"/>
      <c r="E123" s="4"/>
      <c r="F123" s="4"/>
      <c r="G123" s="4"/>
      <c r="H123" s="4"/>
      <c r="I123" s="4"/>
      <c r="J123" s="4"/>
      <c r="K123" s="4"/>
      <c r="L123" s="4"/>
      <c r="M123" s="4"/>
      <c r="N123" s="4"/>
      <c r="O123" s="4"/>
      <c r="P123" s="4"/>
      <c r="Q123" s="3"/>
      <c r="R123" s="3"/>
    </row>
    <row r="124" spans="3:18">
      <c r="C124" s="3"/>
      <c r="D124" s="4"/>
      <c r="E124" s="4"/>
      <c r="F124" s="4"/>
      <c r="G124" s="4"/>
      <c r="H124" s="4"/>
      <c r="I124" s="4"/>
      <c r="J124" s="4"/>
      <c r="K124" s="4"/>
      <c r="L124" s="4"/>
      <c r="M124" s="4"/>
      <c r="N124" s="4"/>
      <c r="O124" s="4"/>
      <c r="P124" s="4"/>
      <c r="Q124" s="3"/>
      <c r="R124" s="3"/>
    </row>
    <row r="125" spans="3:18">
      <c r="C125" s="3"/>
      <c r="D125" s="4"/>
      <c r="E125" s="4"/>
      <c r="F125" s="4"/>
      <c r="G125" s="4"/>
      <c r="H125" s="4"/>
      <c r="I125" s="4"/>
      <c r="J125" s="4"/>
      <c r="K125" s="4"/>
      <c r="L125" s="4"/>
      <c r="M125" s="4"/>
      <c r="N125" s="4"/>
      <c r="O125" s="4"/>
      <c r="P125" s="4"/>
      <c r="Q125" s="3"/>
      <c r="R125" s="3"/>
    </row>
    <row r="126" spans="3:18">
      <c r="C126" s="3"/>
      <c r="D126" s="4"/>
      <c r="E126" s="4"/>
      <c r="F126" s="4"/>
      <c r="G126" s="4"/>
      <c r="H126" s="4"/>
      <c r="I126" s="4"/>
      <c r="J126" s="4"/>
      <c r="K126" s="4"/>
      <c r="L126" s="4"/>
      <c r="M126" s="4"/>
      <c r="N126" s="4"/>
      <c r="O126" s="4"/>
      <c r="P126" s="4"/>
      <c r="Q126" s="3"/>
      <c r="R126" s="3"/>
    </row>
    <row r="127" spans="3:18">
      <c r="C127" s="3"/>
      <c r="D127" s="4"/>
      <c r="E127" s="4"/>
      <c r="F127" s="4"/>
      <c r="G127" s="4"/>
      <c r="H127" s="4"/>
      <c r="I127" s="4"/>
      <c r="J127" s="4"/>
      <c r="K127" s="4"/>
      <c r="L127" s="4"/>
      <c r="M127" s="4"/>
      <c r="N127" s="4"/>
      <c r="O127" s="4"/>
      <c r="P127" s="4"/>
      <c r="Q127" s="3"/>
      <c r="R127" s="3"/>
    </row>
    <row r="128" spans="3:18">
      <c r="C128" s="3"/>
      <c r="D128" s="4"/>
      <c r="E128" s="4"/>
      <c r="F128" s="4"/>
      <c r="G128" s="4"/>
      <c r="H128" s="4"/>
      <c r="I128" s="4"/>
      <c r="J128" s="4"/>
      <c r="K128" s="4"/>
      <c r="L128" s="4"/>
      <c r="M128" s="4"/>
      <c r="N128" s="4"/>
      <c r="O128" s="4"/>
      <c r="P128" s="4"/>
      <c r="Q128" s="3"/>
      <c r="R128" s="3"/>
    </row>
    <row r="129" spans="3:18">
      <c r="C129" s="3"/>
      <c r="D129" s="4"/>
      <c r="E129" s="4"/>
      <c r="F129" s="4"/>
      <c r="G129" s="4"/>
      <c r="H129" s="4"/>
      <c r="I129" s="4"/>
      <c r="J129" s="4"/>
      <c r="K129" s="4"/>
      <c r="L129" s="4"/>
      <c r="M129" s="4"/>
      <c r="N129" s="4"/>
      <c r="O129" s="4"/>
      <c r="P129" s="4"/>
      <c r="Q129" s="3"/>
      <c r="R129" s="3"/>
    </row>
    <row r="130" spans="3:18">
      <c r="C130" s="3"/>
      <c r="D130" s="4"/>
      <c r="E130" s="4"/>
      <c r="F130" s="4"/>
      <c r="G130" s="4"/>
      <c r="H130" s="4"/>
      <c r="I130" s="4"/>
      <c r="J130" s="4"/>
      <c r="K130" s="4"/>
      <c r="L130" s="4"/>
      <c r="M130" s="4"/>
      <c r="N130" s="4"/>
      <c r="O130" s="4"/>
      <c r="P130" s="4"/>
      <c r="Q130" s="3"/>
      <c r="R130" s="3"/>
    </row>
    <row r="131" spans="3:18">
      <c r="C131" s="3"/>
      <c r="D131" s="4"/>
      <c r="E131" s="4"/>
      <c r="F131" s="4"/>
      <c r="G131" s="4"/>
      <c r="H131" s="4"/>
      <c r="I131" s="4"/>
      <c r="J131" s="4"/>
      <c r="K131" s="4"/>
      <c r="L131" s="4"/>
      <c r="M131" s="4"/>
      <c r="N131" s="4"/>
      <c r="O131" s="4"/>
      <c r="P131" s="4"/>
      <c r="Q131" s="3"/>
      <c r="R131" s="3"/>
    </row>
    <row r="132" spans="3:18">
      <c r="C132" s="3"/>
      <c r="D132" s="4"/>
      <c r="E132" s="4"/>
      <c r="F132" s="4"/>
      <c r="G132" s="4"/>
      <c r="H132" s="4"/>
      <c r="I132" s="4"/>
      <c r="J132" s="4"/>
      <c r="K132" s="4"/>
      <c r="L132" s="4"/>
      <c r="M132" s="4"/>
      <c r="N132" s="4"/>
      <c r="O132" s="4"/>
      <c r="P132" s="4"/>
      <c r="Q132" s="3"/>
      <c r="R132" s="3"/>
    </row>
    <row r="133" spans="3:18">
      <c r="C133" s="3"/>
      <c r="D133" s="4"/>
      <c r="E133" s="4"/>
      <c r="F133" s="4"/>
      <c r="G133" s="4"/>
      <c r="H133" s="4"/>
      <c r="I133" s="4"/>
      <c r="J133" s="4"/>
      <c r="K133" s="4"/>
      <c r="L133" s="4"/>
      <c r="M133" s="4"/>
      <c r="N133" s="4"/>
      <c r="O133" s="4"/>
      <c r="P133" s="4"/>
      <c r="Q133" s="3"/>
      <c r="R133" s="3"/>
    </row>
    <row r="134" spans="3:18">
      <c r="C134" s="3"/>
      <c r="D134" s="4"/>
      <c r="E134" s="4"/>
      <c r="F134" s="4"/>
      <c r="G134" s="4"/>
      <c r="H134" s="4"/>
      <c r="I134" s="4"/>
      <c r="J134" s="4"/>
      <c r="K134" s="4"/>
      <c r="L134" s="4"/>
      <c r="M134" s="4"/>
      <c r="N134" s="4"/>
      <c r="O134" s="4"/>
      <c r="P134" s="4"/>
      <c r="Q134" s="3"/>
      <c r="R134" s="3"/>
    </row>
    <row r="135" spans="3:18">
      <c r="C135" s="3"/>
      <c r="D135" s="4"/>
      <c r="E135" s="4"/>
      <c r="F135" s="4"/>
      <c r="G135" s="4"/>
      <c r="H135" s="4"/>
      <c r="I135" s="4"/>
      <c r="J135" s="4"/>
      <c r="K135" s="4"/>
      <c r="L135" s="4"/>
      <c r="M135" s="4"/>
      <c r="N135" s="4"/>
      <c r="O135" s="4"/>
      <c r="P135" s="4"/>
      <c r="Q135" s="3"/>
      <c r="R135" s="3"/>
    </row>
    <row r="136" spans="3:18">
      <c r="C136" s="3"/>
      <c r="D136" s="4"/>
      <c r="E136" s="4"/>
      <c r="F136" s="4"/>
      <c r="G136" s="4"/>
      <c r="H136" s="4"/>
      <c r="I136" s="4"/>
      <c r="J136" s="4"/>
      <c r="K136" s="4"/>
      <c r="L136" s="4"/>
      <c r="M136" s="4"/>
      <c r="N136" s="4"/>
      <c r="O136" s="4"/>
      <c r="P136" s="4"/>
      <c r="Q136" s="3"/>
      <c r="R136" s="3"/>
    </row>
    <row r="137" spans="3:18">
      <c r="C137" s="3"/>
      <c r="D137" s="4"/>
      <c r="E137" s="4"/>
      <c r="F137" s="4"/>
      <c r="G137" s="4"/>
      <c r="H137" s="4"/>
      <c r="I137" s="4"/>
      <c r="J137" s="4"/>
      <c r="K137" s="4"/>
      <c r="L137" s="4"/>
      <c r="M137" s="4"/>
      <c r="N137" s="4"/>
      <c r="O137" s="4"/>
      <c r="P137" s="4"/>
      <c r="Q137" s="3"/>
      <c r="R137" s="3"/>
    </row>
    <row r="138" spans="3:18">
      <c r="C138" s="3"/>
      <c r="D138" s="4"/>
      <c r="E138" s="4"/>
      <c r="F138" s="4"/>
      <c r="G138" s="4"/>
      <c r="H138" s="4"/>
      <c r="I138" s="4"/>
      <c r="J138" s="4"/>
      <c r="K138" s="4"/>
      <c r="L138" s="4"/>
      <c r="M138" s="4"/>
      <c r="N138" s="4"/>
      <c r="O138" s="4"/>
      <c r="P138" s="4"/>
      <c r="Q138" s="3"/>
      <c r="R138" s="3"/>
    </row>
    <row r="139" spans="3:18">
      <c r="C139" s="3"/>
      <c r="D139" s="4"/>
      <c r="E139" s="4"/>
      <c r="F139" s="4"/>
      <c r="G139" s="4"/>
      <c r="H139" s="4"/>
      <c r="I139" s="4"/>
      <c r="J139" s="4"/>
      <c r="K139" s="4"/>
      <c r="L139" s="4"/>
      <c r="M139" s="4"/>
      <c r="N139" s="4"/>
      <c r="O139" s="4"/>
      <c r="P139" s="4"/>
      <c r="Q139" s="3"/>
      <c r="R139" s="3"/>
    </row>
    <row r="140" spans="3:18">
      <c r="C140" s="3"/>
      <c r="D140" s="4"/>
      <c r="E140" s="4"/>
      <c r="F140" s="4"/>
      <c r="G140" s="4"/>
      <c r="H140" s="4"/>
      <c r="I140" s="4"/>
      <c r="J140" s="4"/>
      <c r="K140" s="4"/>
      <c r="L140" s="4"/>
      <c r="M140" s="4"/>
      <c r="N140" s="4"/>
      <c r="O140" s="4"/>
      <c r="P140" s="4"/>
      <c r="Q140" s="3"/>
      <c r="R140" s="3"/>
    </row>
    <row r="141" spans="3:18">
      <c r="C141" s="3"/>
      <c r="D141" s="4"/>
      <c r="E141" s="4"/>
      <c r="F141" s="4"/>
      <c r="G141" s="4"/>
      <c r="H141" s="4"/>
      <c r="I141" s="4"/>
      <c r="J141" s="4"/>
      <c r="K141" s="4"/>
      <c r="L141" s="4"/>
      <c r="M141" s="4"/>
      <c r="N141" s="4"/>
      <c r="O141" s="4"/>
      <c r="P141" s="4"/>
      <c r="Q141" s="3"/>
      <c r="R141" s="3"/>
    </row>
    <row r="142" spans="3:18">
      <c r="C142" s="3"/>
      <c r="D142" s="4"/>
      <c r="E142" s="4"/>
      <c r="F142" s="4"/>
      <c r="G142" s="4"/>
      <c r="H142" s="4"/>
      <c r="I142" s="4"/>
      <c r="J142" s="4"/>
      <c r="K142" s="4"/>
      <c r="L142" s="4"/>
      <c r="M142" s="4"/>
      <c r="N142" s="4"/>
      <c r="O142" s="4"/>
      <c r="P142" s="4"/>
      <c r="Q142" s="3"/>
      <c r="R142" s="3"/>
    </row>
    <row r="143" spans="3:18">
      <c r="C143" s="3"/>
      <c r="D143" s="4"/>
      <c r="E143" s="4"/>
      <c r="F143" s="4"/>
      <c r="G143" s="4"/>
      <c r="H143" s="4"/>
      <c r="I143" s="4"/>
      <c r="J143" s="4"/>
      <c r="K143" s="4"/>
      <c r="L143" s="4"/>
      <c r="M143" s="4"/>
      <c r="N143" s="4"/>
      <c r="O143" s="4"/>
      <c r="P143" s="4"/>
      <c r="Q143" s="3"/>
      <c r="R143" s="3"/>
    </row>
    <row r="144" spans="3:18">
      <c r="C144" s="3"/>
      <c r="D144" s="4"/>
      <c r="E144" s="4"/>
      <c r="F144" s="4"/>
      <c r="G144" s="4"/>
      <c r="H144" s="4"/>
      <c r="I144" s="4"/>
      <c r="J144" s="4"/>
      <c r="K144" s="4"/>
      <c r="L144" s="4"/>
      <c r="M144" s="4"/>
      <c r="N144" s="4"/>
      <c r="O144" s="4"/>
      <c r="P144" s="4"/>
      <c r="Q144" s="3"/>
      <c r="R144" s="3"/>
    </row>
    <row r="145" spans="3:18">
      <c r="C145" s="3"/>
      <c r="D145" s="4"/>
      <c r="E145" s="4"/>
      <c r="F145" s="4"/>
      <c r="G145" s="4"/>
      <c r="H145" s="4"/>
      <c r="I145" s="4"/>
      <c r="J145" s="4"/>
      <c r="K145" s="4"/>
      <c r="L145" s="4"/>
      <c r="M145" s="4"/>
      <c r="N145" s="4"/>
      <c r="O145" s="4"/>
      <c r="P145" s="4"/>
      <c r="Q145" s="3"/>
      <c r="R145" s="3"/>
    </row>
    <row r="146" spans="3:18">
      <c r="C146" s="3"/>
      <c r="D146" s="4"/>
      <c r="E146" s="4"/>
      <c r="F146" s="4"/>
      <c r="G146" s="4"/>
      <c r="H146" s="4"/>
      <c r="I146" s="4"/>
      <c r="J146" s="4"/>
      <c r="K146" s="4"/>
      <c r="L146" s="4"/>
      <c r="M146" s="4"/>
      <c r="N146" s="4"/>
      <c r="O146" s="4"/>
      <c r="P146" s="4"/>
      <c r="Q146" s="3"/>
      <c r="R146" s="3"/>
    </row>
    <row r="147" spans="3:18">
      <c r="C147" s="3"/>
      <c r="D147" s="4"/>
      <c r="E147" s="4"/>
      <c r="F147" s="4"/>
      <c r="G147" s="4"/>
      <c r="H147" s="4"/>
      <c r="I147" s="4"/>
      <c r="J147" s="4"/>
      <c r="K147" s="4"/>
      <c r="L147" s="4"/>
      <c r="M147" s="4"/>
      <c r="N147" s="4"/>
      <c r="O147" s="4"/>
      <c r="P147" s="4"/>
      <c r="Q147" s="3"/>
      <c r="R147" s="3"/>
    </row>
    <row r="148" spans="3:18">
      <c r="C148" s="3"/>
      <c r="D148" s="4"/>
      <c r="E148" s="4"/>
      <c r="F148" s="4"/>
      <c r="G148" s="4"/>
      <c r="H148" s="4"/>
      <c r="I148" s="4"/>
      <c r="J148" s="4"/>
      <c r="K148" s="4"/>
      <c r="L148" s="4"/>
      <c r="M148" s="4"/>
      <c r="N148" s="4"/>
      <c r="O148" s="4"/>
      <c r="P148" s="4"/>
      <c r="Q148" s="3"/>
      <c r="R148" s="3"/>
    </row>
    <row r="149" spans="3:18">
      <c r="C149" s="3"/>
      <c r="D149" s="4"/>
      <c r="E149" s="4"/>
      <c r="F149" s="4"/>
      <c r="G149" s="4"/>
      <c r="H149" s="4"/>
      <c r="I149" s="4"/>
      <c r="J149" s="4"/>
      <c r="K149" s="4"/>
      <c r="L149" s="4"/>
      <c r="M149" s="4"/>
      <c r="N149" s="4"/>
      <c r="O149" s="4"/>
      <c r="P149" s="4"/>
      <c r="Q149" s="3"/>
      <c r="R149" s="3"/>
    </row>
    <row r="150" spans="3:18">
      <c r="C150" s="3"/>
      <c r="D150" s="4"/>
      <c r="E150" s="4"/>
      <c r="F150" s="4"/>
      <c r="G150" s="4"/>
      <c r="H150" s="4"/>
      <c r="I150" s="4"/>
      <c r="J150" s="4"/>
      <c r="K150" s="4"/>
      <c r="L150" s="4"/>
      <c r="M150" s="4"/>
      <c r="N150" s="4"/>
      <c r="O150" s="4"/>
      <c r="P150" s="4"/>
      <c r="Q150" s="3"/>
      <c r="R150" s="3"/>
    </row>
    <row r="151" spans="3:18">
      <c r="C151" s="3"/>
      <c r="D151" s="4"/>
      <c r="E151" s="4"/>
      <c r="F151" s="4"/>
      <c r="G151" s="4"/>
      <c r="H151" s="4"/>
      <c r="I151" s="4"/>
      <c r="J151" s="4"/>
      <c r="K151" s="4"/>
      <c r="L151" s="4"/>
      <c r="M151" s="4"/>
      <c r="N151" s="4"/>
      <c r="O151" s="4"/>
      <c r="P151" s="4"/>
      <c r="Q151" s="3"/>
      <c r="R151" s="3"/>
    </row>
    <row r="152" spans="3:18">
      <c r="C152" s="3"/>
      <c r="D152" s="4"/>
      <c r="E152" s="4"/>
      <c r="F152" s="4"/>
      <c r="G152" s="4"/>
      <c r="H152" s="4"/>
      <c r="I152" s="4"/>
      <c r="J152" s="4"/>
      <c r="K152" s="4"/>
      <c r="L152" s="4"/>
      <c r="M152" s="4"/>
      <c r="N152" s="4"/>
      <c r="O152" s="4"/>
      <c r="P152" s="4"/>
      <c r="Q152" s="3"/>
      <c r="R152" s="3"/>
    </row>
    <row r="153" spans="3:18">
      <c r="C153" s="3"/>
      <c r="D153" s="4"/>
      <c r="E153" s="4"/>
      <c r="F153" s="4"/>
      <c r="G153" s="4"/>
      <c r="H153" s="4"/>
      <c r="I153" s="4"/>
      <c r="J153" s="4"/>
      <c r="K153" s="4"/>
      <c r="L153" s="4"/>
      <c r="M153" s="4"/>
      <c r="N153" s="4"/>
      <c r="O153" s="4"/>
      <c r="P153" s="4"/>
      <c r="Q153" s="3"/>
      <c r="R153" s="3"/>
    </row>
    <row r="154" spans="3:18">
      <c r="C154" s="3"/>
      <c r="D154" s="4"/>
      <c r="E154" s="4"/>
      <c r="F154" s="4"/>
      <c r="G154" s="4"/>
      <c r="H154" s="4"/>
      <c r="I154" s="4"/>
      <c r="J154" s="4"/>
      <c r="K154" s="4"/>
      <c r="L154" s="4"/>
      <c r="M154" s="4"/>
      <c r="N154" s="4"/>
      <c r="O154" s="4"/>
      <c r="P154" s="4"/>
      <c r="Q154" s="3"/>
      <c r="R154" s="3"/>
    </row>
    <row r="155" spans="3:18">
      <c r="C155" s="3"/>
      <c r="D155" s="4"/>
      <c r="E155" s="4"/>
      <c r="F155" s="4"/>
      <c r="G155" s="4"/>
      <c r="H155" s="4"/>
      <c r="I155" s="4"/>
      <c r="J155" s="4"/>
      <c r="K155" s="4"/>
      <c r="L155" s="4"/>
      <c r="M155" s="4"/>
      <c r="N155" s="4"/>
      <c r="O155" s="4"/>
      <c r="P155" s="4"/>
      <c r="Q155" s="3"/>
      <c r="R155" s="3"/>
    </row>
    <row r="156" spans="3:18">
      <c r="C156" s="3"/>
      <c r="D156" s="4"/>
      <c r="E156" s="4"/>
      <c r="F156" s="4"/>
      <c r="G156" s="4"/>
      <c r="H156" s="4"/>
      <c r="I156" s="4"/>
      <c r="J156" s="4"/>
      <c r="K156" s="4"/>
      <c r="L156" s="4"/>
      <c r="M156" s="4"/>
      <c r="N156" s="4"/>
      <c r="O156" s="4"/>
      <c r="P156" s="4"/>
      <c r="Q156" s="3"/>
      <c r="R156" s="3"/>
    </row>
    <row r="157" spans="3:18">
      <c r="C157" s="3"/>
      <c r="D157" s="4"/>
      <c r="E157" s="4"/>
      <c r="F157" s="4"/>
      <c r="G157" s="4"/>
      <c r="H157" s="4"/>
      <c r="I157" s="4"/>
      <c r="J157" s="4"/>
      <c r="K157" s="4"/>
      <c r="L157" s="4"/>
      <c r="M157" s="4"/>
      <c r="N157" s="4"/>
      <c r="O157" s="4"/>
      <c r="P157" s="4"/>
      <c r="Q157" s="3"/>
      <c r="R157" s="3"/>
    </row>
    <row r="158" spans="3:18">
      <c r="C158" s="3"/>
      <c r="D158" s="4"/>
      <c r="E158" s="4"/>
      <c r="F158" s="4"/>
      <c r="G158" s="4"/>
      <c r="H158" s="4"/>
      <c r="I158" s="4"/>
      <c r="J158" s="4"/>
      <c r="K158" s="4"/>
      <c r="L158" s="4"/>
      <c r="M158" s="4"/>
      <c r="N158" s="4"/>
      <c r="O158" s="4"/>
      <c r="P158" s="4"/>
      <c r="Q158" s="3"/>
      <c r="R158" s="3"/>
    </row>
    <row r="159" spans="3:18">
      <c r="C159" s="3"/>
      <c r="D159" s="4"/>
      <c r="E159" s="4"/>
      <c r="F159" s="4"/>
      <c r="G159" s="4"/>
      <c r="H159" s="4"/>
      <c r="I159" s="4"/>
      <c r="J159" s="4"/>
      <c r="K159" s="4"/>
      <c r="L159" s="4"/>
      <c r="M159" s="4"/>
      <c r="N159" s="4"/>
      <c r="O159" s="4"/>
      <c r="P159" s="4"/>
      <c r="Q159" s="3"/>
      <c r="R159" s="3"/>
    </row>
    <row r="160" spans="3:18">
      <c r="C160" s="3"/>
      <c r="D160" s="4"/>
      <c r="E160" s="4"/>
      <c r="F160" s="4"/>
      <c r="G160" s="4"/>
      <c r="H160" s="4"/>
      <c r="I160" s="4"/>
      <c r="J160" s="4"/>
      <c r="K160" s="4"/>
      <c r="L160" s="4"/>
      <c r="M160" s="4"/>
      <c r="N160" s="4"/>
      <c r="O160" s="4"/>
      <c r="P160" s="4"/>
      <c r="Q160" s="3"/>
      <c r="R160" s="3"/>
    </row>
    <row r="161" spans="3:18">
      <c r="C161" s="3"/>
      <c r="D161" s="4"/>
      <c r="E161" s="4"/>
      <c r="F161" s="4"/>
      <c r="G161" s="4"/>
      <c r="H161" s="4"/>
      <c r="I161" s="4"/>
      <c r="J161" s="4"/>
      <c r="K161" s="4"/>
      <c r="L161" s="4"/>
      <c r="M161" s="4"/>
      <c r="N161" s="4"/>
      <c r="O161" s="4"/>
      <c r="P161" s="4"/>
      <c r="Q161" s="3"/>
      <c r="R161" s="3"/>
    </row>
    <row r="162" spans="3:18">
      <c r="C162" s="3"/>
      <c r="D162" s="4"/>
      <c r="E162" s="4"/>
      <c r="F162" s="4"/>
      <c r="G162" s="4"/>
      <c r="H162" s="4"/>
      <c r="I162" s="4"/>
      <c r="J162" s="4"/>
      <c r="K162" s="4"/>
      <c r="L162" s="4"/>
      <c r="M162" s="4"/>
      <c r="N162" s="4"/>
      <c r="O162" s="4"/>
      <c r="P162" s="4"/>
      <c r="Q162" s="3"/>
      <c r="R162" s="3"/>
    </row>
    <row r="163" spans="3:18">
      <c r="C163" s="3"/>
      <c r="D163" s="4"/>
      <c r="E163" s="4"/>
      <c r="F163" s="4"/>
      <c r="G163" s="4"/>
      <c r="H163" s="4"/>
      <c r="I163" s="4"/>
      <c r="J163" s="4"/>
      <c r="K163" s="4"/>
      <c r="L163" s="4"/>
      <c r="M163" s="4"/>
      <c r="N163" s="4"/>
      <c r="O163" s="4"/>
      <c r="P163" s="4"/>
      <c r="Q163" s="3"/>
      <c r="R163" s="3"/>
    </row>
    <row r="164" spans="3:18">
      <c r="C164" s="3"/>
      <c r="D164" s="4"/>
      <c r="E164" s="4"/>
      <c r="F164" s="4"/>
      <c r="G164" s="4"/>
      <c r="H164" s="4"/>
      <c r="I164" s="4"/>
      <c r="J164" s="4"/>
      <c r="K164" s="4"/>
      <c r="L164" s="4"/>
      <c r="M164" s="4"/>
      <c r="N164" s="4"/>
      <c r="O164" s="4"/>
      <c r="P164" s="4"/>
      <c r="Q164" s="3"/>
      <c r="R164" s="3"/>
    </row>
    <row r="165" spans="3:18">
      <c r="C165" s="3"/>
      <c r="D165" s="4"/>
      <c r="E165" s="4"/>
      <c r="F165" s="4"/>
      <c r="G165" s="4"/>
      <c r="H165" s="4"/>
      <c r="I165" s="4"/>
      <c r="J165" s="4"/>
      <c r="K165" s="4"/>
      <c r="L165" s="4"/>
      <c r="M165" s="4"/>
      <c r="N165" s="4"/>
      <c r="O165" s="4"/>
      <c r="P165" s="4"/>
      <c r="Q165" s="3"/>
      <c r="R165" s="3"/>
    </row>
    <row r="166" spans="3:18">
      <c r="C166" s="3"/>
      <c r="D166" s="4"/>
      <c r="E166" s="4"/>
      <c r="F166" s="4"/>
      <c r="G166" s="4"/>
      <c r="H166" s="4"/>
      <c r="I166" s="4"/>
      <c r="J166" s="4"/>
      <c r="K166" s="4"/>
      <c r="L166" s="4"/>
      <c r="M166" s="4"/>
      <c r="N166" s="4"/>
      <c r="O166" s="4"/>
      <c r="P166" s="4"/>
      <c r="Q166" s="3"/>
      <c r="R166" s="3"/>
    </row>
    <row r="167" spans="3:18">
      <c r="C167" s="3"/>
      <c r="D167" s="4"/>
      <c r="E167" s="4"/>
      <c r="F167" s="4"/>
      <c r="G167" s="4"/>
      <c r="H167" s="4"/>
      <c r="I167" s="4"/>
      <c r="J167" s="4"/>
      <c r="K167" s="4"/>
      <c r="L167" s="4"/>
      <c r="M167" s="4"/>
      <c r="N167" s="4"/>
      <c r="O167" s="4"/>
      <c r="P167" s="4"/>
      <c r="Q167" s="3"/>
      <c r="R167" s="3"/>
    </row>
    <row r="168" spans="3:18">
      <c r="C168" s="3"/>
      <c r="D168" s="4"/>
      <c r="E168" s="4"/>
      <c r="F168" s="4"/>
      <c r="G168" s="4"/>
      <c r="H168" s="4"/>
      <c r="I168" s="4"/>
      <c r="J168" s="4"/>
      <c r="K168" s="4"/>
      <c r="L168" s="4"/>
      <c r="M168" s="4"/>
      <c r="N168" s="4"/>
      <c r="O168" s="4"/>
      <c r="P168" s="4"/>
      <c r="Q168" s="3"/>
      <c r="R168" s="3"/>
    </row>
    <row r="169" spans="3:18">
      <c r="C169" s="3"/>
      <c r="D169" s="4"/>
      <c r="E169" s="4"/>
      <c r="F169" s="4"/>
      <c r="G169" s="4"/>
      <c r="H169" s="4"/>
      <c r="I169" s="4"/>
      <c r="J169" s="4"/>
      <c r="K169" s="4"/>
      <c r="L169" s="4"/>
      <c r="M169" s="4"/>
      <c r="N169" s="4"/>
      <c r="O169" s="4"/>
      <c r="P169" s="4"/>
      <c r="Q169" s="3"/>
      <c r="R169" s="3"/>
    </row>
    <row r="170" spans="3:18">
      <c r="C170" s="3"/>
      <c r="D170" s="4"/>
      <c r="E170" s="4"/>
      <c r="F170" s="4"/>
      <c r="G170" s="4"/>
      <c r="H170" s="4"/>
      <c r="I170" s="4"/>
      <c r="J170" s="4"/>
      <c r="K170" s="4"/>
      <c r="L170" s="4"/>
      <c r="M170" s="4"/>
      <c r="N170" s="4"/>
      <c r="O170" s="4"/>
      <c r="P170" s="4"/>
      <c r="Q170" s="3"/>
      <c r="R170" s="3"/>
    </row>
    <row r="171" spans="3:18">
      <c r="C171" s="3"/>
      <c r="D171" s="4"/>
      <c r="E171" s="4"/>
      <c r="F171" s="4"/>
      <c r="G171" s="4"/>
      <c r="H171" s="4"/>
      <c r="I171" s="4"/>
      <c r="J171" s="4"/>
      <c r="K171" s="4"/>
      <c r="L171" s="4"/>
      <c r="M171" s="4"/>
      <c r="N171" s="4"/>
      <c r="O171" s="4"/>
      <c r="P171" s="4"/>
      <c r="Q171" s="3"/>
      <c r="R171" s="3"/>
    </row>
    <row r="172" spans="3:18">
      <c r="C172" s="3"/>
      <c r="D172" s="4"/>
      <c r="E172" s="4"/>
      <c r="F172" s="4"/>
      <c r="G172" s="4"/>
      <c r="H172" s="4"/>
      <c r="I172" s="4"/>
      <c r="J172" s="4"/>
      <c r="K172" s="4"/>
      <c r="L172" s="4"/>
      <c r="M172" s="4"/>
      <c r="N172" s="4"/>
      <c r="O172" s="4"/>
      <c r="P172" s="4"/>
      <c r="Q172" s="3"/>
      <c r="R172" s="3"/>
    </row>
    <row r="173" spans="3:18">
      <c r="C173" s="3"/>
      <c r="D173" s="4"/>
      <c r="E173" s="4"/>
      <c r="F173" s="4"/>
      <c r="G173" s="4"/>
      <c r="H173" s="4"/>
      <c r="I173" s="4"/>
      <c r="J173" s="4"/>
      <c r="K173" s="4"/>
      <c r="L173" s="4"/>
      <c r="M173" s="4"/>
      <c r="N173" s="4"/>
      <c r="O173" s="4"/>
      <c r="P173" s="4"/>
      <c r="Q173" s="3"/>
      <c r="R173" s="3"/>
    </row>
    <row r="174" spans="3:18">
      <c r="C174" s="3"/>
      <c r="D174" s="4"/>
      <c r="E174" s="4"/>
      <c r="F174" s="4"/>
      <c r="G174" s="4"/>
      <c r="H174" s="4"/>
      <c r="I174" s="4"/>
      <c r="J174" s="4"/>
      <c r="K174" s="4"/>
      <c r="L174" s="4"/>
      <c r="M174" s="4"/>
      <c r="N174" s="4"/>
      <c r="O174" s="4"/>
      <c r="P174" s="4"/>
      <c r="Q174" s="3"/>
      <c r="R174" s="3"/>
    </row>
    <row r="175" spans="3:18">
      <c r="C175" s="3"/>
      <c r="D175" s="4"/>
      <c r="E175" s="4"/>
      <c r="F175" s="4"/>
      <c r="G175" s="4"/>
      <c r="H175" s="4"/>
      <c r="I175" s="4"/>
      <c r="J175" s="4"/>
      <c r="K175" s="4"/>
      <c r="L175" s="4"/>
      <c r="M175" s="4"/>
      <c r="N175" s="4"/>
      <c r="O175" s="4"/>
      <c r="P175" s="4"/>
      <c r="Q175" s="3"/>
      <c r="R175" s="3"/>
    </row>
    <row r="176" spans="3:18">
      <c r="C176" s="3"/>
      <c r="D176" s="4"/>
      <c r="E176" s="4"/>
      <c r="F176" s="4"/>
      <c r="G176" s="4"/>
      <c r="H176" s="4"/>
      <c r="I176" s="4"/>
      <c r="J176" s="4"/>
      <c r="K176" s="4"/>
      <c r="L176" s="4"/>
      <c r="M176" s="4"/>
      <c r="N176" s="4"/>
      <c r="O176" s="4"/>
      <c r="P176" s="4"/>
      <c r="Q176" s="3"/>
      <c r="R176" s="3"/>
    </row>
    <row r="177" spans="3:18">
      <c r="C177" s="3"/>
      <c r="D177" s="4"/>
      <c r="E177" s="4"/>
      <c r="F177" s="4"/>
      <c r="G177" s="4"/>
      <c r="H177" s="4"/>
      <c r="I177" s="4"/>
      <c r="J177" s="4"/>
      <c r="K177" s="4"/>
      <c r="L177" s="4"/>
      <c r="M177" s="4"/>
      <c r="N177" s="4"/>
      <c r="O177" s="4"/>
      <c r="P177" s="4"/>
      <c r="Q177" s="3"/>
      <c r="R177" s="3"/>
    </row>
    <row r="178" spans="3:18">
      <c r="C178" s="3"/>
      <c r="D178" s="4"/>
      <c r="E178" s="4"/>
      <c r="F178" s="4"/>
      <c r="G178" s="4"/>
      <c r="H178" s="4"/>
      <c r="I178" s="4"/>
      <c r="J178" s="4"/>
      <c r="K178" s="4"/>
      <c r="L178" s="4"/>
      <c r="M178" s="4"/>
      <c r="N178" s="4"/>
      <c r="O178" s="4"/>
      <c r="P178" s="4"/>
      <c r="Q178" s="3"/>
      <c r="R178" s="3"/>
    </row>
    <row r="179" spans="3:18">
      <c r="C179" s="3"/>
      <c r="D179" s="4"/>
      <c r="E179" s="4"/>
      <c r="F179" s="4"/>
      <c r="G179" s="4"/>
      <c r="H179" s="4"/>
      <c r="I179" s="4"/>
      <c r="J179" s="4"/>
      <c r="K179" s="4"/>
      <c r="L179" s="4"/>
      <c r="M179" s="4"/>
      <c r="N179" s="4"/>
      <c r="O179" s="4"/>
      <c r="P179" s="4"/>
      <c r="Q179" s="3"/>
      <c r="R179" s="3"/>
    </row>
    <row r="180" spans="3:18">
      <c r="C180" s="3"/>
      <c r="D180" s="4"/>
      <c r="E180" s="4"/>
      <c r="F180" s="4"/>
      <c r="G180" s="4"/>
      <c r="H180" s="4"/>
      <c r="I180" s="4"/>
      <c r="J180" s="4"/>
      <c r="K180" s="4"/>
      <c r="L180" s="4"/>
      <c r="M180" s="4"/>
      <c r="N180" s="4"/>
      <c r="O180" s="4"/>
      <c r="P180" s="4"/>
      <c r="Q180" s="3"/>
      <c r="R180" s="3"/>
    </row>
    <row r="181" spans="3:18">
      <c r="C181" s="3"/>
      <c r="D181" s="4"/>
      <c r="E181" s="4"/>
      <c r="F181" s="4"/>
      <c r="G181" s="4"/>
      <c r="H181" s="4"/>
      <c r="I181" s="4"/>
      <c r="J181" s="4"/>
      <c r="K181" s="4"/>
      <c r="L181" s="4"/>
      <c r="M181" s="4"/>
      <c r="N181" s="4"/>
      <c r="O181" s="4"/>
      <c r="P181" s="4"/>
      <c r="Q181" s="3"/>
      <c r="R181" s="3"/>
    </row>
    <row r="182" spans="3:18">
      <c r="C182" s="3"/>
      <c r="D182" s="4"/>
      <c r="E182" s="4"/>
      <c r="F182" s="4"/>
      <c r="G182" s="4"/>
      <c r="H182" s="4"/>
      <c r="I182" s="4"/>
      <c r="J182" s="4"/>
      <c r="K182" s="4"/>
      <c r="L182" s="4"/>
      <c r="M182" s="4"/>
      <c r="N182" s="4"/>
      <c r="O182" s="4"/>
      <c r="P182" s="4"/>
      <c r="Q182" s="3"/>
      <c r="R182" s="3"/>
    </row>
    <row r="183" spans="3:18">
      <c r="C183" s="3"/>
      <c r="D183" s="4"/>
      <c r="E183" s="4"/>
      <c r="F183" s="4"/>
      <c r="G183" s="4"/>
      <c r="H183" s="4"/>
      <c r="I183" s="4"/>
      <c r="J183" s="4"/>
      <c r="K183" s="4"/>
      <c r="L183" s="4"/>
      <c r="M183" s="4"/>
      <c r="N183" s="4"/>
      <c r="O183" s="4"/>
      <c r="P183" s="4"/>
      <c r="Q183" s="3"/>
      <c r="R183" s="3"/>
    </row>
    <row r="184" spans="3:18">
      <c r="C184" s="3"/>
      <c r="D184" s="4"/>
      <c r="E184" s="4"/>
      <c r="F184" s="4"/>
      <c r="G184" s="4"/>
      <c r="H184" s="4"/>
      <c r="I184" s="4"/>
      <c r="J184" s="4"/>
      <c r="K184" s="4"/>
      <c r="L184" s="4"/>
      <c r="M184" s="4"/>
      <c r="N184" s="4"/>
      <c r="O184" s="4"/>
      <c r="P184" s="4"/>
      <c r="Q184" s="3"/>
      <c r="R184" s="3"/>
    </row>
    <row r="185" spans="3:18">
      <c r="C185" s="3"/>
      <c r="D185" s="4"/>
      <c r="E185" s="4"/>
      <c r="F185" s="4"/>
      <c r="G185" s="4"/>
      <c r="H185" s="4"/>
      <c r="I185" s="4"/>
      <c r="J185" s="4"/>
      <c r="K185" s="4"/>
      <c r="L185" s="4"/>
      <c r="M185" s="4"/>
      <c r="N185" s="4"/>
      <c r="O185" s="4"/>
      <c r="P185" s="4"/>
      <c r="Q185" s="3"/>
      <c r="R185" s="3"/>
    </row>
    <row r="186" spans="3:18">
      <c r="C186" s="3"/>
      <c r="D186" s="4"/>
      <c r="E186" s="4"/>
      <c r="F186" s="4"/>
      <c r="G186" s="4"/>
      <c r="H186" s="4"/>
      <c r="I186" s="4"/>
      <c r="J186" s="4"/>
      <c r="K186" s="4"/>
      <c r="L186" s="4"/>
      <c r="M186" s="4"/>
      <c r="N186" s="4"/>
      <c r="O186" s="4"/>
      <c r="P186" s="4"/>
      <c r="Q186" s="3"/>
      <c r="R186" s="3"/>
    </row>
    <row r="187" spans="3:18">
      <c r="C187" s="3"/>
      <c r="D187" s="4"/>
      <c r="E187" s="4"/>
      <c r="F187" s="4"/>
      <c r="G187" s="4"/>
      <c r="H187" s="4"/>
      <c r="I187" s="4"/>
      <c r="J187" s="4"/>
      <c r="K187" s="4"/>
      <c r="L187" s="4"/>
      <c r="M187" s="4"/>
      <c r="N187" s="4"/>
      <c r="O187" s="4"/>
      <c r="P187" s="4"/>
      <c r="Q187" s="3"/>
      <c r="R187" s="3"/>
    </row>
    <row r="188" spans="3:18">
      <c r="C188" s="3"/>
      <c r="D188" s="4"/>
      <c r="E188" s="4"/>
      <c r="F188" s="4"/>
      <c r="G188" s="4"/>
      <c r="H188" s="4"/>
      <c r="I188" s="4"/>
      <c r="J188" s="4"/>
      <c r="K188" s="4"/>
      <c r="L188" s="4"/>
      <c r="M188" s="4"/>
      <c r="N188" s="4"/>
      <c r="O188" s="4"/>
      <c r="P188" s="4"/>
      <c r="Q188" s="3"/>
      <c r="R188" s="3"/>
    </row>
    <row r="189" spans="3:18">
      <c r="C189" s="3"/>
      <c r="D189" s="4"/>
      <c r="E189" s="4"/>
      <c r="F189" s="4"/>
      <c r="G189" s="4"/>
      <c r="H189" s="4"/>
      <c r="I189" s="4"/>
      <c r="J189" s="4"/>
      <c r="K189" s="4"/>
      <c r="L189" s="4"/>
      <c r="M189" s="4"/>
      <c r="N189" s="4"/>
      <c r="O189" s="4"/>
      <c r="P189" s="4"/>
      <c r="Q189" s="3"/>
      <c r="R189" s="3"/>
    </row>
    <row r="190" spans="3:18">
      <c r="C190" s="3"/>
      <c r="D190" s="4"/>
      <c r="E190" s="4"/>
      <c r="F190" s="4"/>
      <c r="G190" s="4"/>
      <c r="H190" s="4"/>
      <c r="I190" s="4"/>
      <c r="J190" s="4"/>
      <c r="K190" s="4"/>
      <c r="L190" s="4"/>
      <c r="M190" s="4"/>
      <c r="N190" s="4"/>
      <c r="O190" s="4"/>
      <c r="P190" s="4"/>
      <c r="Q190" s="3"/>
      <c r="R190" s="3"/>
    </row>
    <row r="191" spans="3:18">
      <c r="C191" s="3"/>
      <c r="D191" s="4"/>
      <c r="E191" s="4"/>
      <c r="F191" s="4"/>
      <c r="G191" s="4"/>
      <c r="H191" s="4"/>
      <c r="I191" s="4"/>
      <c r="J191" s="4"/>
      <c r="K191" s="4"/>
      <c r="L191" s="4"/>
      <c r="M191" s="4"/>
      <c r="N191" s="4"/>
      <c r="O191" s="4"/>
      <c r="P191" s="4"/>
      <c r="Q191" s="3"/>
      <c r="R191" s="3"/>
    </row>
    <row r="192" spans="3:18">
      <c r="C192" s="3"/>
      <c r="D192" s="4"/>
      <c r="E192" s="4"/>
      <c r="F192" s="4"/>
      <c r="G192" s="4"/>
      <c r="H192" s="4"/>
      <c r="I192" s="4"/>
      <c r="J192" s="4"/>
      <c r="K192" s="4"/>
      <c r="L192" s="4"/>
      <c r="M192" s="4"/>
      <c r="N192" s="4"/>
      <c r="O192" s="4"/>
      <c r="P192" s="4"/>
      <c r="Q192" s="3"/>
      <c r="R192" s="3"/>
    </row>
    <row r="193" spans="3:18">
      <c r="C193" s="3"/>
      <c r="D193" s="4"/>
      <c r="E193" s="4"/>
      <c r="F193" s="4"/>
      <c r="G193" s="4"/>
      <c r="H193" s="4"/>
      <c r="I193" s="4"/>
      <c r="J193" s="4"/>
      <c r="K193" s="4"/>
      <c r="L193" s="4"/>
      <c r="M193" s="4"/>
      <c r="N193" s="4"/>
      <c r="O193" s="4"/>
      <c r="P193" s="4"/>
      <c r="Q193" s="3"/>
      <c r="R193" s="3"/>
    </row>
    <row r="194" spans="3:18">
      <c r="C194" s="3"/>
      <c r="D194" s="4"/>
      <c r="E194" s="4"/>
      <c r="F194" s="4"/>
      <c r="G194" s="4"/>
      <c r="H194" s="4"/>
      <c r="I194" s="4"/>
      <c r="J194" s="4"/>
      <c r="K194" s="4"/>
      <c r="L194" s="4"/>
      <c r="M194" s="4"/>
      <c r="N194" s="4"/>
      <c r="O194" s="4"/>
      <c r="P194" s="4"/>
      <c r="Q194" s="3"/>
      <c r="R194" s="3"/>
    </row>
    <row r="195" spans="3:18">
      <c r="C195" s="3"/>
      <c r="D195" s="4"/>
      <c r="E195" s="4"/>
      <c r="F195" s="4"/>
      <c r="G195" s="4"/>
      <c r="H195" s="4"/>
      <c r="I195" s="4"/>
      <c r="J195" s="4"/>
      <c r="K195" s="4"/>
      <c r="L195" s="4"/>
      <c r="M195" s="4"/>
      <c r="N195" s="4"/>
      <c r="O195" s="4"/>
      <c r="P195" s="4"/>
      <c r="Q195" s="3"/>
      <c r="R195" s="3"/>
    </row>
    <row r="196" spans="3:18">
      <c r="C196" s="3"/>
      <c r="D196" s="4"/>
      <c r="E196" s="4"/>
      <c r="F196" s="4"/>
      <c r="G196" s="4"/>
      <c r="H196" s="4"/>
      <c r="I196" s="4"/>
      <c r="J196" s="4"/>
      <c r="K196" s="4"/>
      <c r="L196" s="4"/>
      <c r="M196" s="4"/>
      <c r="N196" s="4"/>
      <c r="O196" s="4"/>
      <c r="P196" s="4"/>
      <c r="Q196" s="3"/>
      <c r="R196" s="3"/>
    </row>
    <row r="197" spans="3:18">
      <c r="C197" s="3"/>
      <c r="D197" s="4"/>
      <c r="E197" s="4"/>
      <c r="F197" s="4"/>
      <c r="G197" s="4"/>
      <c r="H197" s="4"/>
      <c r="I197" s="4"/>
      <c r="J197" s="4"/>
      <c r="K197" s="4"/>
      <c r="L197" s="4"/>
      <c r="M197" s="4"/>
      <c r="N197" s="4"/>
      <c r="O197" s="4"/>
      <c r="P197" s="4"/>
      <c r="Q197" s="3"/>
      <c r="R197" s="3"/>
    </row>
    <row r="198" spans="3:18">
      <c r="C198" s="3"/>
      <c r="D198" s="4"/>
      <c r="E198" s="4"/>
      <c r="F198" s="4"/>
      <c r="G198" s="4"/>
      <c r="H198" s="4"/>
      <c r="I198" s="4"/>
      <c r="J198" s="4"/>
      <c r="K198" s="4"/>
      <c r="L198" s="4"/>
      <c r="M198" s="4"/>
      <c r="N198" s="4"/>
      <c r="O198" s="4"/>
      <c r="P198" s="4"/>
      <c r="Q198" s="3"/>
      <c r="R198" s="3"/>
    </row>
    <row r="199" spans="3:18">
      <c r="C199" s="3"/>
      <c r="D199" s="4"/>
      <c r="E199" s="4"/>
      <c r="F199" s="4"/>
      <c r="G199" s="4"/>
      <c r="H199" s="4"/>
      <c r="I199" s="4"/>
      <c r="J199" s="4"/>
      <c r="K199" s="4"/>
      <c r="L199" s="4"/>
      <c r="M199" s="4"/>
      <c r="N199" s="4"/>
      <c r="O199" s="4"/>
      <c r="P199" s="4"/>
      <c r="Q199" s="3"/>
      <c r="R199" s="3"/>
    </row>
    <row r="200" spans="3:18">
      <c r="C200" s="3"/>
      <c r="D200" s="4"/>
      <c r="E200" s="4"/>
      <c r="F200" s="4"/>
      <c r="G200" s="4"/>
      <c r="H200" s="4"/>
      <c r="I200" s="4"/>
      <c r="J200" s="4"/>
      <c r="K200" s="4"/>
      <c r="L200" s="4"/>
      <c r="M200" s="4"/>
      <c r="N200" s="4"/>
      <c r="O200" s="4"/>
      <c r="P200" s="4"/>
      <c r="Q200" s="3"/>
      <c r="R200" s="3"/>
    </row>
    <row r="201" spans="3:18">
      <c r="C201" s="3"/>
      <c r="D201" s="4"/>
      <c r="E201" s="4"/>
      <c r="F201" s="4"/>
      <c r="G201" s="4"/>
      <c r="H201" s="4"/>
      <c r="I201" s="4"/>
      <c r="J201" s="4"/>
      <c r="K201" s="4"/>
      <c r="L201" s="4"/>
      <c r="M201" s="4"/>
      <c r="N201" s="4"/>
      <c r="O201" s="4"/>
      <c r="P201" s="4"/>
      <c r="Q201" s="3"/>
      <c r="R201" s="3"/>
    </row>
    <row r="202" spans="3:18">
      <c r="C202" s="3"/>
      <c r="D202" s="4"/>
      <c r="E202" s="4"/>
      <c r="F202" s="4"/>
      <c r="G202" s="4"/>
      <c r="H202" s="4"/>
      <c r="I202" s="4"/>
      <c r="J202" s="4"/>
      <c r="K202" s="4"/>
      <c r="L202" s="4"/>
      <c r="M202" s="4"/>
      <c r="N202" s="4"/>
      <c r="O202" s="4"/>
      <c r="P202" s="4"/>
      <c r="Q202" s="3"/>
      <c r="R202" s="3"/>
    </row>
    <row r="203" spans="3:18">
      <c r="C203" s="3"/>
      <c r="D203" s="4"/>
      <c r="E203" s="4"/>
      <c r="F203" s="4"/>
      <c r="G203" s="4"/>
      <c r="H203" s="4"/>
      <c r="I203" s="4"/>
      <c r="J203" s="4"/>
      <c r="K203" s="4"/>
      <c r="L203" s="4"/>
      <c r="M203" s="4"/>
      <c r="N203" s="4"/>
      <c r="O203" s="4"/>
      <c r="P203" s="4"/>
      <c r="Q203" s="3"/>
      <c r="R203" s="3"/>
    </row>
    <row r="204" spans="3:18">
      <c r="C204" s="3"/>
      <c r="D204" s="4"/>
      <c r="E204" s="4"/>
      <c r="F204" s="4"/>
      <c r="G204" s="4"/>
      <c r="H204" s="4"/>
      <c r="I204" s="4"/>
      <c r="J204" s="4"/>
      <c r="K204" s="4"/>
      <c r="L204" s="4"/>
      <c r="M204" s="4"/>
      <c r="N204" s="4"/>
      <c r="O204" s="4"/>
      <c r="P204" s="4"/>
      <c r="Q204" s="3"/>
      <c r="R204" s="3"/>
    </row>
    <row r="205" spans="3:18">
      <c r="C205" s="3"/>
      <c r="D205" s="4"/>
      <c r="E205" s="4"/>
      <c r="F205" s="4"/>
      <c r="G205" s="4"/>
      <c r="H205" s="4"/>
      <c r="I205" s="4"/>
      <c r="J205" s="4"/>
      <c r="K205" s="4"/>
      <c r="L205" s="4"/>
      <c r="M205" s="4"/>
      <c r="N205" s="4"/>
      <c r="O205" s="4"/>
      <c r="P205" s="4"/>
      <c r="Q205" s="3"/>
      <c r="R205" s="3"/>
    </row>
    <row r="206" spans="3:18">
      <c r="C206" s="3"/>
      <c r="D206" s="4"/>
      <c r="E206" s="4"/>
      <c r="F206" s="4"/>
      <c r="G206" s="4"/>
      <c r="H206" s="4"/>
      <c r="I206" s="4"/>
      <c r="J206" s="4"/>
      <c r="K206" s="4"/>
      <c r="L206" s="4"/>
      <c r="M206" s="4"/>
      <c r="N206" s="4"/>
      <c r="O206" s="4"/>
      <c r="P206" s="4"/>
      <c r="Q206" s="3"/>
      <c r="R206" s="3"/>
    </row>
    <row r="207" spans="3:18">
      <c r="C207" s="3"/>
      <c r="D207" s="4"/>
      <c r="E207" s="4"/>
      <c r="F207" s="4"/>
      <c r="G207" s="4"/>
      <c r="H207" s="4"/>
      <c r="I207" s="4"/>
      <c r="J207" s="4"/>
      <c r="K207" s="4"/>
      <c r="L207" s="4"/>
      <c r="M207" s="4"/>
      <c r="N207" s="4"/>
      <c r="O207" s="4"/>
      <c r="P207" s="4"/>
      <c r="Q207" s="3"/>
      <c r="R207" s="3"/>
    </row>
    <row r="208" spans="3:18">
      <c r="C208" s="3"/>
      <c r="D208" s="4"/>
      <c r="E208" s="4"/>
      <c r="F208" s="4"/>
      <c r="G208" s="4"/>
      <c r="H208" s="4"/>
      <c r="I208" s="4"/>
      <c r="J208" s="4"/>
      <c r="K208" s="4"/>
      <c r="L208" s="4"/>
      <c r="M208" s="4"/>
      <c r="N208" s="4"/>
      <c r="O208" s="4"/>
      <c r="P208" s="4"/>
      <c r="Q208" s="3"/>
      <c r="R208" s="3"/>
    </row>
    <row r="209" spans="3:18">
      <c r="C209" s="3"/>
      <c r="D209" s="4"/>
      <c r="E209" s="4"/>
      <c r="F209" s="4"/>
      <c r="G209" s="4"/>
      <c r="H209" s="4"/>
      <c r="I209" s="4"/>
      <c r="J209" s="4"/>
      <c r="K209" s="4"/>
      <c r="L209" s="4"/>
      <c r="M209" s="4"/>
      <c r="N209" s="4"/>
      <c r="O209" s="4"/>
      <c r="P209" s="4"/>
      <c r="Q209" s="3"/>
      <c r="R209" s="3"/>
    </row>
    <row r="210" spans="3:18">
      <c r="C210" s="3"/>
      <c r="D210" s="4"/>
      <c r="E210" s="4"/>
      <c r="F210" s="4"/>
      <c r="G210" s="4"/>
      <c r="H210" s="4"/>
      <c r="I210" s="4"/>
      <c r="J210" s="4"/>
      <c r="K210" s="4"/>
      <c r="L210" s="4"/>
      <c r="M210" s="4"/>
      <c r="N210" s="4"/>
      <c r="O210" s="4"/>
      <c r="P210" s="4"/>
      <c r="Q210" s="3"/>
      <c r="R210" s="3"/>
    </row>
    <row r="211" spans="3:18">
      <c r="C211" s="3"/>
      <c r="D211" s="4"/>
      <c r="E211" s="4"/>
      <c r="F211" s="4"/>
      <c r="G211" s="4"/>
      <c r="H211" s="4"/>
      <c r="I211" s="4"/>
      <c r="J211" s="4"/>
      <c r="K211" s="4"/>
      <c r="L211" s="4"/>
      <c r="M211" s="4"/>
      <c r="N211" s="4"/>
      <c r="O211" s="4"/>
      <c r="P211" s="4"/>
      <c r="Q211" s="3"/>
      <c r="R211" s="3"/>
    </row>
    <row r="212" spans="3:18">
      <c r="C212" s="3"/>
      <c r="D212" s="4"/>
      <c r="E212" s="4"/>
      <c r="F212" s="4"/>
      <c r="G212" s="4"/>
      <c r="H212" s="4"/>
      <c r="I212" s="4"/>
      <c r="J212" s="4"/>
      <c r="K212" s="4"/>
      <c r="L212" s="4"/>
      <c r="M212" s="4"/>
      <c r="N212" s="4"/>
      <c r="O212" s="4"/>
      <c r="P212" s="4"/>
      <c r="Q212" s="3"/>
      <c r="R212" s="3"/>
    </row>
    <row r="213" spans="3:18">
      <c r="C213" s="3"/>
      <c r="D213" s="4"/>
      <c r="E213" s="4"/>
      <c r="F213" s="4"/>
      <c r="G213" s="4"/>
      <c r="H213" s="4"/>
      <c r="I213" s="4"/>
      <c r="J213" s="4"/>
      <c r="K213" s="4"/>
      <c r="L213" s="4"/>
      <c r="M213" s="4"/>
      <c r="N213" s="4"/>
      <c r="O213" s="4"/>
      <c r="P213" s="4"/>
      <c r="Q213" s="3"/>
      <c r="R213" s="3"/>
    </row>
    <row r="214" spans="3:18">
      <c r="C214" s="3"/>
      <c r="D214" s="4"/>
      <c r="E214" s="4"/>
      <c r="F214" s="4"/>
      <c r="G214" s="4"/>
      <c r="H214" s="4"/>
      <c r="I214" s="4"/>
      <c r="J214" s="4"/>
      <c r="K214" s="4"/>
      <c r="L214" s="4"/>
      <c r="M214" s="4"/>
      <c r="N214" s="4"/>
      <c r="O214" s="4"/>
      <c r="P214" s="4"/>
      <c r="Q214" s="3"/>
      <c r="R214" s="3"/>
    </row>
    <row r="215" spans="3:18">
      <c r="C215" s="3"/>
      <c r="D215" s="4"/>
      <c r="E215" s="4"/>
      <c r="F215" s="4"/>
      <c r="G215" s="4"/>
      <c r="H215" s="4"/>
      <c r="I215" s="4"/>
      <c r="J215" s="4"/>
      <c r="K215" s="4"/>
      <c r="L215" s="4"/>
      <c r="M215" s="4"/>
      <c r="N215" s="4"/>
      <c r="O215" s="4"/>
      <c r="P215" s="4"/>
      <c r="Q215" s="3"/>
      <c r="R215" s="3"/>
    </row>
    <row r="216" spans="3:18">
      <c r="C216" s="3"/>
      <c r="D216" s="4"/>
      <c r="E216" s="4"/>
      <c r="F216" s="4"/>
      <c r="G216" s="4"/>
      <c r="H216" s="4"/>
      <c r="I216" s="4"/>
      <c r="J216" s="4"/>
      <c r="K216" s="4"/>
      <c r="L216" s="4"/>
      <c r="M216" s="4"/>
      <c r="N216" s="4"/>
      <c r="O216" s="4"/>
      <c r="P216" s="4"/>
      <c r="Q216" s="3"/>
      <c r="R216" s="3"/>
    </row>
    <row r="217" spans="3:18">
      <c r="C217" s="3"/>
      <c r="D217" s="4"/>
      <c r="E217" s="4"/>
      <c r="F217" s="4"/>
      <c r="G217" s="4"/>
      <c r="H217" s="4"/>
      <c r="I217" s="4"/>
      <c r="J217" s="4"/>
      <c r="K217" s="4"/>
      <c r="L217" s="4"/>
      <c r="M217" s="4"/>
      <c r="N217" s="4"/>
      <c r="O217" s="4"/>
      <c r="P217" s="4"/>
      <c r="Q217" s="3"/>
      <c r="R217" s="3"/>
    </row>
    <row r="218" spans="3:18">
      <c r="C218" s="3"/>
      <c r="D218" s="4"/>
      <c r="E218" s="4"/>
      <c r="F218" s="4"/>
      <c r="G218" s="4"/>
      <c r="H218" s="4"/>
      <c r="I218" s="4"/>
      <c r="J218" s="4"/>
      <c r="K218" s="4"/>
      <c r="L218" s="4"/>
      <c r="M218" s="4"/>
      <c r="N218" s="4"/>
      <c r="O218" s="4"/>
      <c r="P218" s="4"/>
      <c r="Q218" s="3"/>
      <c r="R218" s="3"/>
    </row>
    <row r="219" spans="3:18">
      <c r="C219" s="3"/>
      <c r="D219" s="4"/>
      <c r="E219" s="4"/>
      <c r="F219" s="4"/>
      <c r="G219" s="4"/>
      <c r="H219" s="4"/>
      <c r="I219" s="4"/>
      <c r="J219" s="4"/>
      <c r="K219" s="4"/>
      <c r="L219" s="4"/>
      <c r="M219" s="4"/>
      <c r="N219" s="4"/>
      <c r="O219" s="4"/>
      <c r="P219" s="4"/>
      <c r="Q219" s="3"/>
      <c r="R219" s="3"/>
    </row>
    <row r="220" spans="3:18">
      <c r="C220" s="3"/>
      <c r="D220" s="4"/>
      <c r="E220" s="4"/>
      <c r="F220" s="4"/>
      <c r="G220" s="4"/>
      <c r="H220" s="4"/>
      <c r="I220" s="4"/>
      <c r="J220" s="4"/>
      <c r="K220" s="4"/>
      <c r="L220" s="4"/>
      <c r="M220" s="4"/>
      <c r="N220" s="4"/>
      <c r="O220" s="4"/>
      <c r="P220" s="4"/>
      <c r="Q220" s="3"/>
      <c r="R220" s="3"/>
    </row>
    <row r="221" spans="3:18">
      <c r="C221" s="3"/>
      <c r="D221" s="4"/>
      <c r="E221" s="4"/>
      <c r="F221" s="4"/>
      <c r="G221" s="4"/>
      <c r="H221" s="4"/>
      <c r="I221" s="4"/>
      <c r="J221" s="4"/>
      <c r="K221" s="4"/>
      <c r="L221" s="4"/>
      <c r="M221" s="4"/>
      <c r="N221" s="4"/>
      <c r="O221" s="4"/>
      <c r="P221" s="4"/>
      <c r="Q221" s="3"/>
      <c r="R221" s="3"/>
    </row>
    <row r="222" spans="3:18">
      <c r="C222" s="3"/>
      <c r="D222" s="4"/>
      <c r="E222" s="4"/>
      <c r="F222" s="4"/>
      <c r="G222" s="4"/>
      <c r="H222" s="4"/>
      <c r="I222" s="4"/>
      <c r="J222" s="4"/>
      <c r="K222" s="4"/>
      <c r="L222" s="4"/>
      <c r="M222" s="4"/>
      <c r="N222" s="4"/>
      <c r="O222" s="4"/>
      <c r="P222" s="4"/>
      <c r="Q222" s="3"/>
      <c r="R222" s="3"/>
    </row>
    <row r="223" spans="3:18">
      <c r="C223" s="3"/>
      <c r="D223" s="4"/>
      <c r="E223" s="4"/>
      <c r="F223" s="4"/>
      <c r="G223" s="4"/>
      <c r="H223" s="4"/>
      <c r="I223" s="4"/>
      <c r="J223" s="4"/>
      <c r="K223" s="4"/>
      <c r="L223" s="4"/>
      <c r="M223" s="4"/>
      <c r="N223" s="4"/>
      <c r="O223" s="4"/>
      <c r="P223" s="4"/>
      <c r="Q223" s="3"/>
      <c r="R223" s="3"/>
    </row>
    <row r="224" spans="3:18">
      <c r="C224" s="3"/>
      <c r="D224" s="4"/>
      <c r="E224" s="4"/>
      <c r="F224" s="4"/>
      <c r="G224" s="4"/>
      <c r="H224" s="4"/>
      <c r="I224" s="4"/>
      <c r="J224" s="4"/>
      <c r="K224" s="4"/>
      <c r="L224" s="4"/>
      <c r="M224" s="4"/>
      <c r="N224" s="4"/>
      <c r="O224" s="4"/>
      <c r="P224" s="4"/>
      <c r="Q224" s="3"/>
      <c r="R224" s="3"/>
    </row>
    <row r="225" spans="3:18">
      <c r="C225" s="3"/>
      <c r="D225" s="4"/>
      <c r="E225" s="4"/>
      <c r="F225" s="4"/>
      <c r="G225" s="4"/>
      <c r="H225" s="4"/>
      <c r="I225" s="4"/>
      <c r="J225" s="4"/>
      <c r="K225" s="4"/>
      <c r="L225" s="4"/>
      <c r="M225" s="4"/>
      <c r="N225" s="4"/>
      <c r="O225" s="4"/>
      <c r="P225" s="4"/>
      <c r="Q225" s="3"/>
      <c r="R225" s="3"/>
    </row>
    <row r="226" spans="3:18">
      <c r="C226" s="3"/>
      <c r="D226" s="4"/>
      <c r="E226" s="4"/>
      <c r="F226" s="4"/>
      <c r="G226" s="4"/>
      <c r="H226" s="4"/>
      <c r="I226" s="4"/>
      <c r="J226" s="4"/>
      <c r="K226" s="4"/>
      <c r="L226" s="4"/>
      <c r="M226" s="4"/>
      <c r="N226" s="4"/>
      <c r="O226" s="4"/>
      <c r="P226" s="4"/>
      <c r="Q226" s="3"/>
      <c r="R226" s="3"/>
    </row>
    <row r="227" spans="3:18">
      <c r="C227" s="3"/>
      <c r="D227" s="4"/>
      <c r="E227" s="4"/>
      <c r="F227" s="4"/>
      <c r="G227" s="4"/>
      <c r="H227" s="4"/>
      <c r="I227" s="4"/>
      <c r="J227" s="4"/>
      <c r="K227" s="4"/>
      <c r="L227" s="4"/>
      <c r="M227" s="4"/>
      <c r="N227" s="4"/>
      <c r="O227" s="4"/>
      <c r="P227" s="4"/>
      <c r="Q227" s="3"/>
      <c r="R227" s="3"/>
    </row>
    <row r="228" spans="3:18">
      <c r="C228" s="3"/>
      <c r="D228" s="4"/>
      <c r="E228" s="4"/>
      <c r="F228" s="4"/>
      <c r="G228" s="4"/>
      <c r="H228" s="4"/>
      <c r="I228" s="4"/>
      <c r="J228" s="4"/>
      <c r="K228" s="4"/>
      <c r="L228" s="4"/>
      <c r="M228" s="4"/>
      <c r="N228" s="4"/>
      <c r="O228" s="4"/>
      <c r="P228" s="4"/>
      <c r="Q228" s="3"/>
      <c r="R228" s="3"/>
    </row>
    <row r="229" spans="3:18">
      <c r="C229" s="3"/>
      <c r="D229" s="4"/>
      <c r="E229" s="4"/>
      <c r="F229" s="4"/>
      <c r="G229" s="4"/>
      <c r="H229" s="4"/>
      <c r="I229" s="4"/>
      <c r="J229" s="4"/>
      <c r="K229" s="4"/>
      <c r="L229" s="4"/>
      <c r="M229" s="4"/>
      <c r="N229" s="4"/>
      <c r="O229" s="4"/>
      <c r="P229" s="4"/>
      <c r="Q229" s="3"/>
      <c r="R229" s="3"/>
    </row>
    <row r="230" spans="3:18">
      <c r="C230" s="3"/>
      <c r="D230" s="4"/>
      <c r="E230" s="4"/>
      <c r="F230" s="4"/>
      <c r="G230" s="4"/>
      <c r="H230" s="4"/>
      <c r="I230" s="4"/>
      <c r="J230" s="4"/>
      <c r="K230" s="4"/>
      <c r="L230" s="4"/>
      <c r="M230" s="4"/>
      <c r="N230" s="4"/>
      <c r="O230" s="4"/>
      <c r="P230" s="4"/>
      <c r="Q230" s="3"/>
      <c r="R230" s="3"/>
    </row>
    <row r="231" spans="3:18">
      <c r="C231" s="3"/>
      <c r="D231" s="4"/>
      <c r="E231" s="4"/>
      <c r="F231" s="4"/>
      <c r="G231" s="4"/>
      <c r="H231" s="4"/>
      <c r="I231" s="4"/>
      <c r="J231" s="4"/>
      <c r="K231" s="4"/>
      <c r="L231" s="4"/>
      <c r="M231" s="4"/>
      <c r="N231" s="4"/>
      <c r="O231" s="4"/>
      <c r="P231" s="4"/>
      <c r="Q231" s="3"/>
      <c r="R231" s="3"/>
    </row>
    <row r="232" spans="3:18">
      <c r="C232" s="3"/>
      <c r="D232" s="4"/>
      <c r="E232" s="4"/>
      <c r="F232" s="4"/>
      <c r="G232" s="4"/>
      <c r="H232" s="4"/>
      <c r="I232" s="4"/>
      <c r="J232" s="4"/>
      <c r="K232" s="4"/>
      <c r="L232" s="4"/>
      <c r="M232" s="4"/>
      <c r="N232" s="4"/>
      <c r="O232" s="4"/>
      <c r="P232" s="4"/>
      <c r="Q232" s="3"/>
      <c r="R232" s="3"/>
    </row>
    <row r="233" spans="3:18">
      <c r="C233" s="3"/>
      <c r="D233" s="4"/>
      <c r="E233" s="4"/>
      <c r="F233" s="4"/>
      <c r="G233" s="4"/>
      <c r="H233" s="4"/>
      <c r="I233" s="4"/>
      <c r="J233" s="4"/>
      <c r="K233" s="4"/>
      <c r="L233" s="4"/>
      <c r="M233" s="4"/>
      <c r="N233" s="4"/>
      <c r="O233" s="4"/>
      <c r="P233" s="4"/>
      <c r="Q233" s="3"/>
      <c r="R233" s="3"/>
    </row>
    <row r="234" spans="3:18">
      <c r="C234" s="3"/>
      <c r="D234" s="4"/>
      <c r="E234" s="4"/>
      <c r="F234" s="4"/>
      <c r="G234" s="4"/>
      <c r="H234" s="4"/>
      <c r="I234" s="4"/>
      <c r="J234" s="4"/>
      <c r="K234" s="4"/>
      <c r="L234" s="4"/>
      <c r="M234" s="4"/>
      <c r="N234" s="4"/>
      <c r="O234" s="4"/>
      <c r="P234" s="4"/>
      <c r="Q234" s="3"/>
      <c r="R234" s="3"/>
    </row>
    <row r="235" spans="3:18">
      <c r="D235" s="5"/>
      <c r="E235" s="5"/>
      <c r="F235" s="5"/>
      <c r="G235" s="5"/>
      <c r="H235" s="5"/>
      <c r="I235" s="5"/>
      <c r="J235" s="5"/>
      <c r="K235" s="5"/>
      <c r="L235" s="5"/>
      <c r="M235" s="5"/>
      <c r="N235" s="5"/>
      <c r="O235" s="5"/>
      <c r="P235" s="5"/>
    </row>
    <row r="236" spans="3:18">
      <c r="D236" s="5"/>
      <c r="E236" s="5"/>
      <c r="F236" s="5"/>
      <c r="G236" s="5"/>
      <c r="H236" s="5"/>
      <c r="I236" s="5"/>
      <c r="J236" s="5"/>
      <c r="K236" s="5"/>
      <c r="L236" s="5"/>
      <c r="M236" s="5"/>
      <c r="N236" s="5"/>
      <c r="O236" s="5"/>
      <c r="P236" s="5"/>
    </row>
    <row r="237" spans="3:18">
      <c r="D237" s="5"/>
      <c r="E237" s="5"/>
      <c r="F237" s="5"/>
      <c r="G237" s="5"/>
      <c r="H237" s="5"/>
      <c r="I237" s="5"/>
      <c r="J237" s="5"/>
      <c r="K237" s="5"/>
      <c r="L237" s="5"/>
      <c r="M237" s="5"/>
      <c r="N237" s="5"/>
      <c r="O237" s="5"/>
      <c r="P237" s="5"/>
    </row>
    <row r="238" spans="3:18">
      <c r="D238" s="5"/>
      <c r="E238" s="5"/>
      <c r="F238" s="5"/>
      <c r="G238" s="5"/>
      <c r="H238" s="5"/>
      <c r="I238" s="5"/>
      <c r="J238" s="5"/>
      <c r="K238" s="5"/>
      <c r="L238" s="5"/>
      <c r="M238" s="5"/>
      <c r="N238" s="5"/>
      <c r="O238" s="5"/>
      <c r="P238" s="5"/>
    </row>
    <row r="239" spans="3:18">
      <c r="D239" s="5"/>
      <c r="E239" s="5"/>
      <c r="F239" s="5"/>
      <c r="G239" s="5"/>
      <c r="H239" s="5"/>
      <c r="I239" s="5"/>
      <c r="J239" s="5"/>
      <c r="K239" s="5"/>
      <c r="L239" s="5"/>
      <c r="M239" s="5"/>
      <c r="N239" s="5"/>
      <c r="O239" s="5"/>
      <c r="P239" s="5"/>
    </row>
    <row r="240" spans="3:18">
      <c r="D240" s="5"/>
      <c r="E240" s="5"/>
      <c r="F240" s="5"/>
      <c r="G240" s="5"/>
      <c r="H240" s="5"/>
      <c r="I240" s="5"/>
      <c r="J240" s="5"/>
      <c r="K240" s="5"/>
      <c r="L240" s="5"/>
      <c r="M240" s="5"/>
      <c r="N240" s="5"/>
      <c r="O240" s="5"/>
      <c r="P240" s="5"/>
    </row>
  </sheetData>
  <mergeCells count="22">
    <mergeCell ref="B25:B28"/>
    <mergeCell ref="A18:A32"/>
    <mergeCell ref="A33:A47"/>
    <mergeCell ref="B40:B43"/>
    <mergeCell ref="B16:B17"/>
    <mergeCell ref="B31:B32"/>
    <mergeCell ref="B46:B47"/>
    <mergeCell ref="B18:C18"/>
    <mergeCell ref="B19:B22"/>
    <mergeCell ref="B33:C33"/>
    <mergeCell ref="B34:B37"/>
    <mergeCell ref="B23:B24"/>
    <mergeCell ref="B29:B30"/>
    <mergeCell ref="B38:B39"/>
    <mergeCell ref="B44:B45"/>
    <mergeCell ref="B2:C2"/>
    <mergeCell ref="A3:A17"/>
    <mergeCell ref="B3:C3"/>
    <mergeCell ref="B4:B7"/>
    <mergeCell ref="B8:B9"/>
    <mergeCell ref="B14:B15"/>
    <mergeCell ref="B10:B13"/>
  </mergeCells>
  <pageMargins left="0.7" right="0.7" top="0.75" bottom="0.75" header="0.3" footer="0.3"/>
  <pageSetup paperSize="9" orientation="portrait" r:id="rId1"/>
  <picture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O10"/>
  <sheetViews>
    <sheetView showGridLines="0" workbookViewId="0"/>
  </sheetViews>
  <sheetFormatPr defaultColWidth="11.42578125" defaultRowHeight="15"/>
  <sheetData>
    <row r="1" spans="1:15">
      <c r="A1" s="2"/>
    </row>
    <row r="2" spans="1:15">
      <c r="B2" s="1"/>
      <c r="C2" s="1"/>
      <c r="D2" s="1"/>
      <c r="E2" s="1"/>
      <c r="F2" s="1"/>
      <c r="G2" s="1"/>
      <c r="H2" s="1"/>
      <c r="I2" s="1"/>
      <c r="J2" s="1"/>
      <c r="K2" s="1"/>
      <c r="L2" s="1"/>
      <c r="M2" s="1"/>
      <c r="N2" s="1"/>
      <c r="O2" s="1"/>
    </row>
    <row r="3" spans="1:15">
      <c r="B3" s="1"/>
      <c r="C3" s="1"/>
      <c r="D3" s="1"/>
      <c r="E3" s="1"/>
      <c r="F3" s="1"/>
      <c r="G3" s="1"/>
      <c r="H3" s="1"/>
      <c r="I3" s="1"/>
      <c r="J3" s="1"/>
      <c r="K3" s="1"/>
      <c r="L3" s="1"/>
      <c r="M3" s="1"/>
      <c r="N3" s="1"/>
      <c r="O3" s="1"/>
    </row>
    <row r="4" spans="1:15">
      <c r="B4" s="1"/>
      <c r="C4" s="1"/>
      <c r="D4" s="1"/>
      <c r="E4" s="1"/>
      <c r="F4" s="1"/>
      <c r="G4" s="1"/>
      <c r="H4" s="1"/>
      <c r="I4" s="1"/>
      <c r="J4" s="1"/>
      <c r="K4" s="1"/>
      <c r="L4" s="1"/>
      <c r="M4" s="1"/>
      <c r="N4" s="1"/>
      <c r="O4" s="1"/>
    </row>
    <row r="5" spans="1:15">
      <c r="B5" s="1"/>
      <c r="C5" s="1"/>
      <c r="D5" s="1"/>
      <c r="E5" s="1"/>
      <c r="F5" s="1"/>
      <c r="G5" s="1"/>
      <c r="H5" s="1"/>
      <c r="I5" s="1"/>
      <c r="J5" s="1"/>
      <c r="K5" s="1"/>
      <c r="L5" s="1"/>
      <c r="M5" s="1"/>
      <c r="N5" s="1"/>
      <c r="O5" s="1"/>
    </row>
    <row r="6" spans="1:15">
      <c r="B6" s="1"/>
      <c r="C6" s="1"/>
      <c r="D6" s="1"/>
      <c r="E6" s="1"/>
      <c r="F6" s="1"/>
      <c r="G6" s="1"/>
      <c r="H6" s="1"/>
      <c r="I6" s="1"/>
      <c r="J6" s="1"/>
      <c r="K6" s="1"/>
      <c r="L6" s="1"/>
      <c r="M6" s="1"/>
      <c r="N6" s="1"/>
      <c r="O6" s="1"/>
    </row>
    <row r="7" spans="1:15">
      <c r="B7" s="1"/>
      <c r="C7" s="1"/>
      <c r="D7" s="1"/>
      <c r="E7" s="1"/>
      <c r="F7" s="1"/>
      <c r="G7" s="1"/>
      <c r="H7" s="1"/>
      <c r="I7" s="1"/>
      <c r="J7" s="1"/>
      <c r="K7" s="1"/>
      <c r="L7" s="1"/>
      <c r="M7" s="1"/>
      <c r="N7" s="1"/>
      <c r="O7" s="1"/>
    </row>
    <row r="8" spans="1:15">
      <c r="B8" s="1"/>
      <c r="C8" s="1"/>
      <c r="D8" s="1"/>
      <c r="E8" s="1"/>
      <c r="F8" s="1"/>
      <c r="G8" s="1"/>
      <c r="H8" s="1"/>
      <c r="I8" s="1"/>
      <c r="J8" s="1"/>
      <c r="K8" s="1"/>
      <c r="L8" s="1"/>
      <c r="M8" s="1"/>
      <c r="N8" s="1"/>
      <c r="O8" s="1"/>
    </row>
    <row r="9" spans="1:15">
      <c r="B9" s="1"/>
      <c r="C9" s="1"/>
      <c r="D9" s="1"/>
      <c r="E9" s="1"/>
      <c r="F9" s="1"/>
      <c r="G9" s="1"/>
      <c r="H9" s="1"/>
      <c r="I9" s="1"/>
      <c r="J9" s="1"/>
      <c r="K9" s="1"/>
      <c r="L9" s="1"/>
      <c r="M9" s="1"/>
      <c r="N9" s="1"/>
      <c r="O9" s="1"/>
    </row>
    <row r="10" spans="1:15">
      <c r="B10" s="1"/>
      <c r="C10" s="1"/>
      <c r="D10" s="1"/>
      <c r="E10" s="1"/>
      <c r="F10" s="1"/>
      <c r="G10" s="1"/>
      <c r="H10" s="1"/>
      <c r="I10" s="1"/>
      <c r="J10" s="1"/>
      <c r="K10" s="1"/>
      <c r="L10" s="1"/>
      <c r="M10" s="1"/>
      <c r="N10" s="1" t="s">
        <v>25</v>
      </c>
      <c r="O10" s="1"/>
    </row>
  </sheetData>
  <pageMargins left="0.7" right="0.7" top="0.75" bottom="0.75" header="0.3" footer="0.3"/>
  <pageSetup paperSize="9" orientation="portrait" r:id="rId1"/>
  <drawing r:id="rId2"/>
  <picture r:id="rId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Andrea Peiró Fuster</cp:lastModifiedBy>
  <cp:revision/>
  <dcterms:created xsi:type="dcterms:W3CDTF">2021-04-14T08:32:21Z</dcterms:created>
  <dcterms:modified xsi:type="dcterms:W3CDTF">2025-02-18T23:36:14Z</dcterms:modified>
  <cp:category/>
  <cp:contentStatus/>
</cp:coreProperties>
</file>