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mc:AlternateContent xmlns:mc="http://schemas.openxmlformats.org/markup-compatibility/2006">
    <mc:Choice Requires="x15">
      <x15ac:absPath xmlns:x15ac="http://schemas.microsoft.com/office/spreadsheetml/2010/11/ac" url="C:\Users\Usuario\Desktop\CELIA RONCALÉS\OBSERVATORIO 2023\TABLAS OBSERVATORIO 2023\RENDES DE MERCAT\Llars\"/>
    </mc:Choice>
  </mc:AlternateContent>
  <xr:revisionPtr revIDLastSave="43" documentId="11_58B42E27520FAA5DF21F02ED49A1E2E1628F6FE8" xr6:coauthVersionLast="47" xr6:coauthVersionMax="47" xr10:uidLastSave="{31D55A66-FA11-43AB-91B0-78D16162D218}"/>
  <bookViews>
    <workbookView xWindow="0" yWindow="0" windowWidth="28800" windowHeight="12330" firstSheet="2" activeTab="2" xr2:uid="{00000000-000D-0000-FFFF-FFFF00000000}"/>
  </bookViews>
  <sheets>
    <sheet name="PORTADA" sheetId="4" r:id="rId1"/>
    <sheet name="ÍNDEX" sheetId="3" r:id="rId2"/>
    <sheet name="1" sheetId="1" r:id="rId3"/>
    <sheet name="2" sheetId="2" r:id="rId4"/>
    <sheet name="Nota" sheetId="5"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28" i="1" l="1"/>
  <c r="Q17" i="1"/>
  <c r="Q6" i="1"/>
  <c r="Q6" i="2"/>
  <c r="Q17" i="2"/>
  <c r="Q28" i="2"/>
  <c r="P28" i="2" l="1"/>
  <c r="P17" i="2"/>
  <c r="P6" i="2"/>
  <c r="P28" i="1"/>
  <c r="P17" i="1"/>
  <c r="P6" i="1"/>
  <c r="O28" i="2" l="1"/>
  <c r="O17" i="2"/>
  <c r="O6" i="2"/>
  <c r="O28" i="1"/>
  <c r="O17" i="1"/>
  <c r="O6" i="1"/>
  <c r="C17" i="2"/>
  <c r="C28" i="2"/>
  <c r="C6" i="2"/>
  <c r="C17" i="1"/>
  <c r="C28" i="1"/>
  <c r="C6" i="1"/>
  <c r="D17" i="2"/>
  <c r="D28" i="2"/>
  <c r="D6" i="2"/>
  <c r="D17" i="1"/>
  <c r="D28" i="1"/>
  <c r="D6" i="1"/>
  <c r="E17" i="2"/>
  <c r="E28" i="2"/>
  <c r="E6" i="2"/>
  <c r="E17" i="1"/>
  <c r="E28" i="1"/>
  <c r="E6" i="1"/>
  <c r="F17" i="2"/>
  <c r="F28" i="2"/>
  <c r="F6" i="2"/>
  <c r="F17" i="1"/>
  <c r="F28" i="1"/>
  <c r="F6" i="1"/>
  <c r="G17" i="2"/>
  <c r="G28" i="2"/>
  <c r="G6" i="2"/>
  <c r="G17" i="1"/>
  <c r="G28" i="1"/>
  <c r="G6" i="1"/>
  <c r="H17" i="2"/>
  <c r="H28" i="2"/>
  <c r="H6" i="2"/>
  <c r="H17" i="1"/>
  <c r="H28" i="1"/>
  <c r="H6" i="1"/>
  <c r="I17" i="2"/>
  <c r="I28" i="2"/>
  <c r="I6" i="2"/>
  <c r="I17" i="1"/>
  <c r="I28" i="1"/>
  <c r="I6" i="1"/>
  <c r="J17" i="2" l="1"/>
  <c r="J28" i="2"/>
  <c r="J6" i="2"/>
  <c r="J17" i="1"/>
  <c r="J28" i="1"/>
  <c r="J6" i="1"/>
  <c r="K17" i="2"/>
  <c r="K28" i="2"/>
  <c r="K6" i="2"/>
  <c r="K17" i="1"/>
  <c r="K28" i="1"/>
  <c r="K6" i="1"/>
  <c r="L17" i="2"/>
  <c r="L28" i="2"/>
  <c r="L6" i="2"/>
  <c r="L17" i="1"/>
  <c r="L28" i="1"/>
  <c r="L6" i="1"/>
  <c r="M17" i="2"/>
  <c r="M28" i="2"/>
  <c r="M6" i="2"/>
  <c r="M17" i="1"/>
  <c r="M28" i="1"/>
  <c r="M6" i="1"/>
  <c r="N17" i="2"/>
  <c r="N28" i="2"/>
  <c r="N6" i="2"/>
  <c r="N17" i="1"/>
  <c r="N28" i="1"/>
  <c r="N6" i="1"/>
</calcChain>
</file>

<file path=xl/sharedStrings.xml><?xml version="1.0" encoding="utf-8"?>
<sst xmlns="http://schemas.openxmlformats.org/spreadsheetml/2006/main" count="85" uniqueCount="24">
  <si>
    <t>LLOGUER IMPUTUAT DE LA LLAR</t>
  </si>
  <si>
    <t>ÍNDEX</t>
  </si>
  <si>
    <t>1. Lloguer imputat de la llar (total)</t>
  </si>
  <si>
    <t>2. Lloguer imputat per unitat de consum</t>
  </si>
  <si>
    <t>Nota</t>
  </si>
  <si>
    <t>1. LLOGUER IMPUTAT DE LA LLAR (TOTAL)</t>
  </si>
  <si>
    <t>Territori</t>
  </si>
  <si>
    <t>Estadístics</t>
  </si>
  <si>
    <t>País Valencià</t>
  </si>
  <si>
    <t>N total</t>
  </si>
  <si>
    <t>Mitjana</t>
  </si>
  <si>
    <t>N amb lloguer imputat</t>
  </si>
  <si>
    <t>% amb lloguer imputat</t>
  </si>
  <si>
    <t>Mitjana lloguer imputat</t>
  </si>
  <si>
    <t>Desviació típ.</t>
  </si>
  <si>
    <t>Percentil 20</t>
  </si>
  <si>
    <t>Percentil 40</t>
  </si>
  <si>
    <t>Mediana</t>
  </si>
  <si>
    <t>Percentil 60</t>
  </si>
  <si>
    <t>Percentil 80</t>
  </si>
  <si>
    <t>Resta d'Espanya</t>
  </si>
  <si>
    <t>Total</t>
  </si>
  <si>
    <t>Elaboració: Social·Lab (Universitat de València). Font: Encuesta de Condiciones de Vida (INE)</t>
  </si>
  <si>
    <t>2. LLOGUER IMPUTUAT PER UNITAT DE CONSUM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</si>
</sst>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9"/>
      <color indexed="8"/>
      <name val="Arial"/>
      <family val="2"/>
    </font>
    <font>
      <sz val="10"/>
      <color theme="1"/>
      <name val="Calibri"/>
      <family val="2"/>
      <scheme val="minor"/>
    </font>
    <font>
      <sz val="11"/>
      <color indexed="8"/>
      <name val="Calibri"/>
      <family val="2"/>
      <scheme val="minor"/>
    </font>
    <font>
      <b/>
      <sz val="16"/>
      <color theme="1"/>
      <name val="Calibri"/>
      <family val="2"/>
      <scheme val="minor"/>
    </font>
    <font>
      <u/>
      <sz val="11"/>
      <color theme="10"/>
      <name val="Calibri"/>
      <family val="2"/>
      <scheme val="minor"/>
    </font>
    <font>
      <sz val="12"/>
      <color theme="1"/>
      <name val="Calibri"/>
      <family val="2"/>
      <scheme val="minor"/>
    </font>
    <font>
      <sz val="10"/>
      <name val="Arial"/>
    </font>
    <font>
      <sz val="9"/>
      <color indexed="8"/>
      <name val="Arial"/>
    </font>
    <font>
      <sz val="11"/>
      <name val="Calibri"/>
      <family val="2"/>
      <scheme val="minor"/>
    </font>
  </fonts>
  <fills count="3">
    <fill>
      <patternFill patternType="none"/>
    </fill>
    <fill>
      <patternFill patternType="gray125"/>
    </fill>
    <fill>
      <patternFill patternType="solid">
        <fgColor theme="0" tint="-4.9989318521683403E-2"/>
        <bgColor indexed="64"/>
      </patternFill>
    </fill>
  </fills>
  <borders count="33">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thin">
        <color indexed="64"/>
      </left>
      <right style="thin">
        <color indexed="64"/>
      </right>
      <top/>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top/>
      <bottom/>
      <diagonal/>
    </border>
    <border>
      <left style="thin">
        <color indexed="64"/>
      </left>
      <right style="thin">
        <color indexed="64"/>
      </right>
      <top/>
      <bottom style="medium">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right/>
      <top/>
      <bottom style="medium">
        <color indexed="64"/>
      </bottom>
      <diagonal/>
    </border>
    <border>
      <left/>
      <right style="thin">
        <color indexed="64"/>
      </right>
      <top/>
      <bottom/>
      <diagonal/>
    </border>
    <border>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rgb="FF000000"/>
      </left>
      <right/>
      <top style="medium">
        <color indexed="64"/>
      </top>
      <bottom/>
      <diagonal/>
    </border>
    <border>
      <left style="thin">
        <color rgb="FF000000"/>
      </left>
      <right/>
      <top style="medium">
        <color rgb="FF000000"/>
      </top>
      <bottom/>
      <diagonal/>
    </border>
    <border>
      <left style="thin">
        <color rgb="FF000000"/>
      </left>
      <right/>
      <top/>
      <bottom/>
      <diagonal/>
    </border>
    <border>
      <left style="thin">
        <color rgb="FF000000"/>
      </left>
      <right/>
      <top/>
      <bottom style="medium">
        <color indexed="64"/>
      </bottom>
      <diagonal/>
    </border>
    <border>
      <left style="thin">
        <color rgb="FF000000"/>
      </left>
      <right/>
      <top/>
      <bottom style="medium">
        <color rgb="FF000000"/>
      </bottom>
      <diagonal/>
    </border>
    <border>
      <left/>
      <right style="medium">
        <color indexed="64"/>
      </right>
      <top style="medium">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medium">
        <color rgb="FF000000"/>
      </top>
      <bottom/>
      <diagonal/>
    </border>
    <border>
      <left style="thin">
        <color indexed="64"/>
      </left>
      <right style="thin">
        <color indexed="64"/>
      </right>
      <top/>
      <bottom style="medium">
        <color rgb="FF000000"/>
      </bottom>
      <diagonal/>
    </border>
    <border>
      <left style="thin">
        <color indexed="64"/>
      </left>
      <right style="thin">
        <color indexed="64"/>
      </right>
      <top style="medium">
        <color indexed="64"/>
      </top>
      <bottom style="medium">
        <color indexed="64"/>
      </bottom>
      <diagonal/>
    </border>
  </borders>
  <cellStyleXfs count="9">
    <xf numFmtId="0" fontId="0" fillId="0" borderId="0"/>
    <xf numFmtId="9" fontId="1" fillId="0" borderId="0" applyFont="0" applyFill="0" applyBorder="0" applyAlignment="0" applyProtection="0"/>
    <xf numFmtId="0" fontId="3" fillId="0" borderId="0"/>
    <xf numFmtId="0" fontId="3" fillId="0" borderId="0"/>
    <xf numFmtId="0" fontId="3" fillId="0" borderId="0"/>
    <xf numFmtId="0" fontId="8" fillId="0" borderId="0" applyNumberFormat="0" applyFill="0" applyBorder="0" applyAlignment="0" applyProtection="0"/>
    <xf numFmtId="0" fontId="9" fillId="0" borderId="0"/>
    <xf numFmtId="0" fontId="10" fillId="0" borderId="0"/>
    <xf numFmtId="0" fontId="10" fillId="0" borderId="0"/>
  </cellStyleXfs>
  <cellXfs count="138">
    <xf numFmtId="0" fontId="0" fillId="0" borderId="0" xfId="0"/>
    <xf numFmtId="0" fontId="2" fillId="0" borderId="0" xfId="0" applyFont="1"/>
    <xf numFmtId="0" fontId="5" fillId="0" borderId="0" xfId="0" applyFont="1"/>
    <xf numFmtId="0" fontId="0" fillId="0" borderId="0" xfId="0" applyAlignment="1">
      <alignment vertical="top" wrapText="1"/>
    </xf>
    <xf numFmtId="3" fontId="4" fillId="0" borderId="0" xfId="4" applyNumberFormat="1" applyFont="1" applyAlignment="1">
      <alignment horizontal="right" vertical="center"/>
    </xf>
    <xf numFmtId="4" fontId="4" fillId="0" borderId="0" xfId="4" applyNumberFormat="1" applyFont="1" applyAlignment="1">
      <alignment horizontal="right" vertical="center"/>
    </xf>
    <xf numFmtId="10" fontId="4" fillId="0" borderId="0" xfId="1" applyNumberFormat="1" applyFont="1" applyBorder="1" applyAlignment="1">
      <alignment horizontal="right" vertical="center"/>
    </xf>
    <xf numFmtId="3" fontId="4" fillId="0" borderId="0" xfId="3" applyNumberFormat="1" applyFont="1" applyAlignment="1">
      <alignment horizontal="right" vertical="center"/>
    </xf>
    <xf numFmtId="4" fontId="4" fillId="0" borderId="0" xfId="3" applyNumberFormat="1" applyFont="1" applyAlignment="1">
      <alignment horizontal="right" vertical="center"/>
    </xf>
    <xf numFmtId="0" fontId="2" fillId="0" borderId="12" xfId="0" applyFont="1" applyBorder="1" applyAlignment="1">
      <alignment horizontal="center" vertical="center" wrapText="1"/>
    </xf>
    <xf numFmtId="0" fontId="6" fillId="0" borderId="8" xfId="2" applyFont="1" applyBorder="1" applyAlignment="1">
      <alignment horizontal="center" vertical="center" wrapText="1"/>
    </xf>
    <xf numFmtId="0" fontId="6" fillId="0" borderId="6" xfId="2" applyFont="1" applyBorder="1" applyAlignment="1">
      <alignment horizontal="center" vertical="center" wrapText="1"/>
    </xf>
    <xf numFmtId="0" fontId="6" fillId="0" borderId="10" xfId="2" applyFont="1" applyBorder="1" applyAlignment="1">
      <alignment horizontal="center" vertical="center" wrapText="1"/>
    </xf>
    <xf numFmtId="0" fontId="0" fillId="0" borderId="0" xfId="0" applyAlignment="1">
      <alignment horizontal="center" vertical="center" wrapText="1"/>
    </xf>
    <xf numFmtId="3" fontId="6" fillId="0" borderId="4" xfId="3" applyNumberFormat="1" applyFont="1" applyBorder="1" applyAlignment="1">
      <alignment horizontal="right" vertical="center" wrapText="1"/>
    </xf>
    <xf numFmtId="3" fontId="6" fillId="0" borderId="0" xfId="3" applyNumberFormat="1" applyFont="1" applyAlignment="1">
      <alignment horizontal="right" vertical="center" wrapText="1"/>
    </xf>
    <xf numFmtId="4" fontId="6" fillId="0" borderId="4" xfId="3" applyNumberFormat="1" applyFont="1" applyBorder="1" applyAlignment="1">
      <alignment horizontal="right" vertical="center" wrapText="1"/>
    </xf>
    <xf numFmtId="4" fontId="6" fillId="0" borderId="0" xfId="3" applyNumberFormat="1" applyFont="1" applyAlignment="1">
      <alignment horizontal="right" vertical="center" wrapText="1"/>
    </xf>
    <xf numFmtId="10" fontId="6" fillId="0" borderId="4" xfId="1" applyNumberFormat="1" applyFont="1" applyBorder="1" applyAlignment="1">
      <alignment horizontal="right" vertical="center" wrapText="1"/>
    </xf>
    <xf numFmtId="10" fontId="6" fillId="0" borderId="0" xfId="1" applyNumberFormat="1" applyFont="1" applyBorder="1" applyAlignment="1">
      <alignment horizontal="right" vertical="center" wrapText="1"/>
    </xf>
    <xf numFmtId="4" fontId="6" fillId="0" borderId="5" xfId="3" applyNumberFormat="1" applyFont="1" applyBorder="1" applyAlignment="1">
      <alignment horizontal="right" vertical="center" wrapText="1"/>
    </xf>
    <xf numFmtId="3" fontId="6" fillId="0" borderId="5" xfId="3" applyNumberFormat="1" applyFont="1" applyBorder="1" applyAlignment="1">
      <alignment horizontal="right" vertical="center" wrapText="1"/>
    </xf>
    <xf numFmtId="10" fontId="6" fillId="0" borderId="5" xfId="1" applyNumberFormat="1" applyFont="1" applyBorder="1" applyAlignment="1">
      <alignment horizontal="right" vertical="center" wrapText="1"/>
    </xf>
    <xf numFmtId="0" fontId="0" fillId="0" borderId="0" xfId="0" applyAlignment="1">
      <alignment horizontal="right" vertical="center" wrapText="1"/>
    </xf>
    <xf numFmtId="0" fontId="0" fillId="0" borderId="0" xfId="0" applyAlignment="1">
      <alignment horizontal="right"/>
    </xf>
    <xf numFmtId="3" fontId="6" fillId="0" borderId="4" xfId="4" applyNumberFormat="1" applyFont="1" applyBorder="1" applyAlignment="1">
      <alignment horizontal="right" vertical="center" wrapText="1"/>
    </xf>
    <xf numFmtId="3" fontId="6" fillId="0" borderId="0" xfId="4" applyNumberFormat="1" applyFont="1" applyAlignment="1">
      <alignment horizontal="right" vertical="center" wrapText="1"/>
    </xf>
    <xf numFmtId="4" fontId="6" fillId="0" borderId="4" xfId="4" applyNumberFormat="1" applyFont="1" applyBorder="1" applyAlignment="1">
      <alignment horizontal="right" vertical="center" wrapText="1"/>
    </xf>
    <xf numFmtId="4" fontId="6" fillId="0" borderId="0" xfId="4" applyNumberFormat="1" applyFont="1" applyAlignment="1">
      <alignment horizontal="right" vertical="center" wrapText="1"/>
    </xf>
    <xf numFmtId="4" fontId="6" fillId="0" borderId="5" xfId="4" applyNumberFormat="1" applyFont="1" applyBorder="1" applyAlignment="1">
      <alignment horizontal="right" vertical="center" wrapText="1"/>
    </xf>
    <xf numFmtId="3" fontId="6" fillId="0" borderId="5" xfId="4" applyNumberFormat="1" applyFont="1" applyBorder="1" applyAlignment="1">
      <alignment horizontal="right" vertical="center" wrapText="1"/>
    </xf>
    <xf numFmtId="3" fontId="6" fillId="0" borderId="7" xfId="4" applyNumberFormat="1" applyFont="1" applyBorder="1" applyAlignment="1">
      <alignment horizontal="right" vertical="center" wrapText="1"/>
    </xf>
    <xf numFmtId="4" fontId="6" fillId="0" borderId="9" xfId="4" applyNumberFormat="1" applyFont="1" applyBorder="1" applyAlignment="1">
      <alignment horizontal="right" vertical="center" wrapText="1"/>
    </xf>
    <xf numFmtId="4" fontId="6" fillId="0" borderId="11" xfId="4" applyNumberFormat="1" applyFont="1" applyBorder="1" applyAlignment="1">
      <alignment horizontal="right" vertical="center" wrapText="1"/>
    </xf>
    <xf numFmtId="3" fontId="6" fillId="0" borderId="7" xfId="3" applyNumberFormat="1" applyFont="1" applyBorder="1" applyAlignment="1">
      <alignment horizontal="right" vertical="center" wrapText="1"/>
    </xf>
    <xf numFmtId="4" fontId="6" fillId="0" borderId="11" xfId="3" applyNumberFormat="1" applyFont="1" applyBorder="1" applyAlignment="1">
      <alignment horizontal="right" vertical="center" wrapText="1"/>
    </xf>
    <xf numFmtId="4" fontId="6" fillId="0" borderId="9" xfId="3" applyNumberFormat="1" applyFont="1" applyBorder="1" applyAlignment="1">
      <alignment horizontal="right" vertical="center" wrapText="1"/>
    </xf>
    <xf numFmtId="0" fontId="7" fillId="0" borderId="0" xfId="0" applyFont="1"/>
    <xf numFmtId="0" fontId="9" fillId="2" borderId="0" xfId="6" applyFill="1"/>
    <xf numFmtId="0" fontId="8" fillId="0" borderId="0" xfId="5"/>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5" xfId="0" applyFont="1" applyBorder="1" applyAlignment="1">
      <alignment horizontal="center" vertical="center" wrapText="1"/>
    </xf>
    <xf numFmtId="10" fontId="6" fillId="0" borderId="4" xfId="1" applyNumberFormat="1" applyFont="1" applyBorder="1" applyAlignment="1">
      <alignment horizontal="right" vertical="center"/>
    </xf>
    <xf numFmtId="10" fontId="6" fillId="0" borderId="5" xfId="1" applyNumberFormat="1" applyFont="1" applyBorder="1" applyAlignment="1">
      <alignment horizontal="right" vertical="center"/>
    </xf>
    <xf numFmtId="3" fontId="6" fillId="0" borderId="16" xfId="4" applyNumberFormat="1" applyFont="1" applyBorder="1" applyAlignment="1">
      <alignment horizontal="right" vertical="center" wrapText="1"/>
    </xf>
    <xf numFmtId="4" fontId="6" fillId="0" borderId="17" xfId="4" applyNumberFormat="1" applyFont="1" applyBorder="1" applyAlignment="1">
      <alignment horizontal="right" vertical="center" wrapText="1"/>
    </xf>
    <xf numFmtId="3" fontId="6" fillId="0" borderId="18" xfId="4" applyNumberFormat="1" applyFont="1" applyBorder="1" applyAlignment="1">
      <alignment horizontal="right" vertical="center" wrapText="1"/>
    </xf>
    <xf numFmtId="4" fontId="6" fillId="0" borderId="18" xfId="4" applyNumberFormat="1" applyFont="1" applyBorder="1" applyAlignment="1">
      <alignment horizontal="right" vertical="center" wrapText="1"/>
    </xf>
    <xf numFmtId="10" fontId="6" fillId="0" borderId="18" xfId="1" applyNumberFormat="1" applyFont="1" applyBorder="1" applyAlignment="1">
      <alignment horizontal="right" vertical="center" wrapText="1"/>
    </xf>
    <xf numFmtId="4" fontId="6" fillId="0" borderId="19" xfId="4" applyNumberFormat="1" applyFont="1" applyBorder="1" applyAlignment="1">
      <alignment horizontal="right" vertical="center" wrapText="1"/>
    </xf>
    <xf numFmtId="10" fontId="6" fillId="0" borderId="8" xfId="1" applyNumberFormat="1" applyFont="1" applyBorder="1" applyAlignment="1">
      <alignment horizontal="right" vertical="center"/>
    </xf>
    <xf numFmtId="10" fontId="6" fillId="0" borderId="20" xfId="1" applyNumberFormat="1" applyFont="1" applyBorder="1" applyAlignment="1">
      <alignment horizontal="right" vertical="center"/>
    </xf>
    <xf numFmtId="3" fontId="6" fillId="0" borderId="16" xfId="3" applyNumberFormat="1" applyFont="1" applyBorder="1" applyAlignment="1">
      <alignment horizontal="right" vertical="center" wrapText="1"/>
    </xf>
    <xf numFmtId="4" fontId="6" fillId="0" borderId="17" xfId="3" applyNumberFormat="1" applyFont="1" applyBorder="1" applyAlignment="1">
      <alignment horizontal="right" vertical="center" wrapText="1"/>
    </xf>
    <xf numFmtId="3" fontId="6" fillId="0" borderId="18" xfId="3" applyNumberFormat="1" applyFont="1" applyBorder="1" applyAlignment="1">
      <alignment horizontal="right" vertical="center" wrapText="1"/>
    </xf>
    <xf numFmtId="4" fontId="6" fillId="0" borderId="18" xfId="3" applyNumberFormat="1" applyFont="1" applyBorder="1" applyAlignment="1">
      <alignment horizontal="right" vertical="center" wrapText="1"/>
    </xf>
    <xf numFmtId="4" fontId="6" fillId="0" borderId="19" xfId="3" applyNumberFormat="1" applyFont="1" applyBorder="1" applyAlignment="1">
      <alignment horizontal="right" vertical="center" wrapText="1"/>
    </xf>
    <xf numFmtId="0" fontId="11" fillId="0" borderId="0" xfId="7" applyFont="1" applyAlignment="1">
      <alignment vertical="top" wrapText="1"/>
    </xf>
    <xf numFmtId="0" fontId="11" fillId="0" borderId="0" xfId="8" applyFont="1" applyAlignment="1">
      <alignment vertical="top" wrapText="1"/>
    </xf>
    <xf numFmtId="4" fontId="6" fillId="0" borderId="4" xfId="8" applyNumberFormat="1" applyFont="1" applyBorder="1" applyAlignment="1">
      <alignment horizontal="right" vertical="center"/>
    </xf>
    <xf numFmtId="3" fontId="6" fillId="0" borderId="4" xfId="8" applyNumberFormat="1" applyFont="1" applyBorder="1" applyAlignment="1">
      <alignment horizontal="right" vertical="center"/>
    </xf>
    <xf numFmtId="4" fontId="6" fillId="0" borderId="5" xfId="8" applyNumberFormat="1" applyFont="1" applyBorder="1" applyAlignment="1">
      <alignment horizontal="right" vertical="center"/>
    </xf>
    <xf numFmtId="3" fontId="6" fillId="0" borderId="5" xfId="8" applyNumberFormat="1" applyFont="1" applyBorder="1" applyAlignment="1">
      <alignment horizontal="right" vertical="center"/>
    </xf>
    <xf numFmtId="4" fontId="6" fillId="0" borderId="8" xfId="8" applyNumberFormat="1" applyFont="1" applyBorder="1" applyAlignment="1">
      <alignment horizontal="right" vertical="center"/>
    </xf>
    <xf numFmtId="3" fontId="6" fillId="0" borderId="8" xfId="8" applyNumberFormat="1" applyFont="1" applyBorder="1" applyAlignment="1">
      <alignment horizontal="right" vertical="center"/>
    </xf>
    <xf numFmtId="4" fontId="6" fillId="0" borderId="20" xfId="8" applyNumberFormat="1" applyFont="1" applyBorder="1" applyAlignment="1">
      <alignment horizontal="right" vertical="center"/>
    </xf>
    <xf numFmtId="3" fontId="6" fillId="0" borderId="20" xfId="8" applyNumberFormat="1" applyFont="1" applyBorder="1" applyAlignment="1">
      <alignment horizontal="right" vertical="center"/>
    </xf>
    <xf numFmtId="3" fontId="6" fillId="0" borderId="6" xfId="8" applyNumberFormat="1" applyFont="1" applyBorder="1" applyAlignment="1">
      <alignment horizontal="right" vertical="center"/>
    </xf>
    <xf numFmtId="3" fontId="6" fillId="0" borderId="7" xfId="8" applyNumberFormat="1" applyFont="1" applyBorder="1" applyAlignment="1">
      <alignment horizontal="right" vertical="center"/>
    </xf>
    <xf numFmtId="3" fontId="6" fillId="0" borderId="15" xfId="8" applyNumberFormat="1" applyFont="1" applyBorder="1" applyAlignment="1">
      <alignment horizontal="right" vertical="center"/>
    </xf>
    <xf numFmtId="4" fontId="6" fillId="0" borderId="21" xfId="8" applyNumberFormat="1" applyFont="1" applyBorder="1" applyAlignment="1">
      <alignment horizontal="right" vertical="center"/>
    </xf>
    <xf numFmtId="4" fontId="6" fillId="0" borderId="9" xfId="8" applyNumberFormat="1" applyFont="1" applyBorder="1" applyAlignment="1">
      <alignment horizontal="right" vertical="center"/>
    </xf>
    <xf numFmtId="4" fontId="6" fillId="0" borderId="11" xfId="8" applyNumberFormat="1" applyFont="1" applyBorder="1" applyAlignment="1">
      <alignment horizontal="right" vertical="center"/>
    </xf>
    <xf numFmtId="4" fontId="6" fillId="0" borderId="10" xfId="8" applyNumberFormat="1" applyFont="1" applyBorder="1" applyAlignment="1">
      <alignment horizontal="right" vertical="center"/>
    </xf>
    <xf numFmtId="4" fontId="6" fillId="0" borderId="4" xfId="7" applyNumberFormat="1" applyFont="1" applyBorder="1" applyAlignment="1">
      <alignment horizontal="right" vertical="center"/>
    </xf>
    <xf numFmtId="3" fontId="6" fillId="0" borderId="4" xfId="7" applyNumberFormat="1" applyFont="1" applyBorder="1" applyAlignment="1">
      <alignment horizontal="right" vertical="center"/>
    </xf>
    <xf numFmtId="4" fontId="6" fillId="0" borderId="5" xfId="7" applyNumberFormat="1" applyFont="1" applyBorder="1" applyAlignment="1">
      <alignment horizontal="right" vertical="center"/>
    </xf>
    <xf numFmtId="3" fontId="6" fillId="0" borderId="5" xfId="7" applyNumberFormat="1" applyFont="1" applyBorder="1" applyAlignment="1">
      <alignment horizontal="right" vertical="center"/>
    </xf>
    <xf numFmtId="4" fontId="6" fillId="0" borderId="8" xfId="7" applyNumberFormat="1" applyFont="1" applyBorder="1" applyAlignment="1">
      <alignment horizontal="right" vertical="center"/>
    </xf>
    <xf numFmtId="3" fontId="6" fillId="0" borderId="8" xfId="7" applyNumberFormat="1" applyFont="1" applyBorder="1" applyAlignment="1">
      <alignment horizontal="right" vertical="center"/>
    </xf>
    <xf numFmtId="4" fontId="6" fillId="0" borderId="20" xfId="7" applyNumberFormat="1" applyFont="1" applyBorder="1" applyAlignment="1">
      <alignment horizontal="right" vertical="center"/>
    </xf>
    <xf numFmtId="3" fontId="6" fillId="0" borderId="20" xfId="7" applyNumberFormat="1" applyFont="1" applyBorder="1" applyAlignment="1">
      <alignment horizontal="right" vertical="center"/>
    </xf>
    <xf numFmtId="3" fontId="6" fillId="0" borderId="6" xfId="7" applyNumberFormat="1" applyFont="1" applyBorder="1" applyAlignment="1">
      <alignment horizontal="right" vertical="center"/>
    </xf>
    <xf numFmtId="3" fontId="6" fillId="0" borderId="7" xfId="7" applyNumberFormat="1" applyFont="1" applyBorder="1" applyAlignment="1">
      <alignment horizontal="right" vertical="center"/>
    </xf>
    <xf numFmtId="3" fontId="6" fillId="0" borderId="15" xfId="7" applyNumberFormat="1" applyFont="1" applyBorder="1" applyAlignment="1">
      <alignment horizontal="right" vertical="center"/>
    </xf>
    <xf numFmtId="4" fontId="6" fillId="0" borderId="21" xfId="7" applyNumberFormat="1" applyFont="1" applyBorder="1" applyAlignment="1">
      <alignment horizontal="right" vertical="center"/>
    </xf>
    <xf numFmtId="4" fontId="6" fillId="0" borderId="9" xfId="7" applyNumberFormat="1" applyFont="1" applyBorder="1" applyAlignment="1">
      <alignment horizontal="right" vertical="center"/>
    </xf>
    <xf numFmtId="4" fontId="6" fillId="0" borderId="11" xfId="7" applyNumberFormat="1" applyFont="1" applyBorder="1" applyAlignment="1">
      <alignment horizontal="right" vertical="center"/>
    </xf>
    <xf numFmtId="4" fontId="6" fillId="0" borderId="10" xfId="7" applyNumberFormat="1" applyFont="1" applyBorder="1" applyAlignment="1">
      <alignment horizontal="right" vertical="center"/>
    </xf>
    <xf numFmtId="0" fontId="2" fillId="0" borderId="22" xfId="0" applyFont="1" applyBorder="1" applyAlignment="1">
      <alignment horizontal="center" vertical="center" wrapText="1"/>
    </xf>
    <xf numFmtId="3" fontId="6" fillId="0" borderId="23" xfId="3" applyNumberFormat="1" applyFont="1" applyBorder="1" applyAlignment="1">
      <alignment horizontal="right" vertical="center" wrapText="1"/>
    </xf>
    <xf numFmtId="4" fontId="6" fillId="0" borderId="24" xfId="3" applyNumberFormat="1" applyFont="1" applyBorder="1" applyAlignment="1">
      <alignment horizontal="right" vertical="center" wrapText="1"/>
    </xf>
    <xf numFmtId="3" fontId="6" fillId="0" borderId="24" xfId="3" applyNumberFormat="1" applyFont="1" applyBorder="1" applyAlignment="1">
      <alignment horizontal="right" vertical="center" wrapText="1"/>
    </xf>
    <xf numFmtId="10" fontId="6" fillId="0" borderId="24" xfId="1" applyNumberFormat="1" applyFont="1" applyBorder="1" applyAlignment="1">
      <alignment horizontal="right" vertical="center" wrapText="1"/>
    </xf>
    <xf numFmtId="3" fontId="6" fillId="0" borderId="22" xfId="3" applyNumberFormat="1" applyFont="1" applyBorder="1" applyAlignment="1">
      <alignment horizontal="right" vertical="center" wrapText="1"/>
    </xf>
    <xf numFmtId="4" fontId="6" fillId="0" borderId="25" xfId="3" applyNumberFormat="1" applyFont="1" applyBorder="1" applyAlignment="1">
      <alignment horizontal="right" vertical="center" wrapText="1"/>
    </xf>
    <xf numFmtId="4" fontId="6" fillId="0" borderId="26" xfId="3" applyNumberFormat="1" applyFont="1" applyBorder="1" applyAlignment="1">
      <alignment horizontal="right" vertical="center" wrapText="1"/>
    </xf>
    <xf numFmtId="3" fontId="6" fillId="0" borderId="23" xfId="4" applyNumberFormat="1" applyFont="1" applyBorder="1" applyAlignment="1">
      <alignment horizontal="right" vertical="center" wrapText="1"/>
    </xf>
    <xf numFmtId="4" fontId="6" fillId="0" borderId="24" xfId="4" applyNumberFormat="1" applyFont="1" applyBorder="1" applyAlignment="1">
      <alignment horizontal="right" vertical="center" wrapText="1"/>
    </xf>
    <xf numFmtId="3" fontId="6" fillId="0" borderId="24" xfId="4" applyNumberFormat="1" applyFont="1" applyBorder="1" applyAlignment="1">
      <alignment horizontal="right" vertical="center" wrapText="1"/>
    </xf>
    <xf numFmtId="3" fontId="6" fillId="0" borderId="22" xfId="4" applyNumberFormat="1" applyFont="1" applyBorder="1" applyAlignment="1">
      <alignment horizontal="right" vertical="center" wrapText="1"/>
    </xf>
    <xf numFmtId="4" fontId="6" fillId="0" borderId="25" xfId="4" applyNumberFormat="1" applyFont="1" applyBorder="1" applyAlignment="1">
      <alignment horizontal="right" vertical="center" wrapText="1"/>
    </xf>
    <xf numFmtId="4" fontId="6" fillId="0" borderId="26" xfId="4" applyNumberFormat="1" applyFont="1" applyBorder="1" applyAlignment="1">
      <alignment horizontal="right" vertical="center" wrapText="1"/>
    </xf>
    <xf numFmtId="0" fontId="2" fillId="0" borderId="27" xfId="0" applyFont="1" applyBorder="1" applyAlignment="1">
      <alignment horizontal="center" vertical="center" wrapText="1"/>
    </xf>
    <xf numFmtId="3" fontId="6" fillId="0" borderId="30" xfId="4" applyNumberFormat="1" applyFont="1" applyBorder="1" applyAlignment="1">
      <alignment horizontal="right" vertical="center" wrapText="1"/>
    </xf>
    <xf numFmtId="3" fontId="6" fillId="0" borderId="15" xfId="4" applyNumberFormat="1" applyFont="1" applyBorder="1" applyAlignment="1">
      <alignment horizontal="right" vertical="center" wrapText="1"/>
    </xf>
    <xf numFmtId="4" fontId="6" fillId="0" borderId="31" xfId="4" applyNumberFormat="1" applyFont="1" applyBorder="1" applyAlignment="1">
      <alignment horizontal="right" vertical="center" wrapText="1"/>
    </xf>
    <xf numFmtId="3" fontId="6" fillId="0" borderId="30" xfId="3" applyNumberFormat="1" applyFont="1" applyBorder="1" applyAlignment="1">
      <alignment horizontal="right" vertical="center" wrapText="1"/>
    </xf>
    <xf numFmtId="3" fontId="6" fillId="0" borderId="15" xfId="3" applyNumberFormat="1" applyFont="1" applyBorder="1" applyAlignment="1">
      <alignment horizontal="right" vertical="center" wrapText="1"/>
    </xf>
    <xf numFmtId="4" fontId="6" fillId="0" borderId="31" xfId="3" applyNumberFormat="1" applyFont="1" applyBorder="1" applyAlignment="1">
      <alignment horizontal="right" vertical="center" wrapText="1"/>
    </xf>
    <xf numFmtId="0" fontId="10" fillId="0" borderId="0" xfId="7"/>
    <xf numFmtId="0" fontId="10" fillId="0" borderId="0" xfId="8"/>
    <xf numFmtId="0" fontId="2" fillId="0" borderId="32" xfId="0" applyFont="1" applyBorder="1" applyAlignment="1">
      <alignment horizontal="center" vertical="center" wrapText="1"/>
    </xf>
    <xf numFmtId="4" fontId="12" fillId="0" borderId="5" xfId="4" applyNumberFormat="1" applyFont="1" applyBorder="1" applyAlignment="1">
      <alignment horizontal="right" vertical="center" wrapText="1"/>
    </xf>
    <xf numFmtId="4" fontId="12" fillId="0" borderId="9" xfId="4" applyNumberFormat="1" applyFont="1" applyBorder="1" applyAlignment="1">
      <alignment horizontal="right" vertical="center" wrapText="1"/>
    </xf>
    <xf numFmtId="4" fontId="12" fillId="0" borderId="28" xfId="4" applyNumberFormat="1" applyFont="1" applyBorder="1" applyAlignment="1">
      <alignment horizontal="right" vertical="center" wrapText="1"/>
    </xf>
    <xf numFmtId="4" fontId="12" fillId="0" borderId="29" xfId="4" applyNumberFormat="1" applyFont="1" applyBorder="1" applyAlignment="1">
      <alignment horizontal="right" vertical="center" wrapText="1"/>
    </xf>
    <xf numFmtId="4" fontId="12" fillId="0" borderId="28" xfId="3" applyNumberFormat="1" applyFont="1" applyBorder="1" applyAlignment="1">
      <alignment horizontal="right" vertical="center" wrapText="1"/>
    </xf>
    <xf numFmtId="4" fontId="12" fillId="0" borderId="29" xfId="3" applyNumberFormat="1" applyFont="1" applyBorder="1" applyAlignment="1">
      <alignment horizontal="right" vertical="center" wrapText="1"/>
    </xf>
    <xf numFmtId="4" fontId="12" fillId="0" borderId="5" xfId="3" applyNumberFormat="1" applyFont="1" applyBorder="1" applyAlignment="1">
      <alignment horizontal="right" vertical="center" wrapText="1"/>
    </xf>
    <xf numFmtId="4" fontId="12" fillId="0" borderId="9" xfId="3" applyNumberFormat="1" applyFont="1" applyBorder="1" applyAlignment="1">
      <alignment horizontal="right" vertical="center" wrapText="1"/>
    </xf>
    <xf numFmtId="10" fontId="12" fillId="0" borderId="5" xfId="4" applyNumberFormat="1" applyFont="1" applyBorder="1" applyAlignment="1">
      <alignment horizontal="right" vertical="center" wrapText="1"/>
    </xf>
    <xf numFmtId="10" fontId="12" fillId="0" borderId="28" xfId="4" applyNumberFormat="1" applyFont="1" applyBorder="1" applyAlignment="1">
      <alignment horizontal="right" vertical="center" wrapText="1"/>
    </xf>
    <xf numFmtId="10" fontId="12" fillId="0" borderId="5" xfId="3" applyNumberFormat="1" applyFont="1" applyBorder="1" applyAlignment="1">
      <alignment horizontal="right" vertical="center" wrapText="1"/>
    </xf>
    <xf numFmtId="10" fontId="12" fillId="0" borderId="28" xfId="3" applyNumberFormat="1" applyFont="1" applyBorder="1" applyAlignment="1">
      <alignment horizontal="right" vertical="center" wrapText="1"/>
    </xf>
    <xf numFmtId="3" fontId="12" fillId="0" borderId="5" xfId="3" applyNumberFormat="1" applyFont="1" applyBorder="1" applyAlignment="1">
      <alignment horizontal="right" vertical="center" wrapText="1"/>
    </xf>
    <xf numFmtId="3" fontId="12" fillId="0" borderId="28" xfId="3" applyNumberFormat="1" applyFont="1" applyBorder="1" applyAlignment="1">
      <alignment horizontal="right" vertical="center" wrapText="1"/>
    </xf>
    <xf numFmtId="3" fontId="12" fillId="0" borderId="5" xfId="4" applyNumberFormat="1" applyFont="1" applyBorder="1" applyAlignment="1">
      <alignment horizontal="right" vertical="center" wrapText="1"/>
    </xf>
    <xf numFmtId="3" fontId="12" fillId="0" borderId="28" xfId="4" applyNumberFormat="1" applyFont="1" applyBorder="1" applyAlignment="1">
      <alignment horizontal="right" vertical="center" wrapText="1"/>
    </xf>
    <xf numFmtId="0" fontId="8" fillId="0" borderId="0" xfId="5" applyAlignment="1">
      <alignment horizontal="left"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wrapText="1"/>
    </xf>
  </cellXfs>
  <cellStyles count="9">
    <cellStyle name="Hipervínculo" xfId="5" builtinId="8"/>
    <cellStyle name="Normal" xfId="0" builtinId="0"/>
    <cellStyle name="Normal 2" xfId="6" xr:uid="{00000000-0005-0000-0000-000002000000}"/>
    <cellStyle name="Normal_1" xfId="3" xr:uid="{00000000-0005-0000-0000-000003000000}"/>
    <cellStyle name="Normal_1_1" xfId="7" xr:uid="{00000000-0005-0000-0000-000004000000}"/>
    <cellStyle name="Normal_2" xfId="4" xr:uid="{00000000-0005-0000-0000-000005000000}"/>
    <cellStyle name="Normal_2_1" xfId="8" xr:uid="{00000000-0005-0000-0000-000006000000}"/>
    <cellStyle name="Normal_Hoja1" xfId="2" xr:uid="{00000000-0005-0000-0000-00000700000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04800" cy="301625"/>
    <xdr:sp macro="" textlink="">
      <xdr:nvSpPr>
        <xdr:cNvPr id="2" name="AutoShape 1" descr="https://disco.uv.es/disco/sociallabpr/disco/WEB%20OBSERVATORIS%20SOCIETAT%20VALENCIANA/logo%20Social%c2%b7lab.jpg">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0" y="0"/>
          <a:ext cx="304800" cy="301625"/>
        </a:xfrm>
        <a:prstGeom prst="rect">
          <a:avLst/>
        </a:prstGeom>
        <a:noFill/>
        <a:extLst>
          <a:ext uri="{909E8E84-426E-40DD-AFC4-6F175D3DCCD1}">
            <a14:hiddenFill xmlns:a14="http://schemas.microsoft.com/office/drawing/2010/main">
              <a:solidFill>
                <a:srgbClr val="FFFFFF"/>
              </a:solidFill>
            </a14:hiddenFill>
          </a:ext>
        </a:extLst>
      </xdr:spPr>
      <xdr:txBody>
        <a:bodyPr rtlCol="0"/>
        <a:lstStyle/>
        <a:p>
          <a:pPr algn="ctr"/>
          <a:endParaRPr lang="es-ES_tradnl"/>
        </a:p>
      </xdr:txBody>
    </xdr:sp>
    <xdr:clientData/>
  </xdr:oneCellAnchor>
  <xdr:oneCellAnchor>
    <xdr:from>
      <xdr:col>0</xdr:col>
      <xdr:colOff>0</xdr:colOff>
      <xdr:row>0</xdr:row>
      <xdr:rowOff>0</xdr:rowOff>
    </xdr:from>
    <xdr:ext cx="14519275" cy="10318443"/>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4519275" cy="1031844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6</xdr:col>
      <xdr:colOff>228600</xdr:colOff>
      <xdr:row>0</xdr:row>
      <xdr:rowOff>0</xdr:rowOff>
    </xdr:from>
    <xdr:to>
      <xdr:col>8</xdr:col>
      <xdr:colOff>304800</xdr:colOff>
      <xdr:row>4</xdr:row>
      <xdr:rowOff>96049</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4800600" y="0"/>
          <a:ext cx="1600200" cy="93424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723900</xdr:colOff>
      <xdr:row>19</xdr:row>
      <xdr:rowOff>47625</xdr:rowOff>
    </xdr:to>
    <xdr:sp macro="" textlink="">
      <xdr:nvSpPr>
        <xdr:cNvPr id="2" name="CuadroTexto 1">
          <a:extLst>
            <a:ext uri="{FF2B5EF4-FFF2-40B4-BE49-F238E27FC236}">
              <a16:creationId xmlns:a16="http://schemas.microsoft.com/office/drawing/2014/main" id="{00000000-0008-0000-0400-000002000000}"/>
            </a:ext>
          </a:extLst>
        </xdr:cNvPr>
        <xdr:cNvSpPr txBox="1"/>
      </xdr:nvSpPr>
      <xdr:spPr>
        <a:xfrm>
          <a:off x="0" y="0"/>
          <a:ext cx="6819900" cy="366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s-ES" sz="1100" b="1"/>
            <a:t>Nota:</a:t>
          </a:r>
        </a:p>
        <a:p>
          <a:pPr algn="l"/>
          <a:endParaRPr lang="es-ES" sz="1100"/>
        </a:p>
        <a:p>
          <a:pPr algn="l"/>
          <a:r>
            <a:rPr lang="es-ES" sz="1100"/>
            <a:t>El lloguer imputat és una quantitat monetària que se li adjudica a les llars que no paguen un lloguer complet per ser propietaris o per ocupar un habitatge llogat a un preu inferior al de mercat o a títol gratuït. El valor que s'imputa és l'equivalent al lloguer que es pagaria en el mercat per un habitatge similar a l'ocupat, menys qualsevol lloguer realment abonat. També s'inclou el lloguer imputat de l'habitatge quan el mateix està proporcionat per l'empresa en la qual treballa algun membre de la llar.</a:t>
          </a:r>
        </a:p>
        <a:p>
          <a:pPr algn="l"/>
          <a:endParaRPr lang="es-ES" sz="1100"/>
        </a:p>
        <a:p>
          <a:pPr algn="l"/>
          <a:r>
            <a:rPr lang="es-ES" sz="1100"/>
            <a:t>Els ingressos per</a:t>
          </a:r>
          <a:r>
            <a:rPr lang="es-ES" sz="1100" baseline="0"/>
            <a:t> unitats de consum s'utilitzen per a tindre en compte les economies d'escala de les llars. S'obtenen dividint els ingressos totals entre les unitats de consum. </a:t>
          </a:r>
          <a:r>
            <a:rPr lang="es-ES" sz="1100"/>
            <a:t>Les</a:t>
          </a:r>
          <a:r>
            <a:rPr lang="es-ES" sz="1100" baseline="0"/>
            <a:t> unitats de consum es calculen utilitzant l'escala de l'OCDE modificada, que concedeix un pes de 1 al primer adult, un pes de 0,5 als demés adults i un pes de 0,3 als meniors de 14 anys. </a:t>
          </a:r>
        </a:p>
        <a:p>
          <a:pPr algn="l"/>
          <a:endParaRPr lang="es-ES" sz="1100" baseline="0"/>
        </a:p>
        <a:p>
          <a:pPr algn="l"/>
          <a:r>
            <a:rPr lang="ca-ES-valencia" sz="1100">
              <a:solidFill>
                <a:schemeClr val="dk1"/>
              </a:solidFill>
              <a:effectLst/>
              <a:latin typeface="+mn-lt"/>
              <a:ea typeface="+mn-ea"/>
              <a:cs typeface="+mn-cs"/>
            </a:rPr>
            <a:t>Per a obtindre dades poblacionals a partir de la mostra, els resultats es mostren ponderats pel «pes transversal de la persona». Per a tractar la informació de les llars, s’ha decidit comptabilitzar les dades segons els individus convivents de les llars, d’esta forma, les llars amb més convivents tenen un major pes en els resultats globals que les llars de dimensió més reduïda.</a:t>
          </a:r>
        </a:p>
        <a:p>
          <a:pPr algn="l"/>
          <a:endParaRPr lang="ca-ES-valencia" sz="1100">
            <a:solidFill>
              <a:schemeClr val="dk1"/>
            </a:solidFill>
            <a:effectLst/>
            <a:latin typeface="+mn-lt"/>
            <a:ea typeface="+mn-ea"/>
            <a:cs typeface="+mn-cs"/>
          </a:endParaRPr>
        </a:p>
        <a:p>
          <a:pPr algn="l"/>
          <a:r>
            <a:rPr lang="ca-ES-valencia" sz="1100">
              <a:solidFill>
                <a:schemeClr val="dk1"/>
              </a:solidFill>
              <a:effectLst/>
              <a:latin typeface="+mn-lt"/>
              <a:ea typeface="+mn-ea"/>
              <a:cs typeface="+mn-cs"/>
            </a:rPr>
            <a:t>La mostra està formada per persones majors de 16 anys, per tant, el resultats obtinguts fan referència a la població espanyola major de 16 anys.</a:t>
          </a:r>
          <a:endParaRPr lang="es-ES" sz="1100"/>
        </a:p>
        <a:p>
          <a:pPr algn="l"/>
          <a:endParaRPr lang="es-ES" sz="1100"/>
        </a:p>
        <a:p>
          <a:pPr algn="l"/>
          <a:endParaRPr lang="es-ES"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zoomScale="31" workbookViewId="0">
      <selection activeCell="AG25" sqref="AG25"/>
    </sheetView>
  </sheetViews>
  <sheetFormatPr defaultColWidth="12.42578125" defaultRowHeight="15.75"/>
  <cols>
    <col min="1" max="16384" width="12.42578125" style="38"/>
  </cols>
  <sheetData/>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7"/>
  <sheetViews>
    <sheetView showGridLines="0" workbookViewId="0">
      <selection activeCell="F15" sqref="F15"/>
    </sheetView>
  </sheetViews>
  <sheetFormatPr defaultColWidth="11.42578125" defaultRowHeight="15"/>
  <sheetData>
    <row r="1" spans="1:8" ht="21">
      <c r="A1" s="37" t="s">
        <v>0</v>
      </c>
    </row>
    <row r="2" spans="1:8" ht="15" customHeight="1">
      <c r="A2" s="37"/>
    </row>
    <row r="3" spans="1:8" ht="15" customHeight="1">
      <c r="A3" s="37"/>
      <c r="B3" s="1" t="s">
        <v>1</v>
      </c>
    </row>
    <row r="4" spans="1:8" ht="15" customHeight="1">
      <c r="A4" s="37"/>
    </row>
    <row r="5" spans="1:8">
      <c r="B5" s="131" t="s">
        <v>2</v>
      </c>
      <c r="C5" s="131"/>
      <c r="D5" s="131"/>
      <c r="E5" s="131"/>
      <c r="F5" s="131"/>
      <c r="G5" s="131"/>
      <c r="H5" s="131"/>
    </row>
    <row r="6" spans="1:8">
      <c r="B6" s="131" t="s">
        <v>3</v>
      </c>
      <c r="C6" s="131"/>
      <c r="D6" s="131"/>
      <c r="E6" s="131"/>
      <c r="F6" s="131"/>
      <c r="G6" s="131"/>
      <c r="H6" s="131"/>
    </row>
    <row r="7" spans="1:8">
      <c r="B7" s="39" t="s">
        <v>4</v>
      </c>
    </row>
  </sheetData>
  <mergeCells count="2">
    <mergeCell ref="B5:H5"/>
    <mergeCell ref="B6:H6"/>
  </mergeCells>
  <hyperlinks>
    <hyperlink ref="B5:H5" location="'1'!A1" display="1. Lloguer imputat de la llar" xr:uid="{00000000-0004-0000-0100-000000000000}"/>
    <hyperlink ref="B6:H6" location="'2'!A1" display="2. Lloguer imputat per unitat de consum" xr:uid="{00000000-0004-0000-0100-000001000000}"/>
    <hyperlink ref="B7" location="Nota!A1" display="Nota" xr:uid="{00000000-0004-0000-0100-000002000000}"/>
  </hyperlinks>
  <pageMargins left="0.7" right="0.7" top="0.75" bottom="0.75" header="0.3" footer="0.3"/>
  <drawing r:id="rId1"/>
  <pictur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246"/>
  <sheetViews>
    <sheetView tabSelected="1" zoomScaleNormal="100" workbookViewId="0">
      <selection activeCell="D1" sqref="D1"/>
    </sheetView>
  </sheetViews>
  <sheetFormatPr defaultColWidth="11.42578125" defaultRowHeight="15"/>
  <cols>
    <col min="1" max="1" width="36.5703125" bestFit="1" customWidth="1"/>
    <col min="2" max="2" width="22.140625" customWidth="1"/>
    <col min="3" max="3" width="11.7109375" customWidth="1"/>
    <col min="5" max="5" width="11.5703125" bestFit="1" customWidth="1"/>
    <col min="6" max="7" width="12.28515625" bestFit="1" customWidth="1"/>
    <col min="15" max="15" width="12.42578125" bestFit="1" customWidth="1"/>
    <col min="16" max="16" width="12" bestFit="1" customWidth="1"/>
    <col min="17" max="17" width="12.7109375" bestFit="1" customWidth="1"/>
    <col min="18" max="18" width="11.85546875" customWidth="1"/>
  </cols>
  <sheetData>
    <row r="1" spans="1:20" ht="30.75">
      <c r="A1" s="137" t="s">
        <v>5</v>
      </c>
    </row>
    <row r="2" spans="1:20">
      <c r="A2" s="9" t="s">
        <v>6</v>
      </c>
      <c r="B2" s="9" t="s">
        <v>7</v>
      </c>
      <c r="C2" s="40">
        <v>2008</v>
      </c>
      <c r="D2" s="41">
        <v>2009</v>
      </c>
      <c r="E2" s="42">
        <v>2010</v>
      </c>
      <c r="F2" s="43">
        <v>2011</v>
      </c>
      <c r="G2" s="42">
        <v>2012</v>
      </c>
      <c r="H2" s="43">
        <v>2013</v>
      </c>
      <c r="I2" s="43">
        <v>2014</v>
      </c>
      <c r="J2" s="43">
        <v>2015</v>
      </c>
      <c r="K2" s="43">
        <v>2016</v>
      </c>
      <c r="L2" s="43">
        <v>2017</v>
      </c>
      <c r="M2" s="43">
        <v>2018</v>
      </c>
      <c r="N2" s="42">
        <v>2019</v>
      </c>
      <c r="O2" s="91">
        <v>2020</v>
      </c>
      <c r="P2" s="43">
        <v>2021</v>
      </c>
      <c r="Q2" s="114">
        <v>2022</v>
      </c>
      <c r="R2" s="105">
        <v>2023</v>
      </c>
      <c r="S2" s="105">
        <v>2024</v>
      </c>
    </row>
    <row r="3" spans="1:20">
      <c r="A3" s="132" t="s">
        <v>8</v>
      </c>
      <c r="B3" s="11" t="s">
        <v>9</v>
      </c>
      <c r="C3" s="84">
        <v>4135588.3852499863</v>
      </c>
      <c r="D3" s="85">
        <v>4139336.6878799959</v>
      </c>
      <c r="E3" s="85">
        <v>4143787.3819200029</v>
      </c>
      <c r="F3" s="85">
        <v>4138307.7194300038</v>
      </c>
      <c r="G3" s="85">
        <v>4129532.4072199976</v>
      </c>
      <c r="H3" s="85">
        <v>4123716.4341400201</v>
      </c>
      <c r="I3" s="86">
        <v>4070102.7553899931</v>
      </c>
      <c r="J3" s="54">
        <v>4064136.8041299954</v>
      </c>
      <c r="K3" s="34">
        <v>4096547.3703000057</v>
      </c>
      <c r="L3" s="34">
        <v>4106311.0001299921</v>
      </c>
      <c r="M3" s="34">
        <v>4128561.0002099955</v>
      </c>
      <c r="N3" s="34">
        <v>4155565.9999300065</v>
      </c>
      <c r="O3" s="92">
        <v>4207329</v>
      </c>
      <c r="P3" s="109">
        <v>4228813.0002400046</v>
      </c>
      <c r="Q3" s="127">
        <v>4264824</v>
      </c>
      <c r="R3" s="128">
        <v>4341727</v>
      </c>
      <c r="S3" s="7"/>
    </row>
    <row r="4" spans="1:20" ht="15.75" customHeight="1">
      <c r="A4" s="132"/>
      <c r="B4" s="10" t="s">
        <v>10</v>
      </c>
      <c r="C4" s="80">
        <v>5266.3242078909325</v>
      </c>
      <c r="D4" s="76">
        <v>5299.3495928720358</v>
      </c>
      <c r="E4" s="76">
        <v>5398.447453488875</v>
      </c>
      <c r="F4" s="76">
        <v>5064.7804161133072</v>
      </c>
      <c r="G4" s="76">
        <v>4666.7021779234383</v>
      </c>
      <c r="H4" s="76">
        <v>4374.6284524053972</v>
      </c>
      <c r="I4" s="78">
        <v>4450.7750292741748</v>
      </c>
      <c r="J4" s="17">
        <v>4321.9367049208977</v>
      </c>
      <c r="K4" s="16">
        <v>4271.3911052493377</v>
      </c>
      <c r="L4" s="16">
        <v>4456.1040826670505</v>
      </c>
      <c r="M4" s="16">
        <v>4550.8030216554744</v>
      </c>
      <c r="N4" s="16">
        <v>4765.3109701963886</v>
      </c>
      <c r="O4" s="93">
        <v>4958.38</v>
      </c>
      <c r="P4" s="20">
        <v>5203.7085313071284</v>
      </c>
      <c r="Q4" s="121">
        <v>5467.38</v>
      </c>
      <c r="R4" s="119">
        <v>5701.98</v>
      </c>
      <c r="S4" s="8"/>
      <c r="T4" s="112"/>
    </row>
    <row r="5" spans="1:20">
      <c r="A5" s="132"/>
      <c r="B5" s="10" t="s">
        <v>11</v>
      </c>
      <c r="C5" s="81">
        <v>3761366.275539998</v>
      </c>
      <c r="D5" s="77">
        <v>3788419.6232899944</v>
      </c>
      <c r="E5" s="77">
        <v>3823121.6496400107</v>
      </c>
      <c r="F5" s="77">
        <v>3785884.1328000044</v>
      </c>
      <c r="G5" s="77">
        <v>3709817.4753800011</v>
      </c>
      <c r="H5" s="77">
        <v>3657326.1670400114</v>
      </c>
      <c r="I5" s="79">
        <v>3631267.5909499968</v>
      </c>
      <c r="J5" s="15">
        <v>3622953.3573099948</v>
      </c>
      <c r="K5" s="14">
        <v>3545852.0674200053</v>
      </c>
      <c r="L5" s="14">
        <v>3566644.4666799926</v>
      </c>
      <c r="M5" s="14">
        <v>3515624.1192999952</v>
      </c>
      <c r="N5" s="14">
        <v>3576561.2412400139</v>
      </c>
      <c r="O5" s="94">
        <v>3720520</v>
      </c>
      <c r="P5" s="21">
        <v>3708996.5349700018</v>
      </c>
      <c r="Q5" s="127">
        <v>3810635</v>
      </c>
      <c r="R5" s="128">
        <v>3809817</v>
      </c>
      <c r="T5" s="112"/>
    </row>
    <row r="6" spans="1:20">
      <c r="A6" s="132"/>
      <c r="B6" s="10" t="s">
        <v>12</v>
      </c>
      <c r="C6" s="52">
        <f>C5/C3</f>
        <v>0.90951176112093479</v>
      </c>
      <c r="D6" s="44">
        <f t="shared" ref="D6:I6" si="0">D5/D3</f>
        <v>0.91522384114887567</v>
      </c>
      <c r="E6" s="44">
        <f t="shared" si="0"/>
        <v>0.92261530268683489</v>
      </c>
      <c r="F6" s="44">
        <f t="shared" si="0"/>
        <v>0.91483871898280655</v>
      </c>
      <c r="G6" s="44">
        <f t="shared" si="0"/>
        <v>0.89836260127026135</v>
      </c>
      <c r="H6" s="44">
        <f t="shared" si="0"/>
        <v>0.88690049993768016</v>
      </c>
      <c r="I6" s="45">
        <f t="shared" si="0"/>
        <v>0.89218081438881325</v>
      </c>
      <c r="J6" s="19">
        <f t="shared" ref="J6:N6" si="1">J5/J3</f>
        <v>0.89144473523340362</v>
      </c>
      <c r="K6" s="18">
        <f t="shared" si="1"/>
        <v>0.86557086905120528</v>
      </c>
      <c r="L6" s="18">
        <f t="shared" si="1"/>
        <v>0.8685763125508722</v>
      </c>
      <c r="M6" s="18">
        <f t="shared" si="1"/>
        <v>0.85153740470860817</v>
      </c>
      <c r="N6" s="18">
        <f t="shared" si="1"/>
        <v>0.8606676542498074</v>
      </c>
      <c r="O6" s="95">
        <f>O5/O3</f>
        <v>0.88429500046228859</v>
      </c>
      <c r="P6" s="22">
        <f>P5/P3</f>
        <v>0.87707745288323202</v>
      </c>
      <c r="Q6" s="125">
        <f>Q5/Q3</f>
        <v>0.89350345993175806</v>
      </c>
      <c r="R6" s="126">
        <v>0.87748884257347359</v>
      </c>
      <c r="T6" s="112"/>
    </row>
    <row r="7" spans="1:20">
      <c r="A7" s="132"/>
      <c r="B7" s="10" t="s">
        <v>13</v>
      </c>
      <c r="C7" s="80">
        <v>5790.2760942864834</v>
      </c>
      <c r="D7" s="76">
        <v>5790.2224074711439</v>
      </c>
      <c r="E7" s="76">
        <v>5851.2442160535957</v>
      </c>
      <c r="F7" s="76">
        <v>5536.2549824571834</v>
      </c>
      <c r="G7" s="76">
        <v>5194.6754810639304</v>
      </c>
      <c r="H7" s="76">
        <v>4932.4906826783508</v>
      </c>
      <c r="I7" s="78">
        <v>4988.6468723530743</v>
      </c>
      <c r="J7" s="17">
        <v>4848.2385212464078</v>
      </c>
      <c r="K7" s="16">
        <v>4934.7676290578356</v>
      </c>
      <c r="L7" s="16">
        <v>5130.3541419177773</v>
      </c>
      <c r="M7" s="16">
        <v>5344.2197565152765</v>
      </c>
      <c r="N7" s="16">
        <v>5536.7608468451408</v>
      </c>
      <c r="O7" s="93">
        <v>5607.16</v>
      </c>
      <c r="P7" s="20">
        <v>5933.0091250218302</v>
      </c>
      <c r="Q7" s="121">
        <v>6119.03</v>
      </c>
      <c r="R7" s="119">
        <v>6498.07</v>
      </c>
      <c r="T7" s="112"/>
    </row>
    <row r="8" spans="1:20">
      <c r="A8" s="132"/>
      <c r="B8" s="10" t="s">
        <v>14</v>
      </c>
      <c r="C8" s="80">
        <v>1458.0730825204862</v>
      </c>
      <c r="D8" s="76">
        <v>1545.3711017372043</v>
      </c>
      <c r="E8" s="76">
        <v>1467.8823058205239</v>
      </c>
      <c r="F8" s="76">
        <v>1511.9040955815794</v>
      </c>
      <c r="G8" s="76">
        <v>1306.7198030616307</v>
      </c>
      <c r="H8" s="76">
        <v>1071.2107544597334</v>
      </c>
      <c r="I8" s="78">
        <v>1012.7994189186355</v>
      </c>
      <c r="J8" s="17">
        <v>941.15302418229919</v>
      </c>
      <c r="K8" s="16">
        <v>976.7856891429592</v>
      </c>
      <c r="L8" s="16">
        <v>1204.7924378756338</v>
      </c>
      <c r="M8" s="16">
        <v>1399.28530411828</v>
      </c>
      <c r="N8" s="16">
        <v>1384.3910759056778</v>
      </c>
      <c r="O8" s="93">
        <v>1687.92</v>
      </c>
      <c r="P8" s="20">
        <v>1423.0926284594448</v>
      </c>
      <c r="Q8" s="121">
        <v>1412.47</v>
      </c>
      <c r="R8" s="119">
        <v>1600.35</v>
      </c>
      <c r="T8" s="112"/>
    </row>
    <row r="9" spans="1:20" ht="15.75" customHeight="1">
      <c r="A9" s="132"/>
      <c r="B9" s="10" t="s">
        <v>15</v>
      </c>
      <c r="C9" s="80">
        <v>4757.41</v>
      </c>
      <c r="D9" s="76">
        <v>4647.37</v>
      </c>
      <c r="E9" s="76">
        <v>4802.29</v>
      </c>
      <c r="F9" s="76">
        <v>4540.3</v>
      </c>
      <c r="G9" s="76">
        <v>4264.1899999999996</v>
      </c>
      <c r="H9" s="76">
        <v>4119.6499999999996</v>
      </c>
      <c r="I9" s="78">
        <v>4092.46</v>
      </c>
      <c r="J9" s="17">
        <v>4123.4399999999996</v>
      </c>
      <c r="K9" s="16">
        <v>4280.47</v>
      </c>
      <c r="L9" s="16">
        <v>4387.93</v>
      </c>
      <c r="M9" s="16">
        <v>4420.3599999999997</v>
      </c>
      <c r="N9" s="16">
        <v>4706.16</v>
      </c>
      <c r="O9" s="93">
        <v>4531.01</v>
      </c>
      <c r="P9" s="20">
        <v>4929.67</v>
      </c>
      <c r="Q9" s="121">
        <v>5099.7700000000004</v>
      </c>
      <c r="R9" s="119">
        <v>5386.67</v>
      </c>
    </row>
    <row r="10" spans="1:20">
      <c r="A10" s="132"/>
      <c r="B10" s="10" t="s">
        <v>16</v>
      </c>
      <c r="C10" s="80">
        <v>5361.53</v>
      </c>
      <c r="D10" s="76">
        <v>5192.17</v>
      </c>
      <c r="E10" s="76">
        <v>5485.09</v>
      </c>
      <c r="F10" s="76">
        <v>5179.3100000000004</v>
      </c>
      <c r="G10" s="76">
        <v>4865.38</v>
      </c>
      <c r="H10" s="76">
        <v>4765.29</v>
      </c>
      <c r="I10" s="78">
        <v>4634.63</v>
      </c>
      <c r="J10" s="17">
        <v>4585.4799999999996</v>
      </c>
      <c r="K10" s="16">
        <v>4618.53</v>
      </c>
      <c r="L10" s="16">
        <v>4729.1499999999996</v>
      </c>
      <c r="M10" s="16">
        <v>4887.79</v>
      </c>
      <c r="N10" s="16">
        <v>5068.7</v>
      </c>
      <c r="O10" s="93">
        <v>5200.78</v>
      </c>
      <c r="P10" s="20">
        <v>5444.82</v>
      </c>
      <c r="Q10" s="121">
        <v>5574.52</v>
      </c>
      <c r="R10" s="119">
        <v>5926.67</v>
      </c>
    </row>
    <row r="11" spans="1:20">
      <c r="A11" s="132"/>
      <c r="B11" s="10" t="s">
        <v>17</v>
      </c>
      <c r="C11" s="80">
        <v>5679.36</v>
      </c>
      <c r="D11" s="76">
        <v>5492.08</v>
      </c>
      <c r="E11" s="76">
        <v>5738.3</v>
      </c>
      <c r="F11" s="76">
        <v>5450.52</v>
      </c>
      <c r="G11" s="76">
        <v>5086.6099999999997</v>
      </c>
      <c r="H11" s="76">
        <v>4898.49</v>
      </c>
      <c r="I11" s="78">
        <v>4922.9799999999996</v>
      </c>
      <c r="J11" s="17">
        <v>4733.08</v>
      </c>
      <c r="K11" s="16">
        <v>4784.47</v>
      </c>
      <c r="L11" s="16">
        <v>4962.41</v>
      </c>
      <c r="M11" s="16">
        <v>5068.3999999999996</v>
      </c>
      <c r="N11" s="16">
        <v>5217.54</v>
      </c>
      <c r="O11" s="93">
        <v>5403.02</v>
      </c>
      <c r="P11" s="20">
        <v>5728.84</v>
      </c>
      <c r="Q11" s="121">
        <v>5872.13</v>
      </c>
      <c r="R11" s="119">
        <v>6211.54</v>
      </c>
    </row>
    <row r="12" spans="1:20">
      <c r="A12" s="132"/>
      <c r="B12" s="10" t="s">
        <v>18</v>
      </c>
      <c r="C12" s="80">
        <v>5894.41</v>
      </c>
      <c r="D12" s="76">
        <v>5989.82</v>
      </c>
      <c r="E12" s="76">
        <v>6029.9</v>
      </c>
      <c r="F12" s="76">
        <v>5762.77</v>
      </c>
      <c r="G12" s="76">
        <v>5279.38</v>
      </c>
      <c r="H12" s="76">
        <v>5113.29</v>
      </c>
      <c r="I12" s="78">
        <v>5180.63</v>
      </c>
      <c r="J12" s="17">
        <v>4917.4799999999996</v>
      </c>
      <c r="K12" s="16">
        <v>4955.8500000000004</v>
      </c>
      <c r="L12" s="16">
        <v>5178.67</v>
      </c>
      <c r="M12" s="16">
        <v>5392.36</v>
      </c>
      <c r="N12" s="16">
        <v>5429.16</v>
      </c>
      <c r="O12" s="93">
        <v>5798.12</v>
      </c>
      <c r="P12" s="20">
        <v>6099.78</v>
      </c>
      <c r="Q12" s="121">
        <v>6238.6</v>
      </c>
      <c r="R12" s="119">
        <v>6633.65</v>
      </c>
    </row>
    <row r="13" spans="1:20" thickBot="1">
      <c r="A13" s="132"/>
      <c r="B13" s="10" t="s">
        <v>19</v>
      </c>
      <c r="C13" s="80">
        <v>6611.91</v>
      </c>
      <c r="D13" s="76">
        <v>7026.9</v>
      </c>
      <c r="E13" s="76">
        <v>6793.1</v>
      </c>
      <c r="F13" s="76">
        <v>6662.81</v>
      </c>
      <c r="G13" s="76">
        <v>5852.73</v>
      </c>
      <c r="H13" s="76">
        <v>5753.76</v>
      </c>
      <c r="I13" s="78">
        <v>5863.47</v>
      </c>
      <c r="J13" s="17">
        <v>5441.67</v>
      </c>
      <c r="K13" s="16">
        <v>5603.85</v>
      </c>
      <c r="L13" s="16">
        <v>5915.25</v>
      </c>
      <c r="M13" s="16">
        <v>6352.99</v>
      </c>
      <c r="N13" s="16">
        <v>6248.32</v>
      </c>
      <c r="O13" s="93">
        <v>6787.84</v>
      </c>
      <c r="P13" s="20">
        <v>7049</v>
      </c>
      <c r="Q13" s="122">
        <v>7274.37</v>
      </c>
      <c r="R13" s="120">
        <v>7800.35</v>
      </c>
    </row>
    <row r="14" spans="1:20">
      <c r="A14" s="133" t="s">
        <v>20</v>
      </c>
      <c r="B14" s="11" t="s">
        <v>9</v>
      </c>
      <c r="C14" s="84">
        <v>34088863.615419969</v>
      </c>
      <c r="D14" s="85">
        <v>34449998.311999902</v>
      </c>
      <c r="E14" s="85">
        <v>34581188.617730208</v>
      </c>
      <c r="F14" s="85">
        <v>34670446.280750006</v>
      </c>
      <c r="G14" s="85">
        <v>34723128.592159763</v>
      </c>
      <c r="H14" s="85">
        <v>34609506.567370184</v>
      </c>
      <c r="I14" s="86">
        <v>34413482.243369587</v>
      </c>
      <c r="J14" s="54">
        <v>34453046.197249912</v>
      </c>
      <c r="K14" s="34">
        <v>34395307.630010828</v>
      </c>
      <c r="L14" s="34">
        <v>34501692.99975013</v>
      </c>
      <c r="M14" s="34">
        <v>34651275.001089923</v>
      </c>
      <c r="N14" s="34">
        <v>34959226.293249898</v>
      </c>
      <c r="O14" s="96">
        <v>35312750</v>
      </c>
      <c r="P14" s="110">
        <v>35414413.001229912</v>
      </c>
      <c r="Q14" s="127">
        <v>35512172</v>
      </c>
      <c r="R14" s="128">
        <v>35947171</v>
      </c>
    </row>
    <row r="15" spans="1:20">
      <c r="A15" s="132"/>
      <c r="B15" s="10" t="s">
        <v>10</v>
      </c>
      <c r="C15" s="80">
        <v>5038.259385171029</v>
      </c>
      <c r="D15" s="76">
        <v>5042.857180757871</v>
      </c>
      <c r="E15" s="76">
        <v>5147.1445220901396</v>
      </c>
      <c r="F15" s="76">
        <v>4966.1402456794631</v>
      </c>
      <c r="G15" s="76">
        <v>4687.9485748909856</v>
      </c>
      <c r="H15" s="76">
        <v>4419.3047387940642</v>
      </c>
      <c r="I15" s="78">
        <v>4754.763653578917</v>
      </c>
      <c r="J15" s="17">
        <v>4561.9893669274952</v>
      </c>
      <c r="K15" s="16">
        <v>4662.6523895001483</v>
      </c>
      <c r="L15" s="16">
        <v>4863.4242872115874</v>
      </c>
      <c r="M15" s="16">
        <v>4914.7276050400287</v>
      </c>
      <c r="N15" s="16">
        <v>5003.3916421977738</v>
      </c>
      <c r="O15" s="93">
        <v>5191.91</v>
      </c>
      <c r="P15" s="20">
        <v>5343.3811354696272</v>
      </c>
      <c r="Q15" s="121">
        <v>5524.14</v>
      </c>
      <c r="R15" s="119">
        <v>5813.36</v>
      </c>
    </row>
    <row r="16" spans="1:20">
      <c r="A16" s="132"/>
      <c r="B16" s="10" t="s">
        <v>11</v>
      </c>
      <c r="C16" s="81">
        <v>30127916.571729802</v>
      </c>
      <c r="D16" s="77">
        <v>30191376.983019516</v>
      </c>
      <c r="E16" s="77">
        <v>30294099.098040059</v>
      </c>
      <c r="F16" s="77">
        <v>30162365.712939955</v>
      </c>
      <c r="G16" s="77">
        <v>30126354.082709949</v>
      </c>
      <c r="H16" s="77">
        <v>30042795.47455037</v>
      </c>
      <c r="I16" s="79">
        <v>30152291.108929582</v>
      </c>
      <c r="J16" s="15">
        <v>30056354.97251026</v>
      </c>
      <c r="K16" s="14">
        <v>29836016.838780764</v>
      </c>
      <c r="L16" s="14">
        <v>29714211.044980232</v>
      </c>
      <c r="M16" s="14">
        <v>29530783.854010019</v>
      </c>
      <c r="N16" s="14">
        <v>29542642.768870596</v>
      </c>
      <c r="O16" s="94">
        <v>30079269</v>
      </c>
      <c r="P16" s="21">
        <v>30054714.893960316</v>
      </c>
      <c r="Q16" s="127">
        <v>30142319</v>
      </c>
      <c r="R16" s="128">
        <v>30388330</v>
      </c>
      <c r="T16" s="112"/>
    </row>
    <row r="17" spans="1:20">
      <c r="A17" s="132"/>
      <c r="B17" s="10" t="s">
        <v>12</v>
      </c>
      <c r="C17" s="52">
        <f>C16/C14</f>
        <v>0.88380524829526885</v>
      </c>
      <c r="D17" s="44">
        <f t="shared" ref="D17:I17" si="2">D16/D14</f>
        <v>0.87638253882012562</v>
      </c>
      <c r="E17" s="44">
        <f t="shared" si="2"/>
        <v>0.87602827748112444</v>
      </c>
      <c r="F17" s="44">
        <f t="shared" si="2"/>
        <v>0.86997339084403247</v>
      </c>
      <c r="G17" s="44">
        <f t="shared" si="2"/>
        <v>0.86761634979839541</v>
      </c>
      <c r="H17" s="44">
        <f t="shared" si="2"/>
        <v>0.86805038425120729</v>
      </c>
      <c r="I17" s="45">
        <f t="shared" si="2"/>
        <v>0.87617669422974465</v>
      </c>
      <c r="J17" s="19">
        <f t="shared" ref="J17:N17" si="3">J16/J14</f>
        <v>0.87238599456292487</v>
      </c>
      <c r="K17" s="18">
        <f t="shared" si="3"/>
        <v>0.86744439560552267</v>
      </c>
      <c r="L17" s="18">
        <f t="shared" si="3"/>
        <v>0.8612392164406375</v>
      </c>
      <c r="M17" s="18">
        <f t="shared" si="3"/>
        <v>0.85222791522335484</v>
      </c>
      <c r="N17" s="18">
        <f t="shared" si="3"/>
        <v>0.84505997132364563</v>
      </c>
      <c r="O17" s="95">
        <f>O16/O14</f>
        <v>0.85179627754847753</v>
      </c>
      <c r="P17" s="22">
        <f>P16/P14</f>
        <v>0.84865771721012406</v>
      </c>
      <c r="Q17" s="125">
        <f>Q16/Q14</f>
        <v>0.84878838162869907</v>
      </c>
      <c r="R17" s="126">
        <v>0.8453608213007916</v>
      </c>
      <c r="S17" s="6"/>
      <c r="T17" s="112"/>
    </row>
    <row r="18" spans="1:20">
      <c r="A18" s="132"/>
      <c r="B18" s="10" t="s">
        <v>13</v>
      </c>
      <c r="C18" s="80">
        <v>5700.6443386584024</v>
      </c>
      <c r="D18" s="76">
        <v>5754.1735000185772</v>
      </c>
      <c r="E18" s="76">
        <v>5875.5460918338704</v>
      </c>
      <c r="F18" s="76">
        <v>5707.7820582761042</v>
      </c>
      <c r="G18" s="76">
        <v>5403.2506141456897</v>
      </c>
      <c r="H18" s="76">
        <v>5091.0693883353588</v>
      </c>
      <c r="I18" s="78">
        <v>5426.7177897933416</v>
      </c>
      <c r="J18" s="17">
        <v>5229.324399245078</v>
      </c>
      <c r="K18" s="16">
        <v>5375.1599677410841</v>
      </c>
      <c r="L18" s="16">
        <v>5647.0074682749591</v>
      </c>
      <c r="M18" s="16">
        <v>5765.4593212829441</v>
      </c>
      <c r="N18" s="16">
        <v>5920.7533334716682</v>
      </c>
      <c r="O18" s="93">
        <v>6095.25</v>
      </c>
      <c r="P18" s="20">
        <v>6296.2735471674168</v>
      </c>
      <c r="Q18" s="121">
        <v>6508.27</v>
      </c>
      <c r="R18" s="119">
        <v>6876.78</v>
      </c>
      <c r="S18" s="8"/>
      <c r="T18" s="112"/>
    </row>
    <row r="19" spans="1:20">
      <c r="A19" s="132"/>
      <c r="B19" s="10" t="s">
        <v>14</v>
      </c>
      <c r="C19" s="80">
        <v>1890.192877009961</v>
      </c>
      <c r="D19" s="76">
        <v>1977.0911712580805</v>
      </c>
      <c r="E19" s="76">
        <v>1703.2162650706471</v>
      </c>
      <c r="F19" s="76">
        <v>1743.4852555939935</v>
      </c>
      <c r="G19" s="76">
        <v>1504.1981363129953</v>
      </c>
      <c r="H19" s="76">
        <v>1512.0249155669619</v>
      </c>
      <c r="I19" s="78">
        <v>1375.3241870652214</v>
      </c>
      <c r="J19" s="17">
        <v>1229.7564000998859</v>
      </c>
      <c r="K19" s="16">
        <v>1362.1515329346898</v>
      </c>
      <c r="L19" s="16">
        <v>1547.4984027232429</v>
      </c>
      <c r="M19" s="16">
        <v>1756.4478380607031</v>
      </c>
      <c r="N19" s="16">
        <v>1879.5955995638644</v>
      </c>
      <c r="O19" s="93">
        <v>1892.63</v>
      </c>
      <c r="P19" s="20">
        <v>1730.4953223453251</v>
      </c>
      <c r="Q19" s="121">
        <v>1786.08</v>
      </c>
      <c r="R19" s="119">
        <v>2001.52</v>
      </c>
      <c r="S19" s="8"/>
      <c r="T19" s="112"/>
    </row>
    <row r="20" spans="1:20">
      <c r="A20" s="132"/>
      <c r="B20" s="10" t="s">
        <v>15</v>
      </c>
      <c r="C20" s="80">
        <v>4116.1499999999996</v>
      </c>
      <c r="D20" s="76">
        <v>4166.17</v>
      </c>
      <c r="E20" s="76">
        <v>4549.74</v>
      </c>
      <c r="F20" s="76">
        <v>4369.13</v>
      </c>
      <c r="G20" s="76">
        <v>4133.51</v>
      </c>
      <c r="H20" s="76">
        <v>3759.65</v>
      </c>
      <c r="I20" s="78">
        <v>4141.62</v>
      </c>
      <c r="J20" s="17">
        <v>4296.17</v>
      </c>
      <c r="K20" s="16">
        <v>4357.7</v>
      </c>
      <c r="L20" s="16">
        <v>4493.95</v>
      </c>
      <c r="M20" s="16">
        <v>4450.76</v>
      </c>
      <c r="N20" s="16">
        <v>4578.7</v>
      </c>
      <c r="O20" s="93">
        <v>4661.3599999999997</v>
      </c>
      <c r="P20" s="20">
        <v>4950.17</v>
      </c>
      <c r="Q20" s="121">
        <v>5135.84</v>
      </c>
      <c r="R20" s="119">
        <v>5386.67</v>
      </c>
      <c r="S20" s="8"/>
      <c r="T20" s="112"/>
    </row>
    <row r="21" spans="1:20">
      <c r="A21" s="132"/>
      <c r="B21" s="10" t="s">
        <v>16</v>
      </c>
      <c r="C21" s="80">
        <v>5124.6099999999997</v>
      </c>
      <c r="D21" s="76">
        <v>5026.57</v>
      </c>
      <c r="E21" s="76">
        <v>5287.74</v>
      </c>
      <c r="F21" s="76">
        <v>5186.29</v>
      </c>
      <c r="G21" s="76">
        <v>4960.53</v>
      </c>
      <c r="H21" s="76">
        <v>4491.6899999999996</v>
      </c>
      <c r="I21" s="78">
        <v>4916.51</v>
      </c>
      <c r="J21" s="17">
        <v>4818.12</v>
      </c>
      <c r="K21" s="16">
        <v>4901.97</v>
      </c>
      <c r="L21" s="16">
        <v>5106.41</v>
      </c>
      <c r="M21" s="16">
        <v>5140.3599999999997</v>
      </c>
      <c r="N21" s="16">
        <v>5211.04</v>
      </c>
      <c r="O21" s="93">
        <v>5396.7</v>
      </c>
      <c r="P21" s="20">
        <v>5674.99</v>
      </c>
      <c r="Q21" s="121">
        <v>5953.78</v>
      </c>
      <c r="R21" s="119">
        <v>6152.38</v>
      </c>
      <c r="S21" s="8"/>
    </row>
    <row r="22" spans="1:20">
      <c r="A22" s="132"/>
      <c r="B22" s="10" t="s">
        <v>17</v>
      </c>
      <c r="C22" s="80">
        <v>5535.01</v>
      </c>
      <c r="D22" s="76">
        <v>5422.57</v>
      </c>
      <c r="E22" s="76">
        <v>5677.09</v>
      </c>
      <c r="F22" s="76">
        <v>5467.31</v>
      </c>
      <c r="G22" s="76">
        <v>5349.33</v>
      </c>
      <c r="H22" s="76">
        <v>4903.34</v>
      </c>
      <c r="I22" s="78">
        <v>5416.81</v>
      </c>
      <c r="J22" s="17">
        <v>5041.8599999999997</v>
      </c>
      <c r="K22" s="16">
        <v>5158.53</v>
      </c>
      <c r="L22" s="16">
        <v>5418.41</v>
      </c>
      <c r="M22" s="16">
        <v>5536.4</v>
      </c>
      <c r="N22" s="16">
        <v>5550.66</v>
      </c>
      <c r="O22" s="93">
        <v>5757.69</v>
      </c>
      <c r="P22" s="20">
        <v>6039.98</v>
      </c>
      <c r="Q22" s="121">
        <v>6325.49</v>
      </c>
      <c r="R22" s="119">
        <v>6597.59</v>
      </c>
      <c r="S22" s="8"/>
    </row>
    <row r="23" spans="1:20">
      <c r="A23" s="132"/>
      <c r="B23" s="10" t="s">
        <v>18</v>
      </c>
      <c r="C23" s="80">
        <v>5915.59</v>
      </c>
      <c r="D23" s="76">
        <v>5875.25</v>
      </c>
      <c r="E23" s="76">
        <v>6147.3</v>
      </c>
      <c r="F23" s="76">
        <v>5834.51</v>
      </c>
      <c r="G23" s="76">
        <v>5731.75</v>
      </c>
      <c r="H23" s="76">
        <v>5361.52</v>
      </c>
      <c r="I23" s="78">
        <v>5810.63</v>
      </c>
      <c r="J23" s="17">
        <v>5290.26</v>
      </c>
      <c r="K23" s="16">
        <v>5465.28</v>
      </c>
      <c r="L23" s="16">
        <v>5739.43</v>
      </c>
      <c r="M23" s="16">
        <v>5937.91</v>
      </c>
      <c r="N23" s="16">
        <v>5901.54</v>
      </c>
      <c r="O23" s="93">
        <v>6193.89</v>
      </c>
      <c r="P23" s="20">
        <v>6444.02</v>
      </c>
      <c r="Q23" s="121">
        <v>6647.84</v>
      </c>
      <c r="R23" s="119">
        <v>7142.83</v>
      </c>
      <c r="S23" s="8"/>
    </row>
    <row r="24" spans="1:20">
      <c r="A24" s="134"/>
      <c r="B24" s="12" t="s">
        <v>19</v>
      </c>
      <c r="C24" s="90">
        <v>6917.64</v>
      </c>
      <c r="D24" s="89">
        <v>7262</v>
      </c>
      <c r="E24" s="89">
        <v>7081.09</v>
      </c>
      <c r="F24" s="89">
        <v>7060.3</v>
      </c>
      <c r="G24" s="89">
        <v>6563.32</v>
      </c>
      <c r="H24" s="89">
        <v>6341.56</v>
      </c>
      <c r="I24" s="88">
        <v>6519.61</v>
      </c>
      <c r="J24" s="55">
        <v>6151.87</v>
      </c>
      <c r="K24" s="35">
        <v>6333.2</v>
      </c>
      <c r="L24" s="35">
        <v>6793.72</v>
      </c>
      <c r="M24" s="35">
        <v>7006.95</v>
      </c>
      <c r="N24" s="35">
        <v>6987.95</v>
      </c>
      <c r="O24" s="97">
        <v>7415.62</v>
      </c>
      <c r="P24" s="36">
        <v>7597.74</v>
      </c>
      <c r="Q24" s="122">
        <v>7759.49</v>
      </c>
      <c r="R24" s="120">
        <v>8320.94</v>
      </c>
      <c r="S24" s="8"/>
    </row>
    <row r="25" spans="1:20">
      <c r="A25" s="135" t="s">
        <v>21</v>
      </c>
      <c r="B25" s="10" t="s">
        <v>9</v>
      </c>
      <c r="C25" s="83">
        <v>38224452.000670321</v>
      </c>
      <c r="D25" s="79">
        <v>38589334.999880075</v>
      </c>
      <c r="E25" s="79">
        <v>38724975.999650247</v>
      </c>
      <c r="F25" s="79">
        <v>38808754.000180244</v>
      </c>
      <c r="G25" s="79">
        <v>38852660.999379501</v>
      </c>
      <c r="H25" s="77">
        <v>38733223.001509815</v>
      </c>
      <c r="I25" s="79">
        <v>38483584.998760164</v>
      </c>
      <c r="J25" s="56">
        <v>38517183.001379654</v>
      </c>
      <c r="K25" s="21">
        <v>38491855.00031057</v>
      </c>
      <c r="L25" s="21">
        <v>38608003.999880426</v>
      </c>
      <c r="M25" s="21">
        <v>38779836.001300134</v>
      </c>
      <c r="N25" s="14">
        <v>39114792.293180019</v>
      </c>
      <c r="O25" s="94">
        <v>39520079</v>
      </c>
      <c r="P25" s="21">
        <v>39643226.001469962</v>
      </c>
      <c r="Q25" s="127">
        <v>39776996</v>
      </c>
      <c r="R25" s="128">
        <v>40288898</v>
      </c>
      <c r="S25" s="7"/>
    </row>
    <row r="26" spans="1:20">
      <c r="A26" s="135"/>
      <c r="B26" s="10" t="s">
        <v>10</v>
      </c>
      <c r="C26" s="82">
        <v>5062.9342250329128</v>
      </c>
      <c r="D26" s="78">
        <v>5070.3701827733257</v>
      </c>
      <c r="E26" s="78">
        <v>5174.0353306520392</v>
      </c>
      <c r="F26" s="78">
        <v>4976.6595654831872</v>
      </c>
      <c r="G26" s="78">
        <v>4685.6903593001362</v>
      </c>
      <c r="H26" s="76">
        <v>4414.5482965947785</v>
      </c>
      <c r="I26" s="78">
        <v>4722.6131941705908</v>
      </c>
      <c r="J26" s="57">
        <v>4536.6602337311397</v>
      </c>
      <c r="K26" s="20">
        <v>4621.011881785329</v>
      </c>
      <c r="L26" s="20">
        <v>4820.1020932825013</v>
      </c>
      <c r="M26" s="20">
        <v>4875.9748818279886</v>
      </c>
      <c r="N26" s="16">
        <v>4978.0978878964734</v>
      </c>
      <c r="O26" s="93">
        <v>5167.05</v>
      </c>
      <c r="P26" s="20">
        <v>5328.4820118655161</v>
      </c>
      <c r="Q26" s="121">
        <v>5518.06</v>
      </c>
      <c r="R26" s="119">
        <v>5801.36</v>
      </c>
      <c r="S26" s="8"/>
    </row>
    <row r="27" spans="1:20">
      <c r="A27" s="135"/>
      <c r="B27" s="10" t="s">
        <v>11</v>
      </c>
      <c r="C27" s="83">
        <v>33889282.847269833</v>
      </c>
      <c r="D27" s="79">
        <v>33979796.60630963</v>
      </c>
      <c r="E27" s="79">
        <v>34117220.747680098</v>
      </c>
      <c r="F27" s="79">
        <v>33948249.845740102</v>
      </c>
      <c r="G27" s="79">
        <v>33836171.558089979</v>
      </c>
      <c r="H27" s="77">
        <v>33700121.641590506</v>
      </c>
      <c r="I27" s="79">
        <v>33783558.699879616</v>
      </c>
      <c r="J27" s="56">
        <v>33679308.329820231</v>
      </c>
      <c r="K27" s="21">
        <v>33381868.906200692</v>
      </c>
      <c r="L27" s="21">
        <v>33280855.51166011</v>
      </c>
      <c r="M27" s="21">
        <v>33046407.973309994</v>
      </c>
      <c r="N27" s="14">
        <v>33119204.01011052</v>
      </c>
      <c r="O27" s="94">
        <v>33799790</v>
      </c>
      <c r="P27" s="21">
        <v>33763711.428930521</v>
      </c>
      <c r="Q27" s="127">
        <v>33952954</v>
      </c>
      <c r="R27" s="128">
        <v>34198147</v>
      </c>
      <c r="S27" s="7"/>
    </row>
    <row r="28" spans="1:20">
      <c r="A28" s="135"/>
      <c r="B28" s="10" t="s">
        <v>12</v>
      </c>
      <c r="C28" s="53">
        <f>C27/C25</f>
        <v>0.88658649303005144</v>
      </c>
      <c r="D28" s="45">
        <f t="shared" ref="D28:I28" si="4">D27/D25</f>
        <v>0.88054890312090706</v>
      </c>
      <c r="E28" s="45">
        <f t="shared" si="4"/>
        <v>0.88101334776781359</v>
      </c>
      <c r="F28" s="45">
        <f t="shared" si="4"/>
        <v>0.87475753139568546</v>
      </c>
      <c r="G28" s="45">
        <f t="shared" si="4"/>
        <v>0.87088427633387488</v>
      </c>
      <c r="H28" s="44">
        <f t="shared" si="4"/>
        <v>0.87005725395681321</v>
      </c>
      <c r="I28" s="45">
        <f t="shared" si="4"/>
        <v>0.87786932275067486</v>
      </c>
      <c r="J28" s="50">
        <f t="shared" ref="J28:N28" si="5">J27/J25</f>
        <v>0.87439697572415576</v>
      </c>
      <c r="K28" s="22">
        <f t="shared" si="5"/>
        <v>0.86724500302548035</v>
      </c>
      <c r="L28" s="22">
        <f t="shared" si="5"/>
        <v>0.86201958308342452</v>
      </c>
      <c r="M28" s="22">
        <f t="shared" si="5"/>
        <v>0.85215440241165741</v>
      </c>
      <c r="N28" s="18">
        <f t="shared" si="5"/>
        <v>0.84671813573416632</v>
      </c>
      <c r="O28" s="95">
        <f>O27/O25</f>
        <v>0.85525613448292959</v>
      </c>
      <c r="P28" s="22">
        <f>P27/P25</f>
        <v>0.85168930065576831</v>
      </c>
      <c r="Q28" s="125">
        <f>Q27/Q25</f>
        <v>0.85358265868040917</v>
      </c>
      <c r="R28" s="126">
        <v>0.84882309265445777</v>
      </c>
      <c r="S28" s="6"/>
    </row>
    <row r="29" spans="1:20">
      <c r="A29" s="135"/>
      <c r="B29" s="10" t="s">
        <v>13</v>
      </c>
      <c r="C29" s="82">
        <v>5710.5925533892041</v>
      </c>
      <c r="D29" s="78">
        <v>5758.192605546953</v>
      </c>
      <c r="E29" s="78">
        <v>5872.8228621749049</v>
      </c>
      <c r="F29" s="78">
        <v>5688.653483529577</v>
      </c>
      <c r="G29" s="78">
        <v>5380.3823155763366</v>
      </c>
      <c r="H29" s="76">
        <v>5073.8595380000306</v>
      </c>
      <c r="I29" s="78">
        <v>5379.6311954185503</v>
      </c>
      <c r="J29" s="57">
        <v>5188.3301974759297</v>
      </c>
      <c r="K29" s="20">
        <v>5328.3810983798248</v>
      </c>
      <c r="L29" s="20">
        <v>5591.6387375343265</v>
      </c>
      <c r="M29" s="20">
        <v>5720.6459795395458</v>
      </c>
      <c r="N29" s="16">
        <v>5879.2857715043592</v>
      </c>
      <c r="O29" s="93">
        <v>6041.52</v>
      </c>
      <c r="P29" s="20">
        <v>6256.3683819474154</v>
      </c>
      <c r="Q29" s="121">
        <v>6464.58</v>
      </c>
      <c r="R29" s="119">
        <v>6834.59</v>
      </c>
      <c r="S29" s="8"/>
    </row>
    <row r="30" spans="1:20">
      <c r="A30" s="135"/>
      <c r="B30" s="10" t="s">
        <v>14</v>
      </c>
      <c r="C30" s="82">
        <v>1847.4403572835049</v>
      </c>
      <c r="D30" s="78">
        <v>1933.7716520386616</v>
      </c>
      <c r="E30" s="78">
        <v>1678.5049379522557</v>
      </c>
      <c r="F30" s="78">
        <v>1720.0532028142625</v>
      </c>
      <c r="G30" s="78">
        <v>1485.2601792302937</v>
      </c>
      <c r="H30" s="76">
        <v>1471.4180982797311</v>
      </c>
      <c r="I30" s="78">
        <v>1347.9132288023798</v>
      </c>
      <c r="J30" s="57">
        <v>1207.8266567708481</v>
      </c>
      <c r="K30" s="20">
        <v>1333.4645571404599</v>
      </c>
      <c r="L30" s="20">
        <v>1522.8946967659795</v>
      </c>
      <c r="M30" s="20">
        <v>1726.8673708421979</v>
      </c>
      <c r="N30" s="16">
        <v>1836.4459343309663</v>
      </c>
      <c r="O30" s="93">
        <v>1877.42</v>
      </c>
      <c r="P30" s="20">
        <v>1703.2396311880948</v>
      </c>
      <c r="Q30" s="121">
        <v>1752.45</v>
      </c>
      <c r="R30" s="119">
        <v>1964.51</v>
      </c>
      <c r="S30" s="8"/>
    </row>
    <row r="31" spans="1:20">
      <c r="A31" s="135"/>
      <c r="B31" s="10" t="s">
        <v>15</v>
      </c>
      <c r="C31" s="82">
        <v>4180.2700000000004</v>
      </c>
      <c r="D31" s="78">
        <v>4245.37</v>
      </c>
      <c r="E31" s="78">
        <v>4578.0600000000004</v>
      </c>
      <c r="F31" s="78">
        <v>4392.5</v>
      </c>
      <c r="G31" s="78">
        <v>4133.51</v>
      </c>
      <c r="H31" s="76">
        <v>3772.4</v>
      </c>
      <c r="I31" s="78">
        <v>4129.2</v>
      </c>
      <c r="J31" s="57">
        <v>4278.12</v>
      </c>
      <c r="K31" s="20">
        <v>4331.49</v>
      </c>
      <c r="L31" s="20">
        <v>4461.45</v>
      </c>
      <c r="M31" s="20">
        <v>4444.45</v>
      </c>
      <c r="N31" s="16">
        <v>4616.53</v>
      </c>
      <c r="O31" s="93">
        <v>4661.3599999999997</v>
      </c>
      <c r="P31" s="20">
        <v>4949.75</v>
      </c>
      <c r="Q31" s="121">
        <v>5133.3999999999996</v>
      </c>
      <c r="R31" s="119">
        <v>5386.67</v>
      </c>
      <c r="S31" s="8"/>
    </row>
    <row r="32" spans="1:20">
      <c r="A32" s="135"/>
      <c r="B32" s="10" t="s">
        <v>16</v>
      </c>
      <c r="C32" s="82">
        <v>5171.91</v>
      </c>
      <c r="D32" s="78">
        <v>5046.8999999999996</v>
      </c>
      <c r="E32" s="78">
        <v>5329.09</v>
      </c>
      <c r="F32" s="78">
        <v>5184.66</v>
      </c>
      <c r="G32" s="78">
        <v>4949.92</v>
      </c>
      <c r="H32" s="76">
        <v>4520.6400000000003</v>
      </c>
      <c r="I32" s="78">
        <v>4849.2</v>
      </c>
      <c r="J32" s="57">
        <v>4814.12</v>
      </c>
      <c r="K32" s="20">
        <v>4844.47</v>
      </c>
      <c r="L32" s="20">
        <v>5026.46</v>
      </c>
      <c r="M32" s="20">
        <v>5068.6499999999996</v>
      </c>
      <c r="N32" s="16">
        <v>5181.54</v>
      </c>
      <c r="O32" s="93">
        <v>5361.8</v>
      </c>
      <c r="P32" s="20">
        <v>5624.82</v>
      </c>
      <c r="Q32" s="121">
        <v>5875.72</v>
      </c>
      <c r="R32" s="119">
        <v>6142.94</v>
      </c>
      <c r="S32" s="8"/>
    </row>
    <row r="33" spans="1:19">
      <c r="A33" s="135"/>
      <c r="B33" s="10" t="s">
        <v>17</v>
      </c>
      <c r="C33" s="82">
        <v>5563.81</v>
      </c>
      <c r="D33" s="78">
        <v>5435.7</v>
      </c>
      <c r="E33" s="78">
        <v>5693.88</v>
      </c>
      <c r="F33" s="78">
        <v>5465.44</v>
      </c>
      <c r="G33" s="78">
        <v>5295.33</v>
      </c>
      <c r="H33" s="76">
        <v>4899.51</v>
      </c>
      <c r="I33" s="78">
        <v>5308.05</v>
      </c>
      <c r="J33" s="57">
        <v>4984.6899999999996</v>
      </c>
      <c r="K33" s="20">
        <v>5105.28</v>
      </c>
      <c r="L33" s="20">
        <v>5342.83</v>
      </c>
      <c r="M33" s="20">
        <v>5475.03</v>
      </c>
      <c r="N33" s="16">
        <v>5499.04</v>
      </c>
      <c r="O33" s="93">
        <v>5707.84</v>
      </c>
      <c r="P33" s="20">
        <v>5984.82</v>
      </c>
      <c r="Q33" s="121">
        <v>6290.86</v>
      </c>
      <c r="R33" s="119">
        <v>6528.14</v>
      </c>
      <c r="S33" s="8"/>
    </row>
    <row r="34" spans="1:19">
      <c r="A34" s="135"/>
      <c r="B34" s="10" t="s">
        <v>18</v>
      </c>
      <c r="C34" s="82">
        <v>5913.36</v>
      </c>
      <c r="D34" s="78">
        <v>5876.17</v>
      </c>
      <c r="E34" s="78">
        <v>6127.1</v>
      </c>
      <c r="F34" s="78">
        <v>5827.31</v>
      </c>
      <c r="G34" s="78">
        <v>5669.92</v>
      </c>
      <c r="H34" s="76">
        <v>5301.69</v>
      </c>
      <c r="I34" s="78">
        <v>5724.4</v>
      </c>
      <c r="J34" s="57">
        <v>5251.87</v>
      </c>
      <c r="K34" s="20">
        <v>5396.56</v>
      </c>
      <c r="L34" s="20">
        <v>5677.32</v>
      </c>
      <c r="M34" s="20">
        <v>5895.79</v>
      </c>
      <c r="N34" s="16">
        <v>5829.41</v>
      </c>
      <c r="O34" s="93">
        <v>6104.12</v>
      </c>
      <c r="P34" s="20">
        <v>6417.11</v>
      </c>
      <c r="Q34" s="121">
        <v>6593.84</v>
      </c>
      <c r="R34" s="119">
        <v>7073.94</v>
      </c>
      <c r="S34" s="8"/>
    </row>
    <row r="35" spans="1:19">
      <c r="A35" s="136"/>
      <c r="B35" s="12" t="s">
        <v>19</v>
      </c>
      <c r="C35" s="87">
        <v>6905.87</v>
      </c>
      <c r="D35" s="88">
        <v>7218.8</v>
      </c>
      <c r="E35" s="88">
        <v>7061.95</v>
      </c>
      <c r="F35" s="88">
        <v>7007.44</v>
      </c>
      <c r="G35" s="88">
        <v>6526.61</v>
      </c>
      <c r="H35" s="89">
        <v>6279.65</v>
      </c>
      <c r="I35" s="88">
        <v>6445.7</v>
      </c>
      <c r="J35" s="58">
        <v>6064.26</v>
      </c>
      <c r="K35" s="36">
        <v>6269.77</v>
      </c>
      <c r="L35" s="36">
        <v>6700.09</v>
      </c>
      <c r="M35" s="36">
        <v>6936.63</v>
      </c>
      <c r="N35" s="35">
        <v>6937.55</v>
      </c>
      <c r="O35" s="98">
        <v>7348.47</v>
      </c>
      <c r="P35" s="111">
        <v>7551.98</v>
      </c>
      <c r="Q35" s="122">
        <v>7700.32</v>
      </c>
      <c r="R35" s="120">
        <v>8268.35</v>
      </c>
      <c r="S35" s="8"/>
    </row>
    <row r="36" spans="1:19">
      <c r="A36" s="2" t="s">
        <v>22</v>
      </c>
      <c r="B36" s="13"/>
      <c r="C36" s="23"/>
      <c r="D36" s="23"/>
      <c r="E36" s="23"/>
      <c r="F36" s="23"/>
      <c r="G36" s="23"/>
      <c r="H36" s="23"/>
      <c r="I36" s="23"/>
      <c r="J36" s="13"/>
      <c r="K36" s="13"/>
      <c r="O36" s="23"/>
    </row>
    <row r="37" spans="1:19">
      <c r="B37" s="13"/>
      <c r="C37" s="59"/>
      <c r="D37" s="59"/>
      <c r="E37" s="3"/>
      <c r="F37" s="3"/>
      <c r="G37" s="3"/>
      <c r="H37" s="3"/>
      <c r="I37" s="3"/>
      <c r="J37" s="3"/>
      <c r="K37" s="3"/>
      <c r="L37" s="3"/>
      <c r="M37" s="3"/>
      <c r="N37" s="3"/>
      <c r="O37" s="23"/>
    </row>
    <row r="38" spans="1:19">
      <c r="B38" s="13"/>
      <c r="C38" s="59"/>
      <c r="D38" s="59"/>
      <c r="E38" s="3"/>
      <c r="F38" s="3"/>
      <c r="G38" s="3"/>
      <c r="H38" s="3"/>
      <c r="I38" s="3"/>
      <c r="J38" s="3"/>
      <c r="K38" s="3"/>
      <c r="L38" s="3"/>
      <c r="M38" s="3"/>
      <c r="N38" s="3"/>
      <c r="O38" s="23"/>
    </row>
    <row r="39" spans="1:19" ht="15.75" customHeight="1">
      <c r="B39" s="13"/>
      <c r="C39" s="3"/>
    </row>
    <row r="40" spans="1:19">
      <c r="B40" s="13"/>
      <c r="C40" s="3"/>
    </row>
    <row r="41" spans="1:19">
      <c r="B41" s="13"/>
      <c r="C41" s="3"/>
    </row>
    <row r="42" spans="1:19">
      <c r="B42" s="13"/>
      <c r="C42" s="23"/>
    </row>
    <row r="43" spans="1:19">
      <c r="B43" s="13"/>
      <c r="C43" s="23"/>
    </row>
    <row r="44" spans="1:19">
      <c r="B44" s="13"/>
      <c r="C44" s="23"/>
    </row>
    <row r="45" spans="1:19">
      <c r="B45" s="13"/>
      <c r="C45" s="23"/>
      <c r="D45" s="23"/>
      <c r="H45" s="23"/>
      <c r="I45" s="23"/>
      <c r="J45" s="13"/>
      <c r="K45" s="13"/>
      <c r="O45" s="23"/>
    </row>
    <row r="46" spans="1:19">
      <c r="B46" s="13"/>
      <c r="C46" s="23"/>
      <c r="D46" s="23"/>
      <c r="H46" s="23"/>
      <c r="I46" s="23"/>
      <c r="J46" s="13"/>
      <c r="K46" s="13"/>
      <c r="O46" s="23"/>
    </row>
    <row r="47" spans="1:19">
      <c r="B47" s="13"/>
      <c r="C47" s="23"/>
      <c r="D47" s="23"/>
      <c r="H47" s="23"/>
      <c r="I47" s="23"/>
      <c r="J47" s="13"/>
      <c r="K47" s="13"/>
      <c r="O47" s="23"/>
    </row>
    <row r="48" spans="1:19">
      <c r="B48" s="13"/>
      <c r="C48" s="23"/>
      <c r="D48" s="23"/>
      <c r="H48" s="23"/>
      <c r="I48" s="23"/>
      <c r="J48" s="13"/>
      <c r="K48" s="13"/>
      <c r="O48" s="23"/>
    </row>
    <row r="49" spans="2:15">
      <c r="B49" s="13"/>
      <c r="C49" s="23"/>
      <c r="D49" s="23"/>
      <c r="H49" s="23"/>
      <c r="I49" s="23"/>
      <c r="J49" s="13"/>
      <c r="K49" s="13"/>
      <c r="O49" s="23"/>
    </row>
    <row r="50" spans="2:15">
      <c r="B50" s="13"/>
      <c r="C50" s="23"/>
      <c r="D50" s="23"/>
      <c r="H50" s="23"/>
      <c r="I50" s="23"/>
      <c r="J50" s="13"/>
      <c r="K50" s="13"/>
      <c r="O50" s="23"/>
    </row>
    <row r="51" spans="2:15">
      <c r="B51" s="13"/>
      <c r="C51" s="23"/>
      <c r="D51" s="23"/>
      <c r="H51" s="23"/>
      <c r="I51" s="23"/>
      <c r="J51" s="13"/>
      <c r="K51" s="13"/>
      <c r="O51" s="23"/>
    </row>
    <row r="52" spans="2:15">
      <c r="B52" s="13"/>
      <c r="C52" s="23"/>
      <c r="D52" s="23"/>
      <c r="H52" s="23"/>
      <c r="I52" s="23"/>
      <c r="J52" s="13"/>
      <c r="K52" s="13"/>
      <c r="O52" s="23"/>
    </row>
    <row r="53" spans="2:15">
      <c r="B53" s="13"/>
      <c r="C53" s="23"/>
      <c r="D53" s="23"/>
      <c r="H53" s="23"/>
      <c r="I53" s="23"/>
      <c r="J53" s="13"/>
      <c r="K53" s="13"/>
      <c r="O53" s="23"/>
    </row>
    <row r="54" spans="2:15">
      <c r="B54" s="13"/>
      <c r="C54" s="23"/>
      <c r="D54" s="23"/>
      <c r="H54" s="23"/>
      <c r="I54" s="23"/>
      <c r="J54" s="13"/>
      <c r="K54" s="13"/>
      <c r="O54" s="23"/>
    </row>
    <row r="55" spans="2:15">
      <c r="B55" s="13"/>
      <c r="C55" s="23"/>
      <c r="D55" s="23"/>
      <c r="H55" s="23"/>
      <c r="I55" s="23"/>
      <c r="J55" s="13"/>
      <c r="K55" s="13"/>
      <c r="O55" s="23"/>
    </row>
    <row r="56" spans="2:15">
      <c r="B56" s="13"/>
      <c r="C56" s="23"/>
      <c r="D56" s="23"/>
      <c r="H56" s="23"/>
      <c r="I56" s="23"/>
      <c r="J56" s="13"/>
      <c r="K56" s="13"/>
      <c r="O56" s="23"/>
    </row>
    <row r="57" spans="2:15">
      <c r="B57" s="13"/>
      <c r="C57" s="23"/>
      <c r="D57" s="23"/>
      <c r="H57" s="23"/>
      <c r="I57" s="23"/>
      <c r="J57" s="13"/>
      <c r="K57" s="13"/>
      <c r="O57" s="23"/>
    </row>
    <row r="58" spans="2:15">
      <c r="B58" s="13"/>
      <c r="C58" s="23"/>
      <c r="D58" s="23"/>
      <c r="H58" s="23"/>
      <c r="I58" s="23"/>
      <c r="J58" s="13"/>
      <c r="K58" s="13"/>
      <c r="O58" s="23"/>
    </row>
    <row r="59" spans="2:15">
      <c r="B59" s="13"/>
      <c r="C59" s="23"/>
      <c r="D59" s="23"/>
      <c r="H59" s="23"/>
      <c r="I59" s="23"/>
      <c r="J59" s="13"/>
      <c r="K59" s="13"/>
      <c r="O59" s="23"/>
    </row>
    <row r="60" spans="2:15">
      <c r="B60" s="13"/>
      <c r="C60" s="23"/>
      <c r="D60" s="23"/>
      <c r="H60" s="23"/>
      <c r="I60" s="23"/>
      <c r="J60" s="13"/>
      <c r="K60" s="13"/>
      <c r="O60" s="23"/>
    </row>
    <row r="61" spans="2:15">
      <c r="B61" s="13"/>
      <c r="C61" s="23"/>
      <c r="D61" s="23"/>
      <c r="H61" s="23"/>
      <c r="I61" s="23"/>
      <c r="J61" s="13"/>
      <c r="K61" s="13"/>
      <c r="O61" s="23"/>
    </row>
    <row r="62" spans="2:15">
      <c r="B62" s="13"/>
      <c r="C62" s="23"/>
      <c r="D62" s="23"/>
      <c r="H62" s="23"/>
      <c r="I62" s="23"/>
      <c r="J62" s="13"/>
      <c r="K62" s="13"/>
      <c r="O62" s="23"/>
    </row>
    <row r="63" spans="2:15">
      <c r="B63" s="13"/>
      <c r="C63" s="23"/>
      <c r="D63" s="23"/>
      <c r="H63" s="23"/>
      <c r="I63" s="23"/>
      <c r="J63" s="13"/>
      <c r="K63" s="13"/>
      <c r="O63" s="23"/>
    </row>
    <row r="64" spans="2:15">
      <c r="B64" s="13"/>
      <c r="C64" s="23"/>
      <c r="D64" s="23"/>
      <c r="H64" s="23"/>
      <c r="I64" s="23"/>
      <c r="J64" s="13"/>
      <c r="K64" s="13"/>
      <c r="O64" s="23"/>
    </row>
    <row r="65" spans="2:15">
      <c r="B65" s="13"/>
      <c r="C65" s="23"/>
      <c r="D65" s="23"/>
      <c r="H65" s="23"/>
      <c r="I65" s="23"/>
      <c r="J65" s="13"/>
      <c r="K65" s="13"/>
      <c r="O65" s="23"/>
    </row>
    <row r="66" spans="2:15">
      <c r="B66" s="13"/>
      <c r="C66" s="23"/>
      <c r="D66" s="23"/>
      <c r="H66" s="23"/>
      <c r="I66" s="23"/>
      <c r="J66" s="13"/>
      <c r="K66" s="13"/>
      <c r="O66" s="23"/>
    </row>
    <row r="67" spans="2:15">
      <c r="B67" s="13"/>
      <c r="C67" s="23"/>
      <c r="D67" s="23"/>
      <c r="H67" s="23"/>
      <c r="I67" s="23"/>
      <c r="J67" s="13"/>
      <c r="K67" s="13"/>
      <c r="O67" s="23"/>
    </row>
    <row r="68" spans="2:15">
      <c r="B68" s="13"/>
      <c r="C68" s="23"/>
      <c r="D68" s="23"/>
      <c r="H68" s="23"/>
      <c r="I68" s="23"/>
      <c r="J68" s="13"/>
      <c r="K68" s="13"/>
      <c r="O68" s="23"/>
    </row>
    <row r="69" spans="2:15">
      <c r="B69" s="13"/>
      <c r="C69" s="23"/>
      <c r="D69" s="23"/>
      <c r="H69" s="23"/>
      <c r="I69" s="23"/>
      <c r="J69" s="13"/>
      <c r="K69" s="13"/>
      <c r="O69" s="23"/>
    </row>
    <row r="70" spans="2:15">
      <c r="B70" s="13"/>
      <c r="C70" s="23"/>
      <c r="D70" s="23"/>
      <c r="H70" s="23"/>
      <c r="I70" s="23"/>
      <c r="J70" s="13"/>
      <c r="K70" s="13"/>
      <c r="O70" s="23"/>
    </row>
    <row r="71" spans="2:15">
      <c r="B71" s="13"/>
      <c r="C71" s="23"/>
      <c r="D71" s="23"/>
      <c r="H71" s="23"/>
      <c r="I71" s="23"/>
      <c r="J71" s="13"/>
      <c r="K71" s="13"/>
      <c r="O71" s="23"/>
    </row>
    <row r="72" spans="2:15">
      <c r="B72" s="13"/>
      <c r="C72" s="23"/>
      <c r="D72" s="23"/>
      <c r="H72" s="23"/>
      <c r="I72" s="23"/>
      <c r="J72" s="13"/>
      <c r="K72" s="13"/>
      <c r="O72" s="23"/>
    </row>
    <row r="73" spans="2:15">
      <c r="B73" s="13"/>
      <c r="C73" s="23"/>
      <c r="D73" s="23"/>
      <c r="H73" s="23"/>
      <c r="I73" s="23"/>
      <c r="J73" s="13"/>
      <c r="K73" s="13"/>
      <c r="O73" s="23"/>
    </row>
    <row r="74" spans="2:15">
      <c r="B74" s="13"/>
      <c r="C74" s="23"/>
      <c r="D74" s="23"/>
      <c r="E74" s="23"/>
      <c r="F74" s="23"/>
      <c r="G74" s="23"/>
      <c r="H74" s="23"/>
      <c r="I74" s="23"/>
      <c r="J74" s="13"/>
      <c r="K74" s="13"/>
      <c r="O74" s="23"/>
    </row>
    <row r="75" spans="2:15">
      <c r="B75" s="13"/>
      <c r="C75" s="23"/>
      <c r="D75" s="23"/>
      <c r="E75" s="23"/>
      <c r="F75" s="23"/>
      <c r="G75" s="23"/>
      <c r="H75" s="23"/>
      <c r="I75" s="23"/>
      <c r="J75" s="13"/>
      <c r="K75" s="13"/>
      <c r="O75" s="23"/>
    </row>
    <row r="76" spans="2:15">
      <c r="B76" s="13"/>
      <c r="C76" s="23"/>
      <c r="D76" s="23"/>
      <c r="E76" s="23"/>
      <c r="F76" s="23"/>
      <c r="G76" s="23"/>
      <c r="H76" s="23"/>
      <c r="I76" s="23"/>
      <c r="J76" s="13"/>
      <c r="K76" s="13"/>
      <c r="O76" s="23"/>
    </row>
    <row r="77" spans="2:15">
      <c r="B77" s="13"/>
      <c r="C77" s="23"/>
      <c r="D77" s="23"/>
      <c r="E77" s="23"/>
      <c r="F77" s="23"/>
      <c r="G77" s="23"/>
      <c r="H77" s="23"/>
      <c r="I77" s="23"/>
      <c r="J77" s="13"/>
      <c r="K77" s="13"/>
      <c r="O77" s="23"/>
    </row>
    <row r="78" spans="2:15">
      <c r="B78" s="13"/>
      <c r="C78" s="23"/>
      <c r="D78" s="23"/>
      <c r="E78" s="23"/>
      <c r="F78" s="23"/>
      <c r="G78" s="23"/>
      <c r="H78" s="23"/>
      <c r="I78" s="23"/>
      <c r="J78" s="13"/>
      <c r="K78" s="13"/>
      <c r="O78" s="23"/>
    </row>
    <row r="79" spans="2:15">
      <c r="B79" s="13"/>
      <c r="C79" s="23"/>
      <c r="D79" s="23"/>
      <c r="E79" s="23"/>
      <c r="F79" s="23"/>
      <c r="G79" s="23"/>
      <c r="H79" s="23"/>
      <c r="I79" s="23"/>
      <c r="J79" s="13"/>
      <c r="K79" s="13"/>
      <c r="O79" s="23"/>
    </row>
    <row r="80" spans="2:15">
      <c r="B80" s="13"/>
      <c r="C80" s="23"/>
      <c r="D80" s="23"/>
      <c r="E80" s="23"/>
      <c r="F80" s="23"/>
      <c r="G80" s="23"/>
      <c r="H80" s="23"/>
      <c r="I80" s="23"/>
      <c r="J80" s="13"/>
      <c r="K80" s="13"/>
      <c r="O80" s="23"/>
    </row>
    <row r="81" spans="2:15">
      <c r="B81" s="13"/>
      <c r="C81" s="23"/>
      <c r="D81" s="23"/>
      <c r="E81" s="23"/>
      <c r="F81" s="23"/>
      <c r="G81" s="23"/>
      <c r="H81" s="23"/>
      <c r="I81" s="23"/>
      <c r="J81" s="13"/>
      <c r="K81" s="13"/>
      <c r="O81" s="23"/>
    </row>
    <row r="82" spans="2:15">
      <c r="B82" s="13"/>
      <c r="C82" s="23"/>
      <c r="D82" s="23"/>
      <c r="E82" s="23"/>
      <c r="F82" s="23"/>
      <c r="G82" s="23"/>
      <c r="H82" s="23"/>
      <c r="I82" s="23"/>
      <c r="J82" s="13"/>
      <c r="K82" s="13"/>
      <c r="O82" s="23"/>
    </row>
    <row r="83" spans="2:15">
      <c r="B83" s="13"/>
      <c r="C83" s="23"/>
      <c r="D83" s="23"/>
      <c r="E83" s="23"/>
      <c r="F83" s="23"/>
      <c r="G83" s="23"/>
      <c r="H83" s="23"/>
      <c r="I83" s="23"/>
      <c r="J83" s="13"/>
      <c r="K83" s="13"/>
      <c r="O83" s="23"/>
    </row>
    <row r="84" spans="2:15">
      <c r="B84" s="13"/>
      <c r="C84" s="23"/>
      <c r="D84" s="23"/>
      <c r="E84" s="23"/>
      <c r="F84" s="23"/>
      <c r="G84" s="23"/>
      <c r="H84" s="23"/>
      <c r="I84" s="23"/>
      <c r="J84" s="13"/>
      <c r="K84" s="13"/>
      <c r="O84" s="23"/>
    </row>
    <row r="85" spans="2:15">
      <c r="B85" s="13"/>
      <c r="C85" s="23"/>
      <c r="D85" s="23"/>
      <c r="E85" s="23"/>
      <c r="F85" s="23"/>
      <c r="G85" s="23"/>
      <c r="H85" s="23"/>
      <c r="I85" s="23"/>
      <c r="J85" s="13"/>
      <c r="K85" s="13"/>
      <c r="O85" s="23"/>
    </row>
    <row r="86" spans="2:15">
      <c r="B86" s="13"/>
      <c r="C86" s="23"/>
      <c r="D86" s="23"/>
      <c r="E86" s="23"/>
      <c r="F86" s="23"/>
      <c r="G86" s="23"/>
      <c r="H86" s="23"/>
      <c r="I86" s="23"/>
      <c r="J86" s="13"/>
      <c r="K86" s="13"/>
      <c r="O86" s="23"/>
    </row>
    <row r="87" spans="2:15">
      <c r="B87" s="13"/>
      <c r="C87" s="23"/>
      <c r="D87" s="23"/>
      <c r="E87" s="23"/>
      <c r="F87" s="23"/>
      <c r="G87" s="23"/>
      <c r="H87" s="23"/>
      <c r="I87" s="23"/>
      <c r="J87" s="13"/>
      <c r="K87" s="13"/>
      <c r="O87" s="23"/>
    </row>
    <row r="88" spans="2:15">
      <c r="B88" s="13"/>
      <c r="C88" s="23"/>
      <c r="D88" s="23"/>
      <c r="E88" s="23"/>
      <c r="F88" s="23"/>
      <c r="G88" s="23"/>
      <c r="H88" s="23"/>
      <c r="I88" s="23"/>
      <c r="J88" s="13"/>
      <c r="K88" s="13"/>
      <c r="O88" s="23"/>
    </row>
    <row r="89" spans="2:15">
      <c r="B89" s="13"/>
      <c r="C89" s="23"/>
      <c r="D89" s="23"/>
      <c r="E89" s="23"/>
      <c r="F89" s="23"/>
      <c r="G89" s="23"/>
      <c r="H89" s="23"/>
      <c r="I89" s="23"/>
      <c r="J89" s="13"/>
      <c r="K89" s="13"/>
      <c r="O89" s="23"/>
    </row>
    <row r="90" spans="2:15">
      <c r="B90" s="13"/>
      <c r="C90" s="23"/>
      <c r="D90" s="23"/>
      <c r="E90" s="23"/>
      <c r="F90" s="23"/>
      <c r="G90" s="23"/>
      <c r="H90" s="23"/>
      <c r="I90" s="23"/>
      <c r="J90" s="13"/>
      <c r="K90" s="13"/>
      <c r="O90" s="23"/>
    </row>
    <row r="91" spans="2:15">
      <c r="B91" s="13"/>
      <c r="C91" s="23"/>
      <c r="D91" s="23"/>
      <c r="E91" s="23"/>
      <c r="F91" s="23"/>
      <c r="G91" s="23"/>
      <c r="H91" s="23"/>
      <c r="I91" s="23"/>
      <c r="J91" s="13"/>
      <c r="K91" s="13"/>
      <c r="O91" s="23"/>
    </row>
    <row r="92" spans="2:15">
      <c r="B92" s="13"/>
      <c r="C92" s="23"/>
      <c r="D92" s="23"/>
      <c r="E92" s="23"/>
      <c r="F92" s="23"/>
      <c r="G92" s="23"/>
      <c r="H92" s="23"/>
      <c r="I92" s="23"/>
      <c r="J92" s="13"/>
      <c r="K92" s="13"/>
      <c r="O92" s="23"/>
    </row>
    <row r="93" spans="2:15">
      <c r="B93" s="13"/>
      <c r="C93" s="23"/>
      <c r="D93" s="23"/>
      <c r="E93" s="23"/>
      <c r="F93" s="23"/>
      <c r="G93" s="23"/>
      <c r="H93" s="23"/>
      <c r="I93" s="23"/>
      <c r="J93" s="13"/>
      <c r="K93" s="13"/>
      <c r="O93" s="23"/>
    </row>
    <row r="94" spans="2:15">
      <c r="B94" s="13"/>
      <c r="C94" s="23"/>
      <c r="D94" s="23"/>
      <c r="E94" s="23"/>
      <c r="F94" s="23"/>
      <c r="G94" s="23"/>
      <c r="H94" s="23"/>
      <c r="I94" s="23"/>
      <c r="J94" s="13"/>
      <c r="K94" s="13"/>
      <c r="O94" s="23"/>
    </row>
    <row r="95" spans="2:15">
      <c r="B95" s="13"/>
      <c r="C95" s="23"/>
      <c r="D95" s="23"/>
      <c r="E95" s="23"/>
      <c r="F95" s="23"/>
      <c r="G95" s="23"/>
      <c r="H95" s="23"/>
      <c r="I95" s="23"/>
      <c r="J95" s="13"/>
      <c r="K95" s="13"/>
      <c r="O95" s="23"/>
    </row>
    <row r="96" spans="2:15">
      <c r="B96" s="13"/>
      <c r="C96" s="23"/>
      <c r="D96" s="23"/>
      <c r="E96" s="23"/>
      <c r="F96" s="23"/>
      <c r="G96" s="23"/>
      <c r="H96" s="23"/>
      <c r="I96" s="23"/>
      <c r="J96" s="13"/>
      <c r="K96" s="13"/>
      <c r="O96" s="23"/>
    </row>
    <row r="97" spans="2:15">
      <c r="B97" s="13"/>
      <c r="C97" s="23"/>
      <c r="D97" s="23"/>
      <c r="E97" s="23"/>
      <c r="F97" s="23"/>
      <c r="G97" s="23"/>
      <c r="H97" s="23"/>
      <c r="I97" s="23"/>
      <c r="J97" s="13"/>
      <c r="K97" s="13"/>
      <c r="O97" s="23"/>
    </row>
    <row r="98" spans="2:15">
      <c r="B98" s="13"/>
      <c r="C98" s="23"/>
      <c r="D98" s="23"/>
      <c r="E98" s="23"/>
      <c r="F98" s="23"/>
      <c r="G98" s="23"/>
      <c r="H98" s="23"/>
      <c r="I98" s="23"/>
      <c r="J98" s="13"/>
      <c r="K98" s="13"/>
      <c r="O98" s="23"/>
    </row>
    <row r="99" spans="2:15">
      <c r="B99" s="13"/>
      <c r="C99" s="23"/>
      <c r="D99" s="23"/>
      <c r="E99" s="23"/>
      <c r="F99" s="23"/>
      <c r="G99" s="23"/>
      <c r="H99" s="23"/>
      <c r="I99" s="23"/>
      <c r="J99" s="13"/>
      <c r="K99" s="13"/>
      <c r="O99" s="23"/>
    </row>
    <row r="100" spans="2:15">
      <c r="B100" s="13"/>
      <c r="C100" s="23"/>
      <c r="D100" s="23"/>
      <c r="E100" s="23"/>
      <c r="F100" s="23"/>
      <c r="G100" s="23"/>
      <c r="H100" s="23"/>
      <c r="I100" s="23"/>
      <c r="J100" s="13"/>
      <c r="K100" s="13"/>
      <c r="O100" s="23"/>
    </row>
    <row r="101" spans="2:15">
      <c r="B101" s="13"/>
      <c r="C101" s="23"/>
      <c r="D101" s="23"/>
      <c r="E101" s="23"/>
      <c r="F101" s="23"/>
      <c r="G101" s="23"/>
      <c r="H101" s="23"/>
      <c r="I101" s="23"/>
      <c r="J101" s="13"/>
      <c r="K101" s="13"/>
      <c r="O101" s="23"/>
    </row>
    <row r="102" spans="2:15">
      <c r="B102" s="13"/>
      <c r="C102" s="23"/>
      <c r="D102" s="23"/>
      <c r="E102" s="23"/>
      <c r="F102" s="23"/>
      <c r="G102" s="23"/>
      <c r="H102" s="23"/>
      <c r="I102" s="23"/>
      <c r="J102" s="13"/>
      <c r="K102" s="13"/>
      <c r="O102" s="23"/>
    </row>
    <row r="103" spans="2:15">
      <c r="B103" s="13"/>
      <c r="C103" s="23"/>
      <c r="D103" s="23"/>
      <c r="E103" s="23"/>
      <c r="F103" s="23"/>
      <c r="G103" s="23"/>
      <c r="H103" s="23"/>
      <c r="I103" s="23"/>
      <c r="J103" s="13"/>
      <c r="K103" s="13"/>
      <c r="O103" s="23"/>
    </row>
    <row r="104" spans="2:15">
      <c r="B104" s="13"/>
      <c r="C104" s="23"/>
      <c r="D104" s="23"/>
      <c r="E104" s="23"/>
      <c r="F104" s="23"/>
      <c r="G104" s="23"/>
      <c r="H104" s="23"/>
      <c r="I104" s="23"/>
      <c r="J104" s="13"/>
      <c r="K104" s="13"/>
      <c r="O104" s="23"/>
    </row>
    <row r="105" spans="2:15">
      <c r="B105" s="13"/>
      <c r="C105" s="23"/>
      <c r="D105" s="23"/>
      <c r="E105" s="23"/>
      <c r="F105" s="23"/>
      <c r="G105" s="23"/>
      <c r="H105" s="23"/>
      <c r="I105" s="23"/>
      <c r="J105" s="13"/>
      <c r="K105" s="13"/>
      <c r="O105" s="23"/>
    </row>
    <row r="106" spans="2:15">
      <c r="B106" s="13"/>
      <c r="C106" s="23"/>
      <c r="D106" s="23"/>
      <c r="E106" s="23"/>
      <c r="F106" s="23"/>
      <c r="G106" s="23"/>
      <c r="H106" s="23"/>
      <c r="I106" s="23"/>
      <c r="J106" s="13"/>
      <c r="K106" s="13"/>
      <c r="O106" s="23"/>
    </row>
    <row r="107" spans="2:15">
      <c r="B107" s="13"/>
      <c r="C107" s="23"/>
      <c r="D107" s="23"/>
      <c r="E107" s="23"/>
      <c r="F107" s="23"/>
      <c r="G107" s="23"/>
      <c r="H107" s="23"/>
      <c r="I107" s="23"/>
      <c r="J107" s="13"/>
      <c r="K107" s="13"/>
      <c r="O107" s="23"/>
    </row>
    <row r="108" spans="2:15">
      <c r="B108" s="13"/>
      <c r="C108" s="23"/>
      <c r="D108" s="23"/>
      <c r="E108" s="23"/>
      <c r="F108" s="23"/>
      <c r="G108" s="23"/>
      <c r="H108" s="23"/>
      <c r="I108" s="23"/>
      <c r="J108" s="13"/>
      <c r="K108" s="13"/>
      <c r="O108" s="23"/>
    </row>
    <row r="109" spans="2:15">
      <c r="B109" s="13"/>
      <c r="C109" s="23"/>
      <c r="D109" s="23"/>
      <c r="E109" s="23"/>
      <c r="F109" s="23"/>
      <c r="G109" s="23"/>
      <c r="H109" s="23"/>
      <c r="I109" s="23"/>
      <c r="J109" s="13"/>
      <c r="K109" s="13"/>
      <c r="O109" s="23"/>
    </row>
    <row r="110" spans="2:15">
      <c r="B110" s="13"/>
      <c r="C110" s="23"/>
      <c r="D110" s="23"/>
      <c r="E110" s="23"/>
      <c r="F110" s="23"/>
      <c r="G110" s="23"/>
      <c r="H110" s="23"/>
      <c r="I110" s="23"/>
      <c r="J110" s="13"/>
      <c r="K110" s="13"/>
      <c r="O110" s="23"/>
    </row>
    <row r="111" spans="2:15">
      <c r="B111" s="13"/>
      <c r="C111" s="23"/>
      <c r="D111" s="23"/>
      <c r="E111" s="23"/>
      <c r="F111" s="23"/>
      <c r="G111" s="23"/>
      <c r="H111" s="23"/>
      <c r="I111" s="23"/>
      <c r="J111" s="13"/>
      <c r="K111" s="13"/>
      <c r="O111" s="23"/>
    </row>
    <row r="112" spans="2:15">
      <c r="B112" s="13"/>
      <c r="C112" s="23"/>
      <c r="D112" s="23"/>
      <c r="E112" s="23"/>
      <c r="F112" s="23"/>
      <c r="G112" s="23"/>
      <c r="H112" s="23"/>
      <c r="I112" s="23"/>
      <c r="J112" s="13"/>
      <c r="K112" s="13"/>
      <c r="O112" s="23"/>
    </row>
    <row r="113" spans="2:15">
      <c r="B113" s="13"/>
      <c r="C113" s="23"/>
      <c r="D113" s="23"/>
      <c r="E113" s="23"/>
      <c r="F113" s="23"/>
      <c r="G113" s="23"/>
      <c r="H113" s="23"/>
      <c r="I113" s="23"/>
      <c r="J113" s="13"/>
      <c r="K113" s="13"/>
      <c r="O113" s="23"/>
    </row>
    <row r="114" spans="2:15">
      <c r="B114" s="13"/>
      <c r="C114" s="23"/>
      <c r="D114" s="23"/>
      <c r="E114" s="23"/>
      <c r="F114" s="23"/>
      <c r="G114" s="23"/>
      <c r="H114" s="23"/>
      <c r="I114" s="23"/>
      <c r="J114" s="13"/>
      <c r="K114" s="13"/>
      <c r="O114" s="23"/>
    </row>
    <row r="115" spans="2:15">
      <c r="B115" s="13"/>
      <c r="C115" s="23"/>
      <c r="D115" s="23"/>
      <c r="E115" s="23"/>
      <c r="F115" s="23"/>
      <c r="G115" s="23"/>
      <c r="H115" s="23"/>
      <c r="I115" s="23"/>
      <c r="J115" s="13"/>
      <c r="K115" s="13"/>
      <c r="O115" s="23"/>
    </row>
    <row r="116" spans="2:15">
      <c r="B116" s="13"/>
      <c r="C116" s="23"/>
      <c r="D116" s="23"/>
      <c r="E116" s="23"/>
      <c r="F116" s="23"/>
      <c r="G116" s="23"/>
      <c r="H116" s="23"/>
      <c r="I116" s="23"/>
      <c r="J116" s="13"/>
      <c r="K116" s="13"/>
      <c r="O116" s="23"/>
    </row>
    <row r="117" spans="2:15">
      <c r="B117" s="13"/>
      <c r="C117" s="23"/>
      <c r="D117" s="23"/>
      <c r="E117" s="23"/>
      <c r="F117" s="23"/>
      <c r="G117" s="23"/>
      <c r="H117" s="23"/>
      <c r="I117" s="23"/>
      <c r="J117" s="13"/>
      <c r="K117" s="13"/>
      <c r="O117" s="23"/>
    </row>
    <row r="118" spans="2:15">
      <c r="B118" s="13"/>
      <c r="C118" s="23"/>
      <c r="D118" s="23"/>
      <c r="E118" s="23"/>
      <c r="F118" s="23"/>
      <c r="G118" s="23"/>
      <c r="H118" s="23"/>
      <c r="I118" s="23"/>
      <c r="J118" s="13"/>
      <c r="K118" s="13"/>
      <c r="O118" s="23"/>
    </row>
    <row r="119" spans="2:15">
      <c r="B119" s="13"/>
      <c r="C119" s="23"/>
      <c r="D119" s="23"/>
      <c r="E119" s="23"/>
      <c r="F119" s="23"/>
      <c r="G119" s="23"/>
      <c r="H119" s="23"/>
      <c r="I119" s="23"/>
      <c r="J119" s="13"/>
      <c r="K119" s="13"/>
      <c r="O119" s="23"/>
    </row>
    <row r="120" spans="2:15">
      <c r="B120" s="13"/>
      <c r="C120" s="23"/>
      <c r="D120" s="23"/>
      <c r="E120" s="23"/>
      <c r="F120" s="23"/>
      <c r="G120" s="23"/>
      <c r="H120" s="23"/>
      <c r="I120" s="23"/>
      <c r="J120" s="13"/>
      <c r="K120" s="13"/>
      <c r="O120" s="23"/>
    </row>
    <row r="121" spans="2:15">
      <c r="B121" s="13"/>
      <c r="C121" s="23"/>
      <c r="D121" s="23"/>
      <c r="E121" s="23"/>
      <c r="F121" s="23"/>
      <c r="G121" s="23"/>
      <c r="H121" s="23"/>
      <c r="I121" s="23"/>
      <c r="J121" s="13"/>
      <c r="K121" s="13"/>
      <c r="O121" s="23"/>
    </row>
    <row r="122" spans="2:15">
      <c r="B122" s="13"/>
      <c r="C122" s="23"/>
      <c r="D122" s="23"/>
      <c r="E122" s="23"/>
      <c r="F122" s="23"/>
      <c r="G122" s="23"/>
      <c r="H122" s="23"/>
      <c r="I122" s="23"/>
      <c r="J122" s="13"/>
      <c r="K122" s="13"/>
      <c r="O122" s="23"/>
    </row>
    <row r="123" spans="2:15">
      <c r="B123" s="13"/>
      <c r="C123" s="23"/>
      <c r="D123" s="23"/>
      <c r="E123" s="23"/>
      <c r="F123" s="23"/>
      <c r="G123" s="23"/>
      <c r="H123" s="23"/>
      <c r="I123" s="23"/>
      <c r="J123" s="13"/>
      <c r="K123" s="13"/>
      <c r="O123" s="23"/>
    </row>
    <row r="124" spans="2:15">
      <c r="B124" s="13"/>
      <c r="C124" s="23"/>
      <c r="D124" s="23"/>
      <c r="E124" s="23"/>
      <c r="F124" s="23"/>
      <c r="G124" s="23"/>
      <c r="H124" s="23"/>
      <c r="I124" s="23"/>
      <c r="J124" s="13"/>
      <c r="K124" s="13"/>
      <c r="O124" s="23"/>
    </row>
    <row r="125" spans="2:15">
      <c r="B125" s="13"/>
      <c r="C125" s="23"/>
      <c r="D125" s="23"/>
      <c r="E125" s="23"/>
      <c r="F125" s="23"/>
      <c r="G125" s="23"/>
      <c r="H125" s="23"/>
      <c r="I125" s="23"/>
      <c r="J125" s="13"/>
      <c r="K125" s="13"/>
      <c r="O125" s="23"/>
    </row>
    <row r="126" spans="2:15">
      <c r="B126" s="13"/>
      <c r="C126" s="23"/>
      <c r="D126" s="23"/>
      <c r="E126" s="23"/>
      <c r="F126" s="23"/>
      <c r="G126" s="23"/>
      <c r="H126" s="23"/>
      <c r="I126" s="23"/>
      <c r="J126" s="13"/>
      <c r="K126" s="13"/>
      <c r="O126" s="23"/>
    </row>
    <row r="127" spans="2:15">
      <c r="B127" s="13"/>
      <c r="C127" s="23"/>
      <c r="D127" s="23"/>
      <c r="E127" s="23"/>
      <c r="F127" s="23"/>
      <c r="G127" s="23"/>
      <c r="H127" s="23"/>
      <c r="I127" s="23"/>
      <c r="J127" s="13"/>
      <c r="K127" s="13"/>
      <c r="O127" s="23"/>
    </row>
    <row r="128" spans="2:15">
      <c r="B128" s="13"/>
      <c r="C128" s="23"/>
      <c r="D128" s="23"/>
      <c r="E128" s="23"/>
      <c r="F128" s="23"/>
      <c r="G128" s="23"/>
      <c r="H128" s="23"/>
      <c r="I128" s="23"/>
      <c r="J128" s="13"/>
      <c r="K128" s="13"/>
      <c r="O128" s="23"/>
    </row>
    <row r="129" spans="2:15">
      <c r="B129" s="13"/>
      <c r="C129" s="23"/>
      <c r="D129" s="23"/>
      <c r="E129" s="23"/>
      <c r="F129" s="23"/>
      <c r="G129" s="23"/>
      <c r="H129" s="23"/>
      <c r="I129" s="23"/>
      <c r="J129" s="13"/>
      <c r="K129" s="13"/>
      <c r="O129" s="23"/>
    </row>
    <row r="130" spans="2:15">
      <c r="B130" s="13"/>
      <c r="C130" s="23"/>
      <c r="D130" s="23"/>
      <c r="E130" s="23"/>
      <c r="F130" s="23"/>
      <c r="G130" s="23"/>
      <c r="H130" s="23"/>
      <c r="I130" s="23"/>
      <c r="J130" s="13"/>
      <c r="K130" s="13"/>
      <c r="O130" s="23"/>
    </row>
    <row r="131" spans="2:15">
      <c r="B131" s="13"/>
      <c r="C131" s="23"/>
      <c r="D131" s="23"/>
      <c r="E131" s="23"/>
      <c r="F131" s="23"/>
      <c r="G131" s="23"/>
      <c r="H131" s="23"/>
      <c r="I131" s="23"/>
      <c r="J131" s="13"/>
      <c r="K131" s="13"/>
      <c r="O131" s="23"/>
    </row>
    <row r="132" spans="2:15">
      <c r="B132" s="13"/>
      <c r="C132" s="23"/>
      <c r="D132" s="23"/>
      <c r="E132" s="23"/>
      <c r="F132" s="23"/>
      <c r="G132" s="23"/>
      <c r="H132" s="23"/>
      <c r="I132" s="23"/>
      <c r="J132" s="13"/>
      <c r="K132" s="13"/>
      <c r="O132" s="23"/>
    </row>
    <row r="133" spans="2:15">
      <c r="B133" s="13"/>
      <c r="C133" s="23"/>
      <c r="D133" s="23"/>
      <c r="E133" s="23"/>
      <c r="F133" s="23"/>
      <c r="G133" s="23"/>
      <c r="H133" s="23"/>
      <c r="I133" s="23"/>
      <c r="J133" s="13"/>
      <c r="K133" s="13"/>
      <c r="O133" s="23"/>
    </row>
    <row r="134" spans="2:15">
      <c r="B134" s="13"/>
      <c r="C134" s="23"/>
      <c r="D134" s="23"/>
      <c r="E134" s="23"/>
      <c r="F134" s="23"/>
      <c r="G134" s="23"/>
      <c r="H134" s="23"/>
      <c r="I134" s="23"/>
      <c r="J134" s="13"/>
      <c r="K134" s="13"/>
      <c r="O134" s="23"/>
    </row>
    <row r="135" spans="2:15">
      <c r="B135" s="13"/>
      <c r="C135" s="23"/>
      <c r="D135" s="23"/>
      <c r="E135" s="23"/>
      <c r="F135" s="23"/>
      <c r="G135" s="23"/>
      <c r="H135" s="23"/>
      <c r="I135" s="23"/>
      <c r="J135" s="13"/>
      <c r="K135" s="13"/>
      <c r="O135" s="23"/>
    </row>
    <row r="136" spans="2:15">
      <c r="B136" s="13"/>
      <c r="C136" s="23"/>
      <c r="D136" s="23"/>
      <c r="E136" s="23"/>
      <c r="F136" s="23"/>
      <c r="G136" s="23"/>
      <c r="H136" s="23"/>
      <c r="I136" s="23"/>
      <c r="J136" s="13"/>
      <c r="K136" s="13"/>
      <c r="O136" s="23"/>
    </row>
    <row r="137" spans="2:15">
      <c r="B137" s="13"/>
      <c r="C137" s="23"/>
      <c r="D137" s="23"/>
      <c r="E137" s="23"/>
      <c r="F137" s="23"/>
      <c r="G137" s="23"/>
      <c r="H137" s="23"/>
      <c r="I137" s="23"/>
      <c r="J137" s="13"/>
      <c r="K137" s="13"/>
      <c r="O137" s="23"/>
    </row>
    <row r="138" spans="2:15">
      <c r="B138" s="13"/>
      <c r="C138" s="23"/>
      <c r="D138" s="23"/>
      <c r="E138" s="23"/>
      <c r="F138" s="23"/>
      <c r="G138" s="23"/>
      <c r="H138" s="23"/>
      <c r="I138" s="23"/>
      <c r="J138" s="13"/>
      <c r="K138" s="13"/>
      <c r="O138" s="23"/>
    </row>
    <row r="139" spans="2:15">
      <c r="B139" s="13"/>
      <c r="C139" s="23"/>
      <c r="D139" s="23"/>
      <c r="E139" s="23"/>
      <c r="F139" s="23"/>
      <c r="G139" s="23"/>
      <c r="H139" s="23"/>
      <c r="I139" s="23"/>
      <c r="J139" s="13"/>
      <c r="K139" s="13"/>
      <c r="O139" s="23"/>
    </row>
    <row r="140" spans="2:15">
      <c r="B140" s="13"/>
      <c r="C140" s="23"/>
      <c r="D140" s="23"/>
      <c r="E140" s="23"/>
      <c r="F140" s="23"/>
      <c r="G140" s="23"/>
      <c r="H140" s="23"/>
      <c r="I140" s="23"/>
      <c r="J140" s="13"/>
      <c r="K140" s="13"/>
      <c r="O140" s="23"/>
    </row>
    <row r="141" spans="2:15">
      <c r="B141" s="13"/>
      <c r="C141" s="23"/>
      <c r="D141" s="23"/>
      <c r="E141" s="23"/>
      <c r="F141" s="23"/>
      <c r="G141" s="23"/>
      <c r="H141" s="23"/>
      <c r="I141" s="23"/>
      <c r="J141" s="13"/>
      <c r="K141" s="13"/>
      <c r="O141" s="23"/>
    </row>
    <row r="142" spans="2:15">
      <c r="B142" s="13"/>
      <c r="C142" s="23"/>
      <c r="D142" s="23"/>
      <c r="E142" s="23"/>
      <c r="F142" s="23"/>
      <c r="G142" s="23"/>
      <c r="H142" s="23"/>
      <c r="I142" s="23"/>
      <c r="J142" s="13"/>
      <c r="K142" s="13"/>
      <c r="O142" s="23"/>
    </row>
    <row r="143" spans="2:15">
      <c r="B143" s="13"/>
      <c r="C143" s="23"/>
      <c r="D143" s="23"/>
      <c r="E143" s="23"/>
      <c r="F143" s="23"/>
      <c r="G143" s="23"/>
      <c r="H143" s="23"/>
      <c r="I143" s="23"/>
      <c r="J143" s="13"/>
      <c r="K143" s="13"/>
      <c r="O143" s="23"/>
    </row>
    <row r="144" spans="2:15">
      <c r="B144" s="13"/>
      <c r="C144" s="23"/>
      <c r="D144" s="23"/>
      <c r="E144" s="23"/>
      <c r="F144" s="23"/>
      <c r="G144" s="23"/>
      <c r="H144" s="23"/>
      <c r="I144" s="23"/>
      <c r="J144" s="13"/>
      <c r="K144" s="13"/>
      <c r="O144" s="23"/>
    </row>
    <row r="145" spans="2:15">
      <c r="B145" s="13"/>
      <c r="C145" s="23"/>
      <c r="D145" s="23"/>
      <c r="E145" s="23"/>
      <c r="F145" s="23"/>
      <c r="G145" s="23"/>
      <c r="H145" s="23"/>
      <c r="I145" s="23"/>
      <c r="J145" s="13"/>
      <c r="K145" s="13"/>
      <c r="O145" s="23"/>
    </row>
    <row r="146" spans="2:15">
      <c r="B146" s="13"/>
      <c r="C146" s="23"/>
      <c r="D146" s="23"/>
      <c r="E146" s="23"/>
      <c r="F146" s="23"/>
      <c r="G146" s="23"/>
      <c r="H146" s="23"/>
      <c r="I146" s="23"/>
      <c r="J146" s="13"/>
      <c r="K146" s="13"/>
      <c r="O146" s="23"/>
    </row>
    <row r="147" spans="2:15">
      <c r="B147" s="13"/>
      <c r="C147" s="23"/>
      <c r="D147" s="23"/>
      <c r="E147" s="23"/>
      <c r="F147" s="23"/>
      <c r="G147" s="23"/>
      <c r="H147" s="23"/>
      <c r="I147" s="23"/>
      <c r="J147" s="13"/>
      <c r="K147" s="13"/>
      <c r="O147" s="23"/>
    </row>
    <row r="148" spans="2:15">
      <c r="B148" s="13"/>
      <c r="C148" s="23"/>
      <c r="D148" s="23"/>
      <c r="E148" s="23"/>
      <c r="F148" s="23"/>
      <c r="G148" s="23"/>
      <c r="H148" s="23"/>
      <c r="I148" s="23"/>
      <c r="J148" s="13"/>
      <c r="K148" s="13"/>
      <c r="O148" s="23"/>
    </row>
    <row r="149" spans="2:15">
      <c r="B149" s="13"/>
      <c r="C149" s="23"/>
      <c r="D149" s="23"/>
      <c r="E149" s="23"/>
      <c r="F149" s="23"/>
      <c r="G149" s="23"/>
      <c r="H149" s="23"/>
      <c r="I149" s="23"/>
      <c r="J149" s="13"/>
      <c r="K149" s="13"/>
      <c r="O149" s="23"/>
    </row>
    <row r="150" spans="2:15">
      <c r="B150" s="13"/>
      <c r="C150" s="23"/>
      <c r="D150" s="23"/>
      <c r="E150" s="23"/>
      <c r="F150" s="23"/>
      <c r="G150" s="23"/>
      <c r="H150" s="23"/>
      <c r="I150" s="23"/>
      <c r="J150" s="13"/>
      <c r="K150" s="13"/>
      <c r="O150" s="23"/>
    </row>
    <row r="151" spans="2:15">
      <c r="B151" s="13"/>
      <c r="C151" s="23"/>
      <c r="D151" s="23"/>
      <c r="E151" s="23"/>
      <c r="F151" s="23"/>
      <c r="G151" s="23"/>
      <c r="H151" s="23"/>
      <c r="I151" s="23"/>
      <c r="J151" s="13"/>
      <c r="K151" s="13"/>
      <c r="O151" s="23"/>
    </row>
    <row r="152" spans="2:15">
      <c r="B152" s="13"/>
      <c r="C152" s="23"/>
      <c r="D152" s="23"/>
      <c r="E152" s="23"/>
      <c r="F152" s="23"/>
      <c r="G152" s="23"/>
      <c r="H152" s="23"/>
      <c r="I152" s="23"/>
      <c r="J152" s="13"/>
      <c r="K152" s="13"/>
      <c r="O152" s="23"/>
    </row>
    <row r="153" spans="2:15">
      <c r="B153" s="13"/>
      <c r="C153" s="23"/>
      <c r="D153" s="23"/>
      <c r="E153" s="23"/>
      <c r="F153" s="23"/>
      <c r="G153" s="23"/>
      <c r="H153" s="23"/>
      <c r="I153" s="23"/>
      <c r="J153" s="13"/>
      <c r="K153" s="13"/>
      <c r="O153" s="23"/>
    </row>
    <row r="154" spans="2:15">
      <c r="B154" s="13"/>
      <c r="C154" s="23"/>
      <c r="D154" s="23"/>
      <c r="E154" s="23"/>
      <c r="F154" s="23"/>
      <c r="G154" s="23"/>
      <c r="H154" s="23"/>
      <c r="I154" s="23"/>
      <c r="J154" s="13"/>
      <c r="K154" s="13"/>
      <c r="O154" s="23"/>
    </row>
    <row r="155" spans="2:15">
      <c r="B155" s="13"/>
      <c r="C155" s="23"/>
      <c r="D155" s="23"/>
      <c r="E155" s="23"/>
      <c r="F155" s="23"/>
      <c r="G155" s="23"/>
      <c r="H155" s="23"/>
      <c r="I155" s="23"/>
      <c r="J155" s="13"/>
      <c r="K155" s="13"/>
      <c r="O155" s="23"/>
    </row>
    <row r="156" spans="2:15">
      <c r="B156" s="13"/>
      <c r="C156" s="23"/>
      <c r="D156" s="23"/>
      <c r="E156" s="23"/>
      <c r="F156" s="23"/>
      <c r="G156" s="23"/>
      <c r="H156" s="23"/>
      <c r="I156" s="23"/>
      <c r="J156" s="13"/>
      <c r="K156" s="13"/>
      <c r="O156" s="23"/>
    </row>
    <row r="157" spans="2:15">
      <c r="B157" s="13"/>
      <c r="C157" s="23"/>
      <c r="D157" s="23"/>
      <c r="E157" s="23"/>
      <c r="F157" s="23"/>
      <c r="G157" s="23"/>
      <c r="H157" s="23"/>
      <c r="I157" s="23"/>
      <c r="J157" s="13"/>
      <c r="K157" s="13"/>
      <c r="O157" s="23"/>
    </row>
    <row r="158" spans="2:15">
      <c r="B158" s="13"/>
      <c r="C158" s="23"/>
      <c r="D158" s="23"/>
      <c r="E158" s="23"/>
      <c r="F158" s="23"/>
      <c r="G158" s="23"/>
      <c r="H158" s="23"/>
      <c r="I158" s="23"/>
      <c r="J158" s="13"/>
      <c r="K158" s="13"/>
      <c r="O158" s="23"/>
    </row>
    <row r="159" spans="2:15">
      <c r="B159" s="13"/>
      <c r="C159" s="23"/>
      <c r="D159" s="23"/>
      <c r="E159" s="23"/>
      <c r="F159" s="23"/>
      <c r="G159" s="23"/>
      <c r="H159" s="23"/>
      <c r="I159" s="23"/>
      <c r="J159" s="13"/>
      <c r="K159" s="13"/>
      <c r="O159" s="23"/>
    </row>
    <row r="160" spans="2:15">
      <c r="B160" s="13"/>
      <c r="C160" s="23"/>
      <c r="D160" s="23"/>
      <c r="E160" s="23"/>
      <c r="F160" s="23"/>
      <c r="G160" s="23"/>
      <c r="H160" s="23"/>
      <c r="I160" s="23"/>
      <c r="J160" s="13"/>
      <c r="K160" s="13"/>
      <c r="O160" s="23"/>
    </row>
    <row r="161" spans="2:15">
      <c r="B161" s="13"/>
      <c r="C161" s="23"/>
      <c r="D161" s="23"/>
      <c r="E161" s="23"/>
      <c r="F161" s="23"/>
      <c r="G161" s="23"/>
      <c r="H161" s="23"/>
      <c r="I161" s="23"/>
      <c r="J161" s="13"/>
      <c r="K161" s="13"/>
      <c r="O161" s="23"/>
    </row>
    <row r="162" spans="2:15">
      <c r="B162" s="13"/>
      <c r="C162" s="23"/>
      <c r="D162" s="23"/>
      <c r="E162" s="23"/>
      <c r="F162" s="23"/>
      <c r="G162" s="23"/>
      <c r="H162" s="23"/>
      <c r="I162" s="23"/>
      <c r="J162" s="13"/>
      <c r="K162" s="13"/>
      <c r="O162" s="23"/>
    </row>
    <row r="163" spans="2:15">
      <c r="B163" s="13"/>
      <c r="C163" s="23"/>
      <c r="D163" s="23"/>
      <c r="E163" s="23"/>
      <c r="F163" s="23"/>
      <c r="G163" s="23"/>
      <c r="H163" s="23"/>
      <c r="I163" s="23"/>
      <c r="J163" s="13"/>
      <c r="K163" s="13"/>
      <c r="O163" s="23"/>
    </row>
    <row r="164" spans="2:15">
      <c r="B164" s="13"/>
      <c r="C164" s="23"/>
      <c r="D164" s="23"/>
      <c r="E164" s="23"/>
      <c r="F164" s="23"/>
      <c r="G164" s="23"/>
      <c r="H164" s="23"/>
      <c r="I164" s="23"/>
      <c r="J164" s="13"/>
      <c r="K164" s="13"/>
      <c r="O164" s="23"/>
    </row>
    <row r="165" spans="2:15">
      <c r="B165" s="13"/>
      <c r="C165" s="23"/>
      <c r="D165" s="23"/>
      <c r="E165" s="23"/>
      <c r="F165" s="23"/>
      <c r="G165" s="23"/>
      <c r="H165" s="23"/>
      <c r="I165" s="23"/>
      <c r="J165" s="13"/>
      <c r="K165" s="13"/>
      <c r="O165" s="23"/>
    </row>
    <row r="166" spans="2:15">
      <c r="B166" s="13"/>
      <c r="C166" s="23"/>
      <c r="D166" s="23"/>
      <c r="E166" s="23"/>
      <c r="F166" s="23"/>
      <c r="G166" s="23"/>
      <c r="H166" s="23"/>
      <c r="I166" s="23"/>
      <c r="J166" s="13"/>
      <c r="K166" s="13"/>
      <c r="O166" s="23"/>
    </row>
    <row r="167" spans="2:15">
      <c r="B167" s="13"/>
      <c r="C167" s="23"/>
      <c r="D167" s="23"/>
      <c r="E167" s="23"/>
      <c r="F167" s="23"/>
      <c r="G167" s="23"/>
      <c r="H167" s="23"/>
      <c r="I167" s="23"/>
      <c r="J167" s="13"/>
      <c r="K167" s="13"/>
      <c r="O167" s="23"/>
    </row>
    <row r="168" spans="2:15">
      <c r="B168" s="13"/>
      <c r="C168" s="23"/>
      <c r="D168" s="23"/>
      <c r="E168" s="23"/>
      <c r="F168" s="23"/>
      <c r="G168" s="23"/>
      <c r="H168" s="23"/>
      <c r="I168" s="23"/>
      <c r="J168" s="13"/>
      <c r="K168" s="13"/>
      <c r="O168" s="23"/>
    </row>
    <row r="169" spans="2:15">
      <c r="B169" s="13"/>
      <c r="C169" s="23"/>
      <c r="D169" s="23"/>
      <c r="E169" s="23"/>
      <c r="F169" s="23"/>
      <c r="G169" s="23"/>
      <c r="H169" s="23"/>
      <c r="I169" s="23"/>
      <c r="J169" s="13"/>
      <c r="K169" s="13"/>
      <c r="O169" s="23"/>
    </row>
    <row r="170" spans="2:15">
      <c r="B170" s="13"/>
      <c r="C170" s="23"/>
      <c r="D170" s="23"/>
      <c r="E170" s="23"/>
      <c r="F170" s="23"/>
      <c r="G170" s="23"/>
      <c r="H170" s="23"/>
      <c r="I170" s="23"/>
      <c r="J170" s="13"/>
      <c r="K170" s="13"/>
      <c r="O170" s="23"/>
    </row>
    <row r="171" spans="2:15">
      <c r="B171" s="13"/>
      <c r="C171" s="23"/>
      <c r="D171" s="23"/>
      <c r="E171" s="23"/>
      <c r="F171" s="23"/>
      <c r="G171" s="23"/>
      <c r="H171" s="23"/>
      <c r="I171" s="23"/>
      <c r="J171" s="13"/>
      <c r="K171" s="13"/>
      <c r="O171" s="23"/>
    </row>
    <row r="172" spans="2:15">
      <c r="B172" s="13"/>
      <c r="C172" s="23"/>
      <c r="D172" s="23"/>
      <c r="E172" s="23"/>
      <c r="F172" s="23"/>
      <c r="G172" s="23"/>
      <c r="H172" s="23"/>
      <c r="I172" s="23"/>
      <c r="J172" s="13"/>
      <c r="K172" s="13"/>
      <c r="O172" s="23"/>
    </row>
    <row r="173" spans="2:15">
      <c r="B173" s="13"/>
      <c r="C173" s="23"/>
      <c r="D173" s="23"/>
      <c r="E173" s="23"/>
      <c r="F173" s="23"/>
      <c r="G173" s="23"/>
      <c r="H173" s="23"/>
      <c r="I173" s="23"/>
      <c r="J173" s="13"/>
      <c r="K173" s="13"/>
      <c r="O173" s="23"/>
    </row>
    <row r="174" spans="2:15">
      <c r="B174" s="13"/>
      <c r="C174" s="23"/>
      <c r="D174" s="23"/>
      <c r="E174" s="23"/>
      <c r="F174" s="23"/>
      <c r="G174" s="23"/>
      <c r="H174" s="23"/>
      <c r="I174" s="23"/>
      <c r="J174" s="13"/>
      <c r="K174" s="13"/>
      <c r="O174" s="23"/>
    </row>
    <row r="175" spans="2:15">
      <c r="B175" s="13"/>
      <c r="C175" s="23"/>
      <c r="D175" s="23"/>
      <c r="E175" s="23"/>
      <c r="F175" s="23"/>
      <c r="G175" s="23"/>
      <c r="H175" s="23"/>
      <c r="I175" s="23"/>
      <c r="J175" s="13"/>
      <c r="K175" s="13"/>
      <c r="O175" s="23"/>
    </row>
    <row r="176" spans="2:15">
      <c r="B176" s="13"/>
      <c r="C176" s="23"/>
      <c r="D176" s="23"/>
      <c r="E176" s="23"/>
      <c r="F176" s="23"/>
      <c r="G176" s="23"/>
      <c r="H176" s="23"/>
      <c r="I176" s="23"/>
      <c r="J176" s="13"/>
      <c r="K176" s="13"/>
      <c r="O176" s="23"/>
    </row>
    <row r="177" spans="2:15">
      <c r="B177" s="13"/>
      <c r="C177" s="23"/>
      <c r="D177" s="23"/>
      <c r="E177" s="23"/>
      <c r="F177" s="23"/>
      <c r="G177" s="23"/>
      <c r="H177" s="23"/>
      <c r="I177" s="23"/>
      <c r="J177" s="13"/>
      <c r="K177" s="13"/>
      <c r="O177" s="23"/>
    </row>
    <row r="178" spans="2:15">
      <c r="B178" s="13"/>
      <c r="C178" s="23"/>
      <c r="D178" s="23"/>
      <c r="E178" s="23"/>
      <c r="F178" s="23"/>
      <c r="G178" s="23"/>
      <c r="H178" s="23"/>
      <c r="I178" s="23"/>
      <c r="J178" s="13"/>
      <c r="K178" s="13"/>
      <c r="O178" s="23"/>
    </row>
    <row r="179" spans="2:15">
      <c r="B179" s="13"/>
      <c r="C179" s="23"/>
      <c r="D179" s="23"/>
      <c r="E179" s="23"/>
      <c r="F179" s="23"/>
      <c r="G179" s="23"/>
      <c r="H179" s="23"/>
      <c r="I179" s="23"/>
      <c r="J179" s="13"/>
      <c r="K179" s="13"/>
      <c r="O179" s="23"/>
    </row>
    <row r="180" spans="2:15">
      <c r="B180" s="13"/>
      <c r="C180" s="23"/>
      <c r="D180" s="23"/>
      <c r="E180" s="23"/>
      <c r="F180" s="23"/>
      <c r="G180" s="23"/>
      <c r="H180" s="23"/>
      <c r="I180" s="23"/>
      <c r="J180" s="13"/>
      <c r="K180" s="13"/>
      <c r="O180" s="23"/>
    </row>
    <row r="181" spans="2:15">
      <c r="B181" s="13"/>
      <c r="C181" s="23"/>
      <c r="D181" s="23"/>
      <c r="E181" s="23"/>
      <c r="F181" s="23"/>
      <c r="G181" s="23"/>
      <c r="H181" s="23"/>
      <c r="I181" s="23"/>
      <c r="J181" s="13"/>
      <c r="K181" s="13"/>
      <c r="O181" s="23"/>
    </row>
    <row r="182" spans="2:15">
      <c r="B182" s="13"/>
      <c r="C182" s="23"/>
      <c r="D182" s="23"/>
      <c r="E182" s="23"/>
      <c r="F182" s="23"/>
      <c r="G182" s="23"/>
      <c r="H182" s="23"/>
      <c r="I182" s="23"/>
      <c r="J182" s="13"/>
      <c r="K182" s="13"/>
      <c r="O182" s="23"/>
    </row>
    <row r="183" spans="2:15">
      <c r="B183" s="13"/>
      <c r="C183" s="23"/>
      <c r="D183" s="23"/>
      <c r="E183" s="23"/>
      <c r="F183" s="23"/>
      <c r="G183" s="23"/>
      <c r="H183" s="23"/>
      <c r="I183" s="23"/>
      <c r="J183" s="13"/>
      <c r="K183" s="13"/>
      <c r="O183" s="23"/>
    </row>
    <row r="184" spans="2:15">
      <c r="B184" s="13"/>
      <c r="C184" s="23"/>
      <c r="D184" s="23"/>
      <c r="E184" s="23"/>
      <c r="F184" s="23"/>
      <c r="G184" s="23"/>
      <c r="H184" s="23"/>
      <c r="I184" s="23"/>
      <c r="J184" s="13"/>
      <c r="K184" s="13"/>
      <c r="O184" s="23"/>
    </row>
    <row r="185" spans="2:15">
      <c r="B185" s="13"/>
      <c r="C185" s="23"/>
      <c r="D185" s="23"/>
      <c r="E185" s="23"/>
      <c r="F185" s="23"/>
      <c r="G185" s="23"/>
      <c r="H185" s="23"/>
      <c r="I185" s="23"/>
      <c r="J185" s="13"/>
      <c r="K185" s="13"/>
      <c r="O185" s="23"/>
    </row>
    <row r="186" spans="2:15">
      <c r="B186" s="13"/>
      <c r="C186" s="23"/>
      <c r="D186" s="23"/>
      <c r="E186" s="23"/>
      <c r="F186" s="23"/>
      <c r="G186" s="23"/>
      <c r="H186" s="23"/>
      <c r="I186" s="23"/>
      <c r="J186" s="13"/>
      <c r="K186" s="13"/>
      <c r="O186" s="23"/>
    </row>
    <row r="187" spans="2:15">
      <c r="B187" s="13"/>
      <c r="C187" s="23"/>
      <c r="D187" s="23"/>
      <c r="E187" s="23"/>
      <c r="F187" s="23"/>
      <c r="G187" s="23"/>
      <c r="H187" s="23"/>
      <c r="I187" s="23"/>
      <c r="J187" s="13"/>
      <c r="K187" s="13"/>
      <c r="O187" s="23"/>
    </row>
    <row r="188" spans="2:15">
      <c r="B188" s="13"/>
      <c r="C188" s="23"/>
      <c r="D188" s="23"/>
      <c r="E188" s="23"/>
      <c r="F188" s="23"/>
      <c r="G188" s="23"/>
      <c r="H188" s="23"/>
      <c r="I188" s="23"/>
      <c r="J188" s="13"/>
      <c r="K188" s="13"/>
      <c r="O188" s="23"/>
    </row>
    <row r="189" spans="2:15">
      <c r="B189" s="13"/>
      <c r="C189" s="23"/>
      <c r="D189" s="23"/>
      <c r="E189" s="23"/>
      <c r="F189" s="23"/>
      <c r="G189" s="23"/>
      <c r="H189" s="23"/>
      <c r="I189" s="23"/>
      <c r="J189" s="13"/>
      <c r="K189" s="13"/>
      <c r="O189" s="23"/>
    </row>
    <row r="190" spans="2:15">
      <c r="B190" s="13"/>
      <c r="C190" s="23"/>
      <c r="D190" s="23"/>
      <c r="E190" s="23"/>
      <c r="F190" s="23"/>
      <c r="G190" s="23"/>
      <c r="H190" s="23"/>
      <c r="I190" s="23"/>
      <c r="J190" s="13"/>
      <c r="K190" s="13"/>
      <c r="O190" s="23"/>
    </row>
    <row r="191" spans="2:15">
      <c r="B191" s="13"/>
      <c r="C191" s="23"/>
      <c r="D191" s="23"/>
      <c r="E191" s="23"/>
      <c r="F191" s="23"/>
      <c r="G191" s="23"/>
      <c r="H191" s="23"/>
      <c r="I191" s="23"/>
      <c r="J191" s="13"/>
      <c r="K191" s="13"/>
      <c r="O191" s="23"/>
    </row>
    <row r="192" spans="2:15">
      <c r="B192" s="13"/>
      <c r="C192" s="23"/>
      <c r="D192" s="23"/>
      <c r="E192" s="23"/>
      <c r="F192" s="23"/>
      <c r="G192" s="23"/>
      <c r="H192" s="23"/>
      <c r="I192" s="23"/>
      <c r="J192" s="13"/>
      <c r="K192" s="13"/>
      <c r="O192" s="23"/>
    </row>
    <row r="193" spans="2:15">
      <c r="B193" s="13"/>
      <c r="C193" s="23"/>
      <c r="D193" s="23"/>
      <c r="E193" s="23"/>
      <c r="F193" s="23"/>
      <c r="G193" s="23"/>
      <c r="H193" s="23"/>
      <c r="I193" s="23"/>
      <c r="J193" s="13"/>
      <c r="K193" s="13"/>
      <c r="O193" s="23"/>
    </row>
    <row r="194" spans="2:15">
      <c r="B194" s="13"/>
      <c r="C194" s="23"/>
      <c r="D194" s="23"/>
      <c r="E194" s="23"/>
      <c r="F194" s="23"/>
      <c r="G194" s="23"/>
      <c r="H194" s="23"/>
      <c r="I194" s="23"/>
      <c r="J194" s="13"/>
      <c r="K194" s="13"/>
      <c r="O194" s="23"/>
    </row>
    <row r="195" spans="2:15">
      <c r="B195" s="13"/>
      <c r="C195" s="23"/>
      <c r="D195" s="23"/>
      <c r="E195" s="23"/>
      <c r="F195" s="23"/>
      <c r="G195" s="23"/>
      <c r="H195" s="23"/>
      <c r="I195" s="23"/>
      <c r="J195" s="13"/>
      <c r="K195" s="13"/>
      <c r="O195" s="23"/>
    </row>
    <row r="196" spans="2:15">
      <c r="B196" s="13"/>
      <c r="C196" s="23"/>
      <c r="D196" s="23"/>
      <c r="E196" s="23"/>
      <c r="F196" s="23"/>
      <c r="G196" s="23"/>
      <c r="H196" s="23"/>
      <c r="I196" s="23"/>
      <c r="J196" s="13"/>
      <c r="K196" s="13"/>
      <c r="O196" s="23"/>
    </row>
    <row r="197" spans="2:15">
      <c r="B197" s="13"/>
      <c r="C197" s="23"/>
      <c r="D197" s="23"/>
      <c r="E197" s="23"/>
      <c r="F197" s="23"/>
      <c r="G197" s="23"/>
      <c r="H197" s="23"/>
      <c r="I197" s="23"/>
      <c r="J197" s="13"/>
      <c r="K197" s="13"/>
      <c r="O197" s="23"/>
    </row>
    <row r="198" spans="2:15">
      <c r="B198" s="13"/>
      <c r="C198" s="23"/>
      <c r="D198" s="23"/>
      <c r="E198" s="23"/>
      <c r="F198" s="23"/>
      <c r="G198" s="23"/>
      <c r="H198" s="23"/>
      <c r="I198" s="23"/>
      <c r="J198" s="13"/>
      <c r="K198" s="13"/>
      <c r="O198" s="23"/>
    </row>
    <row r="199" spans="2:15">
      <c r="B199" s="13"/>
      <c r="C199" s="23"/>
      <c r="D199" s="23"/>
      <c r="E199" s="23"/>
      <c r="F199" s="23"/>
      <c r="G199" s="23"/>
      <c r="H199" s="23"/>
      <c r="I199" s="23"/>
      <c r="J199" s="13"/>
      <c r="K199" s="13"/>
      <c r="O199" s="23"/>
    </row>
    <row r="200" spans="2:15">
      <c r="B200" s="13"/>
      <c r="C200" s="23"/>
      <c r="D200" s="23"/>
      <c r="E200" s="23"/>
      <c r="F200" s="23"/>
      <c r="G200" s="23"/>
      <c r="H200" s="23"/>
      <c r="I200" s="23"/>
      <c r="J200" s="13"/>
      <c r="K200" s="13"/>
      <c r="O200" s="23"/>
    </row>
    <row r="201" spans="2:15">
      <c r="B201" s="13"/>
      <c r="C201" s="23"/>
      <c r="D201" s="23"/>
      <c r="E201" s="23"/>
      <c r="F201" s="23"/>
      <c r="G201" s="23"/>
      <c r="H201" s="23"/>
      <c r="I201" s="23"/>
      <c r="J201" s="13"/>
      <c r="K201" s="13"/>
      <c r="O201" s="23"/>
    </row>
    <row r="202" spans="2:15">
      <c r="B202" s="13"/>
      <c r="C202" s="23"/>
      <c r="D202" s="23"/>
      <c r="E202" s="23"/>
      <c r="F202" s="23"/>
      <c r="G202" s="23"/>
      <c r="H202" s="23"/>
      <c r="I202" s="23"/>
      <c r="J202" s="13"/>
      <c r="K202" s="13"/>
      <c r="O202" s="23"/>
    </row>
    <row r="203" spans="2:15">
      <c r="B203" s="13"/>
      <c r="C203" s="23"/>
      <c r="D203" s="23"/>
      <c r="E203" s="23"/>
      <c r="F203" s="23"/>
      <c r="G203" s="23"/>
      <c r="H203" s="23"/>
      <c r="I203" s="23"/>
      <c r="J203" s="13"/>
      <c r="K203" s="13"/>
      <c r="O203" s="23"/>
    </row>
    <row r="204" spans="2:15">
      <c r="B204" s="13"/>
      <c r="C204" s="23"/>
      <c r="D204" s="23"/>
      <c r="E204" s="23"/>
      <c r="F204" s="23"/>
      <c r="G204" s="23"/>
      <c r="H204" s="23"/>
      <c r="I204" s="23"/>
      <c r="J204" s="13"/>
      <c r="K204" s="13"/>
      <c r="O204" s="23"/>
    </row>
    <row r="205" spans="2:15">
      <c r="B205" s="13"/>
      <c r="C205" s="23"/>
      <c r="D205" s="23"/>
      <c r="E205" s="23"/>
      <c r="F205" s="23"/>
      <c r="G205" s="23"/>
      <c r="H205" s="23"/>
      <c r="I205" s="23"/>
      <c r="J205" s="13"/>
      <c r="K205" s="13"/>
      <c r="O205" s="23"/>
    </row>
    <row r="206" spans="2:15">
      <c r="B206" s="13"/>
      <c r="C206" s="23"/>
      <c r="D206" s="23"/>
      <c r="E206" s="23"/>
      <c r="F206" s="23"/>
      <c r="G206" s="23"/>
      <c r="H206" s="23"/>
      <c r="I206" s="23"/>
      <c r="J206" s="13"/>
      <c r="K206" s="13"/>
      <c r="O206" s="23"/>
    </row>
    <row r="207" spans="2:15">
      <c r="B207" s="13"/>
      <c r="C207" s="23"/>
      <c r="D207" s="23"/>
      <c r="E207" s="23"/>
      <c r="F207" s="23"/>
      <c r="G207" s="23"/>
      <c r="H207" s="23"/>
      <c r="I207" s="23"/>
      <c r="J207" s="13"/>
      <c r="K207" s="13"/>
      <c r="O207" s="23"/>
    </row>
    <row r="208" spans="2:15">
      <c r="B208" s="13"/>
      <c r="C208" s="23"/>
      <c r="D208" s="23"/>
      <c r="E208" s="23"/>
      <c r="F208" s="23"/>
      <c r="G208" s="23"/>
      <c r="H208" s="23"/>
      <c r="I208" s="23"/>
      <c r="J208" s="13"/>
      <c r="K208" s="13"/>
      <c r="O208" s="23"/>
    </row>
    <row r="209" spans="2:15">
      <c r="B209" s="13"/>
      <c r="C209" s="23"/>
      <c r="D209" s="23"/>
      <c r="E209" s="23"/>
      <c r="F209" s="23"/>
      <c r="G209" s="23"/>
      <c r="H209" s="23"/>
      <c r="I209" s="23"/>
      <c r="J209" s="13"/>
      <c r="K209" s="13"/>
      <c r="O209" s="23"/>
    </row>
    <row r="210" spans="2:15">
      <c r="B210" s="13"/>
      <c r="C210" s="23"/>
      <c r="D210" s="23"/>
      <c r="E210" s="23"/>
      <c r="F210" s="23"/>
      <c r="G210" s="23"/>
      <c r="H210" s="23"/>
      <c r="I210" s="23"/>
      <c r="J210" s="13"/>
      <c r="K210" s="13"/>
      <c r="O210" s="23"/>
    </row>
    <row r="211" spans="2:15">
      <c r="B211" s="13"/>
      <c r="C211" s="23"/>
      <c r="D211" s="23"/>
      <c r="E211" s="23"/>
      <c r="F211" s="23"/>
      <c r="G211" s="23"/>
      <c r="H211" s="23"/>
      <c r="I211" s="23"/>
      <c r="J211" s="13"/>
      <c r="K211" s="13"/>
      <c r="O211" s="23"/>
    </row>
    <row r="212" spans="2:15">
      <c r="B212" s="13"/>
      <c r="C212" s="23"/>
      <c r="D212" s="23"/>
      <c r="E212" s="23"/>
      <c r="F212" s="23"/>
      <c r="G212" s="23"/>
      <c r="H212" s="23"/>
      <c r="I212" s="23"/>
      <c r="J212" s="13"/>
      <c r="K212" s="13"/>
      <c r="O212" s="23"/>
    </row>
    <row r="213" spans="2:15">
      <c r="B213" s="13"/>
      <c r="C213" s="23"/>
      <c r="D213" s="23"/>
      <c r="E213" s="23"/>
      <c r="F213" s="23"/>
      <c r="G213" s="23"/>
      <c r="H213" s="23"/>
      <c r="I213" s="23"/>
      <c r="J213" s="13"/>
      <c r="K213" s="13"/>
      <c r="O213" s="23"/>
    </row>
    <row r="214" spans="2:15">
      <c r="B214" s="13"/>
      <c r="C214" s="23"/>
      <c r="D214" s="23"/>
      <c r="E214" s="23"/>
      <c r="F214" s="23"/>
      <c r="G214" s="23"/>
      <c r="H214" s="23"/>
      <c r="I214" s="23"/>
      <c r="J214" s="13"/>
      <c r="K214" s="13"/>
      <c r="O214" s="23"/>
    </row>
    <row r="215" spans="2:15">
      <c r="B215" s="13"/>
      <c r="C215" s="23"/>
      <c r="D215" s="23"/>
      <c r="E215" s="23"/>
      <c r="F215" s="23"/>
      <c r="G215" s="23"/>
      <c r="H215" s="23"/>
      <c r="I215" s="23"/>
      <c r="J215" s="13"/>
      <c r="K215" s="13"/>
      <c r="O215" s="23"/>
    </row>
    <row r="216" spans="2:15">
      <c r="B216" s="13"/>
      <c r="C216" s="23"/>
      <c r="D216" s="23"/>
      <c r="E216" s="23"/>
      <c r="F216" s="23"/>
      <c r="G216" s="23"/>
      <c r="H216" s="23"/>
      <c r="I216" s="23"/>
      <c r="J216" s="13"/>
      <c r="K216" s="13"/>
      <c r="O216" s="23"/>
    </row>
    <row r="217" spans="2:15">
      <c r="B217" s="13"/>
      <c r="C217" s="23"/>
      <c r="D217" s="23"/>
      <c r="E217" s="23"/>
      <c r="F217" s="23"/>
      <c r="G217" s="23"/>
      <c r="H217" s="23"/>
      <c r="I217" s="23"/>
      <c r="J217" s="13"/>
      <c r="K217" s="13"/>
      <c r="O217" s="23"/>
    </row>
    <row r="218" spans="2:15">
      <c r="B218" s="13"/>
      <c r="C218" s="23"/>
      <c r="D218" s="23"/>
      <c r="E218" s="23"/>
      <c r="F218" s="23"/>
      <c r="G218" s="23"/>
      <c r="H218" s="23"/>
      <c r="I218" s="23"/>
      <c r="J218" s="13"/>
      <c r="K218" s="13"/>
      <c r="O218" s="23"/>
    </row>
    <row r="219" spans="2:15">
      <c r="B219" s="13"/>
      <c r="C219" s="23"/>
      <c r="D219" s="23"/>
      <c r="E219" s="23"/>
      <c r="F219" s="23"/>
      <c r="G219" s="23"/>
      <c r="H219" s="23"/>
      <c r="I219" s="23"/>
      <c r="J219" s="13"/>
      <c r="K219" s="13"/>
      <c r="O219" s="23"/>
    </row>
    <row r="220" spans="2:15">
      <c r="C220" s="24"/>
      <c r="D220" s="24"/>
      <c r="E220" s="23"/>
      <c r="F220" s="23"/>
      <c r="G220" s="23"/>
      <c r="H220" s="24"/>
      <c r="I220" s="24"/>
      <c r="O220" s="24"/>
    </row>
    <row r="221" spans="2:15">
      <c r="C221" s="24"/>
      <c r="D221" s="24"/>
      <c r="E221" s="23"/>
      <c r="F221" s="23"/>
      <c r="G221" s="23"/>
      <c r="H221" s="24"/>
      <c r="I221" s="24"/>
      <c r="O221" s="24"/>
    </row>
    <row r="222" spans="2:15">
      <c r="C222" s="24"/>
      <c r="D222" s="24"/>
      <c r="E222" s="23"/>
      <c r="F222" s="23"/>
      <c r="G222" s="23"/>
      <c r="H222" s="24"/>
      <c r="I222" s="24"/>
      <c r="O222" s="24"/>
    </row>
    <row r="223" spans="2:15">
      <c r="C223" s="24"/>
      <c r="D223" s="24"/>
      <c r="E223" s="23"/>
      <c r="F223" s="23"/>
      <c r="G223" s="23"/>
      <c r="H223" s="24"/>
      <c r="I223" s="24"/>
      <c r="O223" s="24"/>
    </row>
    <row r="224" spans="2:15">
      <c r="C224" s="24"/>
      <c r="D224" s="24"/>
      <c r="E224" s="23"/>
      <c r="F224" s="23"/>
      <c r="G224" s="23"/>
      <c r="H224" s="24"/>
      <c r="I224" s="24"/>
      <c r="O224" s="24"/>
    </row>
    <row r="225" spans="3:15">
      <c r="C225" s="24"/>
      <c r="D225" s="24"/>
      <c r="E225" s="23"/>
      <c r="F225" s="23"/>
      <c r="G225" s="23"/>
      <c r="H225" s="24"/>
      <c r="I225" s="24"/>
      <c r="O225" s="24"/>
    </row>
    <row r="226" spans="3:15">
      <c r="E226" s="23"/>
      <c r="F226" s="23"/>
      <c r="G226" s="23"/>
    </row>
    <row r="227" spans="3:15">
      <c r="E227" s="23"/>
      <c r="F227" s="23"/>
      <c r="G227" s="23"/>
    </row>
    <row r="228" spans="3:15">
      <c r="E228" s="23"/>
      <c r="F228" s="23"/>
      <c r="G228" s="23"/>
    </row>
    <row r="229" spans="3:15">
      <c r="E229" s="23"/>
      <c r="F229" s="23"/>
      <c r="G229" s="23"/>
    </row>
    <row r="230" spans="3:15">
      <c r="E230" s="23"/>
      <c r="F230" s="23"/>
      <c r="G230" s="23"/>
    </row>
    <row r="231" spans="3:15">
      <c r="E231" s="23"/>
      <c r="F231" s="23"/>
      <c r="G231" s="23"/>
    </row>
    <row r="232" spans="3:15">
      <c r="E232" s="23"/>
      <c r="F232" s="23"/>
      <c r="G232" s="23"/>
    </row>
    <row r="233" spans="3:15">
      <c r="E233" s="23"/>
      <c r="F233" s="23"/>
      <c r="G233" s="23"/>
    </row>
    <row r="234" spans="3:15">
      <c r="E234" s="23"/>
      <c r="F234" s="23"/>
      <c r="G234" s="23"/>
    </row>
    <row r="235" spans="3:15">
      <c r="E235" s="23"/>
      <c r="F235" s="23"/>
      <c r="G235" s="23"/>
    </row>
    <row r="236" spans="3:15">
      <c r="E236" s="23"/>
      <c r="F236" s="23"/>
      <c r="G236" s="23"/>
    </row>
    <row r="237" spans="3:15">
      <c r="E237" s="23"/>
      <c r="F237" s="23"/>
      <c r="G237" s="23"/>
    </row>
    <row r="238" spans="3:15">
      <c r="E238" s="23"/>
      <c r="F238" s="23"/>
      <c r="G238" s="23"/>
    </row>
    <row r="239" spans="3:15">
      <c r="E239" s="23"/>
      <c r="F239" s="23"/>
      <c r="G239" s="23"/>
    </row>
    <row r="240" spans="3:15">
      <c r="E240" s="23"/>
      <c r="F240" s="23"/>
      <c r="G240" s="23"/>
    </row>
    <row r="241" spans="5:7">
      <c r="E241" s="24"/>
      <c r="F241" s="24"/>
      <c r="G241" s="24"/>
    </row>
    <row r="242" spans="5:7">
      <c r="E242" s="24"/>
      <c r="F242" s="24"/>
      <c r="G242" s="24"/>
    </row>
    <row r="243" spans="5:7">
      <c r="E243" s="24"/>
      <c r="F243" s="24"/>
      <c r="G243" s="24"/>
    </row>
    <row r="244" spans="5:7">
      <c r="E244" s="24"/>
      <c r="F244" s="24"/>
      <c r="G244" s="24"/>
    </row>
    <row r="245" spans="5:7">
      <c r="E245" s="24"/>
      <c r="F245" s="24"/>
      <c r="G245" s="24"/>
    </row>
    <row r="246" spans="5:7">
      <c r="E246" s="24"/>
      <c r="F246" s="24"/>
      <c r="G246" s="24"/>
    </row>
  </sheetData>
  <mergeCells count="3">
    <mergeCell ref="A3:A13"/>
    <mergeCell ref="A14:A24"/>
    <mergeCell ref="A25:A35"/>
  </mergeCells>
  <pageMargins left="0.7" right="0.7" top="0.75" bottom="0.75" header="0.3" footer="0.3"/>
  <pageSetup paperSize="9" orientation="portrait" r:id="rId1"/>
  <pictur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246"/>
  <sheetViews>
    <sheetView zoomScale="90" zoomScaleNormal="90" workbookViewId="0">
      <selection activeCell="U28" sqref="U28"/>
    </sheetView>
  </sheetViews>
  <sheetFormatPr defaultColWidth="11.42578125" defaultRowHeight="15"/>
  <cols>
    <col min="2" max="2" width="22.140625" customWidth="1"/>
    <col min="5" max="5" width="11.5703125" bestFit="1" customWidth="1"/>
    <col min="6" max="7" width="12.28515625" bestFit="1" customWidth="1"/>
    <col min="15" max="16" width="12.42578125" bestFit="1" customWidth="1"/>
    <col min="17" max="17" width="12.7109375" customWidth="1"/>
    <col min="18" max="18" width="12.140625" customWidth="1"/>
  </cols>
  <sheetData>
    <row r="1" spans="1:20">
      <c r="A1" s="1" t="s">
        <v>23</v>
      </c>
    </row>
    <row r="2" spans="1:20">
      <c r="A2" s="9" t="s">
        <v>6</v>
      </c>
      <c r="B2" s="9" t="s">
        <v>7</v>
      </c>
      <c r="C2" s="40">
        <v>2008</v>
      </c>
      <c r="D2" s="41">
        <v>2009</v>
      </c>
      <c r="E2" s="42">
        <v>2010</v>
      </c>
      <c r="F2" s="43">
        <v>2011</v>
      </c>
      <c r="G2" s="42">
        <v>2012</v>
      </c>
      <c r="H2" s="43">
        <v>2013</v>
      </c>
      <c r="I2" s="43">
        <v>2014</v>
      </c>
      <c r="J2" s="43">
        <v>2015</v>
      </c>
      <c r="K2" s="43">
        <v>2016</v>
      </c>
      <c r="L2" s="43">
        <v>2017</v>
      </c>
      <c r="M2" s="43">
        <v>2018</v>
      </c>
      <c r="N2" s="42">
        <v>2019</v>
      </c>
      <c r="O2" s="91">
        <v>2020</v>
      </c>
      <c r="P2" s="43">
        <v>2021</v>
      </c>
      <c r="Q2" s="114">
        <v>2022</v>
      </c>
      <c r="R2" s="105">
        <v>2023</v>
      </c>
    </row>
    <row r="3" spans="1:20">
      <c r="A3" s="132" t="s">
        <v>8</v>
      </c>
      <c r="B3" s="11" t="s">
        <v>9</v>
      </c>
      <c r="C3" s="69">
        <v>4135588.3852499863</v>
      </c>
      <c r="D3" s="70">
        <v>4139336.6878799959</v>
      </c>
      <c r="E3" s="70">
        <v>4143787.3819200029</v>
      </c>
      <c r="F3" s="70">
        <v>4138307.7194300038</v>
      </c>
      <c r="G3" s="70">
        <v>4129532.4072199976</v>
      </c>
      <c r="H3" s="70">
        <v>4123716.4341400201</v>
      </c>
      <c r="I3" s="71">
        <v>4070102.7553899931</v>
      </c>
      <c r="J3" s="46">
        <v>4064136.8041299954</v>
      </c>
      <c r="K3" s="31">
        <v>4096547.3703000057</v>
      </c>
      <c r="L3" s="31">
        <v>4106311.0001299921</v>
      </c>
      <c r="M3" s="31">
        <v>4128561.0002099955</v>
      </c>
      <c r="N3" s="31">
        <v>4155565.9999300065</v>
      </c>
      <c r="O3" s="99">
        <v>4207329</v>
      </c>
      <c r="P3" s="106">
        <v>4228813.0002400046</v>
      </c>
      <c r="Q3" s="129">
        <v>4264824</v>
      </c>
      <c r="R3" s="130">
        <v>4341727</v>
      </c>
      <c r="S3" s="4"/>
    </row>
    <row r="4" spans="1:20">
      <c r="A4" s="132"/>
      <c r="B4" s="10" t="s">
        <v>10</v>
      </c>
      <c r="C4" s="65">
        <v>2943.862588594513</v>
      </c>
      <c r="D4" s="61">
        <v>2985.7172932407784</v>
      </c>
      <c r="E4" s="61">
        <v>3059.7497135554554</v>
      </c>
      <c r="F4" s="61">
        <v>2888.1784569442593</v>
      </c>
      <c r="G4" s="61">
        <v>2696.3181014047491</v>
      </c>
      <c r="H4" s="61">
        <v>2541.3445718029129</v>
      </c>
      <c r="I4" s="63">
        <v>2591.9369645236757</v>
      </c>
      <c r="J4" s="28">
        <v>2515.6536307160723</v>
      </c>
      <c r="K4" s="27">
        <v>2485.5163587088491</v>
      </c>
      <c r="L4" s="27">
        <v>2606.0578500991151</v>
      </c>
      <c r="M4" s="27">
        <v>2646.3160690271288</v>
      </c>
      <c r="N4" s="27">
        <v>2797.4716411289119</v>
      </c>
      <c r="O4" s="100">
        <v>2907.26</v>
      </c>
      <c r="P4" s="29">
        <v>3048.6521590764883</v>
      </c>
      <c r="Q4" s="115">
        <v>3197.63</v>
      </c>
      <c r="R4" s="117">
        <v>3328.16</v>
      </c>
      <c r="S4" s="5"/>
    </row>
    <row r="5" spans="1:20" ht="15" customHeight="1">
      <c r="A5" s="132"/>
      <c r="B5" s="10" t="s">
        <v>11</v>
      </c>
      <c r="C5" s="66">
        <v>3761366.275539998</v>
      </c>
      <c r="D5" s="62">
        <v>3788419.6232899944</v>
      </c>
      <c r="E5" s="62">
        <v>3823121.6496400107</v>
      </c>
      <c r="F5" s="62">
        <v>3785884.1328000044</v>
      </c>
      <c r="G5" s="62">
        <v>3709817.4753800011</v>
      </c>
      <c r="H5" s="62">
        <v>3657326.1670400114</v>
      </c>
      <c r="I5" s="64">
        <v>3631267.5909499968</v>
      </c>
      <c r="J5" s="26">
        <v>3622953.3573099948</v>
      </c>
      <c r="K5" s="25">
        <v>3545852.0674200053</v>
      </c>
      <c r="L5" s="25">
        <v>3566644.4666799926</v>
      </c>
      <c r="M5" s="25">
        <v>3515624.1192999952</v>
      </c>
      <c r="N5" s="25">
        <v>3576561.2412400139</v>
      </c>
      <c r="O5" s="101">
        <v>3720520</v>
      </c>
      <c r="P5" s="30">
        <v>3708996.5349700018</v>
      </c>
      <c r="Q5" s="129">
        <v>3810635</v>
      </c>
      <c r="R5" s="130">
        <v>3809817</v>
      </c>
      <c r="T5" s="113"/>
    </row>
    <row r="6" spans="1:20">
      <c r="A6" s="132"/>
      <c r="B6" s="10" t="s">
        <v>12</v>
      </c>
      <c r="C6" s="52">
        <f>C5/C3</f>
        <v>0.90951176112093479</v>
      </c>
      <c r="D6" s="44">
        <f t="shared" ref="D6:I6" si="0">D5/D3</f>
        <v>0.91522384114887567</v>
      </c>
      <c r="E6" s="44">
        <f t="shared" si="0"/>
        <v>0.92261530268683489</v>
      </c>
      <c r="F6" s="44">
        <f t="shared" si="0"/>
        <v>0.91483871898280655</v>
      </c>
      <c r="G6" s="44">
        <f t="shared" si="0"/>
        <v>0.89836260127026135</v>
      </c>
      <c r="H6" s="44">
        <f t="shared" si="0"/>
        <v>0.88690049993768016</v>
      </c>
      <c r="I6" s="45">
        <f t="shared" si="0"/>
        <v>0.89218081438881325</v>
      </c>
      <c r="J6" s="19">
        <f t="shared" ref="J6:N6" si="1">J5/J3</f>
        <v>0.89144473523340362</v>
      </c>
      <c r="K6" s="18">
        <f t="shared" si="1"/>
        <v>0.86557086905120528</v>
      </c>
      <c r="L6" s="18">
        <f t="shared" si="1"/>
        <v>0.8685763125508722</v>
      </c>
      <c r="M6" s="18">
        <f t="shared" si="1"/>
        <v>0.85153740470860817</v>
      </c>
      <c r="N6" s="18">
        <f t="shared" si="1"/>
        <v>0.8606676542498074</v>
      </c>
      <c r="O6" s="95">
        <f>O5/O3</f>
        <v>0.88429500046228859</v>
      </c>
      <c r="P6" s="22">
        <f>P5/P3</f>
        <v>0.87707745288323202</v>
      </c>
      <c r="Q6" s="123">
        <f>Q5/Q3</f>
        <v>0.89350345993175806</v>
      </c>
      <c r="R6" s="124">
        <v>0.87748884257347359</v>
      </c>
      <c r="T6" s="113"/>
    </row>
    <row r="7" spans="1:20" ht="15.75" customHeight="1">
      <c r="A7" s="132"/>
      <c r="B7" s="10" t="s">
        <v>13</v>
      </c>
      <c r="C7" s="65">
        <v>3236.750435163518</v>
      </c>
      <c r="D7" s="61">
        <v>3262.2809404667869</v>
      </c>
      <c r="E7" s="61">
        <v>3316.3873443729726</v>
      </c>
      <c r="F7" s="61">
        <v>3157.0356577775547</v>
      </c>
      <c r="G7" s="61">
        <v>3001.3694888814666</v>
      </c>
      <c r="H7" s="61">
        <v>2865.4224143311312</v>
      </c>
      <c r="I7" s="63">
        <v>2905.1700313677848</v>
      </c>
      <c r="J7" s="28">
        <v>2821.9961723789952</v>
      </c>
      <c r="K7" s="27">
        <v>2871.5342065905525</v>
      </c>
      <c r="L7" s="27">
        <v>3000.3786799636928</v>
      </c>
      <c r="M7" s="27">
        <v>3107.6921041803021</v>
      </c>
      <c r="N7" s="27">
        <v>3250.3506171232943</v>
      </c>
      <c r="O7" s="100">
        <v>3287.66</v>
      </c>
      <c r="P7" s="29">
        <v>3475.9212530827226</v>
      </c>
      <c r="Q7" s="115">
        <v>3578.76</v>
      </c>
      <c r="R7" s="117">
        <v>3792.83</v>
      </c>
      <c r="T7" s="113"/>
    </row>
    <row r="8" spans="1:20">
      <c r="A8" s="132"/>
      <c r="B8" s="10" t="s">
        <v>14</v>
      </c>
      <c r="C8" s="65">
        <v>1335.3018965259839</v>
      </c>
      <c r="D8" s="61">
        <v>1392.3964024271686</v>
      </c>
      <c r="E8" s="61">
        <v>1369.704061480086</v>
      </c>
      <c r="F8" s="61">
        <v>1325.6306354648721</v>
      </c>
      <c r="G8" s="61">
        <v>1211.5184651231825</v>
      </c>
      <c r="H8" s="61">
        <v>1081.24014379354</v>
      </c>
      <c r="I8" s="63">
        <v>1063.1183192398714</v>
      </c>
      <c r="J8" s="28">
        <v>1005.6511112053736</v>
      </c>
      <c r="K8" s="27">
        <v>1026.4169296705063</v>
      </c>
      <c r="L8" s="27">
        <v>1183.0033973155612</v>
      </c>
      <c r="M8" s="27">
        <v>1210.5342692283371</v>
      </c>
      <c r="N8" s="27">
        <v>1261.780831083463</v>
      </c>
      <c r="O8" s="100">
        <v>1423.92</v>
      </c>
      <c r="P8" s="29">
        <v>1338.1462571733891</v>
      </c>
      <c r="Q8" s="115">
        <v>1427.39</v>
      </c>
      <c r="R8" s="117">
        <v>1588.66</v>
      </c>
      <c r="T8" s="113"/>
    </row>
    <row r="9" spans="1:20" ht="15.75" customHeight="1">
      <c r="A9" s="132"/>
      <c r="B9" s="10" t="s">
        <v>15</v>
      </c>
      <c r="C9" s="65">
        <v>2212.7640000000001</v>
      </c>
      <c r="D9" s="61">
        <v>2126.7599999999998</v>
      </c>
      <c r="E9" s="61">
        <v>2199.7919999999999</v>
      </c>
      <c r="F9" s="61">
        <v>2031.6266666666668</v>
      </c>
      <c r="G9" s="61">
        <v>2034.6439999999998</v>
      </c>
      <c r="H9" s="61">
        <v>1979.8666666666668</v>
      </c>
      <c r="I9" s="63">
        <v>2092.3739130434783</v>
      </c>
      <c r="J9" s="28">
        <v>1979.6320000000001</v>
      </c>
      <c r="K9" s="27">
        <v>2048.5869565217395</v>
      </c>
      <c r="L9" s="27">
        <v>2099.138095238095</v>
      </c>
      <c r="M9" s="27">
        <v>2193.98</v>
      </c>
      <c r="N9" s="27">
        <v>2264.0749999999998</v>
      </c>
      <c r="O9" s="100">
        <v>2224.54</v>
      </c>
      <c r="P9" s="29">
        <v>2459.1869565217394</v>
      </c>
      <c r="Q9" s="115">
        <v>2414.92</v>
      </c>
      <c r="R9" s="117">
        <v>2499.15</v>
      </c>
      <c r="T9" s="113"/>
    </row>
    <row r="10" spans="1:20">
      <c r="A10" s="132"/>
      <c r="B10" s="10" t="s">
        <v>16</v>
      </c>
      <c r="C10" s="65">
        <v>2664.2</v>
      </c>
      <c r="D10" s="61">
        <v>2716.6066666666666</v>
      </c>
      <c r="E10" s="61">
        <v>2762.7999999999997</v>
      </c>
      <c r="F10" s="61">
        <v>2695.3159999999998</v>
      </c>
      <c r="G10" s="61">
        <v>2495.69</v>
      </c>
      <c r="H10" s="61">
        <v>2409.7571428571428</v>
      </c>
      <c r="I10" s="63">
        <v>2465.0919999999996</v>
      </c>
      <c r="J10" s="28">
        <v>2445.9349999999999</v>
      </c>
      <c r="K10" s="27">
        <v>2488.2449999999999</v>
      </c>
      <c r="L10" s="27">
        <v>2538.5749999999998</v>
      </c>
      <c r="M10" s="27">
        <v>2637.98</v>
      </c>
      <c r="N10" s="27">
        <v>2704.08</v>
      </c>
      <c r="O10" s="100">
        <v>2762.95</v>
      </c>
      <c r="P10" s="29">
        <v>2918.3173913043479</v>
      </c>
      <c r="Q10" s="115">
        <v>3006.26</v>
      </c>
      <c r="R10" s="117">
        <v>3192.59</v>
      </c>
    </row>
    <row r="11" spans="1:20">
      <c r="A11" s="132"/>
      <c r="B11" s="10" t="s">
        <v>17</v>
      </c>
      <c r="C11" s="65">
        <v>2923.9133333333334</v>
      </c>
      <c r="D11" s="61">
        <v>2997.3866666666668</v>
      </c>
      <c r="E11" s="61">
        <v>3039.5666666666671</v>
      </c>
      <c r="F11" s="61">
        <v>2992.8739130434783</v>
      </c>
      <c r="G11" s="61">
        <v>2732.9888888888891</v>
      </c>
      <c r="H11" s="61">
        <v>2663.652380952381</v>
      </c>
      <c r="I11" s="63">
        <v>2699.1466666666665</v>
      </c>
      <c r="J11" s="28">
        <v>2625.9349999999999</v>
      </c>
      <c r="K11" s="27">
        <v>2670.32</v>
      </c>
      <c r="L11" s="27">
        <v>2786.586956521739</v>
      </c>
      <c r="M11" s="27">
        <v>2866.5</v>
      </c>
      <c r="N11" s="27">
        <v>3061.1047619047617</v>
      </c>
      <c r="O11" s="100">
        <v>3084.95</v>
      </c>
      <c r="P11" s="29">
        <v>3224.42</v>
      </c>
      <c r="Q11" s="115">
        <v>3330.39</v>
      </c>
      <c r="R11" s="117">
        <v>3557.2</v>
      </c>
    </row>
    <row r="12" spans="1:20">
      <c r="A12" s="132"/>
      <c r="B12" s="10" t="s">
        <v>18</v>
      </c>
      <c r="C12" s="65">
        <v>3244.6800000000003</v>
      </c>
      <c r="D12" s="61">
        <v>3286.4333333333329</v>
      </c>
      <c r="E12" s="61">
        <v>3362.36</v>
      </c>
      <c r="F12" s="61">
        <v>3237.5388888888888</v>
      </c>
      <c r="G12" s="61">
        <v>3007.9888888888891</v>
      </c>
      <c r="H12" s="61">
        <v>2915.0809523809521</v>
      </c>
      <c r="I12" s="63">
        <v>2955.7350000000001</v>
      </c>
      <c r="J12" s="28">
        <v>2860.890476190476</v>
      </c>
      <c r="K12" s="27">
        <v>2949.646666666667</v>
      </c>
      <c r="L12" s="27">
        <v>3010.6733333333336</v>
      </c>
      <c r="M12" s="27">
        <v>3164.2</v>
      </c>
      <c r="N12" s="27">
        <v>3281.2266666666669</v>
      </c>
      <c r="O12" s="100">
        <v>3420.8</v>
      </c>
      <c r="P12" s="29">
        <v>3543.14</v>
      </c>
      <c r="Q12" s="115">
        <v>3656.18</v>
      </c>
      <c r="R12" s="117">
        <v>3873.2</v>
      </c>
    </row>
    <row r="13" spans="1:20">
      <c r="A13" s="132"/>
      <c r="B13" s="10" t="s">
        <v>19</v>
      </c>
      <c r="C13" s="65">
        <v>4033.6111111111109</v>
      </c>
      <c r="D13" s="61">
        <v>4241.1466666666665</v>
      </c>
      <c r="E13" s="61">
        <v>4284.9719999999998</v>
      </c>
      <c r="F13" s="61">
        <v>4014.8944444444446</v>
      </c>
      <c r="G13" s="61">
        <v>3766.22</v>
      </c>
      <c r="H13" s="61">
        <v>3604.8933333333334</v>
      </c>
      <c r="I13" s="63">
        <v>3734.0250000000001</v>
      </c>
      <c r="J13" s="28">
        <v>3480.72</v>
      </c>
      <c r="K13" s="27">
        <v>3535.9</v>
      </c>
      <c r="L13" s="27">
        <v>3704.2888888888888</v>
      </c>
      <c r="M13" s="27">
        <v>3916.6277777777777</v>
      </c>
      <c r="N13" s="27">
        <v>4056.4</v>
      </c>
      <c r="O13" s="100">
        <v>4286.3900000000003</v>
      </c>
      <c r="P13" s="29">
        <v>4519.333333333333</v>
      </c>
      <c r="Q13" s="116">
        <v>4588.84</v>
      </c>
      <c r="R13" s="118">
        <v>4845.8900000000003</v>
      </c>
    </row>
    <row r="14" spans="1:20">
      <c r="A14" s="133" t="s">
        <v>20</v>
      </c>
      <c r="B14" s="11" t="s">
        <v>9</v>
      </c>
      <c r="C14" s="69">
        <v>34088863.615419969</v>
      </c>
      <c r="D14" s="70">
        <v>34449998.311999902</v>
      </c>
      <c r="E14" s="70">
        <v>34581188.617730208</v>
      </c>
      <c r="F14" s="70">
        <v>34670446.280750006</v>
      </c>
      <c r="G14" s="70">
        <v>34723128.592159763</v>
      </c>
      <c r="H14" s="70">
        <v>34609506.567370184</v>
      </c>
      <c r="I14" s="71">
        <v>34413482.243369587</v>
      </c>
      <c r="J14" s="46">
        <v>34453046.197249912</v>
      </c>
      <c r="K14" s="31">
        <v>34395307.630010828</v>
      </c>
      <c r="L14" s="31">
        <v>34501692.99975013</v>
      </c>
      <c r="M14" s="31">
        <v>34651275.001089923</v>
      </c>
      <c r="N14" s="31">
        <v>34959226.293249898</v>
      </c>
      <c r="O14" s="102">
        <v>35312750</v>
      </c>
      <c r="P14" s="107">
        <v>35414413.001229912</v>
      </c>
      <c r="Q14" s="129">
        <v>35512172</v>
      </c>
      <c r="R14" s="130">
        <v>35947171</v>
      </c>
    </row>
    <row r="15" spans="1:20">
      <c r="A15" s="132"/>
      <c r="B15" s="10" t="s">
        <v>10</v>
      </c>
      <c r="C15" s="65">
        <v>2742.5327193980615</v>
      </c>
      <c r="D15" s="61">
        <v>2769.3009130245082</v>
      </c>
      <c r="E15" s="61">
        <v>2858.2824162359243</v>
      </c>
      <c r="F15" s="61">
        <v>2762.4740115041736</v>
      </c>
      <c r="G15" s="61">
        <v>2657.3247097331559</v>
      </c>
      <c r="H15" s="61">
        <v>2510.135129469149</v>
      </c>
      <c r="I15" s="63">
        <v>2714.1620616184605</v>
      </c>
      <c r="J15" s="28">
        <v>2599.1958853975862</v>
      </c>
      <c r="K15" s="27">
        <v>2663.3417956340004</v>
      </c>
      <c r="L15" s="27">
        <v>2792.8614039789481</v>
      </c>
      <c r="M15" s="27">
        <v>2817.1637323041905</v>
      </c>
      <c r="N15" s="27">
        <v>2875.7127076786528</v>
      </c>
      <c r="O15" s="100">
        <v>2963.34</v>
      </c>
      <c r="P15" s="29">
        <v>3050.0696709208146</v>
      </c>
      <c r="Q15" s="115">
        <v>3164.05</v>
      </c>
      <c r="R15" s="117">
        <v>3332.41</v>
      </c>
    </row>
    <row r="16" spans="1:20">
      <c r="A16" s="132"/>
      <c r="B16" s="10" t="s">
        <v>11</v>
      </c>
      <c r="C16" s="66">
        <v>30127916.571729802</v>
      </c>
      <c r="D16" s="62">
        <v>30191376.983019516</v>
      </c>
      <c r="E16" s="62">
        <v>30294099.098040059</v>
      </c>
      <c r="F16" s="62">
        <v>30162365.712939955</v>
      </c>
      <c r="G16" s="62">
        <v>30126354.082709949</v>
      </c>
      <c r="H16" s="62">
        <v>30042795.47455037</v>
      </c>
      <c r="I16" s="64">
        <v>30152291.108929582</v>
      </c>
      <c r="J16" s="26">
        <v>30056354.97251026</v>
      </c>
      <c r="K16" s="25">
        <v>29836016.838780764</v>
      </c>
      <c r="L16" s="25">
        <v>29714211.044980232</v>
      </c>
      <c r="M16" s="25">
        <v>29530783.854010019</v>
      </c>
      <c r="N16" s="25">
        <v>29542642.768870596</v>
      </c>
      <c r="O16" s="101">
        <v>30079269</v>
      </c>
      <c r="P16" s="30">
        <v>30054714.893960316</v>
      </c>
      <c r="Q16" s="129">
        <v>30142319</v>
      </c>
      <c r="R16" s="130">
        <v>30388330</v>
      </c>
    </row>
    <row r="17" spans="1:19">
      <c r="A17" s="132"/>
      <c r="B17" s="10" t="s">
        <v>12</v>
      </c>
      <c r="C17" s="52">
        <f>C16/C14</f>
        <v>0.88380524829526885</v>
      </c>
      <c r="D17" s="44">
        <f t="shared" ref="D17:I17" si="2">D16/D14</f>
        <v>0.87638253882012562</v>
      </c>
      <c r="E17" s="44">
        <f t="shared" si="2"/>
        <v>0.87602827748112444</v>
      </c>
      <c r="F17" s="44">
        <f t="shared" si="2"/>
        <v>0.86997339084403247</v>
      </c>
      <c r="G17" s="44">
        <f t="shared" si="2"/>
        <v>0.86761634979839541</v>
      </c>
      <c r="H17" s="44">
        <f t="shared" si="2"/>
        <v>0.86805038425120729</v>
      </c>
      <c r="I17" s="45">
        <f t="shared" si="2"/>
        <v>0.87617669422974465</v>
      </c>
      <c r="J17" s="19">
        <f t="shared" ref="J17:N17" si="3">J16/J14</f>
        <v>0.87238599456292487</v>
      </c>
      <c r="K17" s="18">
        <f t="shared" si="3"/>
        <v>0.86744439560552267</v>
      </c>
      <c r="L17" s="18">
        <f t="shared" si="3"/>
        <v>0.8612392164406375</v>
      </c>
      <c r="M17" s="18">
        <f t="shared" si="3"/>
        <v>0.85222791522335484</v>
      </c>
      <c r="N17" s="18">
        <f t="shared" si="3"/>
        <v>0.84505997132364563</v>
      </c>
      <c r="O17" s="95">
        <f>O16/O14</f>
        <v>0.85179627754847753</v>
      </c>
      <c r="P17" s="22">
        <f>P16/P14</f>
        <v>0.84865771721012406</v>
      </c>
      <c r="Q17" s="123">
        <f>Q16/Q14</f>
        <v>0.84878838162869907</v>
      </c>
      <c r="R17" s="124">
        <v>0.8453608213007916</v>
      </c>
      <c r="S17" s="113"/>
    </row>
    <row r="18" spans="1:19">
      <c r="A18" s="132"/>
      <c r="B18" s="10" t="s">
        <v>13</v>
      </c>
      <c r="C18" s="65">
        <v>3103.0962134338893</v>
      </c>
      <c r="D18" s="61">
        <v>3159.9225114101423</v>
      </c>
      <c r="E18" s="61">
        <v>3262.7741474903514</v>
      </c>
      <c r="F18" s="61">
        <v>3175.0210061093708</v>
      </c>
      <c r="G18" s="61">
        <v>3062.7877291047448</v>
      </c>
      <c r="H18" s="61">
        <v>2891.692895953785</v>
      </c>
      <c r="I18" s="63">
        <v>3097.7336871583202</v>
      </c>
      <c r="J18" s="28">
        <v>2979.4103775128151</v>
      </c>
      <c r="K18" s="27">
        <v>3070.331434644715</v>
      </c>
      <c r="L18" s="27">
        <v>3242.840491543569</v>
      </c>
      <c r="M18" s="27">
        <v>3304.8103995300226</v>
      </c>
      <c r="N18" s="27">
        <v>3402.9687895101579</v>
      </c>
      <c r="O18" s="100">
        <v>3478.93</v>
      </c>
      <c r="P18" s="29">
        <v>3593.9927359026278</v>
      </c>
      <c r="Q18" s="115">
        <v>3727.72</v>
      </c>
      <c r="R18" s="117">
        <v>3942</v>
      </c>
      <c r="S18" s="113"/>
    </row>
    <row r="19" spans="1:19">
      <c r="A19" s="132"/>
      <c r="B19" s="10" t="s">
        <v>14</v>
      </c>
      <c r="C19" s="65">
        <v>1442.7054235929415</v>
      </c>
      <c r="D19" s="61">
        <v>1475.0457704747523</v>
      </c>
      <c r="E19" s="61">
        <v>1421.9229914753237</v>
      </c>
      <c r="F19" s="61">
        <v>1369.3296067528181</v>
      </c>
      <c r="G19" s="61">
        <v>1281.6648920110451</v>
      </c>
      <c r="H19" s="61">
        <v>1235.1495041631754</v>
      </c>
      <c r="I19" s="63">
        <v>1273.5603998817653</v>
      </c>
      <c r="J19" s="28">
        <v>1149.5087973721761</v>
      </c>
      <c r="K19" s="27">
        <v>1194.7444146465348</v>
      </c>
      <c r="L19" s="27">
        <v>1312.9552252889025</v>
      </c>
      <c r="M19" s="27">
        <v>1385.9056652159359</v>
      </c>
      <c r="N19" s="27">
        <v>1498.9616517126526</v>
      </c>
      <c r="O19" s="100">
        <v>1495.76</v>
      </c>
      <c r="P19" s="29">
        <v>1459.0034692897316</v>
      </c>
      <c r="Q19" s="115">
        <v>1513.02</v>
      </c>
      <c r="R19" s="117">
        <v>1675.9</v>
      </c>
      <c r="S19" s="113"/>
    </row>
    <row r="20" spans="1:19">
      <c r="A20" s="132"/>
      <c r="B20" s="10" t="s">
        <v>15</v>
      </c>
      <c r="C20" s="65">
        <v>1957.4119999999998</v>
      </c>
      <c r="D20" s="61">
        <v>1978.04</v>
      </c>
      <c r="E20" s="61">
        <v>2144.542857142857</v>
      </c>
      <c r="F20" s="61">
        <v>2104.12</v>
      </c>
      <c r="G20" s="61">
        <v>2051.9035714285715</v>
      </c>
      <c r="H20" s="61">
        <v>1879.825</v>
      </c>
      <c r="I20" s="63">
        <v>2062.1652173913044</v>
      </c>
      <c r="J20" s="28">
        <v>2071.248</v>
      </c>
      <c r="K20" s="27">
        <v>2129.2649999999999</v>
      </c>
      <c r="L20" s="27">
        <v>2208.890476190476</v>
      </c>
      <c r="M20" s="27">
        <v>2212.92</v>
      </c>
      <c r="N20" s="27">
        <v>2225.2560000000003</v>
      </c>
      <c r="O20" s="100">
        <v>2305.4299999999998</v>
      </c>
      <c r="P20" s="29">
        <v>2445.5739130434781</v>
      </c>
      <c r="Q20" s="115">
        <v>2509.38</v>
      </c>
      <c r="R20" s="117">
        <v>2593.98</v>
      </c>
      <c r="S20" s="113"/>
    </row>
    <row r="21" spans="1:19">
      <c r="A21" s="132"/>
      <c r="B21" s="10" t="s">
        <v>16</v>
      </c>
      <c r="C21" s="65">
        <v>2534.9349999999999</v>
      </c>
      <c r="D21" s="61">
        <v>2567.6933333333332</v>
      </c>
      <c r="E21" s="61">
        <v>2701.77</v>
      </c>
      <c r="F21" s="61">
        <v>2634.5650000000001</v>
      </c>
      <c r="G21" s="61">
        <v>2544.6652173913044</v>
      </c>
      <c r="H21" s="61">
        <v>2419.8249999999998</v>
      </c>
      <c r="I21" s="63">
        <v>2607.6133333333332</v>
      </c>
      <c r="J21" s="28">
        <v>2519.1266666666666</v>
      </c>
      <c r="K21" s="27">
        <v>2597.0714285714284</v>
      </c>
      <c r="L21" s="27">
        <v>2729.23</v>
      </c>
      <c r="M21" s="27">
        <v>2758.6066666666666</v>
      </c>
      <c r="N21" s="27">
        <v>2788.77</v>
      </c>
      <c r="O21" s="100">
        <v>2886.53</v>
      </c>
      <c r="P21" s="29">
        <v>3013.3766666666666</v>
      </c>
      <c r="Q21" s="115">
        <v>3142.29</v>
      </c>
      <c r="R21" s="117">
        <v>3250.59</v>
      </c>
      <c r="S21" s="113"/>
    </row>
    <row r="22" spans="1:19">
      <c r="A22" s="132"/>
      <c r="B22" s="10" t="s">
        <v>17</v>
      </c>
      <c r="C22" s="65">
        <v>2786.8466666666668</v>
      </c>
      <c r="D22" s="61">
        <v>2831.826086956522</v>
      </c>
      <c r="E22" s="61">
        <v>2996.616</v>
      </c>
      <c r="F22" s="61">
        <v>2913.7849999999999</v>
      </c>
      <c r="G22" s="61">
        <v>2805.2166666666672</v>
      </c>
      <c r="H22" s="61">
        <v>2669.4679999999998</v>
      </c>
      <c r="I22" s="63">
        <v>2848.3066666666668</v>
      </c>
      <c r="J22" s="28">
        <v>2759.02</v>
      </c>
      <c r="K22" s="27">
        <v>2841.76</v>
      </c>
      <c r="L22" s="27">
        <v>2988.2142857142858</v>
      </c>
      <c r="M22" s="27">
        <v>3020.6821428571429</v>
      </c>
      <c r="N22" s="27">
        <v>3094.8133333333335</v>
      </c>
      <c r="O22" s="100">
        <v>3194.39</v>
      </c>
      <c r="P22" s="29">
        <v>3304.39</v>
      </c>
      <c r="Q22" s="115">
        <v>3425.58</v>
      </c>
      <c r="R22" s="117">
        <v>3611.77</v>
      </c>
      <c r="S22" s="5"/>
    </row>
    <row r="23" spans="1:19">
      <c r="A23" s="132"/>
      <c r="B23" s="10" t="s">
        <v>18</v>
      </c>
      <c r="C23" s="65">
        <v>3132.1666666666665</v>
      </c>
      <c r="D23" s="61">
        <v>3171.2</v>
      </c>
      <c r="E23" s="61">
        <v>3281.6933333333332</v>
      </c>
      <c r="F23" s="61">
        <v>3249.6800000000003</v>
      </c>
      <c r="G23" s="61">
        <v>3116.165</v>
      </c>
      <c r="H23" s="61">
        <v>2951.14</v>
      </c>
      <c r="I23" s="63">
        <v>3148.9166666666665</v>
      </c>
      <c r="J23" s="28">
        <v>3021.52</v>
      </c>
      <c r="K23" s="27">
        <v>3102.3199999999997</v>
      </c>
      <c r="L23" s="27">
        <v>3295.3266666666664</v>
      </c>
      <c r="M23" s="27">
        <v>3337.92</v>
      </c>
      <c r="N23" s="27">
        <v>3430.2150000000001</v>
      </c>
      <c r="O23" s="100">
        <v>3526.46</v>
      </c>
      <c r="P23" s="29">
        <v>3629.8799999999997</v>
      </c>
      <c r="Q23" s="115">
        <v>3813.95</v>
      </c>
      <c r="R23" s="117">
        <v>4003.07</v>
      </c>
      <c r="S23" s="5"/>
    </row>
    <row r="24" spans="1:19">
      <c r="A24" s="134"/>
      <c r="B24" s="12" t="s">
        <v>19</v>
      </c>
      <c r="C24" s="75">
        <v>4044.3333333333335</v>
      </c>
      <c r="D24" s="74">
        <v>4108</v>
      </c>
      <c r="E24" s="74">
        <v>4228.5111111111109</v>
      </c>
      <c r="F24" s="74">
        <v>4097.9399999999996</v>
      </c>
      <c r="G24" s="74">
        <v>3953.51</v>
      </c>
      <c r="H24" s="74">
        <v>3759.65</v>
      </c>
      <c r="I24" s="73">
        <v>4008.2666666666664</v>
      </c>
      <c r="J24" s="47">
        <v>3753.7866666666669</v>
      </c>
      <c r="K24" s="33">
        <v>3883.52</v>
      </c>
      <c r="L24" s="33">
        <v>4183.5</v>
      </c>
      <c r="M24" s="33">
        <v>4276.42</v>
      </c>
      <c r="N24" s="33">
        <v>4381.84</v>
      </c>
      <c r="O24" s="103">
        <v>4493.04</v>
      </c>
      <c r="P24" s="32">
        <v>4659.78</v>
      </c>
      <c r="Q24" s="116">
        <v>4824.51</v>
      </c>
      <c r="R24" s="118">
        <v>5172.1400000000003</v>
      </c>
      <c r="S24" s="5"/>
    </row>
    <row r="25" spans="1:19">
      <c r="A25" s="135" t="s">
        <v>21</v>
      </c>
      <c r="B25" s="10" t="s">
        <v>9</v>
      </c>
      <c r="C25" s="68">
        <v>38224452.000670321</v>
      </c>
      <c r="D25" s="64">
        <v>38589334.999880075</v>
      </c>
      <c r="E25" s="64">
        <v>38724975.999650247</v>
      </c>
      <c r="F25" s="64">
        <v>38808754.000180244</v>
      </c>
      <c r="G25" s="64">
        <v>38852660.999379501</v>
      </c>
      <c r="H25" s="62">
        <v>38733223.001509815</v>
      </c>
      <c r="I25" s="64">
        <v>38483584.998760164</v>
      </c>
      <c r="J25" s="48">
        <v>38517183.001379654</v>
      </c>
      <c r="K25" s="30">
        <v>38491855.00031057</v>
      </c>
      <c r="L25" s="30">
        <v>38608003.999880426</v>
      </c>
      <c r="M25" s="30">
        <v>38779836.001300134</v>
      </c>
      <c r="N25" s="25">
        <v>39114792.293180019</v>
      </c>
      <c r="O25" s="101">
        <v>39520079</v>
      </c>
      <c r="P25" s="30">
        <v>39643226.001469962</v>
      </c>
      <c r="Q25" s="129">
        <v>39776996</v>
      </c>
      <c r="R25" s="130">
        <v>40288898</v>
      </c>
      <c r="S25" s="4"/>
    </row>
    <row r="26" spans="1:19">
      <c r="A26" s="135"/>
      <c r="B26" s="10" t="s">
        <v>10</v>
      </c>
      <c r="C26" s="67">
        <v>2764.3150452411883</v>
      </c>
      <c r="D26" s="63">
        <v>2792.5151058186807</v>
      </c>
      <c r="E26" s="63">
        <v>2879.8405353296434</v>
      </c>
      <c r="F26" s="63">
        <v>2775.8795566945414</v>
      </c>
      <c r="G26" s="63">
        <v>2661.4691999799811</v>
      </c>
      <c r="H26" s="61">
        <v>2513.4578297321304</v>
      </c>
      <c r="I26" s="63">
        <v>2701.2352850596189</v>
      </c>
      <c r="J26" s="49">
        <v>2590.380932550715</v>
      </c>
      <c r="K26" s="29">
        <v>2644.4164846558092</v>
      </c>
      <c r="L26" s="29">
        <v>2772.9931536502845</v>
      </c>
      <c r="M26" s="29">
        <v>2798.9709184392245</v>
      </c>
      <c r="N26" s="27">
        <v>2867.4003558319455</v>
      </c>
      <c r="O26" s="100">
        <v>2957.37</v>
      </c>
      <c r="P26" s="29">
        <v>3049.9184624264331</v>
      </c>
      <c r="Q26" s="115">
        <v>3167.65</v>
      </c>
      <c r="R26" s="117">
        <v>3331.95</v>
      </c>
      <c r="S26" s="5"/>
    </row>
    <row r="27" spans="1:19">
      <c r="A27" s="135"/>
      <c r="B27" s="10" t="s">
        <v>11</v>
      </c>
      <c r="C27" s="68">
        <v>33889282.847269833</v>
      </c>
      <c r="D27" s="64">
        <v>33979796.60630963</v>
      </c>
      <c r="E27" s="64">
        <v>34117220.747680098</v>
      </c>
      <c r="F27" s="64">
        <v>33948249.845740102</v>
      </c>
      <c r="G27" s="64">
        <v>33836171.558089979</v>
      </c>
      <c r="H27" s="62">
        <v>33700121.641590506</v>
      </c>
      <c r="I27" s="64">
        <v>33783558.699879616</v>
      </c>
      <c r="J27" s="48">
        <v>33679308.329820231</v>
      </c>
      <c r="K27" s="30">
        <v>33381868.906200692</v>
      </c>
      <c r="L27" s="30">
        <v>33280855.51166011</v>
      </c>
      <c r="M27" s="30">
        <v>33046407.973309994</v>
      </c>
      <c r="N27" s="25">
        <v>33119204.01011052</v>
      </c>
      <c r="O27" s="101">
        <v>33799790</v>
      </c>
      <c r="P27" s="30">
        <v>33763711.428930521</v>
      </c>
      <c r="Q27" s="129">
        <v>33952954</v>
      </c>
      <c r="R27" s="130">
        <v>34198147</v>
      </c>
      <c r="S27" s="4"/>
    </row>
    <row r="28" spans="1:19">
      <c r="A28" s="135"/>
      <c r="B28" s="10" t="s">
        <v>12</v>
      </c>
      <c r="C28" s="53">
        <f>C27/C25</f>
        <v>0.88658649303005144</v>
      </c>
      <c r="D28" s="45">
        <f t="shared" ref="D28:I28" si="4">D27/D25</f>
        <v>0.88054890312090706</v>
      </c>
      <c r="E28" s="45">
        <f t="shared" si="4"/>
        <v>0.88101334776781359</v>
      </c>
      <c r="F28" s="45">
        <f t="shared" si="4"/>
        <v>0.87475753139568546</v>
      </c>
      <c r="G28" s="45">
        <f t="shared" si="4"/>
        <v>0.87088427633387488</v>
      </c>
      <c r="H28" s="44">
        <f t="shared" si="4"/>
        <v>0.87005725395681321</v>
      </c>
      <c r="I28" s="45">
        <f t="shared" si="4"/>
        <v>0.87786932275067486</v>
      </c>
      <c r="J28" s="50">
        <f t="shared" ref="J28:N28" si="5">J27/J25</f>
        <v>0.87439697572415576</v>
      </c>
      <c r="K28" s="22">
        <f t="shared" si="5"/>
        <v>0.86724500302548035</v>
      </c>
      <c r="L28" s="22">
        <f t="shared" si="5"/>
        <v>0.86201958308342452</v>
      </c>
      <c r="M28" s="22">
        <f t="shared" si="5"/>
        <v>0.85215440241165741</v>
      </c>
      <c r="N28" s="18">
        <f t="shared" si="5"/>
        <v>0.84671813573416632</v>
      </c>
      <c r="O28" s="95">
        <f>O27/O25</f>
        <v>0.85525613448292959</v>
      </c>
      <c r="P28" s="22">
        <f>P27/P25</f>
        <v>0.85168930065576831</v>
      </c>
      <c r="Q28" s="123">
        <f>Q27/Q25</f>
        <v>0.85358265868040917</v>
      </c>
      <c r="R28" s="124">
        <v>0.84882309265445777</v>
      </c>
      <c r="S28" s="6"/>
    </row>
    <row r="29" spans="1:19">
      <c r="A29" s="135"/>
      <c r="B29" s="10" t="s">
        <v>13</v>
      </c>
      <c r="C29" s="67">
        <v>3117.9304748864788</v>
      </c>
      <c r="D29" s="63">
        <v>3171.3344891138377</v>
      </c>
      <c r="E29" s="63">
        <v>3268.7819573065017</v>
      </c>
      <c r="F29" s="63">
        <v>3173.0152931438438</v>
      </c>
      <c r="G29" s="63">
        <v>3056.0537976226519</v>
      </c>
      <c r="H29" s="61">
        <v>2888.8418759817846</v>
      </c>
      <c r="I29" s="63">
        <v>3077.0357444495544</v>
      </c>
      <c r="J29" s="49">
        <v>2962.4770035434531</v>
      </c>
      <c r="K29" s="29">
        <v>3049.215014708062</v>
      </c>
      <c r="L29" s="29">
        <v>3216.8563314203675</v>
      </c>
      <c r="M29" s="29">
        <v>3283.8400770052172</v>
      </c>
      <c r="N29" s="27">
        <v>3386.4874682833215</v>
      </c>
      <c r="O29" s="100">
        <v>3457.87</v>
      </c>
      <c r="P29" s="29">
        <v>3581.0223987528802</v>
      </c>
      <c r="Q29" s="115">
        <v>3711</v>
      </c>
      <c r="R29" s="117">
        <v>3925.38</v>
      </c>
      <c r="S29" s="5"/>
    </row>
    <row r="30" spans="1:19">
      <c r="A30" s="135"/>
      <c r="B30" s="10" t="s">
        <v>14</v>
      </c>
      <c r="C30" s="67">
        <v>1431.7980645738855</v>
      </c>
      <c r="D30" s="63">
        <v>1466.4158659773484</v>
      </c>
      <c r="E30" s="63">
        <v>1416.2681737170253</v>
      </c>
      <c r="F30" s="63">
        <v>1364.5373872633181</v>
      </c>
      <c r="G30" s="63">
        <v>1274.3069805289881</v>
      </c>
      <c r="H30" s="61">
        <v>1219.4138458558334</v>
      </c>
      <c r="I30" s="63">
        <v>1254.0568257187208</v>
      </c>
      <c r="J30" s="49">
        <v>1135.9568680949328</v>
      </c>
      <c r="K30" s="29">
        <v>1179.5982499698875</v>
      </c>
      <c r="L30" s="29">
        <v>1301.8125605728376</v>
      </c>
      <c r="M30" s="29">
        <v>1369.6667883612154</v>
      </c>
      <c r="N30" s="27">
        <v>1475.946477485797</v>
      </c>
      <c r="O30" s="100">
        <v>1489.22</v>
      </c>
      <c r="P30" s="29">
        <v>1446.6921984299374</v>
      </c>
      <c r="Q30" s="115">
        <v>1504.39</v>
      </c>
      <c r="R30" s="117">
        <v>1667.07</v>
      </c>
      <c r="S30" s="5"/>
    </row>
    <row r="31" spans="1:19">
      <c r="A31" s="135"/>
      <c r="B31" s="10" t="s">
        <v>15</v>
      </c>
      <c r="C31" s="67">
        <v>1978.2972222222222</v>
      </c>
      <c r="D31" s="63">
        <v>2004.825</v>
      </c>
      <c r="E31" s="63">
        <v>2152.8285714285712</v>
      </c>
      <c r="F31" s="63">
        <v>2100.1799999999998</v>
      </c>
      <c r="G31" s="63">
        <v>2044.7066666666667</v>
      </c>
      <c r="H31" s="61">
        <v>1901.4</v>
      </c>
      <c r="I31" s="63">
        <v>2064.6</v>
      </c>
      <c r="J31" s="49">
        <v>2053.7249999999999</v>
      </c>
      <c r="K31" s="29">
        <v>2114.1260869565217</v>
      </c>
      <c r="L31" s="29">
        <v>2196.1607142857142</v>
      </c>
      <c r="M31" s="29">
        <v>2209.0260869565218</v>
      </c>
      <c r="N31" s="27">
        <v>2231.11</v>
      </c>
      <c r="O31" s="100">
        <v>2296.13</v>
      </c>
      <c r="P31" s="29">
        <v>2447.2238095238095</v>
      </c>
      <c r="Q31" s="115">
        <v>2506.16</v>
      </c>
      <c r="R31" s="117">
        <v>2586.67</v>
      </c>
      <c r="S31" s="5"/>
    </row>
    <row r="32" spans="1:19">
      <c r="A32" s="135"/>
      <c r="B32" s="10" t="s">
        <v>16</v>
      </c>
      <c r="C32" s="67">
        <v>2546.8466666666668</v>
      </c>
      <c r="D32" s="63">
        <v>2577.625</v>
      </c>
      <c r="E32" s="63">
        <v>2703.7040000000002</v>
      </c>
      <c r="F32" s="63">
        <v>2640.0549999999998</v>
      </c>
      <c r="G32" s="63">
        <v>2543.3049999999998</v>
      </c>
      <c r="H32" s="61">
        <v>2419.8249999999998</v>
      </c>
      <c r="I32" s="63">
        <v>2586.23</v>
      </c>
      <c r="J32" s="49">
        <v>2510.4652173913046</v>
      </c>
      <c r="K32" s="29">
        <v>2581.2800000000002</v>
      </c>
      <c r="L32" s="29">
        <v>2696.7733333333331</v>
      </c>
      <c r="M32" s="29">
        <v>2758.6066666666666</v>
      </c>
      <c r="N32" s="27">
        <v>2783.37</v>
      </c>
      <c r="O32" s="100">
        <v>2877.67</v>
      </c>
      <c r="P32" s="29">
        <v>2998.4466666666667</v>
      </c>
      <c r="Q32" s="115">
        <v>3117.28</v>
      </c>
      <c r="R32" s="117">
        <v>3247.36</v>
      </c>
      <c r="S32" s="5"/>
    </row>
    <row r="33" spans="1:19">
      <c r="A33" s="135"/>
      <c r="B33" s="10" t="s">
        <v>17</v>
      </c>
      <c r="C33" s="67">
        <v>2803.97</v>
      </c>
      <c r="D33" s="63">
        <v>2851.8466666666668</v>
      </c>
      <c r="E33" s="63">
        <v>3001.9666666666667</v>
      </c>
      <c r="F33" s="63">
        <v>2928.3333333333335</v>
      </c>
      <c r="G33" s="63">
        <v>2791.665</v>
      </c>
      <c r="H33" s="61">
        <v>2668.2391304347825</v>
      </c>
      <c r="I33" s="63">
        <v>2837.7533333333336</v>
      </c>
      <c r="J33" s="49">
        <v>2743.0349999999999</v>
      </c>
      <c r="K33" s="29">
        <v>2839.02</v>
      </c>
      <c r="L33" s="29">
        <v>2972.4466666666667</v>
      </c>
      <c r="M33" s="29">
        <v>3008.6130434782613</v>
      </c>
      <c r="N33" s="27">
        <v>3094.8133333333335</v>
      </c>
      <c r="O33" s="100">
        <v>3183.87</v>
      </c>
      <c r="P33" s="29">
        <v>3299.8333333333335</v>
      </c>
      <c r="Q33" s="115">
        <v>3418.53</v>
      </c>
      <c r="R33" s="117">
        <v>3603.29</v>
      </c>
      <c r="S33" s="5"/>
    </row>
    <row r="34" spans="1:19">
      <c r="A34" s="135"/>
      <c r="B34" s="10" t="s">
        <v>18</v>
      </c>
      <c r="C34" s="67">
        <v>3142.0066666666667</v>
      </c>
      <c r="D34" s="63">
        <v>3187.8466666666668</v>
      </c>
      <c r="E34" s="63">
        <v>3292.2950000000001</v>
      </c>
      <c r="F34" s="63">
        <v>3246.8666666666668</v>
      </c>
      <c r="G34" s="63">
        <v>3107.9095238095233</v>
      </c>
      <c r="H34" s="61">
        <v>2947.5944444444444</v>
      </c>
      <c r="I34" s="63">
        <v>3129.2714285714287</v>
      </c>
      <c r="J34" s="49">
        <v>3009.4133333333334</v>
      </c>
      <c r="K34" s="29">
        <v>3089.3933333333334</v>
      </c>
      <c r="L34" s="29">
        <v>3260.2733333333331</v>
      </c>
      <c r="M34" s="29">
        <v>3309.6833333333334</v>
      </c>
      <c r="N34" s="27">
        <v>3406.2733333333331</v>
      </c>
      <c r="O34" s="100">
        <v>3500.68</v>
      </c>
      <c r="P34" s="29">
        <v>3618.87</v>
      </c>
      <c r="Q34" s="115">
        <v>3782.27</v>
      </c>
      <c r="R34" s="117">
        <v>3993.88</v>
      </c>
      <c r="S34" s="5"/>
    </row>
    <row r="35" spans="1:19">
      <c r="A35" s="136"/>
      <c r="B35" s="12" t="s">
        <v>19</v>
      </c>
      <c r="C35" s="72">
        <v>4040.2777777777778</v>
      </c>
      <c r="D35" s="73">
        <v>4118.8166666666666</v>
      </c>
      <c r="E35" s="73">
        <v>4233.4399999999996</v>
      </c>
      <c r="F35" s="73">
        <v>4089.0466666666666</v>
      </c>
      <c r="G35" s="73">
        <v>3941.1666666666665</v>
      </c>
      <c r="H35" s="74">
        <v>3747.94</v>
      </c>
      <c r="I35" s="73">
        <v>3983.42</v>
      </c>
      <c r="J35" s="51">
        <v>3733.32</v>
      </c>
      <c r="K35" s="32">
        <v>3853.2055555555557</v>
      </c>
      <c r="L35" s="32">
        <v>4165.9619047619044</v>
      </c>
      <c r="M35" s="32">
        <v>4233.0055555555555</v>
      </c>
      <c r="N35" s="33">
        <v>4354.1944444444443</v>
      </c>
      <c r="O35" s="104">
        <v>4481.3599999999997</v>
      </c>
      <c r="P35" s="108">
        <v>4659.2266666666665</v>
      </c>
      <c r="Q35" s="116">
        <v>4800.51</v>
      </c>
      <c r="R35" s="118">
        <v>5120.2299999999996</v>
      </c>
      <c r="S35" s="5"/>
    </row>
    <row r="36" spans="1:19">
      <c r="A36" s="2" t="s">
        <v>22</v>
      </c>
      <c r="B36" s="13"/>
      <c r="C36" s="23"/>
      <c r="D36" s="23"/>
      <c r="E36" s="23"/>
      <c r="F36" s="23"/>
      <c r="G36" s="23"/>
      <c r="H36" s="23"/>
      <c r="I36" s="23"/>
      <c r="J36" s="13"/>
      <c r="K36" s="13"/>
      <c r="O36" s="23"/>
    </row>
    <row r="37" spans="1:19">
      <c r="B37" s="13"/>
      <c r="C37" s="60"/>
      <c r="D37" s="60"/>
      <c r="E37" s="3"/>
      <c r="F37" s="3"/>
      <c r="G37" s="3"/>
      <c r="H37" s="3"/>
      <c r="I37" s="3"/>
      <c r="J37" s="3"/>
      <c r="K37" s="3"/>
      <c r="L37" s="3"/>
      <c r="M37" s="3"/>
      <c r="N37" s="3"/>
      <c r="O37" s="23"/>
    </row>
    <row r="38" spans="1:19">
      <c r="B38" s="13"/>
      <c r="C38" s="60"/>
      <c r="D38" s="60"/>
      <c r="E38" s="3"/>
      <c r="F38" s="3"/>
      <c r="G38" s="3"/>
      <c r="H38" s="3"/>
      <c r="I38" s="3"/>
      <c r="J38" s="3"/>
      <c r="K38" s="3"/>
      <c r="L38" s="3"/>
      <c r="M38" s="3"/>
      <c r="N38" s="3"/>
      <c r="O38" s="23"/>
    </row>
    <row r="39" spans="1:19">
      <c r="B39" s="13"/>
      <c r="C39" s="3"/>
      <c r="D39" s="3"/>
      <c r="E39" s="3"/>
      <c r="F39" s="3"/>
      <c r="G39" s="3"/>
      <c r="H39" s="3"/>
      <c r="I39" s="3"/>
      <c r="J39" s="3"/>
      <c r="K39" s="3"/>
      <c r="L39" s="3"/>
      <c r="M39" s="3"/>
      <c r="N39" s="3"/>
      <c r="O39" s="23"/>
    </row>
    <row r="40" spans="1:19" ht="15.75" customHeight="1"/>
    <row r="42" spans="1:19" ht="30" customHeight="1"/>
    <row r="47" spans="1:19">
      <c r="B47" s="13"/>
      <c r="C47" s="23"/>
      <c r="D47" s="23"/>
      <c r="H47" s="23"/>
      <c r="I47" s="23"/>
      <c r="J47" s="13"/>
      <c r="K47" s="13"/>
      <c r="O47" s="23"/>
    </row>
    <row r="48" spans="1:19">
      <c r="B48" s="13"/>
      <c r="C48" s="23"/>
      <c r="D48" s="23"/>
      <c r="H48" s="23"/>
      <c r="I48" s="23"/>
      <c r="J48" s="13"/>
      <c r="K48" s="13"/>
      <c r="O48" s="23"/>
    </row>
    <row r="49" spans="2:15">
      <c r="B49" s="13"/>
      <c r="C49" s="23"/>
      <c r="D49" s="23"/>
      <c r="H49" s="23"/>
      <c r="I49" s="23"/>
      <c r="J49" s="13"/>
      <c r="K49" s="13"/>
      <c r="O49" s="23"/>
    </row>
    <row r="50" spans="2:15">
      <c r="B50" s="13"/>
      <c r="C50" s="23"/>
      <c r="D50" s="23"/>
      <c r="H50" s="23"/>
      <c r="I50" s="23"/>
      <c r="J50" s="13"/>
      <c r="K50" s="13"/>
      <c r="O50" s="23"/>
    </row>
    <row r="51" spans="2:15">
      <c r="B51" s="13"/>
      <c r="C51" s="23"/>
      <c r="D51" s="23"/>
      <c r="H51" s="23"/>
      <c r="I51" s="23"/>
      <c r="J51" s="13"/>
      <c r="K51" s="13"/>
      <c r="O51" s="23"/>
    </row>
    <row r="52" spans="2:15">
      <c r="B52" s="13"/>
      <c r="C52" s="23"/>
      <c r="D52" s="23"/>
      <c r="H52" s="23"/>
      <c r="I52" s="23"/>
      <c r="J52" s="13"/>
      <c r="K52" s="13"/>
      <c r="O52" s="23"/>
    </row>
    <row r="53" spans="2:15">
      <c r="B53" s="13"/>
      <c r="C53" s="23"/>
      <c r="D53" s="23"/>
      <c r="H53" s="23"/>
      <c r="I53" s="23"/>
      <c r="J53" s="13"/>
      <c r="K53" s="13"/>
      <c r="O53" s="23"/>
    </row>
    <row r="54" spans="2:15">
      <c r="B54" s="13"/>
      <c r="C54" s="23"/>
      <c r="D54" s="23"/>
      <c r="H54" s="23"/>
      <c r="I54" s="23"/>
      <c r="J54" s="13"/>
      <c r="K54" s="13"/>
      <c r="O54" s="23"/>
    </row>
    <row r="55" spans="2:15">
      <c r="B55" s="13"/>
      <c r="C55" s="23"/>
      <c r="D55" s="23"/>
      <c r="H55" s="23"/>
      <c r="I55" s="23"/>
      <c r="J55" s="13"/>
      <c r="K55" s="13"/>
      <c r="O55" s="23"/>
    </row>
    <row r="56" spans="2:15">
      <c r="B56" s="13"/>
      <c r="C56" s="23"/>
      <c r="D56" s="23"/>
      <c r="H56" s="23"/>
      <c r="I56" s="23"/>
      <c r="J56" s="13"/>
      <c r="K56" s="13"/>
      <c r="O56" s="23"/>
    </row>
    <row r="57" spans="2:15">
      <c r="B57" s="13"/>
      <c r="C57" s="23"/>
      <c r="D57" s="23"/>
      <c r="H57" s="23"/>
      <c r="I57" s="23"/>
      <c r="J57" s="13"/>
      <c r="K57" s="13"/>
      <c r="O57" s="23"/>
    </row>
    <row r="58" spans="2:15">
      <c r="B58" s="13"/>
      <c r="C58" s="23"/>
      <c r="D58" s="23"/>
      <c r="H58" s="23"/>
      <c r="I58" s="23"/>
      <c r="J58" s="13"/>
      <c r="K58" s="13"/>
      <c r="O58" s="23"/>
    </row>
    <row r="59" spans="2:15">
      <c r="B59" s="13"/>
      <c r="C59" s="23"/>
      <c r="D59" s="23"/>
      <c r="H59" s="23"/>
      <c r="I59" s="23"/>
      <c r="J59" s="13"/>
      <c r="K59" s="13"/>
      <c r="O59" s="23"/>
    </row>
    <row r="60" spans="2:15">
      <c r="B60" s="13"/>
      <c r="C60" s="23"/>
      <c r="D60" s="23"/>
      <c r="H60" s="23"/>
      <c r="I60" s="23"/>
      <c r="J60" s="13"/>
      <c r="K60" s="13"/>
      <c r="O60" s="23"/>
    </row>
    <row r="61" spans="2:15">
      <c r="B61" s="13"/>
      <c r="C61" s="23"/>
      <c r="D61" s="23"/>
      <c r="H61" s="23"/>
      <c r="I61" s="23"/>
      <c r="J61" s="13"/>
      <c r="K61" s="13"/>
      <c r="O61" s="23"/>
    </row>
    <row r="62" spans="2:15">
      <c r="B62" s="13"/>
      <c r="C62" s="23"/>
      <c r="D62" s="23"/>
      <c r="H62" s="23"/>
      <c r="I62" s="23"/>
      <c r="J62" s="13"/>
      <c r="K62" s="13"/>
      <c r="O62" s="23"/>
    </row>
    <row r="63" spans="2:15">
      <c r="B63" s="13"/>
      <c r="C63" s="23"/>
      <c r="D63" s="23"/>
      <c r="H63" s="23"/>
      <c r="I63" s="23"/>
      <c r="J63" s="13"/>
      <c r="K63" s="13"/>
      <c r="O63" s="23"/>
    </row>
    <row r="64" spans="2:15">
      <c r="B64" s="13"/>
      <c r="C64" s="23"/>
      <c r="D64" s="23"/>
      <c r="H64" s="23"/>
      <c r="I64" s="23"/>
      <c r="J64" s="13"/>
      <c r="K64" s="13"/>
      <c r="O64" s="23"/>
    </row>
    <row r="65" spans="2:15">
      <c r="B65" s="13"/>
      <c r="C65" s="23"/>
      <c r="D65" s="23"/>
      <c r="H65" s="23"/>
      <c r="I65" s="23"/>
      <c r="J65" s="13"/>
      <c r="K65" s="13"/>
      <c r="O65" s="23"/>
    </row>
    <row r="66" spans="2:15">
      <c r="B66" s="13"/>
      <c r="C66" s="23"/>
      <c r="D66" s="23"/>
      <c r="H66" s="23"/>
      <c r="I66" s="23"/>
      <c r="J66" s="13"/>
      <c r="K66" s="13"/>
      <c r="O66" s="23"/>
    </row>
    <row r="67" spans="2:15">
      <c r="B67" s="13"/>
      <c r="C67" s="23"/>
      <c r="D67" s="23"/>
      <c r="H67" s="23"/>
      <c r="I67" s="23"/>
      <c r="J67" s="13"/>
      <c r="K67" s="13"/>
      <c r="O67" s="23"/>
    </row>
    <row r="68" spans="2:15">
      <c r="B68" s="13"/>
      <c r="C68" s="23"/>
      <c r="D68" s="23"/>
      <c r="H68" s="23"/>
      <c r="I68" s="23"/>
      <c r="J68" s="13"/>
      <c r="K68" s="13"/>
      <c r="O68" s="23"/>
    </row>
    <row r="69" spans="2:15">
      <c r="B69" s="13"/>
      <c r="C69" s="23"/>
      <c r="D69" s="23"/>
      <c r="H69" s="23"/>
      <c r="I69" s="23"/>
      <c r="J69" s="13"/>
      <c r="K69" s="13"/>
      <c r="O69" s="23"/>
    </row>
    <row r="70" spans="2:15">
      <c r="B70" s="13"/>
      <c r="C70" s="23"/>
      <c r="D70" s="23"/>
      <c r="H70" s="23"/>
      <c r="I70" s="23"/>
      <c r="J70" s="13"/>
      <c r="K70" s="13"/>
      <c r="O70" s="23"/>
    </row>
    <row r="71" spans="2:15">
      <c r="B71" s="13"/>
      <c r="C71" s="23"/>
      <c r="D71" s="23"/>
      <c r="H71" s="23"/>
      <c r="I71" s="23"/>
      <c r="J71" s="13"/>
      <c r="K71" s="13"/>
      <c r="O71" s="23"/>
    </row>
    <row r="72" spans="2:15">
      <c r="B72" s="13"/>
      <c r="C72" s="23"/>
      <c r="D72" s="23"/>
      <c r="H72" s="23"/>
      <c r="I72" s="23"/>
      <c r="J72" s="13"/>
      <c r="K72" s="13"/>
      <c r="O72" s="23"/>
    </row>
    <row r="73" spans="2:15">
      <c r="B73" s="13"/>
      <c r="C73" s="23"/>
      <c r="D73" s="23"/>
      <c r="H73" s="23"/>
      <c r="I73" s="23"/>
      <c r="J73" s="13"/>
      <c r="K73" s="13"/>
      <c r="O73" s="23"/>
    </row>
    <row r="74" spans="2:15">
      <c r="B74" s="13"/>
      <c r="C74" s="23"/>
      <c r="D74" s="23"/>
      <c r="E74" s="23"/>
      <c r="F74" s="23"/>
      <c r="G74" s="23"/>
      <c r="H74" s="23"/>
      <c r="I74" s="23"/>
      <c r="J74" s="13"/>
      <c r="K74" s="13"/>
      <c r="O74" s="23"/>
    </row>
    <row r="75" spans="2:15">
      <c r="B75" s="13"/>
      <c r="C75" s="23"/>
      <c r="D75" s="23"/>
      <c r="E75" s="23"/>
      <c r="F75" s="23"/>
      <c r="G75" s="23"/>
      <c r="H75" s="23"/>
      <c r="I75" s="23"/>
      <c r="J75" s="13"/>
      <c r="K75" s="13"/>
      <c r="O75" s="23"/>
    </row>
    <row r="76" spans="2:15">
      <c r="B76" s="13"/>
      <c r="C76" s="23"/>
      <c r="D76" s="23"/>
      <c r="E76" s="23"/>
      <c r="F76" s="23"/>
      <c r="G76" s="23"/>
      <c r="H76" s="23"/>
      <c r="I76" s="23"/>
      <c r="J76" s="13"/>
      <c r="K76" s="13"/>
      <c r="O76" s="23"/>
    </row>
    <row r="77" spans="2:15">
      <c r="B77" s="13"/>
      <c r="C77" s="23"/>
      <c r="D77" s="23"/>
      <c r="E77" s="23"/>
      <c r="F77" s="23"/>
      <c r="G77" s="23"/>
      <c r="H77" s="23"/>
      <c r="I77" s="23"/>
      <c r="J77" s="13"/>
      <c r="K77" s="13"/>
      <c r="O77" s="23"/>
    </row>
    <row r="78" spans="2:15">
      <c r="B78" s="13"/>
      <c r="C78" s="23"/>
      <c r="D78" s="23"/>
      <c r="E78" s="23"/>
      <c r="F78" s="23"/>
      <c r="G78" s="23"/>
      <c r="H78" s="23"/>
      <c r="I78" s="23"/>
      <c r="J78" s="13"/>
      <c r="K78" s="13"/>
      <c r="O78" s="23"/>
    </row>
    <row r="79" spans="2:15">
      <c r="B79" s="13"/>
      <c r="C79" s="23"/>
      <c r="D79" s="23"/>
      <c r="E79" s="23"/>
      <c r="F79" s="23"/>
      <c r="G79" s="23"/>
      <c r="H79" s="23"/>
      <c r="I79" s="23"/>
      <c r="J79" s="13"/>
      <c r="K79" s="13"/>
      <c r="O79" s="23"/>
    </row>
    <row r="80" spans="2:15">
      <c r="B80" s="13"/>
      <c r="C80" s="23"/>
      <c r="D80" s="23"/>
      <c r="E80" s="23"/>
      <c r="F80" s="23"/>
      <c r="G80" s="23"/>
      <c r="H80" s="23"/>
      <c r="I80" s="23"/>
      <c r="J80" s="13"/>
      <c r="K80" s="13"/>
      <c r="O80" s="23"/>
    </row>
    <row r="81" spans="2:15">
      <c r="B81" s="13"/>
      <c r="C81" s="23"/>
      <c r="D81" s="23"/>
      <c r="E81" s="23"/>
      <c r="F81" s="23"/>
      <c r="G81" s="23"/>
      <c r="H81" s="23"/>
      <c r="I81" s="23"/>
      <c r="J81" s="13"/>
      <c r="K81" s="13"/>
      <c r="O81" s="23"/>
    </row>
    <row r="82" spans="2:15">
      <c r="B82" s="13"/>
      <c r="C82" s="23"/>
      <c r="D82" s="23"/>
      <c r="E82" s="23"/>
      <c r="F82" s="23"/>
      <c r="G82" s="23"/>
      <c r="H82" s="23"/>
      <c r="I82" s="23"/>
      <c r="J82" s="13"/>
      <c r="K82" s="13"/>
      <c r="O82" s="23"/>
    </row>
    <row r="83" spans="2:15">
      <c r="B83" s="13"/>
      <c r="C83" s="23"/>
      <c r="D83" s="23"/>
      <c r="E83" s="23"/>
      <c r="F83" s="23"/>
      <c r="G83" s="23"/>
      <c r="H83" s="23"/>
      <c r="I83" s="23"/>
      <c r="J83" s="13"/>
      <c r="K83" s="13"/>
      <c r="O83" s="23"/>
    </row>
    <row r="84" spans="2:15">
      <c r="B84" s="13"/>
      <c r="C84" s="23"/>
      <c r="D84" s="23"/>
      <c r="E84" s="23"/>
      <c r="F84" s="23"/>
      <c r="G84" s="23"/>
      <c r="H84" s="23"/>
      <c r="I84" s="23"/>
      <c r="J84" s="13"/>
      <c r="K84" s="13"/>
      <c r="O84" s="23"/>
    </row>
    <row r="85" spans="2:15">
      <c r="B85" s="13"/>
      <c r="C85" s="23"/>
      <c r="D85" s="23"/>
      <c r="E85" s="23"/>
      <c r="F85" s="23"/>
      <c r="G85" s="23"/>
      <c r="H85" s="23"/>
      <c r="I85" s="23"/>
      <c r="J85" s="13"/>
      <c r="K85" s="13"/>
      <c r="O85" s="23"/>
    </row>
    <row r="86" spans="2:15">
      <c r="B86" s="13"/>
      <c r="C86" s="23"/>
      <c r="D86" s="23"/>
      <c r="E86" s="23"/>
      <c r="F86" s="23"/>
      <c r="G86" s="23"/>
      <c r="H86" s="23"/>
      <c r="I86" s="23"/>
      <c r="J86" s="13"/>
      <c r="K86" s="13"/>
      <c r="O86" s="23"/>
    </row>
    <row r="87" spans="2:15">
      <c r="B87" s="13"/>
      <c r="C87" s="23"/>
      <c r="D87" s="23"/>
      <c r="E87" s="23"/>
      <c r="F87" s="23"/>
      <c r="G87" s="23"/>
      <c r="H87" s="23"/>
      <c r="I87" s="23"/>
      <c r="J87" s="13"/>
      <c r="K87" s="13"/>
      <c r="O87" s="23"/>
    </row>
    <row r="88" spans="2:15">
      <c r="B88" s="13"/>
      <c r="C88" s="23"/>
      <c r="D88" s="23"/>
      <c r="E88" s="23"/>
      <c r="F88" s="23"/>
      <c r="G88" s="23"/>
      <c r="H88" s="23"/>
      <c r="I88" s="23"/>
      <c r="J88" s="13"/>
      <c r="K88" s="13"/>
      <c r="O88" s="23"/>
    </row>
    <row r="89" spans="2:15">
      <c r="B89" s="13"/>
      <c r="C89" s="23"/>
      <c r="D89" s="23"/>
      <c r="E89" s="23"/>
      <c r="F89" s="23"/>
      <c r="G89" s="23"/>
      <c r="H89" s="23"/>
      <c r="I89" s="23"/>
      <c r="J89" s="13"/>
      <c r="K89" s="13"/>
      <c r="O89" s="23"/>
    </row>
    <row r="90" spans="2:15">
      <c r="B90" s="13"/>
      <c r="C90" s="23"/>
      <c r="D90" s="23"/>
      <c r="E90" s="23"/>
      <c r="F90" s="23"/>
      <c r="G90" s="23"/>
      <c r="H90" s="23"/>
      <c r="I90" s="23"/>
      <c r="J90" s="13"/>
      <c r="K90" s="13"/>
      <c r="O90" s="23"/>
    </row>
    <row r="91" spans="2:15">
      <c r="B91" s="13"/>
      <c r="C91" s="23"/>
      <c r="D91" s="23"/>
      <c r="E91" s="23"/>
      <c r="F91" s="23"/>
      <c r="G91" s="23"/>
      <c r="H91" s="23"/>
      <c r="I91" s="23"/>
      <c r="J91" s="13"/>
      <c r="K91" s="13"/>
      <c r="O91" s="23"/>
    </row>
    <row r="92" spans="2:15">
      <c r="B92" s="13"/>
      <c r="C92" s="23"/>
      <c r="D92" s="23"/>
      <c r="E92" s="23"/>
      <c r="F92" s="23"/>
      <c r="G92" s="23"/>
      <c r="H92" s="23"/>
      <c r="I92" s="23"/>
      <c r="J92" s="13"/>
      <c r="K92" s="13"/>
      <c r="O92" s="23"/>
    </row>
    <row r="93" spans="2:15">
      <c r="B93" s="13"/>
      <c r="C93" s="23"/>
      <c r="D93" s="23"/>
      <c r="E93" s="23"/>
      <c r="F93" s="23"/>
      <c r="G93" s="23"/>
      <c r="H93" s="23"/>
      <c r="I93" s="23"/>
      <c r="J93" s="13"/>
      <c r="K93" s="13"/>
      <c r="O93" s="23"/>
    </row>
    <row r="94" spans="2:15">
      <c r="B94" s="13"/>
      <c r="C94" s="23"/>
      <c r="D94" s="23"/>
      <c r="E94" s="23"/>
      <c r="F94" s="23"/>
      <c r="G94" s="23"/>
      <c r="H94" s="23"/>
      <c r="I94" s="23"/>
      <c r="J94" s="13"/>
      <c r="K94" s="13"/>
      <c r="O94" s="23"/>
    </row>
    <row r="95" spans="2:15">
      <c r="B95" s="13"/>
      <c r="C95" s="23"/>
      <c r="D95" s="23"/>
      <c r="E95" s="23"/>
      <c r="F95" s="23"/>
      <c r="G95" s="23"/>
      <c r="H95" s="23"/>
      <c r="I95" s="23"/>
      <c r="J95" s="13"/>
      <c r="K95" s="13"/>
      <c r="O95" s="23"/>
    </row>
    <row r="96" spans="2:15">
      <c r="B96" s="13"/>
      <c r="C96" s="23"/>
      <c r="D96" s="23"/>
      <c r="E96" s="23"/>
      <c r="F96" s="23"/>
      <c r="G96" s="23"/>
      <c r="H96" s="23"/>
      <c r="I96" s="23"/>
      <c r="J96" s="13"/>
      <c r="K96" s="13"/>
      <c r="O96" s="23"/>
    </row>
    <row r="97" spans="2:15">
      <c r="B97" s="13"/>
      <c r="C97" s="23"/>
      <c r="D97" s="23"/>
      <c r="E97" s="23"/>
      <c r="F97" s="23"/>
      <c r="G97" s="23"/>
      <c r="H97" s="23"/>
      <c r="I97" s="23"/>
      <c r="J97" s="13"/>
      <c r="K97" s="13"/>
      <c r="O97" s="23"/>
    </row>
    <row r="98" spans="2:15">
      <c r="B98" s="13"/>
      <c r="C98" s="23"/>
      <c r="D98" s="23"/>
      <c r="E98" s="23"/>
      <c r="F98" s="23"/>
      <c r="G98" s="23"/>
      <c r="H98" s="23"/>
      <c r="I98" s="23"/>
      <c r="J98" s="13"/>
      <c r="K98" s="13"/>
      <c r="O98" s="23"/>
    </row>
    <row r="99" spans="2:15">
      <c r="B99" s="13"/>
      <c r="C99" s="23"/>
      <c r="D99" s="23"/>
      <c r="E99" s="23"/>
      <c r="F99" s="23"/>
      <c r="G99" s="23"/>
      <c r="H99" s="23"/>
      <c r="I99" s="23"/>
      <c r="J99" s="13"/>
      <c r="K99" s="13"/>
      <c r="O99" s="23"/>
    </row>
    <row r="100" spans="2:15">
      <c r="B100" s="13"/>
      <c r="C100" s="23"/>
      <c r="D100" s="23"/>
      <c r="E100" s="23"/>
      <c r="F100" s="23"/>
      <c r="G100" s="23"/>
      <c r="H100" s="23"/>
      <c r="I100" s="23"/>
      <c r="J100" s="13"/>
      <c r="K100" s="13"/>
      <c r="O100" s="23"/>
    </row>
    <row r="101" spans="2:15">
      <c r="B101" s="13"/>
      <c r="C101" s="23"/>
      <c r="D101" s="23"/>
      <c r="E101" s="23"/>
      <c r="F101" s="23"/>
      <c r="G101" s="23"/>
      <c r="H101" s="23"/>
      <c r="I101" s="23"/>
      <c r="J101" s="13"/>
      <c r="K101" s="13"/>
      <c r="O101" s="23"/>
    </row>
    <row r="102" spans="2:15">
      <c r="B102" s="13"/>
      <c r="C102" s="23"/>
      <c r="D102" s="23"/>
      <c r="E102" s="23"/>
      <c r="F102" s="23"/>
      <c r="G102" s="23"/>
      <c r="H102" s="23"/>
      <c r="I102" s="23"/>
      <c r="J102" s="13"/>
      <c r="K102" s="13"/>
      <c r="O102" s="23"/>
    </row>
    <row r="103" spans="2:15">
      <c r="B103" s="13"/>
      <c r="C103" s="23"/>
      <c r="D103" s="23"/>
      <c r="E103" s="23"/>
      <c r="F103" s="23"/>
      <c r="G103" s="23"/>
      <c r="H103" s="23"/>
      <c r="I103" s="23"/>
      <c r="J103" s="13"/>
      <c r="K103" s="13"/>
      <c r="O103" s="23"/>
    </row>
    <row r="104" spans="2:15">
      <c r="B104" s="13"/>
      <c r="C104" s="23"/>
      <c r="D104" s="23"/>
      <c r="E104" s="23"/>
      <c r="F104" s="23"/>
      <c r="G104" s="23"/>
      <c r="H104" s="23"/>
      <c r="I104" s="23"/>
      <c r="J104" s="13"/>
      <c r="K104" s="13"/>
      <c r="O104" s="23"/>
    </row>
    <row r="105" spans="2:15">
      <c r="B105" s="13"/>
      <c r="C105" s="23"/>
      <c r="D105" s="23"/>
      <c r="E105" s="23"/>
      <c r="F105" s="23"/>
      <c r="G105" s="23"/>
      <c r="H105" s="23"/>
      <c r="I105" s="23"/>
      <c r="J105" s="13"/>
      <c r="K105" s="13"/>
      <c r="O105" s="23"/>
    </row>
    <row r="106" spans="2:15">
      <c r="B106" s="13"/>
      <c r="C106" s="23"/>
      <c r="D106" s="23"/>
      <c r="E106" s="23"/>
      <c r="F106" s="23"/>
      <c r="G106" s="23"/>
      <c r="H106" s="23"/>
      <c r="I106" s="23"/>
      <c r="J106" s="13"/>
      <c r="K106" s="13"/>
      <c r="O106" s="23"/>
    </row>
    <row r="107" spans="2:15">
      <c r="B107" s="13"/>
      <c r="C107" s="23"/>
      <c r="D107" s="23"/>
      <c r="E107" s="23"/>
      <c r="F107" s="23"/>
      <c r="G107" s="23"/>
      <c r="H107" s="23"/>
      <c r="I107" s="23"/>
      <c r="J107" s="13"/>
      <c r="K107" s="13"/>
      <c r="O107" s="23"/>
    </row>
    <row r="108" spans="2:15">
      <c r="B108" s="13"/>
      <c r="C108" s="23"/>
      <c r="D108" s="23"/>
      <c r="E108" s="23"/>
      <c r="F108" s="23"/>
      <c r="G108" s="23"/>
      <c r="H108" s="23"/>
      <c r="I108" s="23"/>
      <c r="J108" s="13"/>
      <c r="K108" s="13"/>
      <c r="O108" s="23"/>
    </row>
    <row r="109" spans="2:15">
      <c r="B109" s="13"/>
      <c r="C109" s="23"/>
      <c r="D109" s="23"/>
      <c r="E109" s="23"/>
      <c r="F109" s="23"/>
      <c r="G109" s="23"/>
      <c r="H109" s="23"/>
      <c r="I109" s="23"/>
      <c r="J109" s="13"/>
      <c r="K109" s="13"/>
      <c r="O109" s="23"/>
    </row>
    <row r="110" spans="2:15">
      <c r="B110" s="13"/>
      <c r="C110" s="23"/>
      <c r="D110" s="23"/>
      <c r="E110" s="23"/>
      <c r="F110" s="23"/>
      <c r="G110" s="23"/>
      <c r="H110" s="23"/>
      <c r="I110" s="23"/>
      <c r="J110" s="13"/>
      <c r="K110" s="13"/>
      <c r="O110" s="23"/>
    </row>
    <row r="111" spans="2:15">
      <c r="B111" s="13"/>
      <c r="C111" s="23"/>
      <c r="D111" s="23"/>
      <c r="E111" s="23"/>
      <c r="F111" s="23"/>
      <c r="G111" s="23"/>
      <c r="H111" s="23"/>
      <c r="I111" s="23"/>
      <c r="J111" s="13"/>
      <c r="K111" s="13"/>
      <c r="O111" s="23"/>
    </row>
    <row r="112" spans="2:15">
      <c r="B112" s="13"/>
      <c r="C112" s="23"/>
      <c r="D112" s="23"/>
      <c r="E112" s="23"/>
      <c r="F112" s="23"/>
      <c r="G112" s="23"/>
      <c r="H112" s="23"/>
      <c r="I112" s="23"/>
      <c r="J112" s="13"/>
      <c r="K112" s="13"/>
      <c r="O112" s="23"/>
    </row>
    <row r="113" spans="2:15">
      <c r="B113" s="13"/>
      <c r="C113" s="23"/>
      <c r="D113" s="23"/>
      <c r="E113" s="23"/>
      <c r="F113" s="23"/>
      <c r="G113" s="23"/>
      <c r="H113" s="23"/>
      <c r="I113" s="23"/>
      <c r="J113" s="13"/>
      <c r="K113" s="13"/>
      <c r="O113" s="23"/>
    </row>
    <row r="114" spans="2:15">
      <c r="B114" s="13"/>
      <c r="C114" s="23"/>
      <c r="D114" s="23"/>
      <c r="E114" s="23"/>
      <c r="F114" s="23"/>
      <c r="G114" s="23"/>
      <c r="H114" s="23"/>
      <c r="I114" s="23"/>
      <c r="J114" s="13"/>
      <c r="K114" s="13"/>
      <c r="O114" s="23"/>
    </row>
    <row r="115" spans="2:15">
      <c r="B115" s="13"/>
      <c r="C115" s="23"/>
      <c r="D115" s="23"/>
      <c r="E115" s="23"/>
      <c r="F115" s="23"/>
      <c r="G115" s="23"/>
      <c r="H115" s="23"/>
      <c r="I115" s="23"/>
      <c r="J115" s="13"/>
      <c r="K115" s="13"/>
      <c r="O115" s="23"/>
    </row>
    <row r="116" spans="2:15">
      <c r="B116" s="13"/>
      <c r="C116" s="23"/>
      <c r="D116" s="23"/>
      <c r="E116" s="23"/>
      <c r="F116" s="23"/>
      <c r="G116" s="23"/>
      <c r="H116" s="23"/>
      <c r="I116" s="23"/>
      <c r="J116" s="13"/>
      <c r="K116" s="13"/>
      <c r="O116" s="23"/>
    </row>
    <row r="117" spans="2:15">
      <c r="B117" s="13"/>
      <c r="C117" s="23"/>
      <c r="D117" s="23"/>
      <c r="E117" s="23"/>
      <c r="F117" s="23"/>
      <c r="G117" s="23"/>
      <c r="H117" s="23"/>
      <c r="I117" s="23"/>
      <c r="J117" s="13"/>
      <c r="K117" s="13"/>
      <c r="O117" s="23"/>
    </row>
    <row r="118" spans="2:15">
      <c r="B118" s="13"/>
      <c r="C118" s="23"/>
      <c r="D118" s="23"/>
      <c r="E118" s="23"/>
      <c r="F118" s="23"/>
      <c r="G118" s="23"/>
      <c r="H118" s="23"/>
      <c r="I118" s="23"/>
      <c r="J118" s="13"/>
      <c r="K118" s="13"/>
      <c r="O118" s="23"/>
    </row>
    <row r="119" spans="2:15">
      <c r="B119" s="13"/>
      <c r="C119" s="23"/>
      <c r="D119" s="23"/>
      <c r="E119" s="23"/>
      <c r="F119" s="23"/>
      <c r="G119" s="23"/>
      <c r="H119" s="23"/>
      <c r="I119" s="23"/>
      <c r="J119" s="13"/>
      <c r="K119" s="13"/>
      <c r="O119" s="23"/>
    </row>
    <row r="120" spans="2:15">
      <c r="B120" s="13"/>
      <c r="C120" s="23"/>
      <c r="D120" s="23"/>
      <c r="E120" s="23"/>
      <c r="F120" s="23"/>
      <c r="G120" s="23"/>
      <c r="H120" s="23"/>
      <c r="I120" s="23"/>
      <c r="J120" s="13"/>
      <c r="K120" s="13"/>
      <c r="O120" s="23"/>
    </row>
    <row r="121" spans="2:15">
      <c r="B121" s="13"/>
      <c r="C121" s="23"/>
      <c r="D121" s="23"/>
      <c r="E121" s="23"/>
      <c r="F121" s="23"/>
      <c r="G121" s="23"/>
      <c r="H121" s="23"/>
      <c r="I121" s="23"/>
      <c r="J121" s="13"/>
      <c r="K121" s="13"/>
      <c r="O121" s="23"/>
    </row>
    <row r="122" spans="2:15">
      <c r="B122" s="13"/>
      <c r="C122" s="23"/>
      <c r="D122" s="23"/>
      <c r="E122" s="23"/>
      <c r="F122" s="23"/>
      <c r="G122" s="23"/>
      <c r="H122" s="23"/>
      <c r="I122" s="23"/>
      <c r="J122" s="13"/>
      <c r="K122" s="13"/>
      <c r="O122" s="23"/>
    </row>
    <row r="123" spans="2:15">
      <c r="B123" s="13"/>
      <c r="C123" s="23"/>
      <c r="D123" s="23"/>
      <c r="E123" s="23"/>
      <c r="F123" s="23"/>
      <c r="G123" s="23"/>
      <c r="H123" s="23"/>
      <c r="I123" s="23"/>
      <c r="J123" s="13"/>
      <c r="K123" s="13"/>
      <c r="O123" s="23"/>
    </row>
    <row r="124" spans="2:15">
      <c r="B124" s="13"/>
      <c r="C124" s="23"/>
      <c r="D124" s="23"/>
      <c r="E124" s="23"/>
      <c r="F124" s="23"/>
      <c r="G124" s="23"/>
      <c r="H124" s="23"/>
      <c r="I124" s="23"/>
      <c r="J124" s="13"/>
      <c r="K124" s="13"/>
      <c r="O124" s="23"/>
    </row>
    <row r="125" spans="2:15">
      <c r="B125" s="13"/>
      <c r="C125" s="23"/>
      <c r="D125" s="23"/>
      <c r="E125" s="23"/>
      <c r="F125" s="23"/>
      <c r="G125" s="23"/>
      <c r="H125" s="23"/>
      <c r="I125" s="23"/>
      <c r="J125" s="13"/>
      <c r="K125" s="13"/>
      <c r="O125" s="23"/>
    </row>
    <row r="126" spans="2:15">
      <c r="B126" s="13"/>
      <c r="C126" s="23"/>
      <c r="D126" s="23"/>
      <c r="E126" s="23"/>
      <c r="F126" s="23"/>
      <c r="G126" s="23"/>
      <c r="H126" s="23"/>
      <c r="I126" s="23"/>
      <c r="J126" s="13"/>
      <c r="K126" s="13"/>
      <c r="O126" s="23"/>
    </row>
    <row r="127" spans="2:15">
      <c r="B127" s="13"/>
      <c r="C127" s="23"/>
      <c r="D127" s="23"/>
      <c r="E127" s="23"/>
      <c r="F127" s="23"/>
      <c r="G127" s="23"/>
      <c r="H127" s="23"/>
      <c r="I127" s="23"/>
      <c r="J127" s="13"/>
      <c r="K127" s="13"/>
      <c r="O127" s="23"/>
    </row>
    <row r="128" spans="2:15">
      <c r="B128" s="13"/>
      <c r="C128" s="23"/>
      <c r="D128" s="23"/>
      <c r="E128" s="23"/>
      <c r="F128" s="23"/>
      <c r="G128" s="23"/>
      <c r="H128" s="23"/>
      <c r="I128" s="23"/>
      <c r="J128" s="13"/>
      <c r="K128" s="13"/>
      <c r="O128" s="23"/>
    </row>
    <row r="129" spans="2:15">
      <c r="B129" s="13"/>
      <c r="C129" s="23"/>
      <c r="D129" s="23"/>
      <c r="E129" s="23"/>
      <c r="F129" s="23"/>
      <c r="G129" s="23"/>
      <c r="H129" s="23"/>
      <c r="I129" s="23"/>
      <c r="J129" s="13"/>
      <c r="K129" s="13"/>
      <c r="O129" s="23"/>
    </row>
    <row r="130" spans="2:15">
      <c r="B130" s="13"/>
      <c r="C130" s="23"/>
      <c r="D130" s="23"/>
      <c r="E130" s="23"/>
      <c r="F130" s="23"/>
      <c r="G130" s="23"/>
      <c r="H130" s="23"/>
      <c r="I130" s="23"/>
      <c r="J130" s="13"/>
      <c r="K130" s="13"/>
      <c r="O130" s="23"/>
    </row>
    <row r="131" spans="2:15">
      <c r="B131" s="13"/>
      <c r="C131" s="23"/>
      <c r="D131" s="23"/>
      <c r="E131" s="23"/>
      <c r="F131" s="23"/>
      <c r="G131" s="23"/>
      <c r="H131" s="23"/>
      <c r="I131" s="23"/>
      <c r="J131" s="13"/>
      <c r="K131" s="13"/>
      <c r="O131" s="23"/>
    </row>
    <row r="132" spans="2:15">
      <c r="B132" s="13"/>
      <c r="C132" s="23"/>
      <c r="D132" s="23"/>
      <c r="E132" s="23"/>
      <c r="F132" s="23"/>
      <c r="G132" s="23"/>
      <c r="H132" s="23"/>
      <c r="I132" s="23"/>
      <c r="J132" s="13"/>
      <c r="K132" s="13"/>
      <c r="O132" s="23"/>
    </row>
    <row r="133" spans="2:15">
      <c r="B133" s="13"/>
      <c r="C133" s="23"/>
      <c r="D133" s="23"/>
      <c r="E133" s="23"/>
      <c r="F133" s="23"/>
      <c r="G133" s="23"/>
      <c r="H133" s="23"/>
      <c r="I133" s="23"/>
      <c r="J133" s="13"/>
      <c r="K133" s="13"/>
      <c r="O133" s="23"/>
    </row>
    <row r="134" spans="2:15">
      <c r="B134" s="13"/>
      <c r="C134" s="23"/>
      <c r="D134" s="23"/>
      <c r="E134" s="23"/>
      <c r="F134" s="23"/>
      <c r="G134" s="23"/>
      <c r="H134" s="23"/>
      <c r="I134" s="23"/>
      <c r="J134" s="13"/>
      <c r="K134" s="13"/>
      <c r="O134" s="23"/>
    </row>
    <row r="135" spans="2:15">
      <c r="B135" s="13"/>
      <c r="C135" s="23"/>
      <c r="D135" s="23"/>
      <c r="E135" s="23"/>
      <c r="F135" s="23"/>
      <c r="G135" s="23"/>
      <c r="H135" s="23"/>
      <c r="I135" s="23"/>
      <c r="J135" s="13"/>
      <c r="K135" s="13"/>
      <c r="O135" s="23"/>
    </row>
    <row r="136" spans="2:15">
      <c r="B136" s="13"/>
      <c r="C136" s="23"/>
      <c r="D136" s="23"/>
      <c r="E136" s="23"/>
      <c r="F136" s="23"/>
      <c r="G136" s="23"/>
      <c r="H136" s="23"/>
      <c r="I136" s="23"/>
      <c r="J136" s="13"/>
      <c r="K136" s="13"/>
      <c r="O136" s="23"/>
    </row>
    <row r="137" spans="2:15">
      <c r="B137" s="13"/>
      <c r="C137" s="23"/>
      <c r="D137" s="23"/>
      <c r="E137" s="23"/>
      <c r="F137" s="23"/>
      <c r="G137" s="23"/>
      <c r="H137" s="23"/>
      <c r="I137" s="23"/>
      <c r="J137" s="13"/>
      <c r="K137" s="13"/>
      <c r="O137" s="23"/>
    </row>
    <row r="138" spans="2:15">
      <c r="B138" s="13"/>
      <c r="C138" s="23"/>
      <c r="D138" s="23"/>
      <c r="E138" s="23"/>
      <c r="F138" s="23"/>
      <c r="G138" s="23"/>
      <c r="H138" s="23"/>
      <c r="I138" s="23"/>
      <c r="J138" s="13"/>
      <c r="K138" s="13"/>
      <c r="O138" s="23"/>
    </row>
    <row r="139" spans="2:15">
      <c r="B139" s="13"/>
      <c r="C139" s="23"/>
      <c r="D139" s="23"/>
      <c r="E139" s="23"/>
      <c r="F139" s="23"/>
      <c r="G139" s="23"/>
      <c r="H139" s="23"/>
      <c r="I139" s="23"/>
      <c r="J139" s="13"/>
      <c r="K139" s="13"/>
      <c r="O139" s="23"/>
    </row>
    <row r="140" spans="2:15">
      <c r="B140" s="13"/>
      <c r="C140" s="23"/>
      <c r="D140" s="23"/>
      <c r="E140" s="23"/>
      <c r="F140" s="23"/>
      <c r="G140" s="23"/>
      <c r="H140" s="23"/>
      <c r="I140" s="23"/>
      <c r="J140" s="13"/>
      <c r="K140" s="13"/>
      <c r="O140" s="23"/>
    </row>
    <row r="141" spans="2:15">
      <c r="B141" s="13"/>
      <c r="C141" s="23"/>
      <c r="D141" s="23"/>
      <c r="E141" s="23"/>
      <c r="F141" s="23"/>
      <c r="G141" s="23"/>
      <c r="H141" s="23"/>
      <c r="I141" s="23"/>
      <c r="J141" s="13"/>
      <c r="K141" s="13"/>
      <c r="O141" s="23"/>
    </row>
    <row r="142" spans="2:15">
      <c r="B142" s="13"/>
      <c r="C142" s="23"/>
      <c r="D142" s="23"/>
      <c r="E142" s="23"/>
      <c r="F142" s="23"/>
      <c r="G142" s="23"/>
      <c r="H142" s="23"/>
      <c r="I142" s="23"/>
      <c r="J142" s="13"/>
      <c r="K142" s="13"/>
      <c r="O142" s="23"/>
    </row>
    <row r="143" spans="2:15">
      <c r="B143" s="13"/>
      <c r="C143" s="23"/>
      <c r="D143" s="23"/>
      <c r="E143" s="23"/>
      <c r="F143" s="23"/>
      <c r="G143" s="23"/>
      <c r="H143" s="23"/>
      <c r="I143" s="23"/>
      <c r="J143" s="13"/>
      <c r="K143" s="13"/>
      <c r="O143" s="23"/>
    </row>
    <row r="144" spans="2:15">
      <c r="B144" s="13"/>
      <c r="C144" s="23"/>
      <c r="D144" s="23"/>
      <c r="E144" s="23"/>
      <c r="F144" s="23"/>
      <c r="G144" s="23"/>
      <c r="H144" s="23"/>
      <c r="I144" s="23"/>
      <c r="J144" s="13"/>
      <c r="K144" s="13"/>
      <c r="O144" s="23"/>
    </row>
    <row r="145" spans="2:15">
      <c r="B145" s="13"/>
      <c r="C145" s="23"/>
      <c r="D145" s="23"/>
      <c r="E145" s="23"/>
      <c r="F145" s="23"/>
      <c r="G145" s="23"/>
      <c r="H145" s="23"/>
      <c r="I145" s="23"/>
      <c r="J145" s="13"/>
      <c r="K145" s="13"/>
      <c r="O145" s="23"/>
    </row>
    <row r="146" spans="2:15">
      <c r="B146" s="13"/>
      <c r="C146" s="23"/>
      <c r="D146" s="23"/>
      <c r="E146" s="23"/>
      <c r="F146" s="23"/>
      <c r="G146" s="23"/>
      <c r="H146" s="23"/>
      <c r="I146" s="23"/>
      <c r="J146" s="13"/>
      <c r="K146" s="13"/>
      <c r="O146" s="23"/>
    </row>
    <row r="147" spans="2:15">
      <c r="B147" s="13"/>
      <c r="C147" s="23"/>
      <c r="D147" s="23"/>
      <c r="E147" s="23"/>
      <c r="F147" s="23"/>
      <c r="G147" s="23"/>
      <c r="H147" s="23"/>
      <c r="I147" s="23"/>
      <c r="J147" s="13"/>
      <c r="K147" s="13"/>
      <c r="O147" s="23"/>
    </row>
    <row r="148" spans="2:15">
      <c r="B148" s="13"/>
      <c r="C148" s="23"/>
      <c r="D148" s="23"/>
      <c r="E148" s="23"/>
      <c r="F148" s="23"/>
      <c r="G148" s="23"/>
      <c r="H148" s="23"/>
      <c r="I148" s="23"/>
      <c r="J148" s="13"/>
      <c r="K148" s="13"/>
      <c r="O148" s="23"/>
    </row>
    <row r="149" spans="2:15">
      <c r="B149" s="13"/>
      <c r="C149" s="23"/>
      <c r="D149" s="23"/>
      <c r="E149" s="23"/>
      <c r="F149" s="23"/>
      <c r="G149" s="23"/>
      <c r="H149" s="23"/>
      <c r="I149" s="23"/>
      <c r="J149" s="13"/>
      <c r="K149" s="13"/>
      <c r="O149" s="23"/>
    </row>
    <row r="150" spans="2:15">
      <c r="B150" s="13"/>
      <c r="C150" s="23"/>
      <c r="D150" s="23"/>
      <c r="E150" s="23"/>
      <c r="F150" s="23"/>
      <c r="G150" s="23"/>
      <c r="H150" s="23"/>
      <c r="I150" s="23"/>
      <c r="J150" s="13"/>
      <c r="K150" s="13"/>
      <c r="O150" s="23"/>
    </row>
    <row r="151" spans="2:15">
      <c r="B151" s="13"/>
      <c r="C151" s="23"/>
      <c r="D151" s="23"/>
      <c r="E151" s="23"/>
      <c r="F151" s="23"/>
      <c r="G151" s="23"/>
      <c r="H151" s="23"/>
      <c r="I151" s="23"/>
      <c r="J151" s="13"/>
      <c r="K151" s="13"/>
      <c r="O151" s="23"/>
    </row>
    <row r="152" spans="2:15">
      <c r="B152" s="13"/>
      <c r="C152" s="23"/>
      <c r="D152" s="23"/>
      <c r="E152" s="23"/>
      <c r="F152" s="23"/>
      <c r="G152" s="23"/>
      <c r="H152" s="23"/>
      <c r="I152" s="23"/>
      <c r="J152" s="13"/>
      <c r="K152" s="13"/>
      <c r="O152" s="23"/>
    </row>
    <row r="153" spans="2:15">
      <c r="B153" s="13"/>
      <c r="C153" s="23"/>
      <c r="D153" s="23"/>
      <c r="E153" s="23"/>
      <c r="F153" s="23"/>
      <c r="G153" s="23"/>
      <c r="H153" s="23"/>
      <c r="I153" s="23"/>
      <c r="J153" s="13"/>
      <c r="K153" s="13"/>
      <c r="O153" s="23"/>
    </row>
    <row r="154" spans="2:15">
      <c r="B154" s="13"/>
      <c r="C154" s="23"/>
      <c r="D154" s="23"/>
      <c r="E154" s="23"/>
      <c r="F154" s="23"/>
      <c r="G154" s="23"/>
      <c r="H154" s="23"/>
      <c r="I154" s="23"/>
      <c r="J154" s="13"/>
      <c r="K154" s="13"/>
      <c r="O154" s="23"/>
    </row>
    <row r="155" spans="2:15">
      <c r="B155" s="13"/>
      <c r="C155" s="23"/>
      <c r="D155" s="23"/>
      <c r="E155" s="23"/>
      <c r="F155" s="23"/>
      <c r="G155" s="23"/>
      <c r="H155" s="23"/>
      <c r="I155" s="23"/>
      <c r="J155" s="13"/>
      <c r="K155" s="13"/>
      <c r="O155" s="23"/>
    </row>
    <row r="156" spans="2:15">
      <c r="B156" s="13"/>
      <c r="C156" s="23"/>
      <c r="D156" s="23"/>
      <c r="E156" s="23"/>
      <c r="F156" s="23"/>
      <c r="G156" s="23"/>
      <c r="H156" s="23"/>
      <c r="I156" s="23"/>
      <c r="J156" s="13"/>
      <c r="K156" s="13"/>
      <c r="O156" s="23"/>
    </row>
    <row r="157" spans="2:15">
      <c r="B157" s="13"/>
      <c r="C157" s="23"/>
      <c r="D157" s="23"/>
      <c r="E157" s="23"/>
      <c r="F157" s="23"/>
      <c r="G157" s="23"/>
      <c r="H157" s="23"/>
      <c r="I157" s="23"/>
      <c r="J157" s="13"/>
      <c r="K157" s="13"/>
      <c r="O157" s="23"/>
    </row>
    <row r="158" spans="2:15">
      <c r="B158" s="13"/>
      <c r="C158" s="23"/>
      <c r="D158" s="23"/>
      <c r="E158" s="23"/>
      <c r="F158" s="23"/>
      <c r="G158" s="23"/>
      <c r="H158" s="23"/>
      <c r="I158" s="23"/>
      <c r="J158" s="13"/>
      <c r="K158" s="13"/>
      <c r="O158" s="23"/>
    </row>
    <row r="159" spans="2:15">
      <c r="B159" s="13"/>
      <c r="C159" s="23"/>
      <c r="D159" s="23"/>
      <c r="E159" s="23"/>
      <c r="F159" s="23"/>
      <c r="G159" s="23"/>
      <c r="H159" s="23"/>
      <c r="I159" s="23"/>
      <c r="J159" s="13"/>
      <c r="K159" s="13"/>
      <c r="O159" s="23"/>
    </row>
    <row r="160" spans="2:15">
      <c r="B160" s="13"/>
      <c r="C160" s="23"/>
      <c r="D160" s="23"/>
      <c r="E160" s="23"/>
      <c r="F160" s="23"/>
      <c r="G160" s="23"/>
      <c r="H160" s="23"/>
      <c r="I160" s="23"/>
      <c r="J160" s="13"/>
      <c r="K160" s="13"/>
      <c r="O160" s="23"/>
    </row>
    <row r="161" spans="2:15">
      <c r="B161" s="13"/>
      <c r="C161" s="23"/>
      <c r="D161" s="23"/>
      <c r="E161" s="23"/>
      <c r="F161" s="23"/>
      <c r="G161" s="23"/>
      <c r="H161" s="23"/>
      <c r="I161" s="23"/>
      <c r="J161" s="13"/>
      <c r="K161" s="13"/>
      <c r="O161" s="23"/>
    </row>
    <row r="162" spans="2:15">
      <c r="B162" s="13"/>
      <c r="C162" s="23"/>
      <c r="D162" s="23"/>
      <c r="E162" s="23"/>
      <c r="F162" s="23"/>
      <c r="G162" s="23"/>
      <c r="H162" s="23"/>
      <c r="I162" s="23"/>
      <c r="J162" s="13"/>
      <c r="K162" s="13"/>
      <c r="O162" s="23"/>
    </row>
    <row r="163" spans="2:15">
      <c r="B163" s="13"/>
      <c r="C163" s="23"/>
      <c r="D163" s="23"/>
      <c r="E163" s="23"/>
      <c r="F163" s="23"/>
      <c r="G163" s="23"/>
      <c r="H163" s="23"/>
      <c r="I163" s="23"/>
      <c r="J163" s="13"/>
      <c r="K163" s="13"/>
      <c r="O163" s="23"/>
    </row>
    <row r="164" spans="2:15">
      <c r="B164" s="13"/>
      <c r="C164" s="23"/>
      <c r="D164" s="23"/>
      <c r="E164" s="23"/>
      <c r="F164" s="23"/>
      <c r="G164" s="23"/>
      <c r="H164" s="23"/>
      <c r="I164" s="23"/>
      <c r="J164" s="13"/>
      <c r="K164" s="13"/>
      <c r="O164" s="23"/>
    </row>
    <row r="165" spans="2:15">
      <c r="B165" s="13"/>
      <c r="C165" s="23"/>
      <c r="D165" s="23"/>
      <c r="E165" s="23"/>
      <c r="F165" s="23"/>
      <c r="G165" s="23"/>
      <c r="H165" s="23"/>
      <c r="I165" s="23"/>
      <c r="J165" s="13"/>
      <c r="K165" s="13"/>
      <c r="O165" s="23"/>
    </row>
    <row r="166" spans="2:15">
      <c r="B166" s="13"/>
      <c r="C166" s="23"/>
      <c r="D166" s="23"/>
      <c r="E166" s="23"/>
      <c r="F166" s="23"/>
      <c r="G166" s="23"/>
      <c r="H166" s="23"/>
      <c r="I166" s="23"/>
      <c r="J166" s="13"/>
      <c r="K166" s="13"/>
      <c r="O166" s="23"/>
    </row>
    <row r="167" spans="2:15">
      <c r="B167" s="13"/>
      <c r="C167" s="23"/>
      <c r="D167" s="23"/>
      <c r="E167" s="23"/>
      <c r="F167" s="23"/>
      <c r="G167" s="23"/>
      <c r="H167" s="23"/>
      <c r="I167" s="23"/>
      <c r="J167" s="13"/>
      <c r="K167" s="13"/>
      <c r="O167" s="23"/>
    </row>
    <row r="168" spans="2:15">
      <c r="B168" s="13"/>
      <c r="C168" s="23"/>
      <c r="D168" s="23"/>
      <c r="E168" s="23"/>
      <c r="F168" s="23"/>
      <c r="G168" s="23"/>
      <c r="H168" s="23"/>
      <c r="I168" s="23"/>
      <c r="J168" s="13"/>
      <c r="K168" s="13"/>
      <c r="O168" s="23"/>
    </row>
    <row r="169" spans="2:15">
      <c r="B169" s="13"/>
      <c r="C169" s="23"/>
      <c r="D169" s="23"/>
      <c r="E169" s="23"/>
      <c r="F169" s="23"/>
      <c r="G169" s="23"/>
      <c r="H169" s="23"/>
      <c r="I169" s="23"/>
      <c r="J169" s="13"/>
      <c r="K169" s="13"/>
      <c r="O169" s="23"/>
    </row>
    <row r="170" spans="2:15">
      <c r="B170" s="13"/>
      <c r="C170" s="23"/>
      <c r="D170" s="23"/>
      <c r="E170" s="23"/>
      <c r="F170" s="23"/>
      <c r="G170" s="23"/>
      <c r="H170" s="23"/>
      <c r="I170" s="23"/>
      <c r="J170" s="13"/>
      <c r="K170" s="13"/>
      <c r="O170" s="23"/>
    </row>
    <row r="171" spans="2:15">
      <c r="B171" s="13"/>
      <c r="C171" s="23"/>
      <c r="D171" s="23"/>
      <c r="E171" s="23"/>
      <c r="F171" s="23"/>
      <c r="G171" s="23"/>
      <c r="H171" s="23"/>
      <c r="I171" s="23"/>
      <c r="J171" s="13"/>
      <c r="K171" s="13"/>
      <c r="O171" s="23"/>
    </row>
    <row r="172" spans="2:15">
      <c r="B172" s="13"/>
      <c r="C172" s="23"/>
      <c r="D172" s="23"/>
      <c r="E172" s="23"/>
      <c r="F172" s="23"/>
      <c r="G172" s="23"/>
      <c r="H172" s="23"/>
      <c r="I172" s="23"/>
      <c r="J172" s="13"/>
      <c r="K172" s="13"/>
      <c r="O172" s="23"/>
    </row>
    <row r="173" spans="2:15">
      <c r="B173" s="13"/>
      <c r="C173" s="23"/>
      <c r="D173" s="23"/>
      <c r="E173" s="23"/>
      <c r="F173" s="23"/>
      <c r="G173" s="23"/>
      <c r="H173" s="23"/>
      <c r="I173" s="23"/>
      <c r="J173" s="13"/>
      <c r="K173" s="13"/>
      <c r="O173" s="23"/>
    </row>
    <row r="174" spans="2:15">
      <c r="B174" s="13"/>
      <c r="C174" s="23"/>
      <c r="D174" s="23"/>
      <c r="E174" s="23"/>
      <c r="F174" s="23"/>
      <c r="G174" s="23"/>
      <c r="H174" s="23"/>
      <c r="I174" s="23"/>
      <c r="J174" s="13"/>
      <c r="K174" s="13"/>
      <c r="O174" s="23"/>
    </row>
    <row r="175" spans="2:15">
      <c r="B175" s="13"/>
      <c r="C175" s="23"/>
      <c r="D175" s="23"/>
      <c r="E175" s="23"/>
      <c r="F175" s="23"/>
      <c r="G175" s="23"/>
      <c r="H175" s="23"/>
      <c r="I175" s="23"/>
      <c r="J175" s="13"/>
      <c r="K175" s="13"/>
      <c r="O175" s="23"/>
    </row>
    <row r="176" spans="2:15">
      <c r="B176" s="13"/>
      <c r="C176" s="23"/>
      <c r="D176" s="23"/>
      <c r="E176" s="23"/>
      <c r="F176" s="23"/>
      <c r="G176" s="23"/>
      <c r="H176" s="23"/>
      <c r="I176" s="23"/>
      <c r="J176" s="13"/>
      <c r="K176" s="13"/>
      <c r="O176" s="23"/>
    </row>
    <row r="177" spans="2:15">
      <c r="B177" s="13"/>
      <c r="C177" s="23"/>
      <c r="D177" s="23"/>
      <c r="E177" s="23"/>
      <c r="F177" s="23"/>
      <c r="G177" s="23"/>
      <c r="H177" s="23"/>
      <c r="I177" s="23"/>
      <c r="J177" s="13"/>
      <c r="K177" s="13"/>
      <c r="O177" s="23"/>
    </row>
    <row r="178" spans="2:15">
      <c r="B178" s="13"/>
      <c r="C178" s="23"/>
      <c r="D178" s="23"/>
      <c r="E178" s="23"/>
      <c r="F178" s="23"/>
      <c r="G178" s="23"/>
      <c r="H178" s="23"/>
      <c r="I178" s="23"/>
      <c r="J178" s="13"/>
      <c r="K178" s="13"/>
      <c r="O178" s="23"/>
    </row>
    <row r="179" spans="2:15">
      <c r="B179" s="13"/>
      <c r="C179" s="23"/>
      <c r="D179" s="23"/>
      <c r="E179" s="23"/>
      <c r="F179" s="23"/>
      <c r="G179" s="23"/>
      <c r="H179" s="23"/>
      <c r="I179" s="23"/>
      <c r="J179" s="13"/>
      <c r="K179" s="13"/>
      <c r="O179" s="23"/>
    </row>
    <row r="180" spans="2:15">
      <c r="B180" s="13"/>
      <c r="C180" s="23"/>
      <c r="D180" s="23"/>
      <c r="E180" s="23"/>
      <c r="F180" s="23"/>
      <c r="G180" s="23"/>
      <c r="H180" s="23"/>
      <c r="I180" s="23"/>
      <c r="J180" s="13"/>
      <c r="K180" s="13"/>
      <c r="O180" s="23"/>
    </row>
    <row r="181" spans="2:15">
      <c r="B181" s="13"/>
      <c r="C181" s="23"/>
      <c r="D181" s="23"/>
      <c r="E181" s="23"/>
      <c r="F181" s="23"/>
      <c r="G181" s="23"/>
      <c r="H181" s="23"/>
      <c r="I181" s="23"/>
      <c r="J181" s="13"/>
      <c r="K181" s="13"/>
      <c r="O181" s="23"/>
    </row>
    <row r="182" spans="2:15">
      <c r="B182" s="13"/>
      <c r="C182" s="23"/>
      <c r="D182" s="23"/>
      <c r="E182" s="23"/>
      <c r="F182" s="23"/>
      <c r="G182" s="23"/>
      <c r="H182" s="23"/>
      <c r="I182" s="23"/>
      <c r="J182" s="13"/>
      <c r="K182" s="13"/>
      <c r="O182" s="23"/>
    </row>
    <row r="183" spans="2:15">
      <c r="B183" s="13"/>
      <c r="C183" s="23"/>
      <c r="D183" s="23"/>
      <c r="E183" s="23"/>
      <c r="F183" s="23"/>
      <c r="G183" s="23"/>
      <c r="H183" s="23"/>
      <c r="I183" s="23"/>
      <c r="J183" s="13"/>
      <c r="K183" s="13"/>
      <c r="O183" s="23"/>
    </row>
    <row r="184" spans="2:15">
      <c r="B184" s="13"/>
      <c r="C184" s="23"/>
      <c r="D184" s="23"/>
      <c r="E184" s="23"/>
      <c r="F184" s="23"/>
      <c r="G184" s="23"/>
      <c r="H184" s="23"/>
      <c r="I184" s="23"/>
      <c r="J184" s="13"/>
      <c r="K184" s="13"/>
      <c r="O184" s="23"/>
    </row>
    <row r="185" spans="2:15">
      <c r="B185" s="13"/>
      <c r="C185" s="23"/>
      <c r="D185" s="23"/>
      <c r="E185" s="23"/>
      <c r="F185" s="23"/>
      <c r="G185" s="23"/>
      <c r="H185" s="23"/>
      <c r="I185" s="23"/>
      <c r="J185" s="13"/>
      <c r="K185" s="13"/>
      <c r="O185" s="23"/>
    </row>
    <row r="186" spans="2:15">
      <c r="B186" s="13"/>
      <c r="C186" s="23"/>
      <c r="D186" s="23"/>
      <c r="E186" s="23"/>
      <c r="F186" s="23"/>
      <c r="G186" s="23"/>
      <c r="H186" s="23"/>
      <c r="I186" s="23"/>
      <c r="J186" s="13"/>
      <c r="K186" s="13"/>
      <c r="O186" s="23"/>
    </row>
    <row r="187" spans="2:15">
      <c r="B187" s="13"/>
      <c r="C187" s="23"/>
      <c r="D187" s="23"/>
      <c r="E187" s="23"/>
      <c r="F187" s="23"/>
      <c r="G187" s="23"/>
      <c r="H187" s="23"/>
      <c r="I187" s="23"/>
      <c r="J187" s="13"/>
      <c r="K187" s="13"/>
      <c r="O187" s="23"/>
    </row>
    <row r="188" spans="2:15">
      <c r="B188" s="13"/>
      <c r="C188" s="23"/>
      <c r="D188" s="23"/>
      <c r="E188" s="23"/>
      <c r="F188" s="23"/>
      <c r="G188" s="23"/>
      <c r="H188" s="23"/>
      <c r="I188" s="23"/>
      <c r="J188" s="13"/>
      <c r="K188" s="13"/>
      <c r="O188" s="23"/>
    </row>
    <row r="189" spans="2:15">
      <c r="B189" s="13"/>
      <c r="C189" s="23"/>
      <c r="D189" s="23"/>
      <c r="E189" s="23"/>
      <c r="F189" s="23"/>
      <c r="G189" s="23"/>
      <c r="H189" s="23"/>
      <c r="I189" s="23"/>
      <c r="J189" s="13"/>
      <c r="K189" s="13"/>
      <c r="O189" s="23"/>
    </row>
    <row r="190" spans="2:15">
      <c r="B190" s="13"/>
      <c r="C190" s="23"/>
      <c r="D190" s="23"/>
      <c r="E190" s="23"/>
      <c r="F190" s="23"/>
      <c r="G190" s="23"/>
      <c r="H190" s="23"/>
      <c r="I190" s="23"/>
      <c r="J190" s="13"/>
      <c r="K190" s="13"/>
      <c r="O190" s="23"/>
    </row>
    <row r="191" spans="2:15">
      <c r="B191" s="13"/>
      <c r="C191" s="23"/>
      <c r="D191" s="23"/>
      <c r="E191" s="23"/>
      <c r="F191" s="23"/>
      <c r="G191" s="23"/>
      <c r="H191" s="23"/>
      <c r="I191" s="23"/>
      <c r="J191" s="13"/>
      <c r="K191" s="13"/>
      <c r="O191" s="23"/>
    </row>
    <row r="192" spans="2:15">
      <c r="B192" s="13"/>
      <c r="C192" s="23"/>
      <c r="D192" s="23"/>
      <c r="E192" s="23"/>
      <c r="F192" s="23"/>
      <c r="G192" s="23"/>
      <c r="H192" s="23"/>
      <c r="I192" s="23"/>
      <c r="J192" s="13"/>
      <c r="K192" s="13"/>
      <c r="O192" s="23"/>
    </row>
    <row r="193" spans="2:15">
      <c r="B193" s="13"/>
      <c r="C193" s="23"/>
      <c r="D193" s="23"/>
      <c r="E193" s="23"/>
      <c r="F193" s="23"/>
      <c r="G193" s="23"/>
      <c r="H193" s="23"/>
      <c r="I193" s="23"/>
      <c r="J193" s="13"/>
      <c r="K193" s="13"/>
      <c r="O193" s="23"/>
    </row>
    <row r="194" spans="2:15">
      <c r="B194" s="13"/>
      <c r="C194" s="23"/>
      <c r="D194" s="23"/>
      <c r="E194" s="23"/>
      <c r="F194" s="23"/>
      <c r="G194" s="23"/>
      <c r="H194" s="23"/>
      <c r="I194" s="23"/>
      <c r="J194" s="13"/>
      <c r="K194" s="13"/>
      <c r="O194" s="23"/>
    </row>
    <row r="195" spans="2:15">
      <c r="B195" s="13"/>
      <c r="C195" s="23"/>
      <c r="D195" s="23"/>
      <c r="E195" s="23"/>
      <c r="F195" s="23"/>
      <c r="G195" s="23"/>
      <c r="H195" s="23"/>
      <c r="I195" s="23"/>
      <c r="J195" s="13"/>
      <c r="K195" s="13"/>
      <c r="O195" s="23"/>
    </row>
    <row r="196" spans="2:15">
      <c r="B196" s="13"/>
      <c r="C196" s="23"/>
      <c r="D196" s="23"/>
      <c r="E196" s="23"/>
      <c r="F196" s="23"/>
      <c r="G196" s="23"/>
      <c r="H196" s="23"/>
      <c r="I196" s="23"/>
      <c r="J196" s="13"/>
      <c r="K196" s="13"/>
      <c r="O196" s="23"/>
    </row>
    <row r="197" spans="2:15">
      <c r="B197" s="13"/>
      <c r="C197" s="23"/>
      <c r="D197" s="23"/>
      <c r="E197" s="23"/>
      <c r="F197" s="23"/>
      <c r="G197" s="23"/>
      <c r="H197" s="23"/>
      <c r="I197" s="23"/>
      <c r="J197" s="13"/>
      <c r="K197" s="13"/>
      <c r="O197" s="23"/>
    </row>
    <row r="198" spans="2:15">
      <c r="B198" s="13"/>
      <c r="C198" s="23"/>
      <c r="D198" s="23"/>
      <c r="E198" s="23"/>
      <c r="F198" s="23"/>
      <c r="G198" s="23"/>
      <c r="H198" s="23"/>
      <c r="I198" s="23"/>
      <c r="J198" s="13"/>
      <c r="K198" s="13"/>
      <c r="O198" s="23"/>
    </row>
    <row r="199" spans="2:15">
      <c r="B199" s="13"/>
      <c r="C199" s="23"/>
      <c r="D199" s="23"/>
      <c r="E199" s="23"/>
      <c r="F199" s="23"/>
      <c r="G199" s="23"/>
      <c r="H199" s="23"/>
      <c r="I199" s="23"/>
      <c r="J199" s="13"/>
      <c r="K199" s="13"/>
      <c r="O199" s="23"/>
    </row>
    <row r="200" spans="2:15">
      <c r="B200" s="13"/>
      <c r="C200" s="23"/>
      <c r="D200" s="23"/>
      <c r="E200" s="23"/>
      <c r="F200" s="23"/>
      <c r="G200" s="23"/>
      <c r="H200" s="23"/>
      <c r="I200" s="23"/>
      <c r="J200" s="13"/>
      <c r="K200" s="13"/>
      <c r="O200" s="23"/>
    </row>
    <row r="201" spans="2:15">
      <c r="B201" s="13"/>
      <c r="C201" s="23"/>
      <c r="D201" s="23"/>
      <c r="E201" s="23"/>
      <c r="F201" s="23"/>
      <c r="G201" s="23"/>
      <c r="H201" s="23"/>
      <c r="I201" s="23"/>
      <c r="J201" s="13"/>
      <c r="K201" s="13"/>
      <c r="O201" s="23"/>
    </row>
    <row r="202" spans="2:15">
      <c r="B202" s="13"/>
      <c r="C202" s="23"/>
      <c r="D202" s="23"/>
      <c r="E202" s="23"/>
      <c r="F202" s="23"/>
      <c r="G202" s="23"/>
      <c r="H202" s="23"/>
      <c r="I202" s="23"/>
      <c r="J202" s="13"/>
      <c r="K202" s="13"/>
      <c r="O202" s="23"/>
    </row>
    <row r="203" spans="2:15">
      <c r="B203" s="13"/>
      <c r="C203" s="23"/>
      <c r="D203" s="23"/>
      <c r="E203" s="23"/>
      <c r="F203" s="23"/>
      <c r="G203" s="23"/>
      <c r="H203" s="23"/>
      <c r="I203" s="23"/>
      <c r="J203" s="13"/>
      <c r="K203" s="13"/>
      <c r="O203" s="23"/>
    </row>
    <row r="204" spans="2:15">
      <c r="B204" s="13"/>
      <c r="C204" s="23"/>
      <c r="D204" s="23"/>
      <c r="E204" s="23"/>
      <c r="F204" s="23"/>
      <c r="G204" s="23"/>
      <c r="H204" s="23"/>
      <c r="I204" s="23"/>
      <c r="J204" s="13"/>
      <c r="K204" s="13"/>
      <c r="O204" s="23"/>
    </row>
    <row r="205" spans="2:15">
      <c r="B205" s="13"/>
      <c r="C205" s="23"/>
      <c r="D205" s="23"/>
      <c r="E205" s="23"/>
      <c r="F205" s="23"/>
      <c r="G205" s="23"/>
      <c r="H205" s="23"/>
      <c r="I205" s="23"/>
      <c r="J205" s="13"/>
      <c r="K205" s="13"/>
      <c r="O205" s="23"/>
    </row>
    <row r="206" spans="2:15">
      <c r="B206" s="13"/>
      <c r="C206" s="23"/>
      <c r="D206" s="23"/>
      <c r="E206" s="23"/>
      <c r="F206" s="23"/>
      <c r="G206" s="23"/>
      <c r="H206" s="23"/>
      <c r="I206" s="23"/>
      <c r="J206" s="13"/>
      <c r="K206" s="13"/>
      <c r="O206" s="23"/>
    </row>
    <row r="207" spans="2:15">
      <c r="B207" s="13"/>
      <c r="C207" s="23"/>
      <c r="D207" s="23"/>
      <c r="E207" s="23"/>
      <c r="F207" s="23"/>
      <c r="G207" s="23"/>
      <c r="H207" s="23"/>
      <c r="I207" s="23"/>
      <c r="J207" s="13"/>
      <c r="K207" s="13"/>
      <c r="O207" s="23"/>
    </row>
    <row r="208" spans="2:15">
      <c r="B208" s="13"/>
      <c r="C208" s="23"/>
      <c r="D208" s="23"/>
      <c r="E208" s="23"/>
      <c r="F208" s="23"/>
      <c r="G208" s="23"/>
      <c r="H208" s="23"/>
      <c r="I208" s="23"/>
      <c r="J208" s="13"/>
      <c r="K208" s="13"/>
      <c r="O208" s="23"/>
    </row>
    <row r="209" spans="2:15">
      <c r="B209" s="13"/>
      <c r="C209" s="23"/>
      <c r="D209" s="23"/>
      <c r="E209" s="23"/>
      <c r="F209" s="23"/>
      <c r="G209" s="23"/>
      <c r="H209" s="23"/>
      <c r="I209" s="23"/>
      <c r="J209" s="13"/>
      <c r="K209" s="13"/>
      <c r="O209" s="23"/>
    </row>
    <row r="210" spans="2:15">
      <c r="B210" s="13"/>
      <c r="C210" s="23"/>
      <c r="D210" s="23"/>
      <c r="E210" s="23"/>
      <c r="F210" s="23"/>
      <c r="G210" s="23"/>
      <c r="H210" s="23"/>
      <c r="I210" s="23"/>
      <c r="J210" s="13"/>
      <c r="K210" s="13"/>
      <c r="O210" s="23"/>
    </row>
    <row r="211" spans="2:15">
      <c r="B211" s="13"/>
      <c r="C211" s="23"/>
      <c r="D211" s="23"/>
      <c r="E211" s="23"/>
      <c r="F211" s="23"/>
      <c r="G211" s="23"/>
      <c r="H211" s="23"/>
      <c r="I211" s="23"/>
      <c r="J211" s="13"/>
      <c r="K211" s="13"/>
      <c r="O211" s="23"/>
    </row>
    <row r="212" spans="2:15">
      <c r="B212" s="13"/>
      <c r="C212" s="23"/>
      <c r="D212" s="23"/>
      <c r="E212" s="23"/>
      <c r="F212" s="23"/>
      <c r="G212" s="23"/>
      <c r="H212" s="23"/>
      <c r="I212" s="23"/>
      <c r="J212" s="13"/>
      <c r="K212" s="13"/>
      <c r="O212" s="23"/>
    </row>
    <row r="213" spans="2:15">
      <c r="B213" s="13"/>
      <c r="C213" s="23"/>
      <c r="D213" s="23"/>
      <c r="E213" s="23"/>
      <c r="F213" s="23"/>
      <c r="G213" s="23"/>
      <c r="H213" s="23"/>
      <c r="I213" s="23"/>
      <c r="J213" s="13"/>
      <c r="K213" s="13"/>
      <c r="O213" s="23"/>
    </row>
    <row r="214" spans="2:15">
      <c r="B214" s="13"/>
      <c r="C214" s="23"/>
      <c r="D214" s="23"/>
      <c r="E214" s="23"/>
      <c r="F214" s="23"/>
      <c r="G214" s="23"/>
      <c r="H214" s="23"/>
      <c r="I214" s="23"/>
      <c r="J214" s="13"/>
      <c r="K214" s="13"/>
      <c r="O214" s="23"/>
    </row>
    <row r="215" spans="2:15">
      <c r="B215" s="13"/>
      <c r="C215" s="23"/>
      <c r="D215" s="23"/>
      <c r="E215" s="23"/>
      <c r="F215" s="23"/>
      <c r="G215" s="23"/>
      <c r="H215" s="23"/>
      <c r="I215" s="23"/>
      <c r="J215" s="13"/>
      <c r="K215" s="13"/>
      <c r="O215" s="23"/>
    </row>
    <row r="216" spans="2:15">
      <c r="B216" s="13"/>
      <c r="C216" s="23"/>
      <c r="D216" s="23"/>
      <c r="E216" s="23"/>
      <c r="F216" s="23"/>
      <c r="G216" s="23"/>
      <c r="H216" s="23"/>
      <c r="I216" s="23"/>
      <c r="J216" s="13"/>
      <c r="K216" s="13"/>
      <c r="O216" s="23"/>
    </row>
    <row r="217" spans="2:15">
      <c r="B217" s="13"/>
      <c r="C217" s="23"/>
      <c r="D217" s="23"/>
      <c r="E217" s="23"/>
      <c r="F217" s="23"/>
      <c r="G217" s="23"/>
      <c r="H217" s="23"/>
      <c r="I217" s="23"/>
      <c r="J217" s="13"/>
      <c r="K217" s="13"/>
      <c r="O217" s="23"/>
    </row>
    <row r="218" spans="2:15">
      <c r="B218" s="13"/>
      <c r="C218" s="23"/>
      <c r="D218" s="23"/>
      <c r="E218" s="23"/>
      <c r="F218" s="23"/>
      <c r="G218" s="23"/>
      <c r="H218" s="23"/>
      <c r="I218" s="23"/>
      <c r="J218" s="13"/>
      <c r="K218" s="13"/>
      <c r="O218" s="23"/>
    </row>
    <row r="219" spans="2:15">
      <c r="B219" s="13"/>
      <c r="C219" s="23"/>
      <c r="D219" s="23"/>
      <c r="E219" s="23"/>
      <c r="F219" s="23"/>
      <c r="G219" s="23"/>
      <c r="H219" s="23"/>
      <c r="I219" s="23"/>
      <c r="J219" s="13"/>
      <c r="K219" s="13"/>
      <c r="O219" s="23"/>
    </row>
    <row r="220" spans="2:15">
      <c r="C220" s="24"/>
      <c r="D220" s="24"/>
      <c r="E220" s="23"/>
      <c r="F220" s="23"/>
      <c r="G220" s="23"/>
      <c r="H220" s="24"/>
      <c r="I220" s="24"/>
      <c r="O220" s="24"/>
    </row>
    <row r="221" spans="2:15">
      <c r="C221" s="24"/>
      <c r="D221" s="24"/>
      <c r="E221" s="23"/>
      <c r="F221" s="23"/>
      <c r="G221" s="23"/>
      <c r="H221" s="24"/>
      <c r="I221" s="24"/>
      <c r="O221" s="24"/>
    </row>
    <row r="222" spans="2:15">
      <c r="C222" s="24"/>
      <c r="D222" s="24"/>
      <c r="E222" s="23"/>
      <c r="F222" s="23"/>
      <c r="G222" s="23"/>
      <c r="H222" s="24"/>
      <c r="I222" s="24"/>
      <c r="O222" s="24"/>
    </row>
    <row r="223" spans="2:15">
      <c r="C223" s="24"/>
      <c r="D223" s="24"/>
      <c r="E223" s="23"/>
      <c r="F223" s="23"/>
      <c r="G223" s="23"/>
      <c r="H223" s="24"/>
      <c r="I223" s="24"/>
      <c r="O223" s="24"/>
    </row>
    <row r="224" spans="2:15">
      <c r="C224" s="24"/>
      <c r="D224" s="24"/>
      <c r="E224" s="23"/>
      <c r="F224" s="23"/>
      <c r="G224" s="23"/>
      <c r="H224" s="24"/>
      <c r="I224" s="24"/>
      <c r="O224" s="24"/>
    </row>
    <row r="225" spans="3:15">
      <c r="C225" s="24"/>
      <c r="D225" s="24"/>
      <c r="E225" s="23"/>
      <c r="F225" s="23"/>
      <c r="G225" s="23"/>
      <c r="H225" s="24"/>
      <c r="I225" s="24"/>
      <c r="O225" s="24"/>
    </row>
    <row r="226" spans="3:15">
      <c r="E226" s="23"/>
      <c r="F226" s="23"/>
      <c r="G226" s="23"/>
    </row>
    <row r="227" spans="3:15">
      <c r="E227" s="23"/>
      <c r="F227" s="23"/>
      <c r="G227" s="23"/>
    </row>
    <row r="228" spans="3:15">
      <c r="E228" s="23"/>
      <c r="F228" s="23"/>
      <c r="G228" s="23"/>
    </row>
    <row r="229" spans="3:15">
      <c r="E229" s="23"/>
      <c r="F229" s="23"/>
      <c r="G229" s="23"/>
    </row>
    <row r="230" spans="3:15">
      <c r="E230" s="23"/>
      <c r="F230" s="23"/>
      <c r="G230" s="23"/>
    </row>
    <row r="231" spans="3:15">
      <c r="E231" s="23"/>
      <c r="F231" s="23"/>
      <c r="G231" s="23"/>
    </row>
    <row r="232" spans="3:15">
      <c r="E232" s="23"/>
      <c r="F232" s="23"/>
      <c r="G232" s="23"/>
    </row>
    <row r="233" spans="3:15">
      <c r="E233" s="23"/>
      <c r="F233" s="23"/>
      <c r="G233" s="23"/>
    </row>
    <row r="234" spans="3:15">
      <c r="E234" s="23"/>
      <c r="F234" s="23"/>
      <c r="G234" s="23"/>
    </row>
    <row r="235" spans="3:15">
      <c r="E235" s="23"/>
      <c r="F235" s="23"/>
      <c r="G235" s="23"/>
    </row>
    <row r="236" spans="3:15">
      <c r="E236" s="23"/>
      <c r="F236" s="23"/>
      <c r="G236" s="23"/>
    </row>
    <row r="237" spans="3:15">
      <c r="E237" s="23"/>
      <c r="F237" s="23"/>
      <c r="G237" s="23"/>
    </row>
    <row r="238" spans="3:15">
      <c r="E238" s="23"/>
      <c r="F238" s="23"/>
      <c r="G238" s="23"/>
    </row>
    <row r="239" spans="3:15">
      <c r="E239" s="23"/>
      <c r="F239" s="23"/>
      <c r="G239" s="23"/>
    </row>
    <row r="240" spans="3:15">
      <c r="E240" s="23"/>
      <c r="F240" s="23"/>
      <c r="G240" s="23"/>
    </row>
    <row r="241" spans="5:7">
      <c r="E241" s="24"/>
      <c r="F241" s="24"/>
      <c r="G241" s="24"/>
    </row>
    <row r="242" spans="5:7">
      <c r="E242" s="24"/>
      <c r="F242" s="24"/>
      <c r="G242" s="24"/>
    </row>
    <row r="243" spans="5:7">
      <c r="E243" s="24"/>
      <c r="F243" s="24"/>
      <c r="G243" s="24"/>
    </row>
    <row r="244" spans="5:7">
      <c r="E244" s="24"/>
      <c r="F244" s="24"/>
      <c r="G244" s="24"/>
    </row>
    <row r="245" spans="5:7">
      <c r="E245" s="24"/>
      <c r="F245" s="24"/>
      <c r="G245" s="24"/>
    </row>
    <row r="246" spans="5:7">
      <c r="E246" s="24"/>
      <c r="F246" s="24"/>
      <c r="G246" s="24"/>
    </row>
  </sheetData>
  <mergeCells count="3">
    <mergeCell ref="A3:A13"/>
    <mergeCell ref="A14:A24"/>
    <mergeCell ref="A25:A35"/>
  </mergeCells>
  <pageMargins left="0.7" right="0.7" top="0.75" bottom="0.75" header="0.3" footer="0.3"/>
  <pageSetup paperSize="9" orientation="portrait" r:id="rId1"/>
  <picture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10"/>
  <sheetViews>
    <sheetView showGridLines="0" workbookViewId="0">
      <selection activeCell="O6" sqref="O6"/>
    </sheetView>
  </sheetViews>
  <sheetFormatPr defaultColWidth="11.42578125" defaultRowHeight="15"/>
  <sheetData>
    <row r="1" spans="1:15">
      <c r="A1" s="1"/>
    </row>
    <row r="2" spans="1:15">
      <c r="B2" s="3"/>
      <c r="C2" s="3"/>
      <c r="D2" s="3"/>
      <c r="E2" s="3"/>
      <c r="F2" s="3"/>
      <c r="G2" s="3"/>
      <c r="H2" s="3"/>
      <c r="I2" s="3"/>
      <c r="J2" s="3"/>
      <c r="K2" s="3"/>
      <c r="L2" s="3"/>
      <c r="M2" s="3"/>
      <c r="N2" s="3"/>
      <c r="O2" s="3"/>
    </row>
    <row r="3" spans="1:15">
      <c r="B3" s="3"/>
      <c r="C3" s="3"/>
      <c r="D3" s="3"/>
      <c r="E3" s="3"/>
      <c r="F3" s="3"/>
      <c r="G3" s="3"/>
      <c r="H3" s="3"/>
      <c r="I3" s="3"/>
      <c r="J3" s="3"/>
      <c r="K3" s="3"/>
      <c r="L3" s="3"/>
      <c r="M3" s="3"/>
      <c r="N3" s="3"/>
      <c r="O3" s="3"/>
    </row>
    <row r="4" spans="1:15">
      <c r="B4" s="3"/>
      <c r="C4" s="3"/>
      <c r="D4" s="3"/>
      <c r="E4" s="3"/>
      <c r="F4" s="3"/>
      <c r="G4" s="3"/>
      <c r="H4" s="3"/>
      <c r="I4" s="3"/>
      <c r="J4" s="3"/>
      <c r="K4" s="3"/>
      <c r="L4" s="3"/>
      <c r="M4" s="3"/>
      <c r="N4" s="3"/>
      <c r="O4" s="3"/>
    </row>
    <row r="5" spans="1:15">
      <c r="B5" s="3"/>
      <c r="C5" s="3"/>
      <c r="D5" s="3"/>
      <c r="E5" s="3"/>
      <c r="F5" s="3"/>
      <c r="G5" s="3"/>
      <c r="H5" s="3"/>
      <c r="I5" s="3"/>
      <c r="J5" s="3"/>
      <c r="K5" s="3"/>
      <c r="L5" s="3"/>
      <c r="M5" s="3"/>
      <c r="N5" s="3"/>
      <c r="O5" s="3"/>
    </row>
    <row r="6" spans="1:15">
      <c r="B6" s="3"/>
      <c r="C6" s="3"/>
      <c r="D6" s="3"/>
      <c r="E6" s="3"/>
      <c r="F6" s="3"/>
      <c r="G6" s="3"/>
      <c r="H6" s="3"/>
      <c r="I6" s="3"/>
      <c r="J6" s="3"/>
      <c r="K6" s="3"/>
      <c r="L6" s="3"/>
      <c r="M6" s="3"/>
      <c r="N6" s="3"/>
      <c r="O6" s="3"/>
    </row>
    <row r="7" spans="1:15">
      <c r="B7" s="3"/>
      <c r="C7" s="3"/>
      <c r="D7" s="3"/>
      <c r="E7" s="3"/>
      <c r="F7" s="3"/>
      <c r="G7" s="3"/>
      <c r="H7" s="3"/>
      <c r="I7" s="3"/>
      <c r="J7" s="3"/>
      <c r="K7" s="3"/>
      <c r="L7" s="3"/>
      <c r="M7" s="3"/>
      <c r="N7" s="3"/>
      <c r="O7" s="3"/>
    </row>
    <row r="8" spans="1:15">
      <c r="B8" s="3"/>
      <c r="C8" s="3"/>
      <c r="D8" s="3"/>
      <c r="E8" s="3"/>
      <c r="F8" s="3"/>
      <c r="G8" s="3"/>
      <c r="H8" s="3"/>
      <c r="I8" s="3"/>
      <c r="J8" s="3"/>
      <c r="K8" s="3"/>
      <c r="L8" s="3"/>
      <c r="M8" s="3"/>
      <c r="N8" s="3"/>
      <c r="O8" s="3"/>
    </row>
    <row r="9" spans="1:15">
      <c r="B9" s="3"/>
      <c r="C9" s="3"/>
      <c r="D9" s="3"/>
      <c r="E9" s="3"/>
      <c r="F9" s="3"/>
      <c r="G9" s="3"/>
      <c r="H9" s="3"/>
      <c r="I9" s="3"/>
      <c r="J9" s="3"/>
      <c r="K9" s="3"/>
      <c r="L9" s="3"/>
      <c r="M9" s="3"/>
      <c r="N9" s="3"/>
      <c r="O9" s="3"/>
    </row>
    <row r="10" spans="1:15">
      <c r="B10" s="3"/>
      <c r="C10" s="3"/>
      <c r="D10" s="3"/>
      <c r="E10" s="3"/>
      <c r="F10" s="3"/>
      <c r="G10" s="3"/>
      <c r="H10" s="3"/>
      <c r="I10" s="3"/>
      <c r="J10" s="3"/>
      <c r="K10" s="3"/>
      <c r="L10" s="3"/>
      <c r="M10" s="3"/>
      <c r="N10" s="3"/>
      <c r="O10" s="3"/>
    </row>
  </sheetData>
  <pageMargins left="0.7" right="0.7" top="0.75" bottom="0.75" header="0.3" footer="0.3"/>
  <pageSetup paperSize="9" orientation="portrait" r:id="rId1"/>
  <drawing r:id="rId2"/>
  <picture r:id="rId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Andrea Peiró Fuster</cp:lastModifiedBy>
  <cp:revision/>
  <dcterms:created xsi:type="dcterms:W3CDTF">2021-03-30T12:44:40Z</dcterms:created>
  <dcterms:modified xsi:type="dcterms:W3CDTF">2025-02-19T13:45:13Z</dcterms:modified>
  <cp:category/>
  <cp:contentStatus/>
</cp:coreProperties>
</file>