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uario\Desktop\CELIA RONCALÉS\one drive\2023\taules observatori ECV_2023\RENDES DE TRANSFERENCIAS SOCIALS\INDIVIDUS\"/>
    </mc:Choice>
  </mc:AlternateContent>
  <xr:revisionPtr revIDLastSave="117" documentId="11_0ADEAB3C42B75BD8C41403974C5A4881BCA34DFF" xr6:coauthVersionLast="47" xr6:coauthVersionMax="47" xr10:uidLastSave="{39F4F0A0-5F04-4305-A429-07F528685666}"/>
  <bookViews>
    <workbookView xWindow="0" yWindow="0" windowWidth="28800" windowHeight="12330" firstSheet="7" activeTab="8" xr2:uid="{00000000-000D-0000-FFFF-FFFF00000000}"/>
  </bookViews>
  <sheets>
    <sheet name="PORTADA" sheetId="8" r:id="rId1"/>
    <sheet name="ÍNDEX" sheetId="1" r:id="rId2"/>
    <sheet name="1" sheetId="2" r:id="rId3"/>
    <sheet name="2" sheetId="3" r:id="rId4"/>
    <sheet name="3" sheetId="4" r:id="rId5"/>
    <sheet name="4" sheetId="5" r:id="rId6"/>
    <sheet name="5" sheetId="6" r:id="rId7"/>
    <sheet name="6" sheetId="7" r:id="rId8"/>
    <sheet name="Nota" sheetId="9" r:id="rId9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7" i="2" l="1"/>
  <c r="Q28" i="7" l="1"/>
  <c r="Q17" i="7"/>
  <c r="Q6" i="7"/>
  <c r="Q28" i="6"/>
  <c r="Q17" i="6"/>
  <c r="Q6" i="6"/>
  <c r="Q28" i="5"/>
  <c r="Q17" i="5"/>
  <c r="Q6" i="5"/>
  <c r="Q28" i="4"/>
  <c r="Q17" i="4"/>
  <c r="Q6" i="4"/>
  <c r="Q28" i="3"/>
  <c r="Q17" i="3"/>
  <c r="Q6" i="3"/>
  <c r="Q28" i="2"/>
  <c r="Q6" i="2"/>
  <c r="P28" i="7" l="1"/>
  <c r="P17" i="7"/>
  <c r="P6" i="7"/>
  <c r="P28" i="6"/>
  <c r="P17" i="6"/>
  <c r="P6" i="6"/>
  <c r="P28" i="5"/>
  <c r="P17" i="5"/>
  <c r="P6" i="5"/>
  <c r="P28" i="4"/>
  <c r="P17" i="4"/>
  <c r="P6" i="4"/>
  <c r="P28" i="3"/>
  <c r="P17" i="3"/>
  <c r="P6" i="3"/>
  <c r="P28" i="2"/>
  <c r="P17" i="2"/>
  <c r="P6" i="2"/>
  <c r="O28" i="7" l="1"/>
  <c r="O17" i="7"/>
  <c r="O6" i="7"/>
  <c r="O28" i="6"/>
  <c r="O17" i="6"/>
  <c r="O6" i="6"/>
  <c r="O28" i="5"/>
  <c r="O17" i="5"/>
  <c r="O6" i="5"/>
  <c r="O28" i="4"/>
  <c r="O17" i="4"/>
  <c r="O6" i="4"/>
  <c r="O28" i="3"/>
  <c r="O17" i="3"/>
  <c r="O6" i="3"/>
  <c r="O28" i="2"/>
  <c r="O17" i="2"/>
  <c r="O6" i="2"/>
  <c r="C17" i="7"/>
  <c r="C28" i="7"/>
  <c r="C6" i="7"/>
  <c r="C17" i="6"/>
  <c r="C28" i="6"/>
  <c r="C6" i="6"/>
  <c r="C17" i="5"/>
  <c r="C28" i="5"/>
  <c r="C6" i="5"/>
  <c r="C17" i="4"/>
  <c r="C28" i="4"/>
  <c r="C6" i="4"/>
  <c r="C17" i="3"/>
  <c r="C28" i="3"/>
  <c r="C6" i="3"/>
  <c r="C17" i="2"/>
  <c r="C28" i="2"/>
  <c r="C6" i="2"/>
  <c r="D17" i="7"/>
  <c r="D28" i="7"/>
  <c r="D6" i="7"/>
  <c r="D17" i="6"/>
  <c r="D28" i="6"/>
  <c r="D6" i="6"/>
  <c r="D17" i="5"/>
  <c r="D28" i="5"/>
  <c r="D6" i="5"/>
  <c r="D17" i="4"/>
  <c r="D28" i="4"/>
  <c r="D6" i="4"/>
  <c r="D17" i="3"/>
  <c r="D28" i="3"/>
  <c r="D6" i="3"/>
  <c r="D17" i="2"/>
  <c r="D28" i="2"/>
  <c r="D6" i="2"/>
  <c r="E17" i="7"/>
  <c r="E28" i="7"/>
  <c r="E6" i="7"/>
  <c r="E17" i="6"/>
  <c r="E28" i="6"/>
  <c r="E6" i="6"/>
  <c r="E17" i="5"/>
  <c r="E28" i="5"/>
  <c r="E6" i="5"/>
  <c r="E17" i="4"/>
  <c r="E28" i="4"/>
  <c r="E6" i="4"/>
  <c r="E17" i="3"/>
  <c r="E28" i="3"/>
  <c r="E6" i="3"/>
  <c r="E17" i="2"/>
  <c r="E28" i="2"/>
  <c r="E6" i="2"/>
  <c r="F17" i="7"/>
  <c r="F28" i="7"/>
  <c r="F6" i="7"/>
  <c r="F17" i="6"/>
  <c r="F28" i="6"/>
  <c r="F6" i="6"/>
  <c r="F17" i="5"/>
  <c r="F28" i="5"/>
  <c r="F6" i="5"/>
  <c r="F17" i="4"/>
  <c r="F28" i="4"/>
  <c r="F6" i="4"/>
  <c r="F17" i="3"/>
  <c r="F28" i="3"/>
  <c r="F6" i="3"/>
  <c r="F17" i="2"/>
  <c r="F28" i="2"/>
  <c r="F6" i="2"/>
  <c r="G17" i="7"/>
  <c r="G28" i="7"/>
  <c r="G6" i="7"/>
  <c r="G17" i="6"/>
  <c r="G28" i="6"/>
  <c r="G6" i="6"/>
  <c r="G17" i="5"/>
  <c r="G28" i="5"/>
  <c r="G6" i="5"/>
  <c r="G17" i="4"/>
  <c r="G28" i="4"/>
  <c r="G6" i="4"/>
  <c r="G17" i="3"/>
  <c r="G28" i="3"/>
  <c r="G6" i="3"/>
  <c r="G17" i="2"/>
  <c r="G28" i="2"/>
  <c r="G6" i="2"/>
  <c r="H17" i="7"/>
  <c r="H28" i="7"/>
  <c r="H6" i="7"/>
  <c r="H17" i="6"/>
  <c r="H28" i="6"/>
  <c r="H6" i="6"/>
  <c r="H17" i="5"/>
  <c r="H28" i="5"/>
  <c r="H6" i="5"/>
  <c r="H17" i="4"/>
  <c r="H28" i="4"/>
  <c r="H6" i="4"/>
  <c r="H17" i="3"/>
  <c r="H28" i="3"/>
  <c r="H6" i="3"/>
  <c r="H17" i="2"/>
  <c r="H28" i="2"/>
  <c r="H6" i="2"/>
  <c r="I17" i="7"/>
  <c r="I28" i="7"/>
  <c r="I6" i="7"/>
  <c r="I17" i="6"/>
  <c r="I28" i="6"/>
  <c r="I6" i="6"/>
  <c r="I17" i="5"/>
  <c r="I28" i="5"/>
  <c r="I6" i="5"/>
  <c r="I17" i="4"/>
  <c r="I28" i="4"/>
  <c r="I6" i="4"/>
  <c r="I17" i="3"/>
  <c r="I28" i="3"/>
  <c r="I6" i="3"/>
  <c r="I17" i="2"/>
  <c r="I28" i="2"/>
  <c r="I6" i="2"/>
  <c r="J17" i="7" l="1"/>
  <c r="J28" i="7"/>
  <c r="J6" i="7"/>
  <c r="J17" i="6"/>
  <c r="J28" i="6"/>
  <c r="J6" i="6"/>
  <c r="J17" i="5"/>
  <c r="J28" i="5"/>
  <c r="J6" i="5"/>
  <c r="J17" i="4"/>
  <c r="J28" i="4"/>
  <c r="J6" i="4"/>
  <c r="J17" i="3"/>
  <c r="J28" i="3"/>
  <c r="J6" i="3"/>
  <c r="J17" i="2"/>
  <c r="J28" i="2"/>
  <c r="J6" i="2"/>
  <c r="K17" i="7"/>
  <c r="K28" i="7"/>
  <c r="K6" i="7"/>
  <c r="K17" i="6"/>
  <c r="K28" i="6"/>
  <c r="K6" i="6"/>
  <c r="K17" i="5"/>
  <c r="K28" i="5"/>
  <c r="K6" i="5"/>
  <c r="K17" i="4"/>
  <c r="K28" i="4"/>
  <c r="K6" i="4"/>
  <c r="K17" i="3"/>
  <c r="K28" i="3"/>
  <c r="K6" i="3"/>
  <c r="K17" i="2"/>
  <c r="K28" i="2"/>
  <c r="K6" i="2"/>
  <c r="L17" i="7"/>
  <c r="L28" i="7"/>
  <c r="L6" i="7"/>
  <c r="L17" i="6"/>
  <c r="L28" i="6"/>
  <c r="L6" i="6"/>
  <c r="L17" i="5"/>
  <c r="L28" i="5"/>
  <c r="L6" i="5"/>
  <c r="L17" i="4"/>
  <c r="L28" i="4"/>
  <c r="L6" i="4"/>
  <c r="L17" i="3"/>
  <c r="L28" i="3"/>
  <c r="L6" i="3"/>
  <c r="L17" i="2"/>
  <c r="L28" i="2"/>
  <c r="L6" i="2"/>
  <c r="M17" i="7"/>
  <c r="M28" i="7"/>
  <c r="M6" i="7"/>
  <c r="M17" i="6"/>
  <c r="M28" i="6"/>
  <c r="M6" i="6"/>
  <c r="M17" i="5"/>
  <c r="M28" i="5"/>
  <c r="M6" i="5"/>
  <c r="M17" i="4"/>
  <c r="M28" i="4"/>
  <c r="M6" i="4"/>
  <c r="M17" i="3"/>
  <c r="M28" i="3"/>
  <c r="M6" i="3"/>
  <c r="M17" i="2"/>
  <c r="M28" i="2"/>
  <c r="M6" i="2"/>
  <c r="N17" i="7"/>
  <c r="N28" i="7"/>
  <c r="N6" i="7"/>
  <c r="N17" i="6"/>
  <c r="N28" i="6"/>
  <c r="N6" i="6"/>
  <c r="N17" i="5"/>
  <c r="N28" i="5"/>
  <c r="N6" i="5"/>
  <c r="N17" i="4"/>
  <c r="N28" i="4"/>
  <c r="N6" i="4"/>
  <c r="N17" i="3"/>
  <c r="N28" i="3"/>
  <c r="N6" i="3"/>
  <c r="N17" i="2"/>
  <c r="N28" i="2"/>
  <c r="N6" i="2"/>
</calcChain>
</file>

<file path=xl/sharedStrings.xml><?xml version="1.0" encoding="utf-8"?>
<sst xmlns="http://schemas.openxmlformats.org/spreadsheetml/2006/main" count="249" uniqueCount="32">
  <si>
    <t>PRESTACIONS A INDIVIDUS</t>
  </si>
  <si>
    <t>ÍNDEX</t>
  </si>
  <si>
    <t>1. Prestacions per desocupació (brutes)</t>
  </si>
  <si>
    <t xml:space="preserve">2. Prestacions per jubilació (brutes) </t>
  </si>
  <si>
    <t xml:space="preserve">3. Prestacions per supervivència (brutes) </t>
  </si>
  <si>
    <t>4. Prestacions per malaltia (brutes)</t>
  </si>
  <si>
    <t xml:space="preserve">5. Prestacions per invalidesa (brutes) </t>
  </si>
  <si>
    <t>6. Ajudes per a estudis (brutes)</t>
  </si>
  <si>
    <t>Nota</t>
  </si>
  <si>
    <t>1. PRESTACIONS PER DESOCUPACIÓ (BRUTES)</t>
  </si>
  <si>
    <t>Territori</t>
  </si>
  <si>
    <t>Estadístics</t>
  </si>
  <si>
    <t>País Valencià</t>
  </si>
  <si>
    <t>N total</t>
  </si>
  <si>
    <t>Mitjana</t>
  </si>
  <si>
    <t>N perceptors</t>
  </si>
  <si>
    <t>% perceptors</t>
  </si>
  <si>
    <t>Mitjana perceptors</t>
  </si>
  <si>
    <t>Desviació típ.</t>
  </si>
  <si>
    <t>Percentil 20</t>
  </si>
  <si>
    <t>Percentil 40</t>
  </si>
  <si>
    <t>Mediana</t>
  </si>
  <si>
    <t>Percentil 60</t>
  </si>
  <si>
    <t>Percentil 80</t>
  </si>
  <si>
    <t>Resta d'Espanya</t>
  </si>
  <si>
    <t>Total</t>
  </si>
  <si>
    <t>Elaboració: Social·Lab (Universitat de València). Font: Encuesta de Condiciones de Vida (INE)</t>
  </si>
  <si>
    <t>2. PRESTACIONS PER JUBILACIÓ (BRUTES)</t>
  </si>
  <si>
    <t>3. PRESTACIONS PER SUPERVIVÈNCIA (BRUTES)</t>
  </si>
  <si>
    <t>4. PRESTACIONS PER MALALTIA (BRUTES)</t>
  </si>
  <si>
    <t>5. PRESTACIONS PER INVALIDESA (BRUTES)</t>
  </si>
  <si>
    <t>6. AJUDES PER A ESTUDIS (BRUTES)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</si>
</sst>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9"/>
      <color indexed="8"/>
      <name val="Arial"/>
      <family val="2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7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 applyNumberFormat="0" applyFill="0" applyBorder="0" applyAlignment="0" applyProtection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</cellStyleXfs>
  <cellXfs count="317">
    <xf numFmtId="0" fontId="0" fillId="0" borderId="0" xfId="0"/>
    <xf numFmtId="0" fontId="5" fillId="0" borderId="0" xfId="0" applyFont="1"/>
    <xf numFmtId="0" fontId="2" fillId="0" borderId="0" xfId="0" applyFont="1"/>
    <xf numFmtId="0" fontId="0" fillId="0" borderId="0" xfId="0" applyAlignment="1">
      <alignment vertical="top" wrapText="1"/>
    </xf>
    <xf numFmtId="3" fontId="4" fillId="0" borderId="0" xfId="3" applyNumberFormat="1" applyFont="1" applyAlignment="1">
      <alignment horizontal="right" vertical="center"/>
    </xf>
    <xf numFmtId="4" fontId="4" fillId="0" borderId="0" xfId="3" applyNumberFormat="1" applyFont="1" applyAlignment="1">
      <alignment horizontal="right" vertical="center"/>
    </xf>
    <xf numFmtId="10" fontId="4" fillId="0" borderId="0" xfId="1" applyNumberFormat="1" applyFont="1" applyBorder="1" applyAlignment="1">
      <alignment horizontal="right" vertical="center"/>
    </xf>
    <xf numFmtId="3" fontId="4" fillId="0" borderId="0" xfId="5" applyNumberFormat="1" applyFont="1" applyAlignment="1">
      <alignment horizontal="right" vertical="center"/>
    </xf>
    <xf numFmtId="4" fontId="4" fillId="0" borderId="0" xfId="5" applyNumberFormat="1" applyFont="1" applyAlignment="1">
      <alignment horizontal="right" vertical="center"/>
    </xf>
    <xf numFmtId="4" fontId="4" fillId="0" borderId="0" xfId="4" applyNumberFormat="1" applyFont="1" applyAlignment="1">
      <alignment horizontal="right" vertical="center"/>
    </xf>
    <xf numFmtId="3" fontId="4" fillId="0" borderId="0" xfId="4" applyNumberFormat="1" applyFont="1" applyAlignment="1">
      <alignment horizontal="right" vertical="center"/>
    </xf>
    <xf numFmtId="4" fontId="4" fillId="0" borderId="0" xfId="6" applyNumberFormat="1" applyFont="1" applyAlignment="1">
      <alignment horizontal="right" vertical="center"/>
    </xf>
    <xf numFmtId="3" fontId="4" fillId="0" borderId="0" xfId="6" applyNumberFormat="1" applyFont="1" applyAlignment="1">
      <alignment horizontal="right" vertical="center"/>
    </xf>
    <xf numFmtId="4" fontId="4" fillId="0" borderId="0" xfId="7" applyNumberFormat="1" applyFont="1" applyAlignment="1">
      <alignment horizontal="right" vertical="center"/>
    </xf>
    <xf numFmtId="3" fontId="4" fillId="0" borderId="0" xfId="7" applyNumberFormat="1" applyFont="1" applyAlignment="1">
      <alignment horizontal="right" vertical="center"/>
    </xf>
    <xf numFmtId="3" fontId="4" fillId="0" borderId="0" xfId="8" applyNumberFormat="1" applyFont="1" applyAlignment="1">
      <alignment horizontal="right" vertical="center"/>
    </xf>
    <xf numFmtId="4" fontId="4" fillId="0" borderId="0" xfId="8" applyNumberFormat="1" applyFont="1" applyAlignment="1">
      <alignment horizontal="right" vertical="center"/>
    </xf>
    <xf numFmtId="0" fontId="2" fillId="0" borderId="16" xfId="0" applyFont="1" applyBorder="1" applyAlignment="1">
      <alignment horizontal="center" vertical="center" wrapText="1"/>
    </xf>
    <xf numFmtId="0" fontId="7" fillId="0" borderId="8" xfId="2" applyFont="1" applyBorder="1" applyAlignment="1">
      <alignment horizontal="center" vertical="center" wrapText="1"/>
    </xf>
    <xf numFmtId="0" fontId="7" fillId="0" borderId="6" xfId="2" applyFont="1" applyBorder="1" applyAlignment="1">
      <alignment horizontal="center" vertical="center" wrapText="1"/>
    </xf>
    <xf numFmtId="0" fontId="7" fillId="0" borderId="12" xfId="2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3" fontId="7" fillId="0" borderId="4" xfId="8" applyNumberFormat="1" applyFont="1" applyBorder="1" applyAlignment="1">
      <alignment horizontal="right" vertical="center" wrapText="1"/>
    </xf>
    <xf numFmtId="3" fontId="7" fillId="0" borderId="0" xfId="8" applyNumberFormat="1" applyFont="1" applyAlignment="1">
      <alignment horizontal="right" vertical="center" wrapText="1"/>
    </xf>
    <xf numFmtId="4" fontId="7" fillId="0" borderId="4" xfId="8" applyNumberFormat="1" applyFont="1" applyBorder="1" applyAlignment="1">
      <alignment horizontal="right" vertical="center" wrapText="1"/>
    </xf>
    <xf numFmtId="4" fontId="7" fillId="0" borderId="0" xfId="8" applyNumberFormat="1" applyFont="1" applyAlignment="1">
      <alignment horizontal="right" vertical="center" wrapText="1"/>
    </xf>
    <xf numFmtId="10" fontId="7" fillId="0" borderId="4" xfId="1" applyNumberFormat="1" applyFont="1" applyBorder="1" applyAlignment="1">
      <alignment horizontal="right" vertical="center" wrapText="1"/>
    </xf>
    <xf numFmtId="10" fontId="7" fillId="0" borderId="0" xfId="1" applyNumberFormat="1" applyFont="1" applyBorder="1" applyAlignment="1">
      <alignment horizontal="right" vertical="center" wrapText="1"/>
    </xf>
    <xf numFmtId="4" fontId="7" fillId="0" borderId="5" xfId="8" applyNumberFormat="1" applyFont="1" applyBorder="1" applyAlignment="1">
      <alignment horizontal="right" vertical="center" wrapText="1"/>
    </xf>
    <xf numFmtId="3" fontId="7" fillId="0" borderId="5" xfId="8" applyNumberFormat="1" applyFont="1" applyBorder="1" applyAlignment="1">
      <alignment horizontal="right" vertical="center" wrapText="1"/>
    </xf>
    <xf numFmtId="10" fontId="7" fillId="0" borderId="5" xfId="1" applyNumberFormat="1" applyFont="1" applyBorder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0" fontId="0" fillId="0" borderId="0" xfId="0" applyAlignment="1">
      <alignment horizontal="right"/>
    </xf>
    <xf numFmtId="3" fontId="7" fillId="0" borderId="4" xfId="7" applyNumberFormat="1" applyFont="1" applyBorder="1" applyAlignment="1">
      <alignment horizontal="right" vertical="center" wrapText="1"/>
    </xf>
    <xf numFmtId="3" fontId="7" fillId="0" borderId="0" xfId="7" applyNumberFormat="1" applyFont="1" applyAlignment="1">
      <alignment horizontal="right" vertical="center" wrapText="1"/>
    </xf>
    <xf numFmtId="4" fontId="7" fillId="0" borderId="4" xfId="7" applyNumberFormat="1" applyFont="1" applyBorder="1" applyAlignment="1">
      <alignment horizontal="right" vertical="center" wrapText="1"/>
    </xf>
    <xf numFmtId="4" fontId="7" fillId="0" borderId="0" xfId="7" applyNumberFormat="1" applyFont="1" applyAlignment="1">
      <alignment horizontal="right" vertical="center" wrapText="1"/>
    </xf>
    <xf numFmtId="4" fontId="7" fillId="0" borderId="5" xfId="7" applyNumberFormat="1" applyFont="1" applyBorder="1" applyAlignment="1">
      <alignment horizontal="right" vertical="center" wrapText="1"/>
    </xf>
    <xf numFmtId="3" fontId="7" fillId="0" borderId="5" xfId="7" applyNumberFormat="1" applyFont="1" applyBorder="1" applyAlignment="1">
      <alignment horizontal="right" vertical="center" wrapText="1"/>
    </xf>
    <xf numFmtId="3" fontId="7" fillId="0" borderId="4" xfId="3" applyNumberFormat="1" applyFont="1" applyBorder="1" applyAlignment="1">
      <alignment horizontal="right" vertical="center" wrapText="1"/>
    </xf>
    <xf numFmtId="3" fontId="7" fillId="0" borderId="0" xfId="3" applyNumberFormat="1" applyFont="1" applyAlignment="1">
      <alignment horizontal="right" vertical="center" wrapText="1"/>
    </xf>
    <xf numFmtId="4" fontId="7" fillId="0" borderId="4" xfId="3" applyNumberFormat="1" applyFont="1" applyBorder="1" applyAlignment="1">
      <alignment horizontal="right" vertical="center" wrapText="1"/>
    </xf>
    <xf numFmtId="4" fontId="7" fillId="0" borderId="0" xfId="3" applyNumberFormat="1" applyFont="1" applyAlignment="1">
      <alignment horizontal="right" vertical="center" wrapText="1"/>
    </xf>
    <xf numFmtId="4" fontId="7" fillId="0" borderId="5" xfId="3" applyNumberFormat="1" applyFont="1" applyBorder="1" applyAlignment="1">
      <alignment horizontal="right" vertical="center" wrapText="1"/>
    </xf>
    <xf numFmtId="3" fontId="7" fillId="0" borderId="5" xfId="3" applyNumberFormat="1" applyFont="1" applyBorder="1" applyAlignment="1">
      <alignment horizontal="right" vertical="center" wrapText="1"/>
    </xf>
    <xf numFmtId="3" fontId="7" fillId="0" borderId="4" xfId="4" applyNumberFormat="1" applyFont="1" applyBorder="1" applyAlignment="1">
      <alignment horizontal="right" vertical="center" wrapText="1"/>
    </xf>
    <xf numFmtId="3" fontId="7" fillId="0" borderId="0" xfId="4" applyNumberFormat="1" applyFont="1" applyAlignment="1">
      <alignment horizontal="right" vertical="center" wrapText="1"/>
    </xf>
    <xf numFmtId="4" fontId="7" fillId="0" borderId="4" xfId="4" applyNumberFormat="1" applyFont="1" applyBorder="1" applyAlignment="1">
      <alignment horizontal="right" vertical="center" wrapText="1"/>
    </xf>
    <xf numFmtId="4" fontId="7" fillId="0" borderId="0" xfId="4" applyNumberFormat="1" applyFont="1" applyAlignment="1">
      <alignment horizontal="right" vertical="center" wrapText="1"/>
    </xf>
    <xf numFmtId="4" fontId="7" fillId="0" borderId="5" xfId="4" applyNumberFormat="1" applyFont="1" applyBorder="1" applyAlignment="1">
      <alignment horizontal="right" vertical="center" wrapText="1"/>
    </xf>
    <xf numFmtId="3" fontId="7" fillId="0" borderId="5" xfId="4" applyNumberFormat="1" applyFont="1" applyBorder="1" applyAlignment="1">
      <alignment horizontal="right" vertical="center" wrapText="1"/>
    </xf>
    <xf numFmtId="3" fontId="7" fillId="0" borderId="4" xfId="5" applyNumberFormat="1" applyFont="1" applyBorder="1" applyAlignment="1">
      <alignment horizontal="right" vertical="center" wrapText="1"/>
    </xf>
    <xf numFmtId="3" fontId="7" fillId="0" borderId="0" xfId="5" applyNumberFormat="1" applyFont="1" applyAlignment="1">
      <alignment horizontal="right" vertical="center" wrapText="1"/>
    </xf>
    <xf numFmtId="4" fontId="7" fillId="0" borderId="4" xfId="5" applyNumberFormat="1" applyFont="1" applyBorder="1" applyAlignment="1">
      <alignment horizontal="right" vertical="center" wrapText="1"/>
    </xf>
    <xf numFmtId="4" fontId="7" fillId="0" borderId="0" xfId="5" applyNumberFormat="1" applyFont="1" applyAlignment="1">
      <alignment horizontal="right" vertical="center" wrapText="1"/>
    </xf>
    <xf numFmtId="4" fontId="7" fillId="0" borderId="5" xfId="5" applyNumberFormat="1" applyFont="1" applyBorder="1" applyAlignment="1">
      <alignment horizontal="right" vertical="center" wrapText="1"/>
    </xf>
    <xf numFmtId="3" fontId="7" fillId="0" borderId="5" xfId="5" applyNumberFormat="1" applyFont="1" applyBorder="1" applyAlignment="1">
      <alignment horizontal="right" vertical="center" wrapText="1"/>
    </xf>
    <xf numFmtId="3" fontId="7" fillId="0" borderId="4" xfId="6" applyNumberFormat="1" applyFont="1" applyBorder="1" applyAlignment="1">
      <alignment horizontal="right" vertical="center" wrapText="1"/>
    </xf>
    <xf numFmtId="3" fontId="7" fillId="0" borderId="0" xfId="6" applyNumberFormat="1" applyFont="1" applyAlignment="1">
      <alignment horizontal="right" vertical="center" wrapText="1"/>
    </xf>
    <xf numFmtId="4" fontId="7" fillId="0" borderId="4" xfId="6" applyNumberFormat="1" applyFont="1" applyBorder="1" applyAlignment="1">
      <alignment horizontal="right" vertical="center" wrapText="1"/>
    </xf>
    <xf numFmtId="4" fontId="7" fillId="0" borderId="0" xfId="6" applyNumberFormat="1" applyFont="1" applyAlignment="1">
      <alignment horizontal="right" vertical="center" wrapText="1"/>
    </xf>
    <xf numFmtId="4" fontId="7" fillId="0" borderId="5" xfId="6" applyNumberFormat="1" applyFont="1" applyBorder="1" applyAlignment="1">
      <alignment horizontal="right" vertical="center" wrapText="1"/>
    </xf>
    <xf numFmtId="3" fontId="7" fillId="0" borderId="5" xfId="6" applyNumberFormat="1" applyFont="1" applyBorder="1" applyAlignment="1">
      <alignment horizontal="right" vertical="center" wrapText="1"/>
    </xf>
    <xf numFmtId="3" fontId="7" fillId="0" borderId="7" xfId="7" applyNumberFormat="1" applyFont="1" applyBorder="1" applyAlignment="1">
      <alignment horizontal="right" vertical="center" wrapText="1"/>
    </xf>
    <xf numFmtId="4" fontId="7" fillId="0" borderId="15" xfId="7" applyNumberFormat="1" applyFont="1" applyBorder="1" applyAlignment="1">
      <alignment horizontal="right" vertical="center" wrapText="1"/>
    </xf>
    <xf numFmtId="4" fontId="7" fillId="0" borderId="11" xfId="7" applyNumberFormat="1" applyFont="1" applyBorder="1" applyAlignment="1">
      <alignment horizontal="right" vertical="center" wrapText="1"/>
    </xf>
    <xf numFmtId="3" fontId="7" fillId="0" borderId="7" xfId="8" applyNumberFormat="1" applyFont="1" applyBorder="1" applyAlignment="1">
      <alignment horizontal="right" vertical="center" wrapText="1"/>
    </xf>
    <xf numFmtId="4" fontId="7" fillId="0" borderId="15" xfId="8" applyNumberFormat="1" applyFont="1" applyBorder="1" applyAlignment="1">
      <alignment horizontal="right" vertical="center" wrapText="1"/>
    </xf>
    <xf numFmtId="4" fontId="7" fillId="0" borderId="11" xfId="8" applyNumberFormat="1" applyFont="1" applyBorder="1" applyAlignment="1">
      <alignment horizontal="right" vertical="center" wrapText="1"/>
    </xf>
    <xf numFmtId="3" fontId="7" fillId="0" borderId="7" xfId="3" applyNumberFormat="1" applyFont="1" applyBorder="1" applyAlignment="1">
      <alignment horizontal="right" vertical="center" wrapText="1"/>
    </xf>
    <xf numFmtId="4" fontId="7" fillId="0" borderId="11" xfId="3" applyNumberFormat="1" applyFont="1" applyBorder="1" applyAlignment="1">
      <alignment horizontal="right" vertical="center" wrapText="1"/>
    </xf>
    <xf numFmtId="4" fontId="7" fillId="0" borderId="15" xfId="3" applyNumberFormat="1" applyFont="1" applyBorder="1" applyAlignment="1">
      <alignment horizontal="right" vertical="center" wrapText="1"/>
    </xf>
    <xf numFmtId="3" fontId="7" fillId="0" borderId="7" xfId="4" applyNumberFormat="1" applyFont="1" applyBorder="1" applyAlignment="1">
      <alignment horizontal="right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4" fontId="7" fillId="0" borderId="11" xfId="4" applyNumberFormat="1" applyFont="1" applyBorder="1" applyAlignment="1">
      <alignment horizontal="right" vertical="center" wrapText="1"/>
    </xf>
    <xf numFmtId="4" fontId="7" fillId="0" borderId="15" xfId="4" applyNumberFormat="1" applyFont="1" applyBorder="1" applyAlignment="1">
      <alignment horizontal="right" vertical="center" wrapText="1"/>
    </xf>
    <xf numFmtId="3" fontId="7" fillId="0" borderId="7" xfId="5" applyNumberFormat="1" applyFont="1" applyBorder="1" applyAlignment="1">
      <alignment horizontal="right" vertical="center" wrapText="1"/>
    </xf>
    <xf numFmtId="4" fontId="7" fillId="0" borderId="11" xfId="5" applyNumberFormat="1" applyFont="1" applyBorder="1" applyAlignment="1">
      <alignment horizontal="right" vertical="center" wrapText="1"/>
    </xf>
    <xf numFmtId="4" fontId="7" fillId="0" borderId="15" xfId="5" applyNumberFormat="1" applyFont="1" applyBorder="1" applyAlignment="1">
      <alignment horizontal="right" vertical="center" wrapText="1"/>
    </xf>
    <xf numFmtId="3" fontId="7" fillId="0" borderId="7" xfId="6" applyNumberFormat="1" applyFont="1" applyBorder="1" applyAlignment="1">
      <alignment horizontal="right" vertical="center" wrapText="1"/>
    </xf>
    <xf numFmtId="4" fontId="7" fillId="0" borderId="11" xfId="6" applyNumberFormat="1" applyFont="1" applyBorder="1" applyAlignment="1">
      <alignment horizontal="right" vertical="center" wrapText="1"/>
    </xf>
    <xf numFmtId="4" fontId="7" fillId="0" borderId="15" xfId="6" applyNumberFormat="1" applyFont="1" applyBorder="1" applyAlignment="1">
      <alignment horizontal="right" vertical="center" wrapText="1"/>
    </xf>
    <xf numFmtId="0" fontId="8" fillId="2" borderId="0" xfId="10" applyFill="1"/>
    <xf numFmtId="0" fontId="6" fillId="0" borderId="0" xfId="9"/>
    <xf numFmtId="0" fontId="2" fillId="0" borderId="1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4" fillId="0" borderId="0" xfId="3" applyFont="1" applyAlignment="1">
      <alignment vertical="top" wrapText="1"/>
    </xf>
    <xf numFmtId="0" fontId="4" fillId="0" borderId="0" xfId="4" applyFont="1" applyAlignment="1">
      <alignment vertical="top" wrapText="1"/>
    </xf>
    <xf numFmtId="0" fontId="4" fillId="0" borderId="0" xfId="5" applyFont="1" applyAlignment="1">
      <alignment vertical="top" wrapText="1"/>
    </xf>
    <xf numFmtId="0" fontId="4" fillId="0" borderId="0" xfId="6" applyFont="1" applyAlignment="1">
      <alignment vertical="top" wrapText="1"/>
    </xf>
    <xf numFmtId="0" fontId="4" fillId="0" borderId="0" xfId="7" applyFont="1" applyAlignment="1">
      <alignment vertical="top" wrapText="1"/>
    </xf>
    <xf numFmtId="0" fontId="4" fillId="0" borderId="0" xfId="8" applyFont="1" applyAlignment="1">
      <alignment vertical="top" wrapText="1"/>
    </xf>
    <xf numFmtId="4" fontId="7" fillId="0" borderId="4" xfId="8" applyNumberFormat="1" applyFont="1" applyBorder="1" applyAlignment="1">
      <alignment horizontal="right" vertical="center"/>
    </xf>
    <xf numFmtId="3" fontId="7" fillId="0" borderId="4" xfId="8" applyNumberFormat="1" applyFont="1" applyBorder="1" applyAlignment="1">
      <alignment horizontal="right" vertical="center"/>
    </xf>
    <xf numFmtId="10" fontId="7" fillId="0" borderId="4" xfId="1" applyNumberFormat="1" applyFont="1" applyBorder="1" applyAlignment="1">
      <alignment horizontal="right" vertical="center"/>
    </xf>
    <xf numFmtId="4" fontId="7" fillId="0" borderId="5" xfId="8" applyNumberFormat="1" applyFont="1" applyBorder="1" applyAlignment="1">
      <alignment horizontal="right" vertical="center"/>
    </xf>
    <xf numFmtId="3" fontId="7" fillId="0" borderId="5" xfId="8" applyNumberFormat="1" applyFont="1" applyBorder="1" applyAlignment="1">
      <alignment horizontal="right" vertical="center"/>
    </xf>
    <xf numFmtId="10" fontId="7" fillId="0" borderId="5" xfId="1" applyNumberFormat="1" applyFont="1" applyBorder="1" applyAlignment="1">
      <alignment horizontal="right" vertical="center"/>
    </xf>
    <xf numFmtId="3" fontId="7" fillId="0" borderId="18" xfId="8" applyNumberFormat="1" applyFont="1" applyBorder="1" applyAlignment="1">
      <alignment horizontal="right" vertical="center" wrapText="1"/>
    </xf>
    <xf numFmtId="4" fontId="7" fillId="0" borderId="19" xfId="8" applyNumberFormat="1" applyFont="1" applyBorder="1" applyAlignment="1">
      <alignment horizontal="right" vertical="center" wrapText="1"/>
    </xf>
    <xf numFmtId="3" fontId="7" fillId="0" borderId="20" xfId="8" applyNumberFormat="1" applyFont="1" applyBorder="1" applyAlignment="1">
      <alignment horizontal="right" vertical="center" wrapText="1"/>
    </xf>
    <xf numFmtId="4" fontId="7" fillId="0" borderId="20" xfId="8" applyNumberFormat="1" applyFont="1" applyBorder="1" applyAlignment="1">
      <alignment horizontal="right" vertical="center" wrapText="1"/>
    </xf>
    <xf numFmtId="10" fontId="7" fillId="0" borderId="20" xfId="1" applyNumberFormat="1" applyFont="1" applyBorder="1" applyAlignment="1">
      <alignment horizontal="right" vertical="center" wrapText="1"/>
    </xf>
    <xf numFmtId="4" fontId="7" fillId="0" borderId="21" xfId="8" applyNumberFormat="1" applyFont="1" applyBorder="1" applyAlignment="1">
      <alignment horizontal="right" vertical="center" wrapText="1"/>
    </xf>
    <xf numFmtId="4" fontId="7" fillId="0" borderId="8" xfId="8" applyNumberFormat="1" applyFont="1" applyBorder="1" applyAlignment="1">
      <alignment horizontal="right" vertical="center"/>
    </xf>
    <xf numFmtId="3" fontId="7" fillId="0" borderId="8" xfId="8" applyNumberFormat="1" applyFont="1" applyBorder="1" applyAlignment="1">
      <alignment horizontal="right" vertical="center"/>
    </xf>
    <xf numFmtId="10" fontId="7" fillId="0" borderId="8" xfId="1" applyNumberFormat="1" applyFont="1" applyBorder="1" applyAlignment="1">
      <alignment horizontal="right" vertical="center"/>
    </xf>
    <xf numFmtId="4" fontId="7" fillId="0" borderId="9" xfId="8" applyNumberFormat="1" applyFont="1" applyBorder="1" applyAlignment="1">
      <alignment horizontal="right" vertical="center"/>
    </xf>
    <xf numFmtId="3" fontId="7" fillId="0" borderId="9" xfId="8" applyNumberFormat="1" applyFont="1" applyBorder="1" applyAlignment="1">
      <alignment horizontal="right" vertical="center"/>
    </xf>
    <xf numFmtId="10" fontId="7" fillId="0" borderId="9" xfId="1" applyNumberFormat="1" applyFont="1" applyBorder="1" applyAlignment="1">
      <alignment horizontal="right" vertical="center"/>
    </xf>
    <xf numFmtId="3" fontId="7" fillId="0" borderId="6" xfId="8" applyNumberFormat="1" applyFont="1" applyBorder="1" applyAlignment="1">
      <alignment horizontal="right" vertical="center"/>
    </xf>
    <xf numFmtId="3" fontId="7" fillId="0" borderId="7" xfId="8" applyNumberFormat="1" applyFont="1" applyBorder="1" applyAlignment="1">
      <alignment horizontal="right" vertical="center"/>
    </xf>
    <xf numFmtId="3" fontId="7" fillId="0" borderId="14" xfId="8" applyNumberFormat="1" applyFont="1" applyBorder="1" applyAlignment="1">
      <alignment horizontal="right" vertical="center"/>
    </xf>
    <xf numFmtId="4" fontId="7" fillId="0" borderId="10" xfId="8" applyNumberFormat="1" applyFont="1" applyBorder="1" applyAlignment="1">
      <alignment horizontal="right" vertical="center"/>
    </xf>
    <xf numFmtId="4" fontId="7" fillId="0" borderId="11" xfId="8" applyNumberFormat="1" applyFont="1" applyBorder="1" applyAlignment="1">
      <alignment horizontal="right" vertical="center"/>
    </xf>
    <xf numFmtId="4" fontId="7" fillId="0" borderId="15" xfId="8" applyNumberFormat="1" applyFont="1" applyBorder="1" applyAlignment="1">
      <alignment horizontal="right" vertical="center"/>
    </xf>
    <xf numFmtId="4" fontId="7" fillId="0" borderId="12" xfId="8" applyNumberFormat="1" applyFont="1" applyBorder="1" applyAlignment="1">
      <alignment horizontal="right" vertical="center"/>
    </xf>
    <xf numFmtId="4" fontId="7" fillId="0" borderId="4" xfId="7" applyNumberFormat="1" applyFont="1" applyBorder="1" applyAlignment="1">
      <alignment horizontal="right" vertical="center"/>
    </xf>
    <xf numFmtId="3" fontId="7" fillId="0" borderId="4" xfId="7" applyNumberFormat="1" applyFont="1" applyBorder="1" applyAlignment="1">
      <alignment horizontal="right" vertical="center"/>
    </xf>
    <xf numFmtId="4" fontId="7" fillId="0" borderId="5" xfId="7" applyNumberFormat="1" applyFont="1" applyBorder="1" applyAlignment="1">
      <alignment horizontal="right" vertical="center"/>
    </xf>
    <xf numFmtId="3" fontId="7" fillId="0" borderId="5" xfId="7" applyNumberFormat="1" applyFont="1" applyBorder="1" applyAlignment="1">
      <alignment horizontal="right" vertical="center"/>
    </xf>
    <xf numFmtId="3" fontId="7" fillId="0" borderId="18" xfId="7" applyNumberFormat="1" applyFont="1" applyBorder="1" applyAlignment="1">
      <alignment horizontal="right" vertical="center" wrapText="1"/>
    </xf>
    <xf numFmtId="4" fontId="7" fillId="0" borderId="19" xfId="7" applyNumberFormat="1" applyFont="1" applyBorder="1" applyAlignment="1">
      <alignment horizontal="right" vertical="center" wrapText="1"/>
    </xf>
    <xf numFmtId="3" fontId="7" fillId="0" borderId="20" xfId="7" applyNumberFormat="1" applyFont="1" applyBorder="1" applyAlignment="1">
      <alignment horizontal="right" vertical="center" wrapText="1"/>
    </xf>
    <xf numFmtId="4" fontId="7" fillId="0" borderId="20" xfId="7" applyNumberFormat="1" applyFont="1" applyBorder="1" applyAlignment="1">
      <alignment horizontal="right" vertical="center" wrapText="1"/>
    </xf>
    <xf numFmtId="4" fontId="7" fillId="0" borderId="21" xfId="7" applyNumberFormat="1" applyFont="1" applyBorder="1" applyAlignment="1">
      <alignment horizontal="right" vertical="center" wrapText="1"/>
    </xf>
    <xf numFmtId="4" fontId="7" fillId="0" borderId="8" xfId="7" applyNumberFormat="1" applyFont="1" applyBorder="1" applyAlignment="1">
      <alignment horizontal="right" vertical="center"/>
    </xf>
    <xf numFmtId="3" fontId="7" fillId="0" borderId="8" xfId="7" applyNumberFormat="1" applyFont="1" applyBorder="1" applyAlignment="1">
      <alignment horizontal="right" vertical="center"/>
    </xf>
    <xf numFmtId="4" fontId="7" fillId="0" borderId="9" xfId="7" applyNumberFormat="1" applyFont="1" applyBorder="1" applyAlignment="1">
      <alignment horizontal="right" vertical="center"/>
    </xf>
    <xf numFmtId="3" fontId="7" fillId="0" borderId="9" xfId="7" applyNumberFormat="1" applyFont="1" applyBorder="1" applyAlignment="1">
      <alignment horizontal="right" vertical="center"/>
    </xf>
    <xf numFmtId="3" fontId="7" fillId="0" borderId="6" xfId="7" applyNumberFormat="1" applyFont="1" applyBorder="1" applyAlignment="1">
      <alignment horizontal="right" vertical="center"/>
    </xf>
    <xf numFmtId="3" fontId="7" fillId="0" borderId="7" xfId="7" applyNumberFormat="1" applyFont="1" applyBorder="1" applyAlignment="1">
      <alignment horizontal="right" vertical="center"/>
    </xf>
    <xf numFmtId="3" fontId="7" fillId="0" borderId="14" xfId="7" applyNumberFormat="1" applyFont="1" applyBorder="1" applyAlignment="1">
      <alignment horizontal="right" vertical="center"/>
    </xf>
    <xf numFmtId="4" fontId="7" fillId="0" borderId="10" xfId="7" applyNumberFormat="1" applyFont="1" applyBorder="1" applyAlignment="1">
      <alignment horizontal="right" vertical="center"/>
    </xf>
    <xf numFmtId="4" fontId="7" fillId="0" borderId="11" xfId="7" applyNumberFormat="1" applyFont="1" applyBorder="1" applyAlignment="1">
      <alignment horizontal="right" vertical="center"/>
    </xf>
    <xf numFmtId="4" fontId="7" fillId="0" borderId="15" xfId="7" applyNumberFormat="1" applyFont="1" applyBorder="1" applyAlignment="1">
      <alignment horizontal="right" vertical="center"/>
    </xf>
    <xf numFmtId="4" fontId="7" fillId="0" borderId="12" xfId="7" applyNumberFormat="1" applyFont="1" applyBorder="1" applyAlignment="1">
      <alignment horizontal="right" vertical="center"/>
    </xf>
    <xf numFmtId="4" fontId="7" fillId="0" borderId="4" xfId="6" applyNumberFormat="1" applyFont="1" applyBorder="1" applyAlignment="1">
      <alignment horizontal="right" vertical="center"/>
    </xf>
    <xf numFmtId="3" fontId="7" fillId="0" borderId="4" xfId="6" applyNumberFormat="1" applyFont="1" applyBorder="1" applyAlignment="1">
      <alignment horizontal="right" vertical="center"/>
    </xf>
    <xf numFmtId="4" fontId="7" fillId="0" borderId="5" xfId="6" applyNumberFormat="1" applyFont="1" applyBorder="1" applyAlignment="1">
      <alignment horizontal="right" vertical="center"/>
    </xf>
    <xf numFmtId="3" fontId="7" fillId="0" borderId="5" xfId="6" applyNumberFormat="1" applyFont="1" applyBorder="1" applyAlignment="1">
      <alignment horizontal="right" vertical="center"/>
    </xf>
    <xf numFmtId="3" fontId="7" fillId="0" borderId="18" xfId="6" applyNumberFormat="1" applyFont="1" applyBorder="1" applyAlignment="1">
      <alignment horizontal="right" vertical="center" wrapText="1"/>
    </xf>
    <xf numFmtId="4" fontId="7" fillId="0" borderId="19" xfId="6" applyNumberFormat="1" applyFont="1" applyBorder="1" applyAlignment="1">
      <alignment horizontal="right" vertical="center" wrapText="1"/>
    </xf>
    <xf numFmtId="3" fontId="7" fillId="0" borderId="20" xfId="6" applyNumberFormat="1" applyFont="1" applyBorder="1" applyAlignment="1">
      <alignment horizontal="right" vertical="center" wrapText="1"/>
    </xf>
    <xf numFmtId="4" fontId="7" fillId="0" borderId="20" xfId="6" applyNumberFormat="1" applyFont="1" applyBorder="1" applyAlignment="1">
      <alignment horizontal="right" vertical="center" wrapText="1"/>
    </xf>
    <xf numFmtId="4" fontId="7" fillId="0" borderId="21" xfId="6" applyNumberFormat="1" applyFont="1" applyBorder="1" applyAlignment="1">
      <alignment horizontal="right" vertical="center" wrapText="1"/>
    </xf>
    <xf numFmtId="4" fontId="7" fillId="0" borderId="8" xfId="6" applyNumberFormat="1" applyFont="1" applyBorder="1" applyAlignment="1">
      <alignment horizontal="right" vertical="center"/>
    </xf>
    <xf numFmtId="3" fontId="7" fillId="0" borderId="8" xfId="6" applyNumberFormat="1" applyFont="1" applyBorder="1" applyAlignment="1">
      <alignment horizontal="right" vertical="center"/>
    </xf>
    <xf numFmtId="4" fontId="7" fillId="0" borderId="9" xfId="6" applyNumberFormat="1" applyFont="1" applyBorder="1" applyAlignment="1">
      <alignment horizontal="right" vertical="center"/>
    </xf>
    <xf numFmtId="3" fontId="7" fillId="0" borderId="9" xfId="6" applyNumberFormat="1" applyFont="1" applyBorder="1" applyAlignment="1">
      <alignment horizontal="right" vertical="center"/>
    </xf>
    <xf numFmtId="3" fontId="7" fillId="0" borderId="6" xfId="6" applyNumberFormat="1" applyFont="1" applyBorder="1" applyAlignment="1">
      <alignment horizontal="right" vertical="center"/>
    </xf>
    <xf numFmtId="3" fontId="7" fillId="0" borderId="7" xfId="6" applyNumberFormat="1" applyFont="1" applyBorder="1" applyAlignment="1">
      <alignment horizontal="right" vertical="center"/>
    </xf>
    <xf numFmtId="3" fontId="7" fillId="0" borderId="14" xfId="6" applyNumberFormat="1" applyFont="1" applyBorder="1" applyAlignment="1">
      <alignment horizontal="right" vertical="center"/>
    </xf>
    <xf numFmtId="4" fontId="7" fillId="0" borderId="10" xfId="6" applyNumberFormat="1" applyFont="1" applyBorder="1" applyAlignment="1">
      <alignment horizontal="right" vertical="center"/>
    </xf>
    <xf numFmtId="4" fontId="7" fillId="0" borderId="11" xfId="6" applyNumberFormat="1" applyFont="1" applyBorder="1" applyAlignment="1">
      <alignment horizontal="right" vertical="center"/>
    </xf>
    <xf numFmtId="4" fontId="7" fillId="0" borderId="15" xfId="6" applyNumberFormat="1" applyFont="1" applyBorder="1" applyAlignment="1">
      <alignment horizontal="right" vertical="center"/>
    </xf>
    <xf numFmtId="4" fontId="7" fillId="0" borderId="12" xfId="6" applyNumberFormat="1" applyFont="1" applyBorder="1" applyAlignment="1">
      <alignment horizontal="right" vertical="center"/>
    </xf>
    <xf numFmtId="4" fontId="7" fillId="0" borderId="4" xfId="5" applyNumberFormat="1" applyFont="1" applyBorder="1" applyAlignment="1">
      <alignment horizontal="right" vertical="center"/>
    </xf>
    <xf numFmtId="3" fontId="7" fillId="0" borderId="4" xfId="5" applyNumberFormat="1" applyFont="1" applyBorder="1" applyAlignment="1">
      <alignment horizontal="right" vertical="center"/>
    </xf>
    <xf numFmtId="4" fontId="7" fillId="0" borderId="5" xfId="5" applyNumberFormat="1" applyFont="1" applyBorder="1" applyAlignment="1">
      <alignment horizontal="right" vertical="center"/>
    </xf>
    <xf numFmtId="3" fontId="7" fillId="0" borderId="5" xfId="5" applyNumberFormat="1" applyFont="1" applyBorder="1" applyAlignment="1">
      <alignment horizontal="right" vertical="center"/>
    </xf>
    <xf numFmtId="3" fontId="7" fillId="0" borderId="18" xfId="5" applyNumberFormat="1" applyFont="1" applyBorder="1" applyAlignment="1">
      <alignment horizontal="right" vertical="center" wrapText="1"/>
    </xf>
    <xf numFmtId="4" fontId="7" fillId="0" borderId="19" xfId="5" applyNumberFormat="1" applyFont="1" applyBorder="1" applyAlignment="1">
      <alignment horizontal="right" vertical="center" wrapText="1"/>
    </xf>
    <xf numFmtId="3" fontId="7" fillId="0" borderId="20" xfId="5" applyNumberFormat="1" applyFont="1" applyBorder="1" applyAlignment="1">
      <alignment horizontal="right" vertical="center" wrapText="1"/>
    </xf>
    <xf numFmtId="4" fontId="7" fillId="0" borderId="20" xfId="5" applyNumberFormat="1" applyFont="1" applyBorder="1" applyAlignment="1">
      <alignment horizontal="right" vertical="center" wrapText="1"/>
    </xf>
    <xf numFmtId="4" fontId="7" fillId="0" borderId="21" xfId="5" applyNumberFormat="1" applyFont="1" applyBorder="1" applyAlignment="1">
      <alignment horizontal="right" vertical="center" wrapText="1"/>
    </xf>
    <xf numFmtId="4" fontId="7" fillId="0" borderId="8" xfId="5" applyNumberFormat="1" applyFont="1" applyBorder="1" applyAlignment="1">
      <alignment horizontal="right" vertical="center"/>
    </xf>
    <xf numFmtId="3" fontId="7" fillId="0" borderId="8" xfId="5" applyNumberFormat="1" applyFont="1" applyBorder="1" applyAlignment="1">
      <alignment horizontal="right" vertical="center"/>
    </xf>
    <xf numFmtId="4" fontId="7" fillId="0" borderId="9" xfId="5" applyNumberFormat="1" applyFont="1" applyBorder="1" applyAlignment="1">
      <alignment horizontal="right" vertical="center"/>
    </xf>
    <xf numFmtId="3" fontId="7" fillId="0" borderId="9" xfId="5" applyNumberFormat="1" applyFont="1" applyBorder="1" applyAlignment="1">
      <alignment horizontal="right" vertical="center"/>
    </xf>
    <xf numFmtId="3" fontId="7" fillId="0" borderId="6" xfId="5" applyNumberFormat="1" applyFont="1" applyBorder="1" applyAlignment="1">
      <alignment horizontal="right" vertical="center"/>
    </xf>
    <xf numFmtId="3" fontId="7" fillId="0" borderId="7" xfId="5" applyNumberFormat="1" applyFont="1" applyBorder="1" applyAlignment="1">
      <alignment horizontal="right" vertical="center"/>
    </xf>
    <xf numFmtId="3" fontId="7" fillId="0" borderId="14" xfId="5" applyNumberFormat="1" applyFont="1" applyBorder="1" applyAlignment="1">
      <alignment horizontal="right" vertical="center"/>
    </xf>
    <xf numFmtId="4" fontId="7" fillId="0" borderId="10" xfId="5" applyNumberFormat="1" applyFont="1" applyBorder="1" applyAlignment="1">
      <alignment horizontal="right" vertical="center"/>
    </xf>
    <xf numFmtId="4" fontId="7" fillId="0" borderId="11" xfId="5" applyNumberFormat="1" applyFont="1" applyBorder="1" applyAlignment="1">
      <alignment horizontal="right" vertical="center"/>
    </xf>
    <xf numFmtId="4" fontId="7" fillId="0" borderId="15" xfId="5" applyNumberFormat="1" applyFont="1" applyBorder="1" applyAlignment="1">
      <alignment horizontal="right" vertical="center"/>
    </xf>
    <xf numFmtId="4" fontId="7" fillId="0" borderId="12" xfId="5" applyNumberFormat="1" applyFont="1" applyBorder="1" applyAlignment="1">
      <alignment horizontal="right" vertical="center"/>
    </xf>
    <xf numFmtId="4" fontId="7" fillId="0" borderId="4" xfId="4" applyNumberFormat="1" applyFont="1" applyBorder="1" applyAlignment="1">
      <alignment horizontal="right" vertical="center"/>
    </xf>
    <xf numFmtId="3" fontId="7" fillId="0" borderId="4" xfId="4" applyNumberFormat="1" applyFont="1" applyBorder="1" applyAlignment="1">
      <alignment horizontal="right" vertical="center"/>
    </xf>
    <xf numFmtId="4" fontId="7" fillId="0" borderId="5" xfId="4" applyNumberFormat="1" applyFont="1" applyBorder="1" applyAlignment="1">
      <alignment horizontal="right" vertical="center"/>
    </xf>
    <xf numFmtId="3" fontId="7" fillId="0" borderId="5" xfId="4" applyNumberFormat="1" applyFont="1" applyBorder="1" applyAlignment="1">
      <alignment horizontal="right" vertical="center"/>
    </xf>
    <xf numFmtId="3" fontId="7" fillId="0" borderId="18" xfId="4" applyNumberFormat="1" applyFont="1" applyBorder="1" applyAlignment="1">
      <alignment horizontal="right" vertical="center" wrapText="1"/>
    </xf>
    <xf numFmtId="4" fontId="7" fillId="0" borderId="19" xfId="4" applyNumberFormat="1" applyFont="1" applyBorder="1" applyAlignment="1">
      <alignment horizontal="right" vertical="center" wrapText="1"/>
    </xf>
    <xf numFmtId="3" fontId="7" fillId="0" borderId="20" xfId="4" applyNumberFormat="1" applyFont="1" applyBorder="1" applyAlignment="1">
      <alignment horizontal="right" vertical="center" wrapText="1"/>
    </xf>
    <xf numFmtId="4" fontId="7" fillId="0" borderId="20" xfId="4" applyNumberFormat="1" applyFont="1" applyBorder="1" applyAlignment="1">
      <alignment horizontal="right" vertical="center" wrapText="1"/>
    </xf>
    <xf numFmtId="4" fontId="7" fillId="0" borderId="21" xfId="4" applyNumberFormat="1" applyFont="1" applyBorder="1" applyAlignment="1">
      <alignment horizontal="right" vertical="center" wrapText="1"/>
    </xf>
    <xf numFmtId="4" fontId="7" fillId="0" borderId="8" xfId="4" applyNumberFormat="1" applyFont="1" applyBorder="1" applyAlignment="1">
      <alignment horizontal="right" vertical="center"/>
    </xf>
    <xf numFmtId="3" fontId="7" fillId="0" borderId="8" xfId="4" applyNumberFormat="1" applyFont="1" applyBorder="1" applyAlignment="1">
      <alignment horizontal="right" vertical="center"/>
    </xf>
    <xf numFmtId="4" fontId="7" fillId="0" borderId="9" xfId="4" applyNumberFormat="1" applyFont="1" applyBorder="1" applyAlignment="1">
      <alignment horizontal="right" vertical="center"/>
    </xf>
    <xf numFmtId="3" fontId="7" fillId="0" borderId="9" xfId="4" applyNumberFormat="1" applyFont="1" applyBorder="1" applyAlignment="1">
      <alignment horizontal="right" vertical="center"/>
    </xf>
    <xf numFmtId="3" fontId="7" fillId="0" borderId="6" xfId="4" applyNumberFormat="1" applyFont="1" applyBorder="1" applyAlignment="1">
      <alignment horizontal="right" vertical="center"/>
    </xf>
    <xf numFmtId="3" fontId="7" fillId="0" borderId="7" xfId="4" applyNumberFormat="1" applyFont="1" applyBorder="1" applyAlignment="1">
      <alignment horizontal="right" vertical="center"/>
    </xf>
    <xf numFmtId="3" fontId="7" fillId="0" borderId="14" xfId="4" applyNumberFormat="1" applyFont="1" applyBorder="1" applyAlignment="1">
      <alignment horizontal="right" vertical="center"/>
    </xf>
    <xf numFmtId="4" fontId="7" fillId="0" borderId="10" xfId="4" applyNumberFormat="1" applyFont="1" applyBorder="1" applyAlignment="1">
      <alignment horizontal="right" vertical="center"/>
    </xf>
    <xf numFmtId="4" fontId="7" fillId="0" borderId="11" xfId="4" applyNumberFormat="1" applyFont="1" applyBorder="1" applyAlignment="1">
      <alignment horizontal="right" vertical="center"/>
    </xf>
    <xf numFmtId="4" fontId="7" fillId="0" borderId="15" xfId="4" applyNumberFormat="1" applyFont="1" applyBorder="1" applyAlignment="1">
      <alignment horizontal="right" vertical="center"/>
    </xf>
    <xf numFmtId="4" fontId="7" fillId="0" borderId="12" xfId="4" applyNumberFormat="1" applyFont="1" applyBorder="1" applyAlignment="1">
      <alignment horizontal="right" vertical="center"/>
    </xf>
    <xf numFmtId="4" fontId="7" fillId="0" borderId="4" xfId="3" applyNumberFormat="1" applyFont="1" applyBorder="1" applyAlignment="1">
      <alignment horizontal="right" vertical="center"/>
    </xf>
    <xf numFmtId="3" fontId="7" fillId="0" borderId="4" xfId="3" applyNumberFormat="1" applyFont="1" applyBorder="1" applyAlignment="1">
      <alignment horizontal="right" vertical="center"/>
    </xf>
    <xf numFmtId="4" fontId="7" fillId="0" borderId="5" xfId="3" applyNumberFormat="1" applyFont="1" applyBorder="1" applyAlignment="1">
      <alignment horizontal="right" vertical="center"/>
    </xf>
    <xf numFmtId="3" fontId="7" fillId="0" borderId="5" xfId="3" applyNumberFormat="1" applyFont="1" applyBorder="1" applyAlignment="1">
      <alignment horizontal="right" vertical="center"/>
    </xf>
    <xf numFmtId="3" fontId="7" fillId="0" borderId="18" xfId="3" applyNumberFormat="1" applyFont="1" applyBorder="1" applyAlignment="1">
      <alignment horizontal="right" vertical="center" wrapText="1"/>
    </xf>
    <xf numFmtId="4" fontId="7" fillId="0" borderId="19" xfId="3" applyNumberFormat="1" applyFont="1" applyBorder="1" applyAlignment="1">
      <alignment horizontal="right" vertical="center" wrapText="1"/>
    </xf>
    <xf numFmtId="3" fontId="7" fillId="0" borderId="20" xfId="3" applyNumberFormat="1" applyFont="1" applyBorder="1" applyAlignment="1">
      <alignment horizontal="right" vertical="center" wrapText="1"/>
    </xf>
    <xf numFmtId="4" fontId="7" fillId="0" borderId="20" xfId="3" applyNumberFormat="1" applyFont="1" applyBorder="1" applyAlignment="1">
      <alignment horizontal="right" vertical="center" wrapText="1"/>
    </xf>
    <xf numFmtId="4" fontId="7" fillId="0" borderId="21" xfId="3" applyNumberFormat="1" applyFont="1" applyBorder="1" applyAlignment="1">
      <alignment horizontal="right" vertical="center" wrapText="1"/>
    </xf>
    <xf numFmtId="4" fontId="7" fillId="0" borderId="8" xfId="3" applyNumberFormat="1" applyFont="1" applyBorder="1" applyAlignment="1">
      <alignment horizontal="right" vertical="center"/>
    </xf>
    <xf numFmtId="3" fontId="7" fillId="0" borderId="8" xfId="3" applyNumberFormat="1" applyFont="1" applyBorder="1" applyAlignment="1">
      <alignment horizontal="right" vertical="center"/>
    </xf>
    <xf numFmtId="4" fontId="7" fillId="0" borderId="9" xfId="3" applyNumberFormat="1" applyFont="1" applyBorder="1" applyAlignment="1">
      <alignment horizontal="right" vertical="center"/>
    </xf>
    <xf numFmtId="3" fontId="7" fillId="0" borderId="9" xfId="3" applyNumberFormat="1" applyFont="1" applyBorder="1" applyAlignment="1">
      <alignment horizontal="right" vertical="center"/>
    </xf>
    <xf numFmtId="3" fontId="7" fillId="0" borderId="6" xfId="3" applyNumberFormat="1" applyFont="1" applyBorder="1" applyAlignment="1">
      <alignment horizontal="right" vertical="center"/>
    </xf>
    <xf numFmtId="3" fontId="7" fillId="0" borderId="7" xfId="3" applyNumberFormat="1" applyFont="1" applyBorder="1" applyAlignment="1">
      <alignment horizontal="right" vertical="center"/>
    </xf>
    <xf numFmtId="3" fontId="7" fillId="0" borderId="14" xfId="3" applyNumberFormat="1" applyFont="1" applyBorder="1" applyAlignment="1">
      <alignment horizontal="right" vertical="center"/>
    </xf>
    <xf numFmtId="4" fontId="7" fillId="0" borderId="10" xfId="3" applyNumberFormat="1" applyFont="1" applyBorder="1" applyAlignment="1">
      <alignment horizontal="right" vertical="center"/>
    </xf>
    <xf numFmtId="4" fontId="7" fillId="0" borderId="11" xfId="3" applyNumberFormat="1" applyFont="1" applyBorder="1" applyAlignment="1">
      <alignment horizontal="right" vertical="center"/>
    </xf>
    <xf numFmtId="4" fontId="7" fillId="0" borderId="15" xfId="3" applyNumberFormat="1" applyFont="1" applyBorder="1" applyAlignment="1">
      <alignment horizontal="right" vertical="center"/>
    </xf>
    <xf numFmtId="4" fontId="7" fillId="0" borderId="12" xfId="3" applyNumberFormat="1" applyFont="1" applyBorder="1" applyAlignment="1">
      <alignment horizontal="right" vertical="center"/>
    </xf>
    <xf numFmtId="0" fontId="2" fillId="0" borderId="22" xfId="0" applyFont="1" applyBorder="1" applyAlignment="1">
      <alignment horizontal="center" vertical="center" wrapText="1"/>
    </xf>
    <xf numFmtId="10" fontId="7" fillId="0" borderId="24" xfId="1" applyNumberFormat="1" applyFont="1" applyBorder="1" applyAlignment="1">
      <alignment horizontal="right" vertical="center" wrapText="1"/>
    </xf>
    <xf numFmtId="3" fontId="7" fillId="0" borderId="14" xfId="3" applyNumberFormat="1" applyFont="1" applyBorder="1" applyAlignment="1">
      <alignment horizontal="right" vertical="center" wrapText="1"/>
    </xf>
    <xf numFmtId="0" fontId="2" fillId="0" borderId="29" xfId="0" applyFont="1" applyBorder="1" applyAlignment="1">
      <alignment horizontal="center" vertical="center" wrapText="1"/>
    </xf>
    <xf numFmtId="0" fontId="0" fillId="0" borderId="19" xfId="0" applyBorder="1"/>
    <xf numFmtId="3" fontId="7" fillId="0" borderId="14" xfId="4" applyNumberFormat="1" applyFont="1" applyBorder="1" applyAlignment="1">
      <alignment horizontal="right" vertical="center" wrapText="1"/>
    </xf>
    <xf numFmtId="4" fontId="7" fillId="0" borderId="30" xfId="4" applyNumberFormat="1" applyFont="1" applyBorder="1" applyAlignment="1">
      <alignment horizontal="right" vertical="center" wrapText="1"/>
    </xf>
    <xf numFmtId="0" fontId="0" fillId="0" borderId="31" xfId="0" applyBorder="1"/>
    <xf numFmtId="3" fontId="7" fillId="0" borderId="23" xfId="5" applyNumberFormat="1" applyFont="1" applyBorder="1" applyAlignment="1">
      <alignment horizontal="right" vertical="center" wrapText="1"/>
    </xf>
    <xf numFmtId="4" fontId="7" fillId="0" borderId="24" xfId="5" applyNumberFormat="1" applyFont="1" applyBorder="1" applyAlignment="1">
      <alignment horizontal="right" vertical="center" wrapText="1"/>
    </xf>
    <xf numFmtId="3" fontId="7" fillId="0" borderId="24" xfId="5" applyNumberFormat="1" applyFont="1" applyBorder="1" applyAlignment="1">
      <alignment horizontal="right" vertical="center" wrapText="1"/>
    </xf>
    <xf numFmtId="3" fontId="7" fillId="0" borderId="22" xfId="5" applyNumberFormat="1" applyFont="1" applyBorder="1" applyAlignment="1">
      <alignment horizontal="right" vertical="center" wrapText="1"/>
    </xf>
    <xf numFmtId="4" fontId="7" fillId="0" borderId="25" xfId="5" applyNumberFormat="1" applyFont="1" applyBorder="1" applyAlignment="1">
      <alignment horizontal="right" vertical="center" wrapText="1"/>
    </xf>
    <xf numFmtId="4" fontId="7" fillId="0" borderId="26" xfId="5" applyNumberFormat="1" applyFont="1" applyBorder="1" applyAlignment="1">
      <alignment horizontal="right" vertical="center" wrapText="1"/>
    </xf>
    <xf numFmtId="3" fontId="7" fillId="0" borderId="23" xfId="6" applyNumberFormat="1" applyFont="1" applyBorder="1" applyAlignment="1">
      <alignment horizontal="right" vertical="center" wrapText="1"/>
    </xf>
    <xf numFmtId="4" fontId="7" fillId="0" borderId="24" xfId="6" applyNumberFormat="1" applyFont="1" applyBorder="1" applyAlignment="1">
      <alignment horizontal="right" vertical="center" wrapText="1"/>
    </xf>
    <xf numFmtId="3" fontId="7" fillId="0" borderId="24" xfId="6" applyNumberFormat="1" applyFont="1" applyBorder="1" applyAlignment="1">
      <alignment horizontal="right" vertical="center" wrapText="1"/>
    </xf>
    <xf numFmtId="3" fontId="7" fillId="0" borderId="22" xfId="6" applyNumberFormat="1" applyFont="1" applyBorder="1" applyAlignment="1">
      <alignment horizontal="right" vertical="center" wrapText="1"/>
    </xf>
    <xf numFmtId="4" fontId="7" fillId="0" borderId="25" xfId="6" applyNumberFormat="1" applyFont="1" applyBorder="1" applyAlignment="1">
      <alignment horizontal="right" vertical="center" wrapText="1"/>
    </xf>
    <xf numFmtId="4" fontId="7" fillId="0" borderId="26" xfId="6" applyNumberFormat="1" applyFont="1" applyBorder="1" applyAlignment="1">
      <alignment horizontal="right" vertical="center" wrapText="1"/>
    </xf>
    <xf numFmtId="3" fontId="7" fillId="0" borderId="23" xfId="7" applyNumberFormat="1" applyFont="1" applyBorder="1" applyAlignment="1">
      <alignment horizontal="right" vertical="center" wrapText="1"/>
    </xf>
    <xf numFmtId="4" fontId="7" fillId="0" borderId="24" xfId="7" applyNumberFormat="1" applyFont="1" applyBorder="1" applyAlignment="1">
      <alignment horizontal="right" vertical="center" wrapText="1"/>
    </xf>
    <xf numFmtId="3" fontId="7" fillId="0" borderId="24" xfId="7" applyNumberFormat="1" applyFont="1" applyBorder="1" applyAlignment="1">
      <alignment horizontal="right" vertical="center" wrapText="1"/>
    </xf>
    <xf numFmtId="3" fontId="7" fillId="0" borderId="22" xfId="7" applyNumberFormat="1" applyFont="1" applyBorder="1" applyAlignment="1">
      <alignment horizontal="right" vertical="center" wrapText="1"/>
    </xf>
    <xf numFmtId="4" fontId="7" fillId="0" borderId="25" xfId="7" applyNumberFormat="1" applyFont="1" applyBorder="1" applyAlignment="1">
      <alignment horizontal="right" vertical="center" wrapText="1"/>
    </xf>
    <xf numFmtId="4" fontId="7" fillId="0" borderId="26" xfId="7" applyNumberFormat="1" applyFont="1" applyBorder="1" applyAlignment="1">
      <alignment horizontal="right" vertical="center" wrapText="1"/>
    </xf>
    <xf numFmtId="3" fontId="7" fillId="0" borderId="23" xfId="8" applyNumberFormat="1" applyFont="1" applyBorder="1" applyAlignment="1">
      <alignment horizontal="right" vertical="center" wrapText="1"/>
    </xf>
    <xf numFmtId="4" fontId="7" fillId="0" borderId="24" xfId="8" applyNumberFormat="1" applyFont="1" applyBorder="1" applyAlignment="1">
      <alignment horizontal="right" vertical="center" wrapText="1"/>
    </xf>
    <xf numFmtId="3" fontId="7" fillId="0" borderId="24" xfId="8" applyNumberFormat="1" applyFont="1" applyBorder="1" applyAlignment="1">
      <alignment horizontal="right" vertical="center" wrapText="1"/>
    </xf>
    <xf numFmtId="3" fontId="7" fillId="0" borderId="22" xfId="8" applyNumberFormat="1" applyFont="1" applyBorder="1" applyAlignment="1">
      <alignment horizontal="right" vertical="center" wrapText="1"/>
    </xf>
    <xf numFmtId="4" fontId="7" fillId="0" borderId="25" xfId="8" applyNumberFormat="1" applyFont="1" applyBorder="1" applyAlignment="1">
      <alignment horizontal="right" vertical="center" wrapText="1"/>
    </xf>
    <xf numFmtId="4" fontId="7" fillId="0" borderId="26" xfId="8" applyNumberFormat="1" applyFont="1" applyBorder="1" applyAlignment="1">
      <alignment horizontal="right" vertical="center" wrapText="1"/>
    </xf>
    <xf numFmtId="0" fontId="9" fillId="0" borderId="0" xfId="11"/>
    <xf numFmtId="0" fontId="9" fillId="0" borderId="0" xfId="12"/>
    <xf numFmtId="0" fontId="9" fillId="0" borderId="0" xfId="13"/>
    <xf numFmtId="0" fontId="9" fillId="0" borderId="0" xfId="14"/>
    <xf numFmtId="0" fontId="9" fillId="0" borderId="0" xfId="15"/>
    <xf numFmtId="0" fontId="9" fillId="0" borderId="0" xfId="16"/>
    <xf numFmtId="2" fontId="10" fillId="0" borderId="0" xfId="3" applyNumberFormat="1" applyFont="1" applyAlignment="1">
      <alignment horizontal="right" vertical="center" wrapText="1"/>
    </xf>
    <xf numFmtId="0" fontId="2" fillId="0" borderId="33" xfId="0" applyFont="1" applyBorder="1" applyAlignment="1">
      <alignment horizontal="center" vertical="center" wrapText="1"/>
    </xf>
    <xf numFmtId="4" fontId="10" fillId="0" borderId="27" xfId="3" applyNumberFormat="1" applyFont="1" applyBorder="1" applyAlignment="1">
      <alignment horizontal="right" vertical="center" wrapText="1"/>
    </xf>
    <xf numFmtId="10" fontId="10" fillId="0" borderId="27" xfId="3" applyNumberFormat="1" applyFont="1" applyBorder="1" applyAlignment="1">
      <alignment horizontal="right" vertical="center" wrapText="1"/>
    </xf>
    <xf numFmtId="4" fontId="10" fillId="0" borderId="28" xfId="3" applyNumberFormat="1" applyFont="1" applyBorder="1" applyAlignment="1">
      <alignment horizontal="right" vertical="center" wrapText="1"/>
    </xf>
    <xf numFmtId="0" fontId="2" fillId="0" borderId="32" xfId="0" applyFont="1" applyBorder="1" applyAlignment="1">
      <alignment horizontal="center" vertical="center" wrapText="1"/>
    </xf>
    <xf numFmtId="4" fontId="1" fillId="0" borderId="27" xfId="10" applyNumberFormat="1" applyFont="1" applyBorder="1" applyAlignment="1">
      <alignment horizontal="right" vertical="center" wrapText="1"/>
    </xf>
    <xf numFmtId="4" fontId="1" fillId="0" borderId="28" xfId="10" applyNumberFormat="1" applyFont="1" applyBorder="1" applyAlignment="1">
      <alignment horizontal="right" vertical="center" wrapText="1"/>
    </xf>
    <xf numFmtId="10" fontId="1" fillId="0" borderId="27" xfId="10" applyNumberFormat="1" applyFont="1" applyBorder="1" applyAlignment="1">
      <alignment horizontal="right" vertical="center" wrapText="1"/>
    </xf>
    <xf numFmtId="4" fontId="10" fillId="0" borderId="27" xfId="5" applyNumberFormat="1" applyFont="1" applyBorder="1" applyAlignment="1">
      <alignment horizontal="right" vertical="center" wrapText="1"/>
    </xf>
    <xf numFmtId="4" fontId="10" fillId="0" borderId="28" xfId="5" applyNumberFormat="1" applyFont="1" applyBorder="1" applyAlignment="1">
      <alignment horizontal="right" vertical="center" wrapText="1"/>
    </xf>
    <xf numFmtId="3" fontId="7" fillId="0" borderId="14" xfId="5" applyNumberFormat="1" applyFont="1" applyBorder="1" applyAlignment="1">
      <alignment horizontal="right" vertical="center" wrapText="1"/>
    </xf>
    <xf numFmtId="4" fontId="10" fillId="0" borderId="27" xfId="6" applyNumberFormat="1" applyFont="1" applyBorder="1" applyAlignment="1">
      <alignment horizontal="right" vertical="center" wrapText="1"/>
    </xf>
    <xf numFmtId="4" fontId="10" fillId="0" borderId="28" xfId="6" applyNumberFormat="1" applyFont="1" applyBorder="1" applyAlignment="1">
      <alignment horizontal="right" vertical="center" wrapText="1"/>
    </xf>
    <xf numFmtId="3" fontId="7" fillId="0" borderId="14" xfId="6" applyNumberFormat="1" applyFont="1" applyBorder="1" applyAlignment="1">
      <alignment horizontal="right" vertical="center" wrapText="1"/>
    </xf>
    <xf numFmtId="4" fontId="10" fillId="0" borderId="27" xfId="7" applyNumberFormat="1" applyFont="1" applyBorder="1" applyAlignment="1">
      <alignment horizontal="right" vertical="center" wrapText="1"/>
    </xf>
    <xf numFmtId="10" fontId="10" fillId="0" borderId="27" xfId="7" applyNumberFormat="1" applyFont="1" applyBorder="1" applyAlignment="1">
      <alignment horizontal="right" vertical="center" wrapText="1"/>
    </xf>
    <xf numFmtId="4" fontId="10" fillId="0" borderId="28" xfId="7" applyNumberFormat="1" applyFont="1" applyBorder="1" applyAlignment="1">
      <alignment horizontal="right" vertical="center" wrapText="1"/>
    </xf>
    <xf numFmtId="3" fontId="7" fillId="0" borderId="14" xfId="7" applyNumberFormat="1" applyFont="1" applyBorder="1" applyAlignment="1">
      <alignment horizontal="right" vertical="center" wrapText="1"/>
    </xf>
    <xf numFmtId="10" fontId="10" fillId="0" borderId="27" xfId="6" applyNumberFormat="1" applyFont="1" applyBorder="1" applyAlignment="1">
      <alignment horizontal="right" vertical="center" wrapText="1"/>
    </xf>
    <xf numFmtId="10" fontId="10" fillId="0" borderId="27" xfId="5" applyNumberFormat="1" applyFont="1" applyBorder="1" applyAlignment="1">
      <alignment horizontal="right" vertical="center" wrapText="1"/>
    </xf>
    <xf numFmtId="4" fontId="10" fillId="0" borderId="27" xfId="8" applyNumberFormat="1" applyFont="1" applyBorder="1" applyAlignment="1">
      <alignment horizontal="right" vertical="center" wrapText="1"/>
    </xf>
    <xf numFmtId="4" fontId="10" fillId="0" borderId="28" xfId="8" applyNumberFormat="1" applyFont="1" applyBorder="1" applyAlignment="1">
      <alignment horizontal="right" vertical="center" wrapText="1"/>
    </xf>
    <xf numFmtId="3" fontId="7" fillId="0" borderId="14" xfId="8" applyNumberFormat="1" applyFont="1" applyBorder="1" applyAlignment="1">
      <alignment horizontal="right" vertical="center" wrapText="1"/>
    </xf>
    <xf numFmtId="10" fontId="10" fillId="0" borderId="27" xfId="8" applyNumberFormat="1" applyFont="1" applyBorder="1" applyAlignment="1">
      <alignment horizontal="right" vertical="center" wrapText="1"/>
    </xf>
    <xf numFmtId="4" fontId="10" fillId="0" borderId="5" xfId="3" applyNumberFormat="1" applyFont="1" applyBorder="1" applyAlignment="1">
      <alignment horizontal="right" vertical="center" wrapText="1"/>
    </xf>
    <xf numFmtId="10" fontId="10" fillId="0" borderId="5" xfId="3" applyNumberFormat="1" applyFont="1" applyBorder="1" applyAlignment="1">
      <alignment horizontal="right" vertical="center" wrapText="1"/>
    </xf>
    <xf numFmtId="4" fontId="10" fillId="0" borderId="11" xfId="3" applyNumberFormat="1" applyFont="1" applyBorder="1" applyAlignment="1">
      <alignment horizontal="right" vertical="center" wrapText="1"/>
    </xf>
    <xf numFmtId="4" fontId="1" fillId="0" borderId="5" xfId="10" applyNumberFormat="1" applyFont="1" applyBorder="1" applyAlignment="1">
      <alignment horizontal="right" vertical="center" wrapText="1"/>
    </xf>
    <xf numFmtId="10" fontId="1" fillId="0" borderId="5" xfId="10" applyNumberFormat="1" applyFont="1" applyBorder="1" applyAlignment="1">
      <alignment horizontal="right" vertical="center" wrapText="1"/>
    </xf>
    <xf numFmtId="4" fontId="1" fillId="0" borderId="11" xfId="10" applyNumberFormat="1" applyFont="1" applyBorder="1" applyAlignment="1">
      <alignment horizontal="right" vertical="center" wrapText="1"/>
    </xf>
    <xf numFmtId="4" fontId="10" fillId="0" borderId="5" xfId="5" applyNumberFormat="1" applyFont="1" applyBorder="1" applyAlignment="1">
      <alignment horizontal="right" vertical="center" wrapText="1"/>
    </xf>
    <xf numFmtId="10" fontId="10" fillId="0" borderId="5" xfId="5" applyNumberFormat="1" applyFont="1" applyBorder="1" applyAlignment="1">
      <alignment horizontal="right" vertical="center" wrapText="1"/>
    </xf>
    <xf numFmtId="4" fontId="10" fillId="0" borderId="11" xfId="5" applyNumberFormat="1" applyFont="1" applyBorder="1" applyAlignment="1">
      <alignment horizontal="right" vertical="center" wrapText="1"/>
    </xf>
    <xf numFmtId="4" fontId="10" fillId="0" borderId="5" xfId="6" applyNumberFormat="1" applyFont="1" applyBorder="1" applyAlignment="1">
      <alignment horizontal="right" vertical="center" wrapText="1"/>
    </xf>
    <xf numFmtId="10" fontId="10" fillId="0" borderId="5" xfId="6" applyNumberFormat="1" applyFont="1" applyBorder="1" applyAlignment="1">
      <alignment horizontal="right" vertical="center" wrapText="1"/>
    </xf>
    <xf numFmtId="4" fontId="10" fillId="0" borderId="11" xfId="6" applyNumberFormat="1" applyFont="1" applyBorder="1" applyAlignment="1">
      <alignment horizontal="right" vertical="center" wrapText="1"/>
    </xf>
    <xf numFmtId="4" fontId="10" fillId="0" borderId="5" xfId="7" applyNumberFormat="1" applyFont="1" applyBorder="1" applyAlignment="1">
      <alignment horizontal="right" vertical="center" wrapText="1"/>
    </xf>
    <xf numFmtId="10" fontId="10" fillId="0" borderId="5" xfId="7" applyNumberFormat="1" applyFont="1" applyBorder="1" applyAlignment="1">
      <alignment horizontal="right" vertical="center" wrapText="1"/>
    </xf>
    <xf numFmtId="4" fontId="10" fillId="0" borderId="11" xfId="7" applyNumberFormat="1" applyFont="1" applyBorder="1" applyAlignment="1">
      <alignment horizontal="right" vertical="center" wrapText="1"/>
    </xf>
    <xf numFmtId="4" fontId="10" fillId="0" borderId="5" xfId="8" applyNumberFormat="1" applyFont="1" applyBorder="1" applyAlignment="1">
      <alignment horizontal="right" vertical="center" wrapText="1"/>
    </xf>
    <xf numFmtId="10" fontId="10" fillId="0" borderId="5" xfId="8" applyNumberFormat="1" applyFont="1" applyBorder="1" applyAlignment="1">
      <alignment horizontal="right" vertical="center" wrapText="1"/>
    </xf>
    <xf numFmtId="4" fontId="10" fillId="0" borderId="11" xfId="8" applyNumberFormat="1" applyFont="1" applyBorder="1" applyAlignment="1">
      <alignment horizontal="right" vertical="center" wrapText="1"/>
    </xf>
    <xf numFmtId="3" fontId="10" fillId="0" borderId="5" xfId="3" applyNumberFormat="1" applyFont="1" applyBorder="1" applyAlignment="1">
      <alignment horizontal="right" vertical="center" wrapText="1"/>
    </xf>
    <xf numFmtId="3" fontId="10" fillId="0" borderId="27" xfId="3" applyNumberFormat="1" applyFont="1" applyBorder="1" applyAlignment="1">
      <alignment horizontal="right" vertical="center" wrapText="1"/>
    </xf>
    <xf numFmtId="3" fontId="1" fillId="0" borderId="5" xfId="10" applyNumberFormat="1" applyFont="1" applyBorder="1" applyAlignment="1">
      <alignment horizontal="right" vertical="center" wrapText="1"/>
    </xf>
    <xf numFmtId="3" fontId="1" fillId="0" borderId="27" xfId="10" applyNumberFormat="1" applyFont="1" applyBorder="1" applyAlignment="1">
      <alignment horizontal="right" vertical="center" wrapText="1"/>
    </xf>
    <xf numFmtId="3" fontId="10" fillId="0" borderId="5" xfId="5" applyNumberFormat="1" applyFont="1" applyBorder="1" applyAlignment="1">
      <alignment horizontal="right" vertical="center" wrapText="1"/>
    </xf>
    <xf numFmtId="3" fontId="10" fillId="0" borderId="27" xfId="5" applyNumberFormat="1" applyFont="1" applyBorder="1" applyAlignment="1">
      <alignment horizontal="right" vertical="center" wrapText="1"/>
    </xf>
    <xf numFmtId="3" fontId="10" fillId="0" borderId="5" xfId="6" applyNumberFormat="1" applyFont="1" applyBorder="1" applyAlignment="1">
      <alignment horizontal="right" vertical="center" wrapText="1"/>
    </xf>
    <xf numFmtId="3" fontId="10" fillId="0" borderId="27" xfId="6" applyNumberFormat="1" applyFont="1" applyBorder="1" applyAlignment="1">
      <alignment horizontal="right" vertical="center" wrapText="1"/>
    </xf>
    <xf numFmtId="3" fontId="10" fillId="0" borderId="5" xfId="7" applyNumberFormat="1" applyFont="1" applyBorder="1" applyAlignment="1">
      <alignment horizontal="right" vertical="center" wrapText="1"/>
    </xf>
    <xf numFmtId="3" fontId="10" fillId="0" borderId="27" xfId="7" applyNumberFormat="1" applyFont="1" applyBorder="1" applyAlignment="1">
      <alignment horizontal="right" vertical="center" wrapText="1"/>
    </xf>
    <xf numFmtId="3" fontId="10" fillId="0" borderId="5" xfId="8" applyNumberFormat="1" applyFont="1" applyBorder="1" applyAlignment="1">
      <alignment horizontal="right" vertical="center" wrapText="1"/>
    </xf>
    <xf numFmtId="3" fontId="10" fillId="0" borderId="27" xfId="8" applyNumberFormat="1" applyFont="1" applyBorder="1" applyAlignment="1">
      <alignment horizontal="right" vertical="center" wrapText="1"/>
    </xf>
    <xf numFmtId="0" fontId="6" fillId="0" borderId="0" xfId="9" applyAlignment="1">
      <alignment horizontal="left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</cellXfs>
  <cellStyles count="17">
    <cellStyle name="Hipervínculo" xfId="9" builtinId="8"/>
    <cellStyle name="Normal" xfId="0" builtinId="0"/>
    <cellStyle name="Normal 2" xfId="10" xr:uid="{00000000-0005-0000-0000-000002000000}"/>
    <cellStyle name="Normal_1" xfId="3" xr:uid="{00000000-0005-0000-0000-000003000000}"/>
    <cellStyle name="Normal_1_1" xfId="11" xr:uid="{00000000-0005-0000-0000-000004000000}"/>
    <cellStyle name="Normal_2" xfId="4" xr:uid="{00000000-0005-0000-0000-000005000000}"/>
    <cellStyle name="Normal_2_1" xfId="12" xr:uid="{00000000-0005-0000-0000-000006000000}"/>
    <cellStyle name="Normal_3" xfId="5" xr:uid="{00000000-0005-0000-0000-000007000000}"/>
    <cellStyle name="Normal_3_1" xfId="13" xr:uid="{00000000-0005-0000-0000-000008000000}"/>
    <cellStyle name="Normal_4" xfId="6" xr:uid="{00000000-0005-0000-0000-000009000000}"/>
    <cellStyle name="Normal_4_1" xfId="14" xr:uid="{00000000-0005-0000-0000-00000A000000}"/>
    <cellStyle name="Normal_5" xfId="7" xr:uid="{00000000-0005-0000-0000-00000B000000}"/>
    <cellStyle name="Normal_5_1" xfId="15" xr:uid="{00000000-0005-0000-0000-00000C000000}"/>
    <cellStyle name="Normal_6" xfId="8" xr:uid="{00000000-0005-0000-0000-00000D000000}"/>
    <cellStyle name="Normal_6_1" xfId="16" xr:uid="{00000000-0005-0000-0000-00000E000000}"/>
    <cellStyle name="Normal_Hoja1" xfId="2" xr:uid="{00000000-0005-0000-0000-00000F000000}"/>
    <cellStyle name="Porcentaje" xfId="1" builtinId="5"/>
  </cellStyles>
  <dxfs count="0"/>
  <tableStyles count="0" defaultTableStyle="TableStyleMedium2" defaultPivotStyle="PivotStyleLight16"/>
  <colors>
    <mruColors>
      <color rgb="FFEAEA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304800" cy="301625"/>
    <xdr:sp macro="" textlink="">
      <xdr:nvSpPr>
        <xdr:cNvPr id="2" name="AutoShape 1" descr="https://disco.uv.es/disco/sociallabpr/disco/WEB%20OBSERVATORIS%20SOCIETAT%20VALENCIANA/logo%20Social%c2%b7lab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s-ES_tradnl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4519275" cy="10318443"/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519275" cy="10318443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419101</xdr:colOff>
      <xdr:row>0</xdr:row>
      <xdr:rowOff>0</xdr:rowOff>
    </xdr:from>
    <xdr:to>
      <xdr:col>8</xdr:col>
      <xdr:colOff>355757</xdr:colOff>
      <xdr:row>4</xdr:row>
      <xdr:rowOff>90778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91101" y="0"/>
          <a:ext cx="1460656" cy="85277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723900</xdr:colOff>
      <xdr:row>14</xdr:row>
      <xdr:rowOff>47625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/>
      </xdr:nvSpPr>
      <xdr:spPr>
        <a:xfrm>
          <a:off x="0" y="0"/>
          <a:ext cx="6819900" cy="27146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s-ES" sz="1100" b="1"/>
            <a:t>Nota:</a:t>
          </a:r>
        </a:p>
        <a:p>
          <a:endParaRPr lang="es-ES" sz="1100" b="0"/>
        </a:p>
        <a:p>
          <a:r>
            <a:rPr lang="es-ES" sz="1100" b="0"/>
            <a:t>Les prestacions socials són les transferències corrents percebudes per les llars realitzades a través de sistemes</a:t>
          </a:r>
          <a:r>
            <a:rPr lang="es-ES" sz="1100" b="0" baseline="0"/>
            <a:t> organitzats col·lectivament o per entitats estatals e institucions sense finalitat de lucre al servei de les llars (ISFLSH).</a:t>
          </a:r>
          <a:endParaRPr lang="es-ES" sz="1100" b="0"/>
        </a:p>
        <a:p>
          <a:endParaRPr lang="es-ES" sz="1100" b="0"/>
        </a:p>
        <a:p>
          <a:r>
            <a:rPr lang="es-ES" sz="1100" b="0"/>
            <a:t>Les</a:t>
          </a:r>
          <a:r>
            <a:rPr lang="es-ES" sz="1100" b="0" baseline="0"/>
            <a:t> prestacions a individus són les que s'adjudiquen a un membre de la llar i es disgreguen per:</a:t>
          </a:r>
        </a:p>
        <a:p>
          <a:r>
            <a:rPr lang="es-ES" sz="1100" b="0" baseline="0"/>
            <a:t>- Prestacions per desocupació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Prestacions per jubilació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Prestacions per supervivència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Prestacions per malatia</a:t>
          </a:r>
          <a:endParaRPr lang="es-ES">
            <a:effectLst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Prestacions per invalidesa</a:t>
          </a:r>
          <a:endParaRPr lang="es-ES">
            <a:effectLst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Ajudes per a estudis</a:t>
          </a:r>
          <a:endParaRPr lang="es-ES">
            <a:effectLst/>
          </a:endParaRPr>
        </a:p>
        <a:p>
          <a:endParaRPr lang="es-ES" sz="1100" b="0"/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a-ES-valencia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mostra està formada per persones majors de 16 anys, per tant, el resultats obtinguts fan referència a la població espanyola major de 16 anys.</a:t>
          </a:r>
          <a:endParaRPr lang="es-ES">
            <a:effectLst/>
          </a:endParaRPr>
        </a:p>
        <a:p>
          <a:pPr algn="l"/>
          <a:endParaRPr lang="es-ES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0.png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zoomScale="31" workbookViewId="0">
      <selection activeCell="T42" sqref="T42"/>
    </sheetView>
  </sheetViews>
  <sheetFormatPr defaultColWidth="12.42578125" defaultRowHeight="15.75"/>
  <cols>
    <col min="1" max="16384" width="12.42578125" style="83"/>
  </cols>
  <sheetData/>
  <pageMargins left="0.7" right="0.7" top="0.75" bottom="0.75" header="0.3" footer="0.3"/>
  <pageSetup paperSize="9" orientation="portrait" horizontalDpi="0" verticalDpi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"/>
  <dimension ref="A1:E11"/>
  <sheetViews>
    <sheetView showGridLines="0" workbookViewId="0">
      <selection activeCell="B11" sqref="B11"/>
    </sheetView>
  </sheetViews>
  <sheetFormatPr defaultColWidth="11.42578125" defaultRowHeight="15"/>
  <sheetData>
    <row r="1" spans="1:5">
      <c r="A1" s="2" t="s">
        <v>0</v>
      </c>
    </row>
    <row r="2" spans="1:5" ht="15" customHeight="1">
      <c r="A2" s="2"/>
    </row>
    <row r="3" spans="1:5" ht="15" customHeight="1">
      <c r="A3" s="2"/>
      <c r="B3" s="2" t="s">
        <v>1</v>
      </c>
    </row>
    <row r="4" spans="1:5" ht="15" customHeight="1">
      <c r="A4" s="2"/>
    </row>
    <row r="5" spans="1:5">
      <c r="B5" s="311" t="s">
        <v>2</v>
      </c>
      <c r="C5" s="311"/>
      <c r="D5" s="311"/>
      <c r="E5" s="311"/>
    </row>
    <row r="6" spans="1:5">
      <c r="B6" s="311" t="s">
        <v>3</v>
      </c>
      <c r="C6" s="311"/>
      <c r="D6" s="311"/>
      <c r="E6" s="311"/>
    </row>
    <row r="7" spans="1:5">
      <c r="B7" s="311" t="s">
        <v>4</v>
      </c>
      <c r="C7" s="311"/>
      <c r="D7" s="311"/>
      <c r="E7" s="311"/>
    </row>
    <row r="8" spans="1:5">
      <c r="B8" s="311" t="s">
        <v>5</v>
      </c>
      <c r="C8" s="311"/>
      <c r="D8" s="311"/>
      <c r="E8" s="311"/>
    </row>
    <row r="9" spans="1:5">
      <c r="B9" s="311" t="s">
        <v>6</v>
      </c>
      <c r="C9" s="311"/>
      <c r="D9" s="311"/>
      <c r="E9" s="311"/>
    </row>
    <row r="10" spans="1:5">
      <c r="B10" s="311" t="s">
        <v>7</v>
      </c>
      <c r="C10" s="311"/>
      <c r="D10" s="311"/>
      <c r="E10" s="311"/>
    </row>
    <row r="11" spans="1:5">
      <c r="B11" s="84" t="s">
        <v>8</v>
      </c>
    </row>
  </sheetData>
  <mergeCells count="6">
    <mergeCell ref="B10:E10"/>
    <mergeCell ref="B5:E5"/>
    <mergeCell ref="B6:E6"/>
    <mergeCell ref="B8:E8"/>
    <mergeCell ref="B7:E7"/>
    <mergeCell ref="B9:E9"/>
  </mergeCells>
  <hyperlinks>
    <hyperlink ref="B5" location="'1'!A1" display="1. Prestacions per desocupació (brutes)" xr:uid="{00000000-0004-0000-0100-000000000000}"/>
    <hyperlink ref="B6" location="'2'!A1" display="2. Prestacions per jubilació (brutes) " xr:uid="{00000000-0004-0000-0100-000001000000}"/>
    <hyperlink ref="B7" location="'3'!A1" display="3. Prestacions per supervivència (brutes) " xr:uid="{00000000-0004-0000-0100-000002000000}"/>
    <hyperlink ref="B8" location="'4'!A1" display="4. Prestacions per malaltia (brutes)" xr:uid="{00000000-0004-0000-0100-000003000000}"/>
    <hyperlink ref="B9" location="'5'!A1" display="5. Prestacions per invalidesa (brutes) " xr:uid="{00000000-0004-0000-0100-000004000000}"/>
    <hyperlink ref="B10" location="'6'!A1" display="6. Ajudes per a estudis (brutes)" xr:uid="{00000000-0004-0000-0100-000005000000}"/>
    <hyperlink ref="B11" location="Nota!A1" display="Nota" xr:uid="{00000000-0004-0000-0100-000006000000}"/>
  </hyperlinks>
  <pageMargins left="0.7" right="0.7" top="0.75" bottom="0.75" header="0.3" footer="0.3"/>
  <drawing r:id="rId1"/>
  <picture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2"/>
  <dimension ref="A1:T232"/>
  <sheetViews>
    <sheetView topLeftCell="A15" zoomScale="80" zoomScaleNormal="80" workbookViewId="0">
      <selection activeCell="U5" sqref="U5"/>
    </sheetView>
  </sheetViews>
  <sheetFormatPr defaultColWidth="11.42578125" defaultRowHeight="15"/>
  <cols>
    <col min="2" max="2" width="17.85546875" customWidth="1"/>
    <col min="5" max="5" width="11.5703125" bestFit="1" customWidth="1"/>
    <col min="6" max="7" width="12.28515625" bestFit="1" customWidth="1"/>
    <col min="17" max="18" width="10.85546875" bestFit="1" customWidth="1"/>
  </cols>
  <sheetData>
    <row r="1" spans="1:20">
      <c r="A1" s="2" t="s">
        <v>9</v>
      </c>
      <c r="P1" s="222"/>
    </row>
    <row r="2" spans="1:20">
      <c r="A2" s="17" t="s">
        <v>10</v>
      </c>
      <c r="B2" s="17" t="s">
        <v>11</v>
      </c>
      <c r="C2" s="73">
        <v>2008</v>
      </c>
      <c r="D2" s="85">
        <v>2009</v>
      </c>
      <c r="E2" s="86">
        <v>2010</v>
      </c>
      <c r="F2" s="74">
        <v>2011</v>
      </c>
      <c r="G2" s="86">
        <v>2012</v>
      </c>
      <c r="H2" s="74">
        <v>2013</v>
      </c>
      <c r="I2" s="86">
        <v>2014</v>
      </c>
      <c r="J2" s="74">
        <v>2015</v>
      </c>
      <c r="K2" s="74">
        <v>2016</v>
      </c>
      <c r="L2" s="74">
        <v>2017</v>
      </c>
      <c r="M2" s="74">
        <v>2018</v>
      </c>
      <c r="N2" s="86">
        <v>2019</v>
      </c>
      <c r="O2" s="221">
        <v>2020</v>
      </c>
      <c r="P2" s="261">
        <v>2021</v>
      </c>
      <c r="Q2" s="261">
        <v>2022</v>
      </c>
      <c r="R2" s="257">
        <v>2023</v>
      </c>
    </row>
    <row r="3" spans="1:20">
      <c r="A3" s="312" t="s">
        <v>12</v>
      </c>
      <c r="B3" s="18" t="s">
        <v>13</v>
      </c>
      <c r="C3" s="211">
        <v>4135588.3852499863</v>
      </c>
      <c r="D3" s="212">
        <v>4139336.6878799959</v>
      </c>
      <c r="E3" s="212">
        <v>4143787.3819200029</v>
      </c>
      <c r="F3" s="212">
        <v>4138307.7194300038</v>
      </c>
      <c r="G3" s="212">
        <v>4129532.4072199976</v>
      </c>
      <c r="H3" s="212">
        <v>4123716.4341400201</v>
      </c>
      <c r="I3" s="213">
        <v>4070102.7553899931</v>
      </c>
      <c r="J3" s="202">
        <v>4064136.8041299954</v>
      </c>
      <c r="K3" s="69">
        <v>4096547.3703000057</v>
      </c>
      <c r="L3" s="69">
        <v>4106311.0001299921</v>
      </c>
      <c r="M3" s="69">
        <v>4128561.0002099955</v>
      </c>
      <c r="N3" s="69">
        <v>4155565.9999300065</v>
      </c>
      <c r="O3" s="44">
        <v>4207329</v>
      </c>
      <c r="P3" s="44">
        <v>4228813</v>
      </c>
      <c r="Q3" s="299">
        <v>4264824.0005499898</v>
      </c>
      <c r="R3" s="300">
        <v>4341727</v>
      </c>
      <c r="S3" s="4"/>
    </row>
    <row r="4" spans="1:20" ht="15.75" customHeight="1">
      <c r="A4" s="312"/>
      <c r="B4" s="18" t="s">
        <v>14</v>
      </c>
      <c r="C4" s="207">
        <v>421.93298467098811</v>
      </c>
      <c r="D4" s="198">
        <v>555.94705877556021</v>
      </c>
      <c r="E4" s="198">
        <v>930.53789348369287</v>
      </c>
      <c r="F4" s="198">
        <v>828.08161732755059</v>
      </c>
      <c r="G4" s="198">
        <v>751.85707108034433</v>
      </c>
      <c r="H4" s="198">
        <v>891.13078347897294</v>
      </c>
      <c r="I4" s="200">
        <v>925.89799414992842</v>
      </c>
      <c r="J4" s="42">
        <v>561.18403596700182</v>
      </c>
      <c r="K4" s="41">
        <v>468.64721836402271</v>
      </c>
      <c r="L4" s="41">
        <v>552.36336860021765</v>
      </c>
      <c r="M4" s="41">
        <v>425.91765942896842</v>
      </c>
      <c r="N4" s="41">
        <v>542.17553121040976</v>
      </c>
      <c r="O4" s="43">
        <v>563.77</v>
      </c>
      <c r="P4" s="43">
        <v>885.56</v>
      </c>
      <c r="Q4" s="281">
        <v>657.96</v>
      </c>
      <c r="R4" s="258">
        <v>506.54</v>
      </c>
      <c r="S4" s="5"/>
      <c r="T4" s="250"/>
    </row>
    <row r="5" spans="1:20" ht="15.75" customHeight="1">
      <c r="A5" s="312"/>
      <c r="B5" s="18" t="s">
        <v>15</v>
      </c>
      <c r="C5" s="208">
        <v>465339.00477999961</v>
      </c>
      <c r="D5" s="199">
        <v>551755.98886999942</v>
      </c>
      <c r="E5" s="199">
        <v>670976.70658000011</v>
      </c>
      <c r="F5" s="199">
        <v>697269.62944000005</v>
      </c>
      <c r="G5" s="199">
        <v>673221.11827999924</v>
      </c>
      <c r="H5" s="199">
        <v>719055.79561000038</v>
      </c>
      <c r="I5" s="201">
        <v>760913.53673999966</v>
      </c>
      <c r="J5" s="40">
        <v>656105.61182000022</v>
      </c>
      <c r="K5" s="39">
        <v>658230.82292999979</v>
      </c>
      <c r="L5" s="39">
        <v>701325.75420000008</v>
      </c>
      <c r="M5" s="39">
        <v>640813.78460000025</v>
      </c>
      <c r="N5" s="39">
        <v>562888.93435000035</v>
      </c>
      <c r="O5" s="44">
        <v>512856</v>
      </c>
      <c r="P5" s="44">
        <v>1011274</v>
      </c>
      <c r="Q5" s="299">
        <v>717704</v>
      </c>
      <c r="R5" s="300">
        <v>568924</v>
      </c>
      <c r="S5" s="4"/>
      <c r="T5" s="250"/>
    </row>
    <row r="6" spans="1:20">
      <c r="A6" s="312"/>
      <c r="B6" s="18" t="s">
        <v>16</v>
      </c>
      <c r="C6" s="107">
        <f t="shared" ref="C6:H6" si="0">C5/C3</f>
        <v>0.11252062860986853</v>
      </c>
      <c r="D6" s="95">
        <f t="shared" si="0"/>
        <v>0.13329575013444653</v>
      </c>
      <c r="E6" s="95">
        <f t="shared" si="0"/>
        <v>0.16192353630583875</v>
      </c>
      <c r="F6" s="95">
        <f t="shared" si="0"/>
        <v>0.16849148896448898</v>
      </c>
      <c r="G6" s="95">
        <f t="shared" si="0"/>
        <v>0.16302599226560177</v>
      </c>
      <c r="H6" s="95">
        <f t="shared" si="0"/>
        <v>0.17437081503882693</v>
      </c>
      <c r="I6" s="98">
        <f t="shared" ref="I6:N6" si="1">I5/I3</f>
        <v>0.18695192295386895</v>
      </c>
      <c r="J6" s="27">
        <f t="shared" si="1"/>
        <v>0.16143787560331693</v>
      </c>
      <c r="K6" s="26">
        <f t="shared" si="1"/>
        <v>0.16067941205859779</v>
      </c>
      <c r="L6" s="26">
        <f t="shared" si="1"/>
        <v>0.17079216702724134</v>
      </c>
      <c r="M6" s="26">
        <f t="shared" si="1"/>
        <v>0.15521480355198963</v>
      </c>
      <c r="N6" s="26">
        <f t="shared" si="1"/>
        <v>0.13545421595024149</v>
      </c>
      <c r="O6" s="30">
        <f>O5/O3</f>
        <v>0.12189586314737925</v>
      </c>
      <c r="P6" s="30">
        <f>P5/P3</f>
        <v>0.23913897351337124</v>
      </c>
      <c r="Q6" s="282">
        <f>Q5/Q3</f>
        <v>0.16828455286957802</v>
      </c>
      <c r="R6" s="259">
        <v>0.13103633646242613</v>
      </c>
      <c r="S6" s="6"/>
      <c r="T6" s="250"/>
    </row>
    <row r="7" spans="1:20">
      <c r="A7" s="312"/>
      <c r="B7" s="18" t="s">
        <v>17</v>
      </c>
      <c r="C7" s="207">
        <v>3749.8278305386607</v>
      </c>
      <c r="D7" s="198">
        <v>4170.7785748218766</v>
      </c>
      <c r="E7" s="198">
        <v>5746.7735371472254</v>
      </c>
      <c r="F7" s="198">
        <v>4914.679206746604</v>
      </c>
      <c r="G7" s="198">
        <v>4611.8846487707315</v>
      </c>
      <c r="H7" s="198">
        <v>5110.5500842015445</v>
      </c>
      <c r="I7" s="200">
        <v>4952.5994679305732</v>
      </c>
      <c r="J7" s="42">
        <v>3476.1609310688491</v>
      </c>
      <c r="K7" s="41">
        <v>2916.6600273164554</v>
      </c>
      <c r="L7" s="41">
        <v>3234.1258865350455</v>
      </c>
      <c r="M7" s="41">
        <v>2744.0530779418009</v>
      </c>
      <c r="N7" s="41">
        <v>4002.6478866451439</v>
      </c>
      <c r="O7" s="43">
        <v>4625</v>
      </c>
      <c r="P7" s="43">
        <v>3703.12</v>
      </c>
      <c r="Q7" s="281">
        <v>3909.8</v>
      </c>
      <c r="R7" s="258">
        <v>3865.63</v>
      </c>
      <c r="S7" s="5"/>
      <c r="T7" s="250"/>
    </row>
    <row r="8" spans="1:20">
      <c r="A8" s="312"/>
      <c r="B8" s="18" t="s">
        <v>18</v>
      </c>
      <c r="C8" s="207">
        <v>7000.8928127882018</v>
      </c>
      <c r="D8" s="198">
        <v>5265.7002441379045</v>
      </c>
      <c r="E8" s="198">
        <v>5458.7838912146626</v>
      </c>
      <c r="F8" s="198">
        <v>5260.1792696105349</v>
      </c>
      <c r="G8" s="198">
        <v>6121.0232604852026</v>
      </c>
      <c r="H8" s="198">
        <v>8713.1910319879498</v>
      </c>
      <c r="I8" s="200">
        <v>8812.0185131675062</v>
      </c>
      <c r="J8" s="42">
        <v>4078.2936557272883</v>
      </c>
      <c r="K8" s="41">
        <v>3925.0266550613019</v>
      </c>
      <c r="L8" s="41">
        <v>6084.8981126018962</v>
      </c>
      <c r="M8" s="41">
        <v>3052.7526840387127</v>
      </c>
      <c r="N8" s="41">
        <v>6700.5720036612292</v>
      </c>
      <c r="O8" s="43">
        <v>12742.52</v>
      </c>
      <c r="P8" s="43">
        <v>4919.99</v>
      </c>
      <c r="Q8" s="281">
        <v>5667.84</v>
      </c>
      <c r="R8" s="258">
        <v>5232.51</v>
      </c>
      <c r="S8" s="5"/>
      <c r="T8" s="250"/>
    </row>
    <row r="9" spans="1:20">
      <c r="A9" s="312"/>
      <c r="B9" s="18" t="s">
        <v>19</v>
      </c>
      <c r="C9" s="207">
        <v>572.70000000000005</v>
      </c>
      <c r="D9" s="198">
        <v>1151.0999999999999</v>
      </c>
      <c r="E9" s="198">
        <v>1474.1</v>
      </c>
      <c r="F9" s="198">
        <v>1591.9</v>
      </c>
      <c r="G9" s="198">
        <v>1313</v>
      </c>
      <c r="H9" s="198">
        <v>1271.7</v>
      </c>
      <c r="I9" s="200">
        <v>979.8</v>
      </c>
      <c r="J9" s="42">
        <v>1078.2</v>
      </c>
      <c r="K9" s="41">
        <v>906</v>
      </c>
      <c r="L9" s="41">
        <v>1024.8</v>
      </c>
      <c r="M9" s="41">
        <v>685.8</v>
      </c>
      <c r="N9" s="41">
        <v>810.2</v>
      </c>
      <c r="O9" s="43">
        <v>665</v>
      </c>
      <c r="P9" s="43">
        <v>1482.9</v>
      </c>
      <c r="Q9" s="281">
        <v>1136.4000000000001</v>
      </c>
      <c r="R9" s="258">
        <v>964.2</v>
      </c>
      <c r="S9" s="5"/>
      <c r="T9" s="250"/>
    </row>
    <row r="10" spans="1:20">
      <c r="A10" s="312"/>
      <c r="B10" s="18" t="s">
        <v>20</v>
      </c>
      <c r="C10" s="207">
        <v>1742.7</v>
      </c>
      <c r="D10" s="198">
        <v>2387.8000000000002</v>
      </c>
      <c r="E10" s="198">
        <v>3544</v>
      </c>
      <c r="F10" s="198">
        <v>2921.6</v>
      </c>
      <c r="G10" s="198">
        <v>2780.3</v>
      </c>
      <c r="H10" s="198">
        <v>3011.9</v>
      </c>
      <c r="I10" s="200">
        <v>2561.1</v>
      </c>
      <c r="J10" s="42">
        <v>1934.1</v>
      </c>
      <c r="K10" s="41">
        <v>1761.83</v>
      </c>
      <c r="L10" s="41">
        <v>1985.8</v>
      </c>
      <c r="M10" s="41">
        <v>1794.3</v>
      </c>
      <c r="N10" s="41">
        <v>1870.1</v>
      </c>
      <c r="O10" s="43">
        <v>1948</v>
      </c>
      <c r="P10" s="43">
        <v>2357.9</v>
      </c>
      <c r="Q10" s="281">
        <v>2187.6</v>
      </c>
      <c r="R10" s="258">
        <v>1959.7</v>
      </c>
      <c r="S10" s="5"/>
    </row>
    <row r="11" spans="1:20">
      <c r="A11" s="312"/>
      <c r="B11" s="18" t="s">
        <v>21</v>
      </c>
      <c r="C11" s="207">
        <v>2190.6</v>
      </c>
      <c r="D11" s="198">
        <v>3089</v>
      </c>
      <c r="E11" s="198">
        <v>4318.8</v>
      </c>
      <c r="F11" s="198">
        <v>3748.7</v>
      </c>
      <c r="G11" s="198">
        <v>3675.5</v>
      </c>
      <c r="H11" s="198">
        <v>3916.5</v>
      </c>
      <c r="I11" s="200">
        <v>3608.4</v>
      </c>
      <c r="J11" s="42">
        <v>2552.5</v>
      </c>
      <c r="K11" s="41">
        <v>2235.3000000000002</v>
      </c>
      <c r="L11" s="41">
        <v>2372.9</v>
      </c>
      <c r="M11" s="41">
        <v>2212.3000000000002</v>
      </c>
      <c r="N11" s="41">
        <v>2395.6999999999998</v>
      </c>
      <c r="O11" s="43">
        <v>2678</v>
      </c>
      <c r="P11" s="43">
        <v>2556.8000000000002</v>
      </c>
      <c r="Q11" s="281">
        <v>2871.2</v>
      </c>
      <c r="R11" s="258">
        <v>2643.6</v>
      </c>
      <c r="S11" s="5"/>
      <c r="T11" s="250"/>
    </row>
    <row r="12" spans="1:20">
      <c r="A12" s="312"/>
      <c r="B12" s="18" t="s">
        <v>22</v>
      </c>
      <c r="C12" s="207">
        <v>2800.5</v>
      </c>
      <c r="D12" s="198">
        <v>3796.5</v>
      </c>
      <c r="E12" s="198">
        <v>5245.1</v>
      </c>
      <c r="F12" s="198">
        <v>4905.1000000000004</v>
      </c>
      <c r="G12" s="198">
        <v>4240.8999999999996</v>
      </c>
      <c r="H12" s="198">
        <v>4653.8</v>
      </c>
      <c r="I12" s="200">
        <v>4475</v>
      </c>
      <c r="J12" s="42">
        <v>3300.3</v>
      </c>
      <c r="K12" s="41">
        <v>2691.3</v>
      </c>
      <c r="L12" s="41">
        <v>2985.5</v>
      </c>
      <c r="M12" s="41">
        <v>2630.6</v>
      </c>
      <c r="N12" s="41">
        <v>3003.1</v>
      </c>
      <c r="O12" s="43">
        <v>3311.6</v>
      </c>
      <c r="P12" s="43">
        <v>3106.5</v>
      </c>
      <c r="Q12" s="281">
        <v>3748.2</v>
      </c>
      <c r="R12" s="258">
        <v>3558.6</v>
      </c>
      <c r="S12" s="5"/>
      <c r="T12" s="250"/>
    </row>
    <row r="13" spans="1:20">
      <c r="A13" s="312"/>
      <c r="B13" s="18" t="s">
        <v>23</v>
      </c>
      <c r="C13" s="207">
        <v>4837.3</v>
      </c>
      <c r="D13" s="198">
        <v>5377</v>
      </c>
      <c r="E13" s="198">
        <v>8694.2000000000007</v>
      </c>
      <c r="F13" s="198">
        <v>6524.9</v>
      </c>
      <c r="G13" s="198">
        <v>6471.9</v>
      </c>
      <c r="H13" s="198">
        <v>6627.2</v>
      </c>
      <c r="I13" s="200">
        <v>6239.8</v>
      </c>
      <c r="J13" s="42">
        <v>5071.7</v>
      </c>
      <c r="K13" s="41">
        <v>4462.8999999999996</v>
      </c>
      <c r="L13" s="41">
        <v>4250.5</v>
      </c>
      <c r="M13" s="41">
        <v>3834.7</v>
      </c>
      <c r="N13" s="41">
        <v>5056.5</v>
      </c>
      <c r="O13" s="43">
        <v>5130.8999999999996</v>
      </c>
      <c r="P13" s="70">
        <v>5096.3</v>
      </c>
      <c r="Q13" s="283">
        <v>5405.2</v>
      </c>
      <c r="R13" s="260">
        <v>5532.5</v>
      </c>
      <c r="S13" s="5"/>
      <c r="T13" s="250"/>
    </row>
    <row r="14" spans="1:20">
      <c r="A14" s="313" t="s">
        <v>24</v>
      </c>
      <c r="B14" s="19" t="s">
        <v>13</v>
      </c>
      <c r="C14" s="211">
        <v>34088863.615419969</v>
      </c>
      <c r="D14" s="212">
        <v>34449998.311999902</v>
      </c>
      <c r="E14" s="212">
        <v>34581188.617730208</v>
      </c>
      <c r="F14" s="212">
        <v>34670446.280750006</v>
      </c>
      <c r="G14" s="212">
        <v>34723128.592159763</v>
      </c>
      <c r="H14" s="212">
        <v>34609506.567370184</v>
      </c>
      <c r="I14" s="213">
        <v>34413482.243369587</v>
      </c>
      <c r="J14" s="202">
        <v>34453046.197249912</v>
      </c>
      <c r="K14" s="69">
        <v>34395307.630010828</v>
      </c>
      <c r="L14" s="69">
        <v>34501692.99975013</v>
      </c>
      <c r="M14" s="69">
        <v>34651275.001089923</v>
      </c>
      <c r="N14" s="69">
        <v>34959226.293249898</v>
      </c>
      <c r="O14" s="220">
        <v>35312750</v>
      </c>
      <c r="P14" s="220">
        <v>35414413</v>
      </c>
      <c r="Q14" s="299">
        <v>35512171.998860501</v>
      </c>
      <c r="R14" s="300">
        <v>35947171</v>
      </c>
      <c r="S14" s="4"/>
      <c r="T14" s="250"/>
    </row>
    <row r="15" spans="1:20">
      <c r="A15" s="312"/>
      <c r="B15" s="18" t="s">
        <v>14</v>
      </c>
      <c r="C15" s="207">
        <v>412.31550938498162</v>
      </c>
      <c r="D15" s="198">
        <v>545.91983089073733</v>
      </c>
      <c r="E15" s="198">
        <v>776.59138392158059</v>
      </c>
      <c r="F15" s="198">
        <v>778.07353651385768</v>
      </c>
      <c r="G15" s="198">
        <v>756.47605537338302</v>
      </c>
      <c r="H15" s="198">
        <v>874.1556615705116</v>
      </c>
      <c r="I15" s="200">
        <v>832.6452019759563</v>
      </c>
      <c r="J15" s="42">
        <v>673.63401149523906</v>
      </c>
      <c r="K15" s="41">
        <v>550.48509244018192</v>
      </c>
      <c r="L15" s="41">
        <v>466.48197285472588</v>
      </c>
      <c r="M15" s="41">
        <v>459.91995540425364</v>
      </c>
      <c r="N15" s="41">
        <v>468.15285258059873</v>
      </c>
      <c r="O15" s="43">
        <v>463.75</v>
      </c>
      <c r="P15" s="43">
        <v>1001</v>
      </c>
      <c r="Q15" s="281">
        <v>701.43</v>
      </c>
      <c r="R15" s="258">
        <v>505.85</v>
      </c>
      <c r="S15" s="5"/>
      <c r="T15" s="250"/>
    </row>
    <row r="16" spans="1:20">
      <c r="A16" s="312"/>
      <c r="B16" s="18" t="s">
        <v>15</v>
      </c>
      <c r="C16" s="208">
        <v>3755255.7099399948</v>
      </c>
      <c r="D16" s="199">
        <v>4604638.4162199982</v>
      </c>
      <c r="E16" s="199">
        <v>5507641.602380001</v>
      </c>
      <c r="F16" s="199">
        <v>5933474.9242500085</v>
      </c>
      <c r="G16" s="199">
        <v>5795136.2515400117</v>
      </c>
      <c r="H16" s="199">
        <v>6045390.8305299906</v>
      </c>
      <c r="I16" s="201">
        <v>6162407.9720200123</v>
      </c>
      <c r="J16" s="40">
        <v>5538376.5619999925</v>
      </c>
      <c r="K16" s="39">
        <v>5087309.8115100041</v>
      </c>
      <c r="L16" s="39">
        <v>4635754.9012900041</v>
      </c>
      <c r="M16" s="39">
        <v>4444503.5008799983</v>
      </c>
      <c r="N16" s="39">
        <v>4465280.0271200016</v>
      </c>
      <c r="O16" s="44">
        <v>4442407</v>
      </c>
      <c r="P16" s="44">
        <v>8532110</v>
      </c>
      <c r="Q16" s="299">
        <v>5631376</v>
      </c>
      <c r="R16" s="300">
        <v>4183764</v>
      </c>
      <c r="S16" s="4"/>
      <c r="T16" s="256"/>
    </row>
    <row r="17" spans="1:20">
      <c r="A17" s="312"/>
      <c r="B17" s="18" t="s">
        <v>16</v>
      </c>
      <c r="C17" s="107">
        <f t="shared" ref="C17:H17" si="2">C16/C14</f>
        <v>0.11016077720588255</v>
      </c>
      <c r="D17" s="95">
        <f t="shared" si="2"/>
        <v>0.1336614990374636</v>
      </c>
      <c r="E17" s="95">
        <f t="shared" si="2"/>
        <v>0.15926698365585285</v>
      </c>
      <c r="F17" s="95">
        <f t="shared" si="2"/>
        <v>0.17113927164948087</v>
      </c>
      <c r="G17" s="95">
        <f t="shared" si="2"/>
        <v>0.16689556749354989</v>
      </c>
      <c r="H17" s="95">
        <f t="shared" si="2"/>
        <v>0.17467428548171157</v>
      </c>
      <c r="I17" s="98">
        <f t="shared" ref="I17:N17" si="3">I16/I14</f>
        <v>0.17906958465987027</v>
      </c>
      <c r="J17" s="27">
        <f t="shared" si="3"/>
        <v>0.16075143342309375</v>
      </c>
      <c r="K17" s="26">
        <f t="shared" si="3"/>
        <v>0.14790708855504434</v>
      </c>
      <c r="L17" s="26">
        <f t="shared" si="3"/>
        <v>0.13436311375570983</v>
      </c>
      <c r="M17" s="26">
        <f t="shared" si="3"/>
        <v>0.12826377963697441</v>
      </c>
      <c r="N17" s="26">
        <f t="shared" si="3"/>
        <v>0.1277282280123625</v>
      </c>
      <c r="O17" s="30">
        <f>O16/O14</f>
        <v>0.12580178547408513</v>
      </c>
      <c r="P17" s="30">
        <f>P16/P14</f>
        <v>0.24092196586739981</v>
      </c>
      <c r="Q17" s="282">
        <f>Q16/Q14</f>
        <v>0.15857593841854273</v>
      </c>
      <c r="R17" s="259">
        <v>0.11638646056458796</v>
      </c>
      <c r="S17" s="6"/>
      <c r="T17" s="256"/>
    </row>
    <row r="18" spans="1:20">
      <c r="A18" s="312"/>
      <c r="B18" s="18" t="s">
        <v>17</v>
      </c>
      <c r="C18" s="207">
        <v>3742.8522187565059</v>
      </c>
      <c r="D18" s="198">
        <v>4084.346164168986</v>
      </c>
      <c r="E18" s="198">
        <v>4876.0349828665658</v>
      </c>
      <c r="F18" s="198">
        <v>4546.4347780296021</v>
      </c>
      <c r="G18" s="198">
        <v>4532.6311940706346</v>
      </c>
      <c r="H18" s="198">
        <v>5004.4896944034426</v>
      </c>
      <c r="I18" s="200">
        <v>4649.841588438997</v>
      </c>
      <c r="J18" s="42">
        <v>4190.5319109798975</v>
      </c>
      <c r="K18" s="41">
        <v>3721.8303586261231</v>
      </c>
      <c r="L18" s="41">
        <v>3471.8008522997688</v>
      </c>
      <c r="M18" s="41">
        <v>3585.7352458033533</v>
      </c>
      <c r="N18" s="41">
        <v>3665.2262375024075</v>
      </c>
      <c r="O18" s="43">
        <v>3686.37</v>
      </c>
      <c r="P18" s="43">
        <v>4154.88</v>
      </c>
      <c r="Q18" s="281">
        <v>4423.28</v>
      </c>
      <c r="R18" s="258">
        <v>4346.28</v>
      </c>
      <c r="S18" s="5"/>
    </row>
    <row r="19" spans="1:20">
      <c r="A19" s="312"/>
      <c r="B19" s="18" t="s">
        <v>18</v>
      </c>
      <c r="C19" s="207">
        <v>8266.2318473548021</v>
      </c>
      <c r="D19" s="198">
        <v>7772.962495703955</v>
      </c>
      <c r="E19" s="198">
        <v>9255.5938624997743</v>
      </c>
      <c r="F19" s="198">
        <v>6723.5884568522542</v>
      </c>
      <c r="G19" s="198">
        <v>7545.7439005536407</v>
      </c>
      <c r="H19" s="198">
        <v>8116.0336180418353</v>
      </c>
      <c r="I19" s="200">
        <v>7608.5991532751141</v>
      </c>
      <c r="J19" s="42">
        <v>6090.3386406055797</v>
      </c>
      <c r="K19" s="41">
        <v>5921.5334991276959</v>
      </c>
      <c r="L19" s="41">
        <v>5545.0079080283876</v>
      </c>
      <c r="M19" s="41">
        <v>5996.9536867359229</v>
      </c>
      <c r="N19" s="41">
        <v>6248.0442449434931</v>
      </c>
      <c r="O19" s="43">
        <v>5685.79</v>
      </c>
      <c r="P19" s="43">
        <v>5962.05</v>
      </c>
      <c r="Q19" s="281">
        <v>6652.74</v>
      </c>
      <c r="R19" s="258">
        <v>7703.86</v>
      </c>
      <c r="S19" s="5"/>
    </row>
    <row r="20" spans="1:20">
      <c r="A20" s="312"/>
      <c r="B20" s="18" t="s">
        <v>19</v>
      </c>
      <c r="C20" s="207">
        <v>673.2</v>
      </c>
      <c r="D20" s="198">
        <v>978.1</v>
      </c>
      <c r="E20" s="198">
        <v>1324.8</v>
      </c>
      <c r="F20" s="198">
        <v>1270.4000000000001</v>
      </c>
      <c r="G20" s="198">
        <v>1280.3</v>
      </c>
      <c r="H20" s="198">
        <v>1307.9000000000001</v>
      </c>
      <c r="I20" s="200">
        <v>1290.7</v>
      </c>
      <c r="J20" s="42">
        <v>1200.4000000000001</v>
      </c>
      <c r="K20" s="41">
        <v>1036.9000000000001</v>
      </c>
      <c r="L20" s="41">
        <v>961</v>
      </c>
      <c r="M20" s="41">
        <v>917.3</v>
      </c>
      <c r="N20" s="41">
        <v>946.9</v>
      </c>
      <c r="O20" s="43">
        <v>1088.0999999999999</v>
      </c>
      <c r="P20" s="43">
        <v>1519.9</v>
      </c>
      <c r="Q20" s="281">
        <v>1001.7</v>
      </c>
      <c r="R20" s="258">
        <v>978.6</v>
      </c>
      <c r="S20" s="5"/>
    </row>
    <row r="21" spans="1:20">
      <c r="A21" s="312"/>
      <c r="B21" s="18" t="s">
        <v>20</v>
      </c>
      <c r="C21" s="207">
        <v>1799.5</v>
      </c>
      <c r="D21" s="198">
        <v>2154.1</v>
      </c>
      <c r="E21" s="198">
        <v>2842.7</v>
      </c>
      <c r="F21" s="198">
        <v>2624.3</v>
      </c>
      <c r="G21" s="198">
        <v>2607.5500000000002</v>
      </c>
      <c r="H21" s="198">
        <v>2598.6</v>
      </c>
      <c r="I21" s="200">
        <v>2542.9</v>
      </c>
      <c r="J21" s="42">
        <v>2434.1999999999998</v>
      </c>
      <c r="K21" s="41">
        <v>2180.1999999999998</v>
      </c>
      <c r="L21" s="41">
        <v>2022.4</v>
      </c>
      <c r="M21" s="41">
        <v>1917.8</v>
      </c>
      <c r="N21" s="41">
        <v>1978</v>
      </c>
      <c r="O21" s="43">
        <v>2164.6999999999998</v>
      </c>
      <c r="P21" s="43">
        <v>2424.6999999999998</v>
      </c>
      <c r="Q21" s="281">
        <v>2289.9</v>
      </c>
      <c r="R21" s="258">
        <v>2113.6</v>
      </c>
      <c r="S21" s="5"/>
    </row>
    <row r="22" spans="1:20">
      <c r="A22" s="312"/>
      <c r="B22" s="18" t="s">
        <v>21</v>
      </c>
      <c r="C22" s="207">
        <v>2334.2800000000002</v>
      </c>
      <c r="D22" s="198">
        <v>2784.7</v>
      </c>
      <c r="E22" s="198">
        <v>3398.7</v>
      </c>
      <c r="F22" s="198">
        <v>3187.7</v>
      </c>
      <c r="G22" s="198">
        <v>3108.1</v>
      </c>
      <c r="H22" s="198">
        <v>3342.6</v>
      </c>
      <c r="I22" s="200">
        <v>3281</v>
      </c>
      <c r="J22" s="42">
        <v>2841.6</v>
      </c>
      <c r="K22" s="41">
        <v>2563.1</v>
      </c>
      <c r="L22" s="41">
        <v>2535.1999999999998</v>
      </c>
      <c r="M22" s="41">
        <v>2469.1</v>
      </c>
      <c r="N22" s="41">
        <v>2429.1</v>
      </c>
      <c r="O22" s="43">
        <v>2590.1999999999998</v>
      </c>
      <c r="P22" s="43">
        <v>2962.5</v>
      </c>
      <c r="Q22" s="281">
        <v>2982.3</v>
      </c>
      <c r="R22" s="258">
        <v>2772.8</v>
      </c>
      <c r="S22" s="5"/>
    </row>
    <row r="23" spans="1:20">
      <c r="A23" s="312"/>
      <c r="B23" s="18" t="s">
        <v>22</v>
      </c>
      <c r="C23" s="207">
        <v>2857.4</v>
      </c>
      <c r="D23" s="198">
        <v>3236.3</v>
      </c>
      <c r="E23" s="198">
        <v>4298.6000000000004</v>
      </c>
      <c r="F23" s="198">
        <v>4126.8</v>
      </c>
      <c r="G23" s="198">
        <v>4005.6</v>
      </c>
      <c r="H23" s="198">
        <v>4269.8999999999996</v>
      </c>
      <c r="I23" s="200">
        <v>4159.8999999999996</v>
      </c>
      <c r="J23" s="42">
        <v>3715.6</v>
      </c>
      <c r="K23" s="41">
        <v>3155.8</v>
      </c>
      <c r="L23" s="41">
        <v>3027.8</v>
      </c>
      <c r="M23" s="41">
        <v>2997.1</v>
      </c>
      <c r="N23" s="41">
        <v>2865</v>
      </c>
      <c r="O23" s="43">
        <v>3146.9</v>
      </c>
      <c r="P23" s="43">
        <v>3662</v>
      </c>
      <c r="Q23" s="281">
        <v>3907.3</v>
      </c>
      <c r="R23" s="258">
        <v>3552.8</v>
      </c>
      <c r="S23" s="5"/>
    </row>
    <row r="24" spans="1:20">
      <c r="A24" s="314"/>
      <c r="B24" s="20" t="s">
        <v>23</v>
      </c>
      <c r="C24" s="217">
        <v>4784.8</v>
      </c>
      <c r="D24" s="216">
        <v>5038.3999999999996</v>
      </c>
      <c r="E24" s="216">
        <v>6147.2</v>
      </c>
      <c r="F24" s="216">
        <v>5829.6</v>
      </c>
      <c r="G24" s="216">
        <v>5557.86</v>
      </c>
      <c r="H24" s="216">
        <v>5856.8</v>
      </c>
      <c r="I24" s="215">
        <v>5411.9</v>
      </c>
      <c r="J24" s="203">
        <v>5113.6000000000004</v>
      </c>
      <c r="K24" s="71">
        <v>5054.7</v>
      </c>
      <c r="L24" s="71">
        <v>4828.3</v>
      </c>
      <c r="M24" s="71">
        <v>4836.5</v>
      </c>
      <c r="N24" s="71">
        <v>4779.2</v>
      </c>
      <c r="O24" s="70">
        <v>5004.1000000000004</v>
      </c>
      <c r="P24" s="70">
        <v>5268.9</v>
      </c>
      <c r="Q24" s="283">
        <v>5777.3</v>
      </c>
      <c r="R24" s="260">
        <v>5532.6</v>
      </c>
      <c r="S24" s="5"/>
    </row>
    <row r="25" spans="1:20">
      <c r="A25" s="315" t="s">
        <v>25</v>
      </c>
      <c r="B25" s="18" t="s">
        <v>13</v>
      </c>
      <c r="C25" s="210">
        <v>38224452.000670321</v>
      </c>
      <c r="D25" s="201">
        <v>38589334.999880075</v>
      </c>
      <c r="E25" s="201">
        <v>38724975.999650247</v>
      </c>
      <c r="F25" s="201">
        <v>38808754.000180244</v>
      </c>
      <c r="G25" s="201">
        <v>38852660.999379501</v>
      </c>
      <c r="H25" s="199">
        <v>38733223.001509815</v>
      </c>
      <c r="I25" s="201">
        <v>38483584.998760164</v>
      </c>
      <c r="J25" s="204">
        <v>38517183.001379654</v>
      </c>
      <c r="K25" s="44">
        <v>38491855.00031057</v>
      </c>
      <c r="L25" s="44">
        <v>38608003.999880426</v>
      </c>
      <c r="M25" s="44">
        <v>38779836.001300134</v>
      </c>
      <c r="N25" s="39">
        <v>39114792.293180019</v>
      </c>
      <c r="O25" s="44">
        <v>39520079</v>
      </c>
      <c r="P25" s="220">
        <v>39643226</v>
      </c>
      <c r="Q25" s="299">
        <v>39776995.999410897</v>
      </c>
      <c r="R25" s="300">
        <v>40288898</v>
      </c>
      <c r="S25" s="4"/>
    </row>
    <row r="26" spans="1:20">
      <c r="A26" s="315"/>
      <c r="B26" s="18" t="s">
        <v>14</v>
      </c>
      <c r="C26" s="209">
        <v>413.35604540332537</v>
      </c>
      <c r="D26" s="200">
        <v>546.99541491574894</v>
      </c>
      <c r="E26" s="200">
        <v>793.06451495256795</v>
      </c>
      <c r="F26" s="200">
        <v>783.40606604737843</v>
      </c>
      <c r="G26" s="200">
        <v>755.98511743410029</v>
      </c>
      <c r="H26" s="198">
        <v>875.96291084545476</v>
      </c>
      <c r="I26" s="200">
        <v>842.50780823748937</v>
      </c>
      <c r="J26" s="205">
        <v>661.7688633053607</v>
      </c>
      <c r="K26" s="43">
        <v>541.77538676777385</v>
      </c>
      <c r="L26" s="43">
        <v>475.61623734706728</v>
      </c>
      <c r="M26" s="43">
        <v>456.30001866505461</v>
      </c>
      <c r="N26" s="41">
        <v>476.01704176591073</v>
      </c>
      <c r="O26" s="43">
        <v>474.4</v>
      </c>
      <c r="P26" s="43">
        <v>988.69</v>
      </c>
      <c r="Q26" s="281">
        <v>696.77</v>
      </c>
      <c r="R26" s="258">
        <v>505.92</v>
      </c>
      <c r="S26" s="5"/>
    </row>
    <row r="27" spans="1:20">
      <c r="A27" s="315"/>
      <c r="B27" s="18" t="s">
        <v>15</v>
      </c>
      <c r="C27" s="210">
        <v>4220594.7147199949</v>
      </c>
      <c r="D27" s="201">
        <v>5156394.4050899986</v>
      </c>
      <c r="E27" s="201">
        <v>6178618.3089600075</v>
      </c>
      <c r="F27" s="201">
        <v>6630744.5536900098</v>
      </c>
      <c r="G27" s="201">
        <v>6468357.3698199894</v>
      </c>
      <c r="H27" s="199">
        <v>6764446.6261399882</v>
      </c>
      <c r="I27" s="201">
        <v>6923321.5087600052</v>
      </c>
      <c r="J27" s="204">
        <v>6194482.1738199852</v>
      </c>
      <c r="K27" s="44">
        <v>5745540.634440002</v>
      </c>
      <c r="L27" s="44">
        <v>5337080.6554900007</v>
      </c>
      <c r="M27" s="44">
        <v>5085317.2854800001</v>
      </c>
      <c r="N27" s="39">
        <v>5028168.9614699893</v>
      </c>
      <c r="O27" s="44">
        <v>4955263</v>
      </c>
      <c r="P27" s="44">
        <v>9543384</v>
      </c>
      <c r="Q27" s="299">
        <v>6349080</v>
      </c>
      <c r="R27" s="300">
        <v>4752688</v>
      </c>
      <c r="S27" s="4"/>
    </row>
    <row r="28" spans="1:20">
      <c r="A28" s="315"/>
      <c r="B28" s="18" t="s">
        <v>16</v>
      </c>
      <c r="C28" s="110">
        <f t="shared" ref="C28:H28" si="4">C27/C25</f>
        <v>0.11041609477216262</v>
      </c>
      <c r="D28" s="98">
        <f t="shared" si="4"/>
        <v>0.13362226649166209</v>
      </c>
      <c r="E28" s="98">
        <f t="shared" si="4"/>
        <v>0.15955124953507552</v>
      </c>
      <c r="F28" s="98">
        <f t="shared" si="4"/>
        <v>0.17085692969321339</v>
      </c>
      <c r="G28" s="98">
        <f t="shared" si="4"/>
        <v>0.16648428198838924</v>
      </c>
      <c r="H28" s="95">
        <f t="shared" si="4"/>
        <v>0.17464197662756623</v>
      </c>
      <c r="I28" s="98">
        <f t="shared" ref="I28:N28" si="5">I27/I25</f>
        <v>0.17990323689913651</v>
      </c>
      <c r="J28" s="103">
        <f t="shared" si="5"/>
        <v>0.16082386330272658</v>
      </c>
      <c r="K28" s="30">
        <f t="shared" si="5"/>
        <v>0.14926640023957391</v>
      </c>
      <c r="L28" s="30">
        <f t="shared" si="5"/>
        <v>0.13823767360536252</v>
      </c>
      <c r="M28" s="30">
        <f t="shared" si="5"/>
        <v>0.1311330271048467</v>
      </c>
      <c r="N28" s="26">
        <f t="shared" si="5"/>
        <v>0.1285490390382743</v>
      </c>
      <c r="O28" s="30">
        <f>O27/O25</f>
        <v>0.12538595886916118</v>
      </c>
      <c r="P28" s="30">
        <f>P27/P25</f>
        <v>0.2407317709209639</v>
      </c>
      <c r="Q28" s="282">
        <f>Q27/Q25</f>
        <v>0.15961688007043143</v>
      </c>
      <c r="R28" s="259">
        <v>0.11796520222518869</v>
      </c>
      <c r="S28" s="6"/>
    </row>
    <row r="29" spans="1:20">
      <c r="A29" s="315"/>
      <c r="B29" s="18" t="s">
        <v>17</v>
      </c>
      <c r="C29" s="209">
        <v>3743.6213104281378</v>
      </c>
      <c r="D29" s="200">
        <v>4093.5947973152774</v>
      </c>
      <c r="E29" s="200">
        <v>4970.594196306939</v>
      </c>
      <c r="F29" s="200">
        <v>4585.1582809900519</v>
      </c>
      <c r="G29" s="200">
        <v>4540.8798260416706</v>
      </c>
      <c r="H29" s="198">
        <v>5015.7638373132577</v>
      </c>
      <c r="I29" s="200">
        <v>4683.1164505941788</v>
      </c>
      <c r="J29" s="205">
        <v>4114.8673444045253</v>
      </c>
      <c r="K29" s="43">
        <v>3629.5870061729261</v>
      </c>
      <c r="L29" s="43">
        <v>3440.5688763602775</v>
      </c>
      <c r="M29" s="43">
        <v>3479.6727318757121</v>
      </c>
      <c r="N29" s="41">
        <v>3702.9996126550623</v>
      </c>
      <c r="O29" s="43">
        <v>3783.51</v>
      </c>
      <c r="P29" s="43">
        <v>4107.01</v>
      </c>
      <c r="Q29" s="281">
        <v>4365.2299999999996</v>
      </c>
      <c r="R29" s="258">
        <v>4288.74</v>
      </c>
      <c r="S29" s="5"/>
    </row>
    <row r="30" spans="1:20">
      <c r="A30" s="315"/>
      <c r="B30" s="18" t="s">
        <v>18</v>
      </c>
      <c r="C30" s="209">
        <v>8136.3799033879959</v>
      </c>
      <c r="D30" s="200">
        <v>7544.6366047836746</v>
      </c>
      <c r="E30" s="200">
        <v>8925.9378850699468</v>
      </c>
      <c r="F30" s="200">
        <v>6585.9882841378712</v>
      </c>
      <c r="G30" s="200">
        <v>7410.2814841188383</v>
      </c>
      <c r="H30" s="198">
        <v>8181.6462108821797</v>
      </c>
      <c r="I30" s="200">
        <v>7750.5854303525739</v>
      </c>
      <c r="J30" s="205">
        <v>5913.8396123906978</v>
      </c>
      <c r="K30" s="43">
        <v>5733.9463706621927</v>
      </c>
      <c r="L30" s="43">
        <v>5619.4872193643187</v>
      </c>
      <c r="M30" s="43">
        <v>5716.9900233404505</v>
      </c>
      <c r="N30" s="41">
        <v>6301.2167851136555</v>
      </c>
      <c r="O30" s="43">
        <v>6772.67</v>
      </c>
      <c r="P30" s="43">
        <v>5862.06</v>
      </c>
      <c r="Q30" s="281">
        <v>6550.86</v>
      </c>
      <c r="R30" s="258">
        <v>7452.97</v>
      </c>
      <c r="S30" s="5"/>
    </row>
    <row r="31" spans="1:20">
      <c r="A31" s="315"/>
      <c r="B31" s="18" t="s">
        <v>19</v>
      </c>
      <c r="C31" s="209">
        <v>644</v>
      </c>
      <c r="D31" s="200">
        <v>996</v>
      </c>
      <c r="E31" s="200">
        <v>1351</v>
      </c>
      <c r="F31" s="200">
        <v>1297.2</v>
      </c>
      <c r="G31" s="200">
        <v>1282.9000000000001</v>
      </c>
      <c r="H31" s="198">
        <v>1294</v>
      </c>
      <c r="I31" s="200">
        <v>1269.7</v>
      </c>
      <c r="J31" s="205">
        <v>1184.2</v>
      </c>
      <c r="K31" s="43">
        <v>1027.7</v>
      </c>
      <c r="L31" s="43">
        <v>969.4</v>
      </c>
      <c r="M31" s="43">
        <v>888</v>
      </c>
      <c r="N31" s="41">
        <v>932.1</v>
      </c>
      <c r="O31" s="43">
        <v>1034</v>
      </c>
      <c r="P31" s="43">
        <v>1516.5</v>
      </c>
      <c r="Q31" s="281">
        <v>1015.1</v>
      </c>
      <c r="R31" s="258">
        <v>978.4</v>
      </c>
      <c r="S31" s="5"/>
    </row>
    <row r="32" spans="1:20">
      <c r="A32" s="315"/>
      <c r="B32" s="18" t="s">
        <v>20</v>
      </c>
      <c r="C32" s="209">
        <v>1786.6</v>
      </c>
      <c r="D32" s="200">
        <v>2179.4</v>
      </c>
      <c r="E32" s="200">
        <v>2920</v>
      </c>
      <c r="F32" s="200">
        <v>2674</v>
      </c>
      <c r="G32" s="200">
        <v>2620.9</v>
      </c>
      <c r="H32" s="198">
        <v>2653.8</v>
      </c>
      <c r="I32" s="200">
        <v>2544.6</v>
      </c>
      <c r="J32" s="205">
        <v>2383.1999999999998</v>
      </c>
      <c r="K32" s="43">
        <v>2142.6</v>
      </c>
      <c r="L32" s="43">
        <v>2018.3</v>
      </c>
      <c r="M32" s="43">
        <v>1895.5</v>
      </c>
      <c r="N32" s="41">
        <v>1956.5</v>
      </c>
      <c r="O32" s="43">
        <v>2158.9</v>
      </c>
      <c r="P32" s="43">
        <v>2406.6</v>
      </c>
      <c r="Q32" s="281">
        <v>2269.1</v>
      </c>
      <c r="R32" s="258">
        <v>2085.9</v>
      </c>
      <c r="S32" s="5"/>
    </row>
    <row r="33" spans="1:19">
      <c r="A33" s="315"/>
      <c r="B33" s="18" t="s">
        <v>21</v>
      </c>
      <c r="C33" s="209">
        <v>2325.1</v>
      </c>
      <c r="D33" s="200">
        <v>2806</v>
      </c>
      <c r="E33" s="200">
        <v>3544</v>
      </c>
      <c r="F33" s="200">
        <v>3212.9</v>
      </c>
      <c r="G33" s="200">
        <v>3163.8</v>
      </c>
      <c r="H33" s="198">
        <v>3386.3</v>
      </c>
      <c r="I33" s="200">
        <v>3301.7</v>
      </c>
      <c r="J33" s="205">
        <v>2824.1</v>
      </c>
      <c r="K33" s="43">
        <v>2549.4</v>
      </c>
      <c r="L33" s="43">
        <v>2533.6999999999998</v>
      </c>
      <c r="M33" s="43">
        <v>2424.5</v>
      </c>
      <c r="N33" s="41">
        <v>2418.58</v>
      </c>
      <c r="O33" s="43">
        <v>2592.1</v>
      </c>
      <c r="P33" s="43">
        <v>2916.5</v>
      </c>
      <c r="Q33" s="281">
        <v>2970.2</v>
      </c>
      <c r="R33" s="258">
        <v>2766.1</v>
      </c>
      <c r="S33" s="5"/>
    </row>
    <row r="34" spans="1:19">
      <c r="A34" s="315"/>
      <c r="B34" s="18" t="s">
        <v>22</v>
      </c>
      <c r="C34" s="209">
        <v>2857.4</v>
      </c>
      <c r="D34" s="200">
        <v>3292.3</v>
      </c>
      <c r="E34" s="200">
        <v>4419.1000000000004</v>
      </c>
      <c r="F34" s="200">
        <v>4207.5</v>
      </c>
      <c r="G34" s="200">
        <v>4042.1</v>
      </c>
      <c r="H34" s="198">
        <v>4340.2</v>
      </c>
      <c r="I34" s="200">
        <v>4189.5</v>
      </c>
      <c r="J34" s="205">
        <v>3681.1</v>
      </c>
      <c r="K34" s="43">
        <v>3067.1</v>
      </c>
      <c r="L34" s="43">
        <v>3012.8</v>
      </c>
      <c r="M34" s="43">
        <v>2937.2</v>
      </c>
      <c r="N34" s="41">
        <v>2902.7</v>
      </c>
      <c r="O34" s="43">
        <v>3146.9</v>
      </c>
      <c r="P34" s="43">
        <v>3590.9</v>
      </c>
      <c r="Q34" s="281">
        <v>3897.9</v>
      </c>
      <c r="R34" s="258">
        <v>3558.6</v>
      </c>
      <c r="S34" s="5"/>
    </row>
    <row r="35" spans="1:19">
      <c r="A35" s="316"/>
      <c r="B35" s="20" t="s">
        <v>23</v>
      </c>
      <c r="C35" s="214">
        <v>4788.7</v>
      </c>
      <c r="D35" s="215">
        <v>5136.8</v>
      </c>
      <c r="E35" s="215">
        <v>6552.2</v>
      </c>
      <c r="F35" s="215">
        <v>5934.83</v>
      </c>
      <c r="G35" s="215">
        <v>5591.96</v>
      </c>
      <c r="H35" s="216">
        <v>5982.9</v>
      </c>
      <c r="I35" s="215">
        <v>5534.3</v>
      </c>
      <c r="J35" s="206">
        <v>5110.8999999999996</v>
      </c>
      <c r="K35" s="70">
        <v>5042.8999999999996</v>
      </c>
      <c r="L35" s="70">
        <v>4732.2</v>
      </c>
      <c r="M35" s="70">
        <v>4755.8</v>
      </c>
      <c r="N35" s="71">
        <v>4807</v>
      </c>
      <c r="O35" s="70">
        <v>5009.5</v>
      </c>
      <c r="P35" s="70">
        <v>5219.1000000000004</v>
      </c>
      <c r="Q35" s="283">
        <v>5592.6</v>
      </c>
      <c r="R35" s="260">
        <v>5532.6</v>
      </c>
      <c r="S35" s="5"/>
    </row>
    <row r="36" spans="1:19">
      <c r="A36" s="1" t="s">
        <v>26</v>
      </c>
      <c r="B36" s="21"/>
      <c r="C36" s="31"/>
      <c r="D36" s="31"/>
      <c r="E36" s="31"/>
      <c r="F36" s="31"/>
      <c r="G36" s="31"/>
      <c r="H36" s="31"/>
      <c r="I36" s="31"/>
      <c r="J36" s="21"/>
      <c r="K36" s="21"/>
      <c r="O36" s="31"/>
    </row>
    <row r="37" spans="1:19">
      <c r="B37" s="21"/>
      <c r="C37" s="87"/>
      <c r="D37" s="87"/>
      <c r="E37" s="3"/>
      <c r="F37" s="3"/>
      <c r="G37" s="3"/>
      <c r="H37" s="3"/>
      <c r="I37" s="3"/>
      <c r="J37" s="3"/>
      <c r="K37" s="3"/>
      <c r="L37" s="3"/>
      <c r="M37" s="3"/>
      <c r="N37" s="3"/>
      <c r="O37" s="31"/>
    </row>
    <row r="38" spans="1:19">
      <c r="B38" s="21"/>
      <c r="C38" s="87"/>
      <c r="D38" s="87"/>
      <c r="E38" s="3"/>
      <c r="F38" s="3"/>
      <c r="G38" s="3"/>
      <c r="H38" s="3"/>
      <c r="I38" s="3"/>
      <c r="J38" s="3"/>
      <c r="K38" s="3"/>
      <c r="L38" s="3"/>
      <c r="M38" s="3"/>
      <c r="N38" s="3"/>
      <c r="O38" s="31"/>
    </row>
    <row r="39" spans="1:19">
      <c r="B39" s="21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1"/>
    </row>
    <row r="40" spans="1:19">
      <c r="B40" s="21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1"/>
    </row>
    <row r="41" spans="1:19">
      <c r="B41" s="21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1"/>
    </row>
    <row r="42" spans="1:19">
      <c r="B42" s="21"/>
      <c r="C42" s="31"/>
      <c r="D42" s="31"/>
      <c r="E42" s="31"/>
      <c r="F42" s="31"/>
      <c r="G42" s="31"/>
      <c r="H42" s="31"/>
      <c r="I42" s="31"/>
      <c r="J42" s="21"/>
      <c r="K42" s="21"/>
      <c r="O42" s="31"/>
    </row>
    <row r="43" spans="1:19">
      <c r="B43" s="21"/>
      <c r="C43" s="31"/>
      <c r="D43" s="31"/>
      <c r="H43" s="31"/>
      <c r="I43" s="31"/>
      <c r="J43" s="21"/>
      <c r="K43" s="21"/>
      <c r="O43" s="31"/>
    </row>
    <row r="44" spans="1:19">
      <c r="B44" s="21"/>
      <c r="C44" s="31"/>
      <c r="D44" s="31"/>
      <c r="H44" s="31"/>
      <c r="I44" s="31"/>
      <c r="J44" s="21"/>
      <c r="K44" s="21"/>
      <c r="O44" s="31"/>
    </row>
    <row r="45" spans="1:19">
      <c r="B45" s="21"/>
      <c r="C45" s="31"/>
      <c r="D45" s="31"/>
      <c r="H45" s="31"/>
      <c r="I45" s="31"/>
      <c r="J45" s="21"/>
      <c r="K45" s="21"/>
      <c r="O45" s="31"/>
    </row>
    <row r="46" spans="1:19">
      <c r="B46" s="21"/>
      <c r="C46" s="31"/>
      <c r="D46" s="31"/>
      <c r="H46" s="31"/>
      <c r="I46" s="31"/>
      <c r="J46" s="21"/>
      <c r="K46" s="21"/>
      <c r="O46" s="31"/>
    </row>
    <row r="47" spans="1:19">
      <c r="B47" s="21"/>
      <c r="C47" s="31"/>
      <c r="D47" s="31"/>
      <c r="H47" s="31"/>
      <c r="I47" s="31"/>
      <c r="J47" s="21"/>
      <c r="K47" s="21"/>
      <c r="O47" s="31"/>
    </row>
    <row r="48" spans="1:19">
      <c r="B48" s="21"/>
      <c r="C48" s="31"/>
      <c r="D48" s="31"/>
      <c r="H48" s="31"/>
      <c r="I48" s="31"/>
      <c r="J48" s="21"/>
      <c r="K48" s="21"/>
      <c r="O48" s="31"/>
    </row>
    <row r="49" spans="2:15">
      <c r="B49" s="21"/>
      <c r="C49" s="31"/>
      <c r="D49" s="31"/>
      <c r="H49" s="31"/>
      <c r="I49" s="31"/>
      <c r="J49" s="21"/>
      <c r="K49" s="21"/>
      <c r="O49" s="31"/>
    </row>
    <row r="50" spans="2:15">
      <c r="B50" s="21"/>
      <c r="C50" s="31"/>
      <c r="D50" s="31"/>
      <c r="H50" s="31"/>
      <c r="I50" s="31"/>
      <c r="J50" s="21"/>
      <c r="K50" s="21"/>
      <c r="O50" s="31"/>
    </row>
    <row r="51" spans="2:15">
      <c r="B51" s="21"/>
      <c r="C51" s="31"/>
      <c r="D51" s="31"/>
      <c r="H51" s="31"/>
      <c r="I51" s="31"/>
      <c r="J51" s="21"/>
      <c r="K51" s="21"/>
      <c r="O51" s="31"/>
    </row>
    <row r="52" spans="2:15">
      <c r="B52" s="21"/>
      <c r="C52" s="31"/>
      <c r="D52" s="31"/>
      <c r="H52" s="31"/>
      <c r="I52" s="31"/>
      <c r="J52" s="21"/>
      <c r="K52" s="21"/>
      <c r="O52" s="31"/>
    </row>
    <row r="53" spans="2:15">
      <c r="B53" s="21"/>
      <c r="C53" s="31"/>
      <c r="D53" s="31"/>
      <c r="H53" s="31"/>
      <c r="I53" s="31"/>
      <c r="J53" s="21"/>
      <c r="K53" s="21"/>
      <c r="O53" s="31"/>
    </row>
    <row r="54" spans="2:15">
      <c r="B54" s="21"/>
      <c r="C54" s="31"/>
      <c r="D54" s="31"/>
      <c r="H54" s="31"/>
      <c r="I54" s="31"/>
      <c r="J54" s="21"/>
      <c r="K54" s="21"/>
      <c r="O54" s="31"/>
    </row>
    <row r="55" spans="2:15">
      <c r="B55" s="21"/>
      <c r="C55" s="31"/>
      <c r="D55" s="31"/>
      <c r="H55" s="31"/>
      <c r="I55" s="31"/>
      <c r="J55" s="21"/>
      <c r="K55" s="21"/>
      <c r="O55" s="31"/>
    </row>
    <row r="56" spans="2:15">
      <c r="B56" s="21"/>
      <c r="C56" s="31"/>
      <c r="D56" s="31"/>
      <c r="H56" s="31"/>
      <c r="I56" s="31"/>
      <c r="J56" s="21"/>
      <c r="K56" s="21"/>
      <c r="O56" s="31"/>
    </row>
    <row r="57" spans="2:15">
      <c r="B57" s="21"/>
      <c r="C57" s="31"/>
      <c r="D57" s="31"/>
      <c r="H57" s="31"/>
      <c r="I57" s="31"/>
      <c r="J57" s="21"/>
      <c r="K57" s="21"/>
      <c r="O57" s="31"/>
    </row>
    <row r="58" spans="2:15">
      <c r="B58" s="21"/>
      <c r="C58" s="31"/>
      <c r="D58" s="31"/>
      <c r="H58" s="31"/>
      <c r="I58" s="31"/>
      <c r="J58" s="21"/>
      <c r="K58" s="21"/>
      <c r="O58" s="31"/>
    </row>
    <row r="59" spans="2:15">
      <c r="B59" s="21"/>
      <c r="C59" s="31"/>
      <c r="D59" s="31"/>
      <c r="H59" s="31"/>
      <c r="I59" s="31"/>
      <c r="J59" s="21"/>
      <c r="K59" s="21"/>
      <c r="O59" s="31"/>
    </row>
    <row r="60" spans="2:15">
      <c r="B60" s="21"/>
      <c r="C60" s="31"/>
      <c r="D60" s="31"/>
      <c r="E60" s="31"/>
      <c r="F60" s="31"/>
      <c r="G60" s="31"/>
      <c r="H60" s="31"/>
      <c r="I60" s="31"/>
      <c r="J60" s="21"/>
      <c r="K60" s="21"/>
      <c r="O60" s="31"/>
    </row>
    <row r="61" spans="2:15">
      <c r="B61" s="21"/>
      <c r="C61" s="31"/>
      <c r="D61" s="31"/>
      <c r="E61" s="31"/>
      <c r="F61" s="31"/>
      <c r="G61" s="31"/>
      <c r="H61" s="31"/>
      <c r="I61" s="31"/>
      <c r="J61" s="21"/>
      <c r="K61" s="21"/>
      <c r="O61" s="31"/>
    </row>
    <row r="62" spans="2:15">
      <c r="B62" s="21"/>
      <c r="C62" s="31"/>
      <c r="D62" s="31"/>
      <c r="E62" s="31"/>
      <c r="F62" s="31"/>
      <c r="G62" s="31"/>
      <c r="H62" s="31"/>
      <c r="I62" s="31"/>
      <c r="J62" s="21"/>
      <c r="K62" s="21"/>
      <c r="O62" s="31"/>
    </row>
    <row r="63" spans="2:15">
      <c r="B63" s="21"/>
      <c r="C63" s="31"/>
      <c r="D63" s="31"/>
      <c r="E63" s="31"/>
      <c r="F63" s="31"/>
      <c r="G63" s="31"/>
      <c r="H63" s="31"/>
      <c r="I63" s="31"/>
      <c r="J63" s="21"/>
      <c r="K63" s="21"/>
      <c r="O63" s="31"/>
    </row>
    <row r="64" spans="2:15">
      <c r="B64" s="21"/>
      <c r="C64" s="31"/>
      <c r="D64" s="31"/>
      <c r="E64" s="31"/>
      <c r="F64" s="31"/>
      <c r="G64" s="31"/>
      <c r="H64" s="31"/>
      <c r="I64" s="31"/>
      <c r="J64" s="21"/>
      <c r="K64" s="21"/>
      <c r="O64" s="31"/>
    </row>
    <row r="65" spans="2:15">
      <c r="B65" s="21"/>
      <c r="C65" s="31"/>
      <c r="D65" s="31"/>
      <c r="E65" s="31"/>
      <c r="F65" s="31"/>
      <c r="G65" s="31"/>
      <c r="H65" s="31"/>
      <c r="I65" s="31"/>
      <c r="J65" s="21"/>
      <c r="K65" s="21"/>
      <c r="O65" s="31"/>
    </row>
    <row r="66" spans="2:15">
      <c r="B66" s="21"/>
      <c r="C66" s="31"/>
      <c r="D66" s="31"/>
      <c r="E66" s="31"/>
      <c r="F66" s="31"/>
      <c r="G66" s="31"/>
      <c r="H66" s="31"/>
      <c r="I66" s="31"/>
      <c r="J66" s="21"/>
      <c r="K66" s="21"/>
      <c r="O66" s="31"/>
    </row>
    <row r="67" spans="2:15">
      <c r="B67" s="21"/>
      <c r="C67" s="31"/>
      <c r="D67" s="31"/>
      <c r="E67" s="31"/>
      <c r="F67" s="31"/>
      <c r="G67" s="31"/>
      <c r="H67" s="31"/>
      <c r="I67" s="31"/>
      <c r="J67" s="21"/>
      <c r="K67" s="21"/>
      <c r="O67" s="31"/>
    </row>
    <row r="68" spans="2:15">
      <c r="B68" s="21"/>
      <c r="C68" s="31"/>
      <c r="D68" s="31"/>
      <c r="E68" s="31"/>
      <c r="F68" s="31"/>
      <c r="G68" s="31"/>
      <c r="H68" s="31"/>
      <c r="I68" s="31"/>
      <c r="J68" s="21"/>
      <c r="K68" s="21"/>
      <c r="O68" s="31"/>
    </row>
    <row r="69" spans="2:15">
      <c r="B69" s="21"/>
      <c r="C69" s="31"/>
      <c r="D69" s="31"/>
      <c r="E69" s="31"/>
      <c r="F69" s="31"/>
      <c r="G69" s="31"/>
      <c r="H69" s="31"/>
      <c r="I69" s="31"/>
      <c r="J69" s="21"/>
      <c r="K69" s="21"/>
      <c r="O69" s="31"/>
    </row>
    <row r="70" spans="2:15">
      <c r="B70" s="21"/>
      <c r="C70" s="31"/>
      <c r="D70" s="31"/>
      <c r="E70" s="31"/>
      <c r="F70" s="31"/>
      <c r="G70" s="31"/>
      <c r="H70" s="31"/>
      <c r="I70" s="31"/>
      <c r="J70" s="21"/>
      <c r="K70" s="21"/>
      <c r="O70" s="31"/>
    </row>
    <row r="71" spans="2:15">
      <c r="B71" s="21"/>
      <c r="C71" s="31"/>
      <c r="D71" s="31"/>
      <c r="E71" s="31"/>
      <c r="F71" s="31"/>
      <c r="G71" s="31"/>
      <c r="H71" s="31"/>
      <c r="I71" s="31"/>
      <c r="J71" s="21"/>
      <c r="K71" s="21"/>
      <c r="O71" s="31"/>
    </row>
    <row r="72" spans="2:15">
      <c r="B72" s="21"/>
      <c r="C72" s="31"/>
      <c r="D72" s="31"/>
      <c r="E72" s="31"/>
      <c r="F72" s="31"/>
      <c r="G72" s="31"/>
      <c r="H72" s="31"/>
      <c r="I72" s="31"/>
      <c r="J72" s="21"/>
      <c r="K72" s="21"/>
      <c r="O72" s="31"/>
    </row>
    <row r="73" spans="2:15">
      <c r="B73" s="21"/>
      <c r="C73" s="31"/>
      <c r="D73" s="31"/>
      <c r="E73" s="31"/>
      <c r="F73" s="31"/>
      <c r="G73" s="31"/>
      <c r="H73" s="31"/>
      <c r="I73" s="31"/>
      <c r="J73" s="21"/>
      <c r="K73" s="21"/>
      <c r="O73" s="31"/>
    </row>
    <row r="74" spans="2:15">
      <c r="B74" s="21"/>
      <c r="C74" s="31"/>
      <c r="D74" s="31"/>
      <c r="E74" s="31"/>
      <c r="F74" s="31"/>
      <c r="G74" s="31"/>
      <c r="H74" s="31"/>
      <c r="I74" s="31"/>
      <c r="J74" s="21"/>
      <c r="K74" s="21"/>
      <c r="O74" s="31"/>
    </row>
    <row r="75" spans="2:15">
      <c r="B75" s="21"/>
      <c r="C75" s="31"/>
      <c r="D75" s="31"/>
      <c r="E75" s="31"/>
      <c r="F75" s="31"/>
      <c r="G75" s="31"/>
      <c r="H75" s="31"/>
      <c r="I75" s="31"/>
      <c r="J75" s="21"/>
      <c r="K75" s="21"/>
      <c r="O75" s="31"/>
    </row>
    <row r="76" spans="2:15">
      <c r="B76" s="21"/>
      <c r="C76" s="31"/>
      <c r="D76" s="31"/>
      <c r="E76" s="31"/>
      <c r="F76" s="31"/>
      <c r="G76" s="31"/>
      <c r="H76" s="31"/>
      <c r="I76" s="31"/>
      <c r="J76" s="21"/>
      <c r="K76" s="21"/>
      <c r="O76" s="31"/>
    </row>
    <row r="77" spans="2:15">
      <c r="B77" s="21"/>
      <c r="C77" s="31"/>
      <c r="D77" s="31"/>
      <c r="E77" s="31"/>
      <c r="F77" s="31"/>
      <c r="G77" s="31"/>
      <c r="H77" s="31"/>
      <c r="I77" s="31"/>
      <c r="J77" s="21"/>
      <c r="K77" s="21"/>
      <c r="O77" s="31"/>
    </row>
    <row r="78" spans="2:15">
      <c r="B78" s="21"/>
      <c r="C78" s="31"/>
      <c r="D78" s="31"/>
      <c r="E78" s="31"/>
      <c r="F78" s="31"/>
      <c r="G78" s="31"/>
      <c r="H78" s="31"/>
      <c r="I78" s="31"/>
      <c r="J78" s="21"/>
      <c r="K78" s="21"/>
      <c r="O78" s="31"/>
    </row>
    <row r="79" spans="2:15">
      <c r="B79" s="21"/>
      <c r="C79" s="31"/>
      <c r="D79" s="31"/>
      <c r="E79" s="31"/>
      <c r="F79" s="31"/>
      <c r="G79" s="31"/>
      <c r="H79" s="31"/>
      <c r="I79" s="31"/>
      <c r="J79" s="21"/>
      <c r="K79" s="21"/>
      <c r="O79" s="31"/>
    </row>
    <row r="80" spans="2:15">
      <c r="B80" s="21"/>
      <c r="C80" s="31"/>
      <c r="D80" s="31"/>
      <c r="E80" s="31"/>
      <c r="F80" s="31"/>
      <c r="G80" s="31"/>
      <c r="H80" s="31"/>
      <c r="I80" s="31"/>
      <c r="J80" s="21"/>
      <c r="K80" s="21"/>
      <c r="O80" s="31"/>
    </row>
    <row r="81" spans="2:15">
      <c r="B81" s="21"/>
      <c r="C81" s="31"/>
      <c r="D81" s="31"/>
      <c r="E81" s="31"/>
      <c r="F81" s="31"/>
      <c r="G81" s="31"/>
      <c r="H81" s="31"/>
      <c r="I81" s="31"/>
      <c r="J81" s="21"/>
      <c r="K81" s="21"/>
      <c r="O81" s="31"/>
    </row>
    <row r="82" spans="2:15">
      <c r="B82" s="21"/>
      <c r="C82" s="31"/>
      <c r="D82" s="31"/>
      <c r="E82" s="31"/>
      <c r="F82" s="31"/>
      <c r="G82" s="31"/>
      <c r="H82" s="31"/>
      <c r="I82" s="31"/>
      <c r="J82" s="21"/>
      <c r="K82" s="21"/>
      <c r="O82" s="31"/>
    </row>
    <row r="83" spans="2:15">
      <c r="B83" s="21"/>
      <c r="C83" s="31"/>
      <c r="D83" s="31"/>
      <c r="E83" s="31"/>
      <c r="F83" s="31"/>
      <c r="G83" s="31"/>
      <c r="H83" s="31"/>
      <c r="I83" s="31"/>
      <c r="J83" s="21"/>
      <c r="K83" s="21"/>
      <c r="O83" s="31"/>
    </row>
    <row r="84" spans="2:15">
      <c r="B84" s="21"/>
      <c r="C84" s="31"/>
      <c r="D84" s="31"/>
      <c r="E84" s="31"/>
      <c r="F84" s="31"/>
      <c r="G84" s="31"/>
      <c r="H84" s="31"/>
      <c r="I84" s="31"/>
      <c r="J84" s="21"/>
      <c r="K84" s="21"/>
      <c r="O84" s="31"/>
    </row>
    <row r="85" spans="2:15">
      <c r="B85" s="21"/>
      <c r="C85" s="31"/>
      <c r="D85" s="31"/>
      <c r="E85" s="31"/>
      <c r="F85" s="31"/>
      <c r="G85" s="31"/>
      <c r="H85" s="31"/>
      <c r="I85" s="31"/>
      <c r="J85" s="21"/>
      <c r="K85" s="21"/>
      <c r="O85" s="31"/>
    </row>
    <row r="86" spans="2:15">
      <c r="B86" s="21"/>
      <c r="C86" s="31"/>
      <c r="D86" s="31"/>
      <c r="E86" s="31"/>
      <c r="F86" s="31"/>
      <c r="G86" s="31"/>
      <c r="H86" s="31"/>
      <c r="I86" s="31"/>
      <c r="J86" s="21"/>
      <c r="K86" s="21"/>
      <c r="O86" s="31"/>
    </row>
    <row r="87" spans="2:15">
      <c r="B87" s="21"/>
      <c r="C87" s="31"/>
      <c r="D87" s="31"/>
      <c r="E87" s="31"/>
      <c r="F87" s="31"/>
      <c r="G87" s="31"/>
      <c r="H87" s="31"/>
      <c r="I87" s="31"/>
      <c r="J87" s="21"/>
      <c r="K87" s="21"/>
      <c r="O87" s="31"/>
    </row>
    <row r="88" spans="2:15">
      <c r="B88" s="21"/>
      <c r="C88" s="31"/>
      <c r="D88" s="31"/>
      <c r="E88" s="31"/>
      <c r="F88" s="31"/>
      <c r="G88" s="31"/>
      <c r="H88" s="31"/>
      <c r="I88" s="31"/>
      <c r="J88" s="21"/>
      <c r="K88" s="21"/>
      <c r="O88" s="31"/>
    </row>
    <row r="89" spans="2:15">
      <c r="B89" s="21"/>
      <c r="C89" s="31"/>
      <c r="D89" s="31"/>
      <c r="E89" s="31"/>
      <c r="F89" s="31"/>
      <c r="G89" s="31"/>
      <c r="H89" s="31"/>
      <c r="I89" s="31"/>
      <c r="J89" s="21"/>
      <c r="K89" s="21"/>
      <c r="O89" s="31"/>
    </row>
    <row r="90" spans="2:15">
      <c r="B90" s="21"/>
      <c r="C90" s="31"/>
      <c r="D90" s="31"/>
      <c r="E90" s="31"/>
      <c r="F90" s="31"/>
      <c r="G90" s="31"/>
      <c r="H90" s="31"/>
      <c r="I90" s="31"/>
      <c r="J90" s="21"/>
      <c r="K90" s="21"/>
      <c r="O90" s="31"/>
    </row>
    <row r="91" spans="2:15">
      <c r="B91" s="21"/>
      <c r="C91" s="31"/>
      <c r="D91" s="31"/>
      <c r="E91" s="31"/>
      <c r="F91" s="31"/>
      <c r="G91" s="31"/>
      <c r="H91" s="31"/>
      <c r="I91" s="31"/>
      <c r="J91" s="21"/>
      <c r="K91" s="21"/>
      <c r="O91" s="31"/>
    </row>
    <row r="92" spans="2:15">
      <c r="B92" s="21"/>
      <c r="C92" s="31"/>
      <c r="D92" s="31"/>
      <c r="E92" s="31"/>
      <c r="F92" s="31"/>
      <c r="G92" s="31"/>
      <c r="H92" s="31"/>
      <c r="I92" s="31"/>
      <c r="J92" s="21"/>
      <c r="K92" s="21"/>
      <c r="O92" s="31"/>
    </row>
    <row r="93" spans="2:15">
      <c r="B93" s="21"/>
      <c r="C93" s="31"/>
      <c r="D93" s="31"/>
      <c r="E93" s="31"/>
      <c r="F93" s="31"/>
      <c r="G93" s="31"/>
      <c r="H93" s="31"/>
      <c r="I93" s="31"/>
      <c r="J93" s="21"/>
      <c r="K93" s="21"/>
      <c r="O93" s="31"/>
    </row>
    <row r="94" spans="2:15">
      <c r="B94" s="21"/>
      <c r="C94" s="31"/>
      <c r="D94" s="31"/>
      <c r="E94" s="31"/>
      <c r="F94" s="31"/>
      <c r="G94" s="31"/>
      <c r="H94" s="31"/>
      <c r="I94" s="31"/>
      <c r="J94" s="21"/>
      <c r="K94" s="21"/>
      <c r="O94" s="31"/>
    </row>
    <row r="95" spans="2:15">
      <c r="B95" s="21"/>
      <c r="C95" s="31"/>
      <c r="D95" s="31"/>
      <c r="E95" s="31"/>
      <c r="F95" s="31"/>
      <c r="G95" s="31"/>
      <c r="H95" s="31"/>
      <c r="I95" s="31"/>
      <c r="J95" s="21"/>
      <c r="K95" s="21"/>
      <c r="O95" s="31"/>
    </row>
    <row r="96" spans="2:15">
      <c r="B96" s="21"/>
      <c r="C96" s="31"/>
      <c r="D96" s="31"/>
      <c r="E96" s="31"/>
      <c r="F96" s="31"/>
      <c r="G96" s="31"/>
      <c r="H96" s="31"/>
      <c r="I96" s="31"/>
      <c r="J96" s="21"/>
      <c r="K96" s="21"/>
      <c r="O96" s="31"/>
    </row>
    <row r="97" spans="2:15">
      <c r="B97" s="21"/>
      <c r="C97" s="31"/>
      <c r="D97" s="31"/>
      <c r="E97" s="31"/>
      <c r="F97" s="31"/>
      <c r="G97" s="31"/>
      <c r="H97" s="31"/>
      <c r="I97" s="31"/>
      <c r="J97" s="21"/>
      <c r="K97" s="21"/>
      <c r="O97" s="31"/>
    </row>
    <row r="98" spans="2:15">
      <c r="B98" s="21"/>
      <c r="C98" s="31"/>
      <c r="D98" s="31"/>
      <c r="E98" s="31"/>
      <c r="F98" s="31"/>
      <c r="G98" s="31"/>
      <c r="H98" s="31"/>
      <c r="I98" s="31"/>
      <c r="J98" s="21"/>
      <c r="K98" s="21"/>
      <c r="O98" s="31"/>
    </row>
    <row r="99" spans="2:15">
      <c r="B99" s="21"/>
      <c r="C99" s="31"/>
      <c r="D99" s="31"/>
      <c r="E99" s="31"/>
      <c r="F99" s="31"/>
      <c r="G99" s="31"/>
      <c r="H99" s="31"/>
      <c r="I99" s="31"/>
      <c r="J99" s="21"/>
      <c r="K99" s="21"/>
      <c r="O99" s="31"/>
    </row>
    <row r="100" spans="2:15">
      <c r="B100" s="21"/>
      <c r="C100" s="31"/>
      <c r="D100" s="31"/>
      <c r="E100" s="31"/>
      <c r="F100" s="31"/>
      <c r="G100" s="31"/>
      <c r="H100" s="31"/>
      <c r="I100" s="31"/>
      <c r="J100" s="21"/>
      <c r="K100" s="21"/>
      <c r="O100" s="31"/>
    </row>
    <row r="101" spans="2:15">
      <c r="B101" s="21"/>
      <c r="C101" s="31"/>
      <c r="D101" s="31"/>
      <c r="E101" s="31"/>
      <c r="F101" s="31"/>
      <c r="G101" s="31"/>
      <c r="H101" s="31"/>
      <c r="I101" s="31"/>
      <c r="J101" s="21"/>
      <c r="K101" s="21"/>
      <c r="O101" s="31"/>
    </row>
    <row r="102" spans="2:15">
      <c r="B102" s="21"/>
      <c r="C102" s="31"/>
      <c r="D102" s="31"/>
      <c r="E102" s="31"/>
      <c r="F102" s="31"/>
      <c r="G102" s="31"/>
      <c r="H102" s="31"/>
      <c r="I102" s="31"/>
      <c r="J102" s="21"/>
      <c r="K102" s="21"/>
      <c r="O102" s="31"/>
    </row>
    <row r="103" spans="2:15">
      <c r="B103" s="21"/>
      <c r="C103" s="31"/>
      <c r="D103" s="31"/>
      <c r="E103" s="31"/>
      <c r="F103" s="31"/>
      <c r="G103" s="31"/>
      <c r="H103" s="31"/>
      <c r="I103" s="31"/>
      <c r="J103" s="21"/>
      <c r="K103" s="21"/>
      <c r="O103" s="31"/>
    </row>
    <row r="104" spans="2:15">
      <c r="B104" s="21"/>
      <c r="C104" s="31"/>
      <c r="D104" s="31"/>
      <c r="E104" s="31"/>
      <c r="F104" s="31"/>
      <c r="G104" s="31"/>
      <c r="H104" s="31"/>
      <c r="I104" s="31"/>
      <c r="J104" s="21"/>
      <c r="K104" s="21"/>
      <c r="O104" s="31"/>
    </row>
    <row r="105" spans="2:15">
      <c r="B105" s="21"/>
      <c r="C105" s="31"/>
      <c r="D105" s="31"/>
      <c r="E105" s="31"/>
      <c r="F105" s="31"/>
      <c r="G105" s="31"/>
      <c r="H105" s="31"/>
      <c r="I105" s="31"/>
      <c r="J105" s="21"/>
      <c r="K105" s="21"/>
      <c r="O105" s="31"/>
    </row>
    <row r="106" spans="2:15">
      <c r="B106" s="21"/>
      <c r="C106" s="31"/>
      <c r="D106" s="31"/>
      <c r="E106" s="31"/>
      <c r="F106" s="31"/>
      <c r="G106" s="31"/>
      <c r="H106" s="31"/>
      <c r="I106" s="31"/>
      <c r="J106" s="21"/>
      <c r="K106" s="21"/>
      <c r="O106" s="31"/>
    </row>
    <row r="107" spans="2:15">
      <c r="B107" s="21"/>
      <c r="C107" s="31"/>
      <c r="D107" s="31"/>
      <c r="E107" s="31"/>
      <c r="F107" s="31"/>
      <c r="G107" s="31"/>
      <c r="H107" s="31"/>
      <c r="I107" s="31"/>
      <c r="J107" s="21"/>
      <c r="K107" s="21"/>
      <c r="O107" s="31"/>
    </row>
    <row r="108" spans="2:15">
      <c r="B108" s="21"/>
      <c r="C108" s="31"/>
      <c r="D108" s="31"/>
      <c r="E108" s="31"/>
      <c r="F108" s="31"/>
      <c r="G108" s="31"/>
      <c r="H108" s="31"/>
      <c r="I108" s="31"/>
      <c r="J108" s="21"/>
      <c r="K108" s="21"/>
      <c r="O108" s="31"/>
    </row>
    <row r="109" spans="2:15">
      <c r="B109" s="21"/>
      <c r="C109" s="31"/>
      <c r="D109" s="31"/>
      <c r="E109" s="31"/>
      <c r="F109" s="31"/>
      <c r="G109" s="31"/>
      <c r="H109" s="31"/>
      <c r="I109" s="31"/>
      <c r="J109" s="21"/>
      <c r="K109" s="21"/>
      <c r="O109" s="31"/>
    </row>
    <row r="110" spans="2:15">
      <c r="B110" s="21"/>
      <c r="C110" s="31"/>
      <c r="D110" s="31"/>
      <c r="E110" s="31"/>
      <c r="F110" s="31"/>
      <c r="G110" s="31"/>
      <c r="H110" s="31"/>
      <c r="I110" s="31"/>
      <c r="J110" s="21"/>
      <c r="K110" s="21"/>
      <c r="O110" s="31"/>
    </row>
    <row r="111" spans="2:15">
      <c r="B111" s="21"/>
      <c r="C111" s="31"/>
      <c r="D111" s="31"/>
      <c r="E111" s="31"/>
      <c r="F111" s="31"/>
      <c r="G111" s="31"/>
      <c r="H111" s="31"/>
      <c r="I111" s="31"/>
      <c r="J111" s="21"/>
      <c r="K111" s="21"/>
      <c r="O111" s="31"/>
    </row>
    <row r="112" spans="2:15">
      <c r="B112" s="21"/>
      <c r="C112" s="31"/>
      <c r="D112" s="31"/>
      <c r="E112" s="31"/>
      <c r="F112" s="31"/>
      <c r="G112" s="31"/>
      <c r="H112" s="31"/>
      <c r="I112" s="31"/>
      <c r="J112" s="21"/>
      <c r="K112" s="21"/>
      <c r="O112" s="31"/>
    </row>
    <row r="113" spans="2:15">
      <c r="B113" s="21"/>
      <c r="C113" s="31"/>
      <c r="D113" s="31"/>
      <c r="E113" s="31"/>
      <c r="F113" s="31"/>
      <c r="G113" s="31"/>
      <c r="H113" s="31"/>
      <c r="I113" s="31"/>
      <c r="J113" s="21"/>
      <c r="K113" s="21"/>
      <c r="O113" s="31"/>
    </row>
    <row r="114" spans="2:15">
      <c r="B114" s="21"/>
      <c r="C114" s="31"/>
      <c r="D114" s="31"/>
      <c r="E114" s="31"/>
      <c r="F114" s="31"/>
      <c r="G114" s="31"/>
      <c r="H114" s="31"/>
      <c r="I114" s="31"/>
      <c r="J114" s="21"/>
      <c r="K114" s="21"/>
      <c r="O114" s="31"/>
    </row>
    <row r="115" spans="2:15">
      <c r="B115" s="21"/>
      <c r="C115" s="31"/>
      <c r="D115" s="31"/>
      <c r="E115" s="31"/>
      <c r="F115" s="31"/>
      <c r="G115" s="31"/>
      <c r="H115" s="31"/>
      <c r="I115" s="31"/>
      <c r="J115" s="21"/>
      <c r="K115" s="21"/>
      <c r="O115" s="31"/>
    </row>
    <row r="116" spans="2:15">
      <c r="B116" s="21"/>
      <c r="C116" s="31"/>
      <c r="D116" s="31"/>
      <c r="E116" s="31"/>
      <c r="F116" s="31"/>
      <c r="G116" s="31"/>
      <c r="H116" s="31"/>
      <c r="I116" s="31"/>
      <c r="J116" s="21"/>
      <c r="K116" s="21"/>
      <c r="O116" s="31"/>
    </row>
    <row r="117" spans="2:15">
      <c r="B117" s="21"/>
      <c r="C117" s="31"/>
      <c r="D117" s="31"/>
      <c r="E117" s="31"/>
      <c r="F117" s="31"/>
      <c r="G117" s="31"/>
      <c r="H117" s="31"/>
      <c r="I117" s="31"/>
      <c r="J117" s="21"/>
      <c r="K117" s="21"/>
      <c r="O117" s="31"/>
    </row>
    <row r="118" spans="2:15">
      <c r="B118" s="21"/>
      <c r="C118" s="31"/>
      <c r="D118" s="31"/>
      <c r="E118" s="31"/>
      <c r="F118" s="31"/>
      <c r="G118" s="31"/>
      <c r="H118" s="31"/>
      <c r="I118" s="31"/>
      <c r="J118" s="21"/>
      <c r="K118" s="21"/>
      <c r="O118" s="31"/>
    </row>
    <row r="119" spans="2:15">
      <c r="B119" s="21"/>
      <c r="C119" s="31"/>
      <c r="D119" s="31"/>
      <c r="E119" s="31"/>
      <c r="F119" s="31"/>
      <c r="G119" s="31"/>
      <c r="H119" s="31"/>
      <c r="I119" s="31"/>
      <c r="J119" s="21"/>
      <c r="K119" s="21"/>
      <c r="O119" s="31"/>
    </row>
    <row r="120" spans="2:15">
      <c r="B120" s="21"/>
      <c r="C120" s="31"/>
      <c r="D120" s="31"/>
      <c r="E120" s="31"/>
      <c r="F120" s="31"/>
      <c r="G120" s="31"/>
      <c r="H120" s="31"/>
      <c r="I120" s="31"/>
      <c r="J120" s="21"/>
      <c r="K120" s="21"/>
      <c r="O120" s="31"/>
    </row>
    <row r="121" spans="2:15">
      <c r="B121" s="21"/>
      <c r="C121" s="31"/>
      <c r="D121" s="31"/>
      <c r="E121" s="31"/>
      <c r="F121" s="31"/>
      <c r="G121" s="31"/>
      <c r="H121" s="31"/>
      <c r="I121" s="31"/>
      <c r="J121" s="21"/>
      <c r="K121" s="21"/>
      <c r="O121" s="31"/>
    </row>
    <row r="122" spans="2:15">
      <c r="B122" s="21"/>
      <c r="C122" s="31"/>
      <c r="D122" s="31"/>
      <c r="E122" s="31"/>
      <c r="F122" s="31"/>
      <c r="G122" s="31"/>
      <c r="H122" s="31"/>
      <c r="I122" s="31"/>
      <c r="J122" s="21"/>
      <c r="K122" s="21"/>
      <c r="O122" s="31"/>
    </row>
    <row r="123" spans="2:15">
      <c r="B123" s="21"/>
      <c r="C123" s="31"/>
      <c r="D123" s="31"/>
      <c r="E123" s="31"/>
      <c r="F123" s="31"/>
      <c r="G123" s="31"/>
      <c r="H123" s="31"/>
      <c r="I123" s="31"/>
      <c r="J123" s="21"/>
      <c r="K123" s="21"/>
      <c r="O123" s="31"/>
    </row>
    <row r="124" spans="2:15">
      <c r="B124" s="21"/>
      <c r="C124" s="31"/>
      <c r="D124" s="31"/>
      <c r="E124" s="31"/>
      <c r="F124" s="31"/>
      <c r="G124" s="31"/>
      <c r="H124" s="31"/>
      <c r="I124" s="31"/>
      <c r="J124" s="21"/>
      <c r="K124" s="21"/>
      <c r="O124" s="31"/>
    </row>
    <row r="125" spans="2:15">
      <c r="B125" s="21"/>
      <c r="C125" s="31"/>
      <c r="D125" s="31"/>
      <c r="E125" s="31"/>
      <c r="F125" s="31"/>
      <c r="G125" s="31"/>
      <c r="H125" s="31"/>
      <c r="I125" s="31"/>
      <c r="J125" s="21"/>
      <c r="K125" s="21"/>
      <c r="O125" s="31"/>
    </row>
    <row r="126" spans="2:15">
      <c r="B126" s="21"/>
      <c r="C126" s="31"/>
      <c r="D126" s="31"/>
      <c r="E126" s="31"/>
      <c r="F126" s="31"/>
      <c r="G126" s="31"/>
      <c r="H126" s="31"/>
      <c r="I126" s="31"/>
      <c r="J126" s="21"/>
      <c r="K126" s="21"/>
      <c r="O126" s="31"/>
    </row>
    <row r="127" spans="2:15">
      <c r="B127" s="21"/>
      <c r="C127" s="31"/>
      <c r="D127" s="31"/>
      <c r="E127" s="31"/>
      <c r="F127" s="31"/>
      <c r="G127" s="31"/>
      <c r="H127" s="31"/>
      <c r="I127" s="31"/>
      <c r="J127" s="21"/>
      <c r="K127" s="21"/>
      <c r="O127" s="31"/>
    </row>
    <row r="128" spans="2:15">
      <c r="B128" s="21"/>
      <c r="C128" s="31"/>
      <c r="D128" s="31"/>
      <c r="E128" s="31"/>
      <c r="F128" s="31"/>
      <c r="G128" s="31"/>
      <c r="H128" s="31"/>
      <c r="I128" s="31"/>
      <c r="J128" s="21"/>
      <c r="K128" s="21"/>
      <c r="O128" s="31"/>
    </row>
    <row r="129" spans="2:15">
      <c r="B129" s="21"/>
      <c r="C129" s="31"/>
      <c r="D129" s="31"/>
      <c r="E129" s="31"/>
      <c r="F129" s="31"/>
      <c r="G129" s="31"/>
      <c r="H129" s="31"/>
      <c r="I129" s="31"/>
      <c r="J129" s="21"/>
      <c r="K129" s="21"/>
      <c r="O129" s="31"/>
    </row>
    <row r="130" spans="2:15">
      <c r="B130" s="21"/>
      <c r="C130" s="31"/>
      <c r="D130" s="31"/>
      <c r="E130" s="31"/>
      <c r="F130" s="31"/>
      <c r="G130" s="31"/>
      <c r="H130" s="31"/>
      <c r="I130" s="31"/>
      <c r="J130" s="21"/>
      <c r="K130" s="21"/>
      <c r="O130" s="31"/>
    </row>
    <row r="131" spans="2:15">
      <c r="B131" s="21"/>
      <c r="C131" s="31"/>
      <c r="D131" s="31"/>
      <c r="E131" s="31"/>
      <c r="F131" s="31"/>
      <c r="G131" s="31"/>
      <c r="H131" s="31"/>
      <c r="I131" s="31"/>
      <c r="J131" s="21"/>
      <c r="K131" s="21"/>
      <c r="O131" s="31"/>
    </row>
    <row r="132" spans="2:15">
      <c r="B132" s="21"/>
      <c r="C132" s="31"/>
      <c r="D132" s="31"/>
      <c r="E132" s="31"/>
      <c r="F132" s="31"/>
      <c r="G132" s="31"/>
      <c r="H132" s="31"/>
      <c r="I132" s="31"/>
      <c r="J132" s="21"/>
      <c r="K132" s="21"/>
      <c r="O132" s="31"/>
    </row>
    <row r="133" spans="2:15">
      <c r="B133" s="21"/>
      <c r="C133" s="31"/>
      <c r="D133" s="31"/>
      <c r="E133" s="31"/>
      <c r="F133" s="31"/>
      <c r="G133" s="31"/>
      <c r="H133" s="31"/>
      <c r="I133" s="31"/>
      <c r="J133" s="21"/>
      <c r="K133" s="21"/>
      <c r="O133" s="31"/>
    </row>
    <row r="134" spans="2:15">
      <c r="B134" s="21"/>
      <c r="C134" s="31"/>
      <c r="D134" s="31"/>
      <c r="E134" s="31"/>
      <c r="F134" s="31"/>
      <c r="G134" s="31"/>
      <c r="H134" s="31"/>
      <c r="I134" s="31"/>
      <c r="J134" s="21"/>
      <c r="K134" s="21"/>
      <c r="O134" s="31"/>
    </row>
    <row r="135" spans="2:15">
      <c r="B135" s="21"/>
      <c r="C135" s="31"/>
      <c r="D135" s="31"/>
      <c r="E135" s="31"/>
      <c r="F135" s="31"/>
      <c r="G135" s="31"/>
      <c r="H135" s="31"/>
      <c r="I135" s="31"/>
      <c r="J135" s="21"/>
      <c r="K135" s="21"/>
      <c r="O135" s="31"/>
    </row>
    <row r="136" spans="2:15">
      <c r="B136" s="21"/>
      <c r="C136" s="31"/>
      <c r="D136" s="31"/>
      <c r="E136" s="31"/>
      <c r="F136" s="31"/>
      <c r="G136" s="31"/>
      <c r="H136" s="31"/>
      <c r="I136" s="31"/>
      <c r="J136" s="21"/>
      <c r="K136" s="21"/>
      <c r="O136" s="31"/>
    </row>
    <row r="137" spans="2:15">
      <c r="B137" s="21"/>
      <c r="C137" s="31"/>
      <c r="D137" s="31"/>
      <c r="E137" s="31"/>
      <c r="F137" s="31"/>
      <c r="G137" s="31"/>
      <c r="H137" s="31"/>
      <c r="I137" s="31"/>
      <c r="J137" s="21"/>
      <c r="K137" s="21"/>
      <c r="O137" s="31"/>
    </row>
    <row r="138" spans="2:15">
      <c r="B138" s="21"/>
      <c r="C138" s="31"/>
      <c r="D138" s="31"/>
      <c r="E138" s="31"/>
      <c r="F138" s="31"/>
      <c r="G138" s="31"/>
      <c r="H138" s="31"/>
      <c r="I138" s="31"/>
      <c r="J138" s="21"/>
      <c r="K138" s="21"/>
      <c r="O138" s="31"/>
    </row>
    <row r="139" spans="2:15">
      <c r="B139" s="21"/>
      <c r="C139" s="31"/>
      <c r="D139" s="31"/>
      <c r="E139" s="31"/>
      <c r="F139" s="31"/>
      <c r="G139" s="31"/>
      <c r="H139" s="31"/>
      <c r="I139" s="31"/>
      <c r="J139" s="21"/>
      <c r="K139" s="21"/>
      <c r="O139" s="31"/>
    </row>
    <row r="140" spans="2:15">
      <c r="B140" s="21"/>
      <c r="C140" s="31"/>
      <c r="D140" s="31"/>
      <c r="E140" s="31"/>
      <c r="F140" s="31"/>
      <c r="G140" s="31"/>
      <c r="H140" s="31"/>
      <c r="I140" s="31"/>
      <c r="J140" s="21"/>
      <c r="K140" s="21"/>
      <c r="O140" s="31"/>
    </row>
    <row r="141" spans="2:15">
      <c r="B141" s="21"/>
      <c r="C141" s="31"/>
      <c r="D141" s="31"/>
      <c r="E141" s="31"/>
      <c r="F141" s="31"/>
      <c r="G141" s="31"/>
      <c r="H141" s="31"/>
      <c r="I141" s="31"/>
      <c r="J141" s="21"/>
      <c r="K141" s="21"/>
      <c r="O141" s="31"/>
    </row>
    <row r="142" spans="2:15">
      <c r="B142" s="21"/>
      <c r="C142" s="31"/>
      <c r="D142" s="31"/>
      <c r="E142" s="31"/>
      <c r="F142" s="31"/>
      <c r="G142" s="31"/>
      <c r="H142" s="31"/>
      <c r="I142" s="31"/>
      <c r="J142" s="21"/>
      <c r="K142" s="21"/>
      <c r="O142" s="31"/>
    </row>
    <row r="143" spans="2:15">
      <c r="B143" s="21"/>
      <c r="C143" s="31"/>
      <c r="D143" s="31"/>
      <c r="E143" s="31"/>
      <c r="F143" s="31"/>
      <c r="G143" s="31"/>
      <c r="H143" s="31"/>
      <c r="I143" s="31"/>
      <c r="J143" s="21"/>
      <c r="K143" s="21"/>
      <c r="O143" s="31"/>
    </row>
    <row r="144" spans="2:15">
      <c r="B144" s="21"/>
      <c r="C144" s="31"/>
      <c r="D144" s="31"/>
      <c r="E144" s="31"/>
      <c r="F144" s="31"/>
      <c r="G144" s="31"/>
      <c r="H144" s="31"/>
      <c r="I144" s="31"/>
      <c r="J144" s="21"/>
      <c r="K144" s="21"/>
      <c r="O144" s="31"/>
    </row>
    <row r="145" spans="2:15">
      <c r="B145" s="21"/>
      <c r="C145" s="31"/>
      <c r="D145" s="31"/>
      <c r="E145" s="31"/>
      <c r="F145" s="31"/>
      <c r="G145" s="31"/>
      <c r="H145" s="31"/>
      <c r="I145" s="31"/>
      <c r="J145" s="21"/>
      <c r="K145" s="21"/>
      <c r="O145" s="31"/>
    </row>
    <row r="146" spans="2:15">
      <c r="B146" s="21"/>
      <c r="C146" s="31"/>
      <c r="D146" s="31"/>
      <c r="E146" s="31"/>
      <c r="F146" s="31"/>
      <c r="G146" s="31"/>
      <c r="H146" s="31"/>
      <c r="I146" s="31"/>
      <c r="J146" s="21"/>
      <c r="K146" s="21"/>
      <c r="O146" s="31"/>
    </row>
    <row r="147" spans="2:15">
      <c r="B147" s="21"/>
      <c r="C147" s="31"/>
      <c r="D147" s="31"/>
      <c r="E147" s="31"/>
      <c r="F147" s="31"/>
      <c r="G147" s="31"/>
      <c r="H147" s="31"/>
      <c r="I147" s="31"/>
      <c r="J147" s="21"/>
      <c r="K147" s="21"/>
      <c r="O147" s="31"/>
    </row>
    <row r="148" spans="2:15">
      <c r="B148" s="21"/>
      <c r="C148" s="31"/>
      <c r="D148" s="31"/>
      <c r="E148" s="31"/>
      <c r="F148" s="31"/>
      <c r="G148" s="31"/>
      <c r="H148" s="31"/>
      <c r="I148" s="31"/>
      <c r="J148" s="21"/>
      <c r="K148" s="21"/>
      <c r="O148" s="31"/>
    </row>
    <row r="149" spans="2:15">
      <c r="B149" s="21"/>
      <c r="C149" s="31"/>
      <c r="D149" s="31"/>
      <c r="E149" s="31"/>
      <c r="F149" s="31"/>
      <c r="G149" s="31"/>
      <c r="H149" s="31"/>
      <c r="I149" s="31"/>
      <c r="J149" s="21"/>
      <c r="K149" s="21"/>
      <c r="O149" s="31"/>
    </row>
    <row r="150" spans="2:15">
      <c r="B150" s="21"/>
      <c r="C150" s="31"/>
      <c r="D150" s="31"/>
      <c r="E150" s="31"/>
      <c r="F150" s="31"/>
      <c r="G150" s="31"/>
      <c r="H150" s="31"/>
      <c r="I150" s="31"/>
      <c r="J150" s="21"/>
      <c r="K150" s="21"/>
      <c r="O150" s="31"/>
    </row>
    <row r="151" spans="2:15">
      <c r="B151" s="21"/>
      <c r="C151" s="31"/>
      <c r="D151" s="31"/>
      <c r="E151" s="31"/>
      <c r="F151" s="31"/>
      <c r="G151" s="31"/>
      <c r="H151" s="31"/>
      <c r="I151" s="31"/>
      <c r="J151" s="21"/>
      <c r="K151" s="21"/>
      <c r="O151" s="31"/>
    </row>
    <row r="152" spans="2:15">
      <c r="B152" s="21"/>
      <c r="C152" s="31"/>
      <c r="D152" s="31"/>
      <c r="E152" s="31"/>
      <c r="F152" s="31"/>
      <c r="G152" s="31"/>
      <c r="H152" s="31"/>
      <c r="I152" s="31"/>
      <c r="J152" s="21"/>
      <c r="K152" s="21"/>
      <c r="O152" s="31"/>
    </row>
    <row r="153" spans="2:15">
      <c r="B153" s="21"/>
      <c r="C153" s="31"/>
      <c r="D153" s="31"/>
      <c r="E153" s="31"/>
      <c r="F153" s="31"/>
      <c r="G153" s="31"/>
      <c r="H153" s="31"/>
      <c r="I153" s="31"/>
      <c r="J153" s="21"/>
      <c r="K153" s="21"/>
      <c r="O153" s="31"/>
    </row>
    <row r="154" spans="2:15">
      <c r="B154" s="21"/>
      <c r="C154" s="31"/>
      <c r="D154" s="31"/>
      <c r="E154" s="31"/>
      <c r="F154" s="31"/>
      <c r="G154" s="31"/>
      <c r="H154" s="31"/>
      <c r="I154" s="31"/>
      <c r="J154" s="21"/>
      <c r="K154" s="21"/>
      <c r="O154" s="31"/>
    </row>
    <row r="155" spans="2:15">
      <c r="B155" s="21"/>
      <c r="C155" s="31"/>
      <c r="D155" s="31"/>
      <c r="E155" s="31"/>
      <c r="F155" s="31"/>
      <c r="G155" s="31"/>
      <c r="H155" s="31"/>
      <c r="I155" s="31"/>
      <c r="J155" s="21"/>
      <c r="K155" s="21"/>
      <c r="O155" s="31"/>
    </row>
    <row r="156" spans="2:15">
      <c r="B156" s="21"/>
      <c r="C156" s="31"/>
      <c r="D156" s="31"/>
      <c r="E156" s="31"/>
      <c r="F156" s="31"/>
      <c r="G156" s="31"/>
      <c r="H156" s="31"/>
      <c r="I156" s="31"/>
      <c r="J156" s="21"/>
      <c r="K156" s="21"/>
      <c r="O156" s="31"/>
    </row>
    <row r="157" spans="2:15">
      <c r="B157" s="21"/>
      <c r="C157" s="31"/>
      <c r="D157" s="31"/>
      <c r="E157" s="31"/>
      <c r="F157" s="31"/>
      <c r="G157" s="31"/>
      <c r="H157" s="31"/>
      <c r="I157" s="31"/>
      <c r="J157" s="21"/>
      <c r="K157" s="21"/>
      <c r="O157" s="31"/>
    </row>
    <row r="158" spans="2:15">
      <c r="B158" s="21"/>
      <c r="C158" s="31"/>
      <c r="D158" s="31"/>
      <c r="E158" s="31"/>
      <c r="F158" s="31"/>
      <c r="G158" s="31"/>
      <c r="H158" s="31"/>
      <c r="I158" s="31"/>
      <c r="J158" s="21"/>
      <c r="K158" s="21"/>
      <c r="O158" s="31"/>
    </row>
    <row r="159" spans="2:15">
      <c r="B159" s="21"/>
      <c r="C159" s="31"/>
      <c r="D159" s="31"/>
      <c r="E159" s="31"/>
      <c r="F159" s="31"/>
      <c r="G159" s="31"/>
      <c r="H159" s="31"/>
      <c r="I159" s="31"/>
      <c r="J159" s="21"/>
      <c r="K159" s="21"/>
      <c r="O159" s="31"/>
    </row>
    <row r="160" spans="2:15">
      <c r="B160" s="21"/>
      <c r="C160" s="31"/>
      <c r="D160" s="31"/>
      <c r="E160" s="31"/>
      <c r="F160" s="31"/>
      <c r="G160" s="31"/>
      <c r="H160" s="31"/>
      <c r="I160" s="31"/>
      <c r="J160" s="21"/>
      <c r="K160" s="21"/>
      <c r="O160" s="31"/>
    </row>
    <row r="161" spans="2:15">
      <c r="B161" s="21"/>
      <c r="C161" s="31"/>
      <c r="D161" s="31"/>
      <c r="E161" s="31"/>
      <c r="F161" s="31"/>
      <c r="G161" s="31"/>
      <c r="H161" s="31"/>
      <c r="I161" s="31"/>
      <c r="J161" s="21"/>
      <c r="K161" s="21"/>
      <c r="O161" s="31"/>
    </row>
    <row r="162" spans="2:15">
      <c r="B162" s="21"/>
      <c r="C162" s="31"/>
      <c r="D162" s="31"/>
      <c r="E162" s="31"/>
      <c r="F162" s="31"/>
      <c r="G162" s="31"/>
      <c r="H162" s="31"/>
      <c r="I162" s="31"/>
      <c r="J162" s="21"/>
      <c r="K162" s="21"/>
      <c r="O162" s="31"/>
    </row>
    <row r="163" spans="2:15">
      <c r="B163" s="21"/>
      <c r="C163" s="31"/>
      <c r="D163" s="31"/>
      <c r="E163" s="31"/>
      <c r="F163" s="31"/>
      <c r="G163" s="31"/>
      <c r="H163" s="31"/>
      <c r="I163" s="31"/>
      <c r="J163" s="21"/>
      <c r="K163" s="21"/>
      <c r="O163" s="31"/>
    </row>
    <row r="164" spans="2:15">
      <c r="B164" s="21"/>
      <c r="C164" s="31"/>
      <c r="D164" s="31"/>
      <c r="E164" s="31"/>
      <c r="F164" s="31"/>
      <c r="G164" s="31"/>
      <c r="H164" s="31"/>
      <c r="I164" s="31"/>
      <c r="J164" s="21"/>
      <c r="K164" s="21"/>
      <c r="O164" s="31"/>
    </row>
    <row r="165" spans="2:15">
      <c r="B165" s="21"/>
      <c r="C165" s="31"/>
      <c r="D165" s="31"/>
      <c r="E165" s="31"/>
      <c r="F165" s="31"/>
      <c r="G165" s="31"/>
      <c r="H165" s="31"/>
      <c r="I165" s="31"/>
      <c r="J165" s="21"/>
      <c r="K165" s="21"/>
      <c r="O165" s="31"/>
    </row>
    <row r="166" spans="2:15">
      <c r="B166" s="21"/>
      <c r="C166" s="31"/>
      <c r="D166" s="31"/>
      <c r="E166" s="31"/>
      <c r="F166" s="31"/>
      <c r="G166" s="31"/>
      <c r="H166" s="31"/>
      <c r="I166" s="31"/>
      <c r="J166" s="21"/>
      <c r="K166" s="21"/>
      <c r="O166" s="31"/>
    </row>
    <row r="167" spans="2:15">
      <c r="B167" s="21"/>
      <c r="C167" s="31"/>
      <c r="D167" s="31"/>
      <c r="E167" s="31"/>
      <c r="F167" s="31"/>
      <c r="G167" s="31"/>
      <c r="H167" s="31"/>
      <c r="I167" s="31"/>
      <c r="J167" s="21"/>
      <c r="K167" s="21"/>
      <c r="O167" s="31"/>
    </row>
    <row r="168" spans="2:15">
      <c r="B168" s="21"/>
      <c r="C168" s="31"/>
      <c r="D168" s="31"/>
      <c r="E168" s="31"/>
      <c r="F168" s="31"/>
      <c r="G168" s="31"/>
      <c r="H168" s="31"/>
      <c r="I168" s="31"/>
      <c r="J168" s="21"/>
      <c r="K168" s="21"/>
      <c r="O168" s="31"/>
    </row>
    <row r="169" spans="2:15">
      <c r="B169" s="21"/>
      <c r="C169" s="31"/>
      <c r="D169" s="31"/>
      <c r="E169" s="31"/>
      <c r="F169" s="31"/>
      <c r="G169" s="31"/>
      <c r="H169" s="31"/>
      <c r="I169" s="31"/>
      <c r="J169" s="21"/>
      <c r="K169" s="21"/>
      <c r="O169" s="31"/>
    </row>
    <row r="170" spans="2:15">
      <c r="B170" s="21"/>
      <c r="C170" s="31"/>
      <c r="D170" s="31"/>
      <c r="E170" s="31"/>
      <c r="F170" s="31"/>
      <c r="G170" s="31"/>
      <c r="H170" s="31"/>
      <c r="I170" s="31"/>
      <c r="J170" s="21"/>
      <c r="K170" s="21"/>
      <c r="O170" s="31"/>
    </row>
    <row r="171" spans="2:15">
      <c r="B171" s="21"/>
      <c r="C171" s="31"/>
      <c r="D171" s="31"/>
      <c r="E171" s="31"/>
      <c r="F171" s="31"/>
      <c r="G171" s="31"/>
      <c r="H171" s="31"/>
      <c r="I171" s="31"/>
      <c r="J171" s="21"/>
      <c r="K171" s="21"/>
      <c r="O171" s="31"/>
    </row>
    <row r="172" spans="2:15">
      <c r="B172" s="21"/>
      <c r="C172" s="31"/>
      <c r="D172" s="31"/>
      <c r="E172" s="31"/>
      <c r="F172" s="31"/>
      <c r="G172" s="31"/>
      <c r="H172" s="31"/>
      <c r="I172" s="31"/>
      <c r="J172" s="21"/>
      <c r="K172" s="21"/>
      <c r="O172" s="31"/>
    </row>
    <row r="173" spans="2:15">
      <c r="B173" s="21"/>
      <c r="C173" s="31"/>
      <c r="D173" s="31"/>
      <c r="E173" s="31"/>
      <c r="F173" s="31"/>
      <c r="G173" s="31"/>
      <c r="H173" s="31"/>
      <c r="I173" s="31"/>
      <c r="J173" s="21"/>
      <c r="K173" s="21"/>
      <c r="O173" s="31"/>
    </row>
    <row r="174" spans="2:15">
      <c r="B174" s="21"/>
      <c r="C174" s="31"/>
      <c r="D174" s="31"/>
      <c r="E174" s="31"/>
      <c r="F174" s="31"/>
      <c r="G174" s="31"/>
      <c r="H174" s="31"/>
      <c r="I174" s="31"/>
      <c r="J174" s="21"/>
      <c r="K174" s="21"/>
      <c r="O174" s="31"/>
    </row>
    <row r="175" spans="2:15">
      <c r="B175" s="21"/>
      <c r="C175" s="31"/>
      <c r="D175" s="31"/>
      <c r="E175" s="31"/>
      <c r="F175" s="31"/>
      <c r="G175" s="31"/>
      <c r="H175" s="31"/>
      <c r="I175" s="31"/>
      <c r="J175" s="21"/>
      <c r="K175" s="21"/>
      <c r="O175" s="31"/>
    </row>
    <row r="176" spans="2:15">
      <c r="B176" s="21"/>
      <c r="C176" s="31"/>
      <c r="D176" s="31"/>
      <c r="E176" s="31"/>
      <c r="F176" s="31"/>
      <c r="G176" s="31"/>
      <c r="H176" s="31"/>
      <c r="I176" s="31"/>
      <c r="J176" s="21"/>
      <c r="K176" s="21"/>
      <c r="O176" s="31"/>
    </row>
    <row r="177" spans="2:15">
      <c r="B177" s="21"/>
      <c r="C177" s="31"/>
      <c r="D177" s="31"/>
      <c r="E177" s="31"/>
      <c r="F177" s="31"/>
      <c r="G177" s="31"/>
      <c r="H177" s="31"/>
      <c r="I177" s="31"/>
      <c r="J177" s="21"/>
      <c r="K177" s="21"/>
      <c r="O177" s="31"/>
    </row>
    <row r="178" spans="2:15">
      <c r="B178" s="21"/>
      <c r="C178" s="31"/>
      <c r="D178" s="31"/>
      <c r="E178" s="31"/>
      <c r="F178" s="31"/>
      <c r="G178" s="31"/>
      <c r="H178" s="31"/>
      <c r="I178" s="31"/>
      <c r="J178" s="21"/>
      <c r="K178" s="21"/>
      <c r="O178" s="31"/>
    </row>
    <row r="179" spans="2:15">
      <c r="B179" s="21"/>
      <c r="C179" s="31"/>
      <c r="D179" s="31"/>
      <c r="E179" s="31"/>
      <c r="F179" s="31"/>
      <c r="G179" s="31"/>
      <c r="H179" s="31"/>
      <c r="I179" s="31"/>
      <c r="J179" s="21"/>
      <c r="K179" s="21"/>
      <c r="O179" s="31"/>
    </row>
    <row r="180" spans="2:15">
      <c r="B180" s="21"/>
      <c r="C180" s="31"/>
      <c r="D180" s="31"/>
      <c r="E180" s="31"/>
      <c r="F180" s="31"/>
      <c r="G180" s="31"/>
      <c r="H180" s="31"/>
      <c r="I180" s="31"/>
      <c r="J180" s="21"/>
      <c r="K180" s="21"/>
      <c r="O180" s="31"/>
    </row>
    <row r="181" spans="2:15">
      <c r="B181" s="21"/>
      <c r="C181" s="31"/>
      <c r="D181" s="31"/>
      <c r="E181" s="31"/>
      <c r="F181" s="31"/>
      <c r="G181" s="31"/>
      <c r="H181" s="31"/>
      <c r="I181" s="31"/>
      <c r="J181" s="21"/>
      <c r="K181" s="21"/>
      <c r="O181" s="31"/>
    </row>
    <row r="182" spans="2:15">
      <c r="B182" s="21"/>
      <c r="C182" s="31"/>
      <c r="D182" s="31"/>
      <c r="E182" s="31"/>
      <c r="F182" s="31"/>
      <c r="G182" s="31"/>
      <c r="H182" s="31"/>
      <c r="I182" s="31"/>
      <c r="J182" s="21"/>
      <c r="K182" s="21"/>
      <c r="O182" s="31"/>
    </row>
    <row r="183" spans="2:15">
      <c r="B183" s="21"/>
      <c r="C183" s="31"/>
      <c r="D183" s="31"/>
      <c r="E183" s="31"/>
      <c r="F183" s="31"/>
      <c r="G183" s="31"/>
      <c r="H183" s="31"/>
      <c r="I183" s="31"/>
      <c r="J183" s="21"/>
      <c r="K183" s="21"/>
      <c r="O183" s="31"/>
    </row>
    <row r="184" spans="2:15">
      <c r="B184" s="21"/>
      <c r="C184" s="31"/>
      <c r="D184" s="31"/>
      <c r="E184" s="31"/>
      <c r="F184" s="31"/>
      <c r="G184" s="31"/>
      <c r="H184" s="31"/>
      <c r="I184" s="31"/>
      <c r="J184" s="21"/>
      <c r="K184" s="21"/>
      <c r="O184" s="31"/>
    </row>
    <row r="185" spans="2:15">
      <c r="B185" s="21"/>
      <c r="C185" s="31"/>
      <c r="D185" s="31"/>
      <c r="E185" s="31"/>
      <c r="F185" s="31"/>
      <c r="G185" s="31"/>
      <c r="H185" s="31"/>
      <c r="I185" s="31"/>
      <c r="J185" s="21"/>
      <c r="K185" s="21"/>
      <c r="O185" s="31"/>
    </row>
    <row r="186" spans="2:15">
      <c r="B186" s="21"/>
      <c r="C186" s="31"/>
      <c r="D186" s="31"/>
      <c r="E186" s="31"/>
      <c r="F186" s="31"/>
      <c r="G186" s="31"/>
      <c r="H186" s="31"/>
      <c r="I186" s="31"/>
      <c r="J186" s="21"/>
      <c r="K186" s="21"/>
      <c r="O186" s="31"/>
    </row>
    <row r="187" spans="2:15">
      <c r="B187" s="21"/>
      <c r="C187" s="31"/>
      <c r="D187" s="31"/>
      <c r="E187" s="31"/>
      <c r="F187" s="31"/>
      <c r="G187" s="31"/>
      <c r="H187" s="31"/>
      <c r="I187" s="31"/>
      <c r="J187" s="21"/>
      <c r="K187" s="21"/>
      <c r="O187" s="31"/>
    </row>
    <row r="188" spans="2:15">
      <c r="B188" s="21"/>
      <c r="C188" s="31"/>
      <c r="D188" s="31"/>
      <c r="E188" s="31"/>
      <c r="F188" s="31"/>
      <c r="G188" s="31"/>
      <c r="H188" s="31"/>
      <c r="I188" s="31"/>
      <c r="J188" s="21"/>
      <c r="K188" s="21"/>
      <c r="O188" s="31"/>
    </row>
    <row r="189" spans="2:15">
      <c r="B189" s="21"/>
      <c r="C189" s="31"/>
      <c r="D189" s="31"/>
      <c r="E189" s="31"/>
      <c r="F189" s="31"/>
      <c r="G189" s="31"/>
      <c r="H189" s="31"/>
      <c r="I189" s="31"/>
      <c r="J189" s="21"/>
      <c r="K189" s="21"/>
      <c r="O189" s="31"/>
    </row>
    <row r="190" spans="2:15">
      <c r="B190" s="21"/>
      <c r="C190" s="31"/>
      <c r="D190" s="31"/>
      <c r="E190" s="31"/>
      <c r="F190" s="31"/>
      <c r="G190" s="31"/>
      <c r="H190" s="31"/>
      <c r="I190" s="31"/>
      <c r="J190" s="21"/>
      <c r="K190" s="21"/>
      <c r="O190" s="31"/>
    </row>
    <row r="191" spans="2:15">
      <c r="B191" s="21"/>
      <c r="C191" s="31"/>
      <c r="D191" s="31"/>
      <c r="E191" s="31"/>
      <c r="F191" s="31"/>
      <c r="G191" s="31"/>
      <c r="H191" s="31"/>
      <c r="I191" s="31"/>
      <c r="J191" s="21"/>
      <c r="K191" s="21"/>
      <c r="O191" s="31"/>
    </row>
    <row r="192" spans="2:15">
      <c r="B192" s="21"/>
      <c r="C192" s="31"/>
      <c r="D192" s="31"/>
      <c r="E192" s="31"/>
      <c r="F192" s="31"/>
      <c r="G192" s="31"/>
      <c r="H192" s="31"/>
      <c r="I192" s="31"/>
      <c r="J192" s="21"/>
      <c r="K192" s="21"/>
      <c r="O192" s="31"/>
    </row>
    <row r="193" spans="2:15">
      <c r="B193" s="21"/>
      <c r="C193" s="31"/>
      <c r="D193" s="31"/>
      <c r="E193" s="31"/>
      <c r="F193" s="31"/>
      <c r="G193" s="31"/>
      <c r="H193" s="31"/>
      <c r="I193" s="31"/>
      <c r="J193" s="21"/>
      <c r="K193" s="21"/>
      <c r="O193" s="31"/>
    </row>
    <row r="194" spans="2:15">
      <c r="B194" s="21"/>
      <c r="C194" s="31"/>
      <c r="D194" s="31"/>
      <c r="E194" s="31"/>
      <c r="F194" s="31"/>
      <c r="G194" s="31"/>
      <c r="H194" s="31"/>
      <c r="I194" s="31"/>
      <c r="J194" s="21"/>
      <c r="K194" s="21"/>
      <c r="O194" s="31"/>
    </row>
    <row r="195" spans="2:15">
      <c r="B195" s="21"/>
      <c r="C195" s="31"/>
      <c r="D195" s="31"/>
      <c r="E195" s="31"/>
      <c r="F195" s="31"/>
      <c r="G195" s="31"/>
      <c r="H195" s="31"/>
      <c r="I195" s="31"/>
      <c r="J195" s="21"/>
      <c r="K195" s="21"/>
      <c r="O195" s="31"/>
    </row>
    <row r="196" spans="2:15">
      <c r="B196" s="21"/>
      <c r="C196" s="31"/>
      <c r="D196" s="31"/>
      <c r="E196" s="31"/>
      <c r="F196" s="31"/>
      <c r="G196" s="31"/>
      <c r="H196" s="31"/>
      <c r="I196" s="31"/>
      <c r="J196" s="21"/>
      <c r="K196" s="21"/>
      <c r="O196" s="31"/>
    </row>
    <row r="197" spans="2:15">
      <c r="B197" s="21"/>
      <c r="C197" s="31"/>
      <c r="D197" s="31"/>
      <c r="E197" s="31"/>
      <c r="F197" s="31"/>
      <c r="G197" s="31"/>
      <c r="H197" s="31"/>
      <c r="I197" s="31"/>
      <c r="J197" s="21"/>
      <c r="K197" s="21"/>
      <c r="O197" s="31"/>
    </row>
    <row r="198" spans="2:15">
      <c r="B198" s="21"/>
      <c r="C198" s="31"/>
      <c r="D198" s="31"/>
      <c r="E198" s="31"/>
      <c r="F198" s="31"/>
      <c r="G198" s="31"/>
      <c r="H198" s="31"/>
      <c r="I198" s="31"/>
      <c r="J198" s="21"/>
      <c r="K198" s="21"/>
      <c r="O198" s="31"/>
    </row>
    <row r="199" spans="2:15">
      <c r="B199" s="21"/>
      <c r="C199" s="31"/>
      <c r="D199" s="31"/>
      <c r="E199" s="31"/>
      <c r="F199" s="31"/>
      <c r="G199" s="31"/>
      <c r="H199" s="31"/>
      <c r="I199" s="31"/>
      <c r="J199" s="21"/>
      <c r="K199" s="21"/>
      <c r="O199" s="31"/>
    </row>
    <row r="200" spans="2:15">
      <c r="B200" s="21"/>
      <c r="C200" s="31"/>
      <c r="D200" s="31"/>
      <c r="E200" s="31"/>
      <c r="F200" s="31"/>
      <c r="G200" s="31"/>
      <c r="H200" s="31"/>
      <c r="I200" s="31"/>
      <c r="J200" s="21"/>
      <c r="K200" s="21"/>
      <c r="O200" s="31"/>
    </row>
    <row r="201" spans="2:15">
      <c r="B201" s="21"/>
      <c r="C201" s="31"/>
      <c r="D201" s="31"/>
      <c r="E201" s="31"/>
      <c r="F201" s="31"/>
      <c r="G201" s="31"/>
      <c r="H201" s="31"/>
      <c r="I201" s="31"/>
      <c r="J201" s="21"/>
      <c r="K201" s="21"/>
      <c r="O201" s="31"/>
    </row>
    <row r="202" spans="2:15">
      <c r="B202" s="21"/>
      <c r="C202" s="31"/>
      <c r="D202" s="31"/>
      <c r="E202" s="31"/>
      <c r="F202" s="31"/>
      <c r="G202" s="31"/>
      <c r="H202" s="31"/>
      <c r="I202" s="31"/>
      <c r="J202" s="21"/>
      <c r="K202" s="21"/>
      <c r="O202" s="31"/>
    </row>
    <row r="203" spans="2:15">
      <c r="B203" s="21"/>
      <c r="C203" s="31"/>
      <c r="D203" s="31"/>
      <c r="E203" s="31"/>
      <c r="F203" s="31"/>
      <c r="G203" s="31"/>
      <c r="H203" s="31"/>
      <c r="I203" s="31"/>
      <c r="J203" s="21"/>
      <c r="K203" s="21"/>
      <c r="O203" s="31"/>
    </row>
    <row r="204" spans="2:15">
      <c r="B204" s="21"/>
      <c r="C204" s="31"/>
      <c r="D204" s="31"/>
      <c r="E204" s="31"/>
      <c r="F204" s="31"/>
      <c r="G204" s="31"/>
      <c r="H204" s="31"/>
      <c r="I204" s="31"/>
      <c r="J204" s="21"/>
      <c r="K204" s="21"/>
      <c r="O204" s="31"/>
    </row>
    <row r="205" spans="2:15">
      <c r="B205" s="21"/>
      <c r="C205" s="31"/>
      <c r="D205" s="31"/>
      <c r="E205" s="31"/>
      <c r="F205" s="31"/>
      <c r="G205" s="31"/>
      <c r="H205" s="31"/>
      <c r="I205" s="31"/>
      <c r="J205" s="21"/>
      <c r="K205" s="21"/>
      <c r="O205" s="31"/>
    </row>
    <row r="206" spans="2:15">
      <c r="B206" s="21"/>
      <c r="C206" s="31"/>
      <c r="D206" s="31"/>
      <c r="E206" s="31"/>
      <c r="F206" s="31"/>
      <c r="G206" s="31"/>
      <c r="H206" s="31"/>
      <c r="I206" s="31"/>
      <c r="J206" s="21"/>
      <c r="K206" s="21"/>
      <c r="O206" s="31"/>
    </row>
    <row r="207" spans="2:15">
      <c r="B207" s="21"/>
      <c r="C207" s="31"/>
      <c r="D207" s="31"/>
      <c r="E207" s="31"/>
      <c r="F207" s="31"/>
      <c r="G207" s="31"/>
      <c r="H207" s="31"/>
      <c r="I207" s="31"/>
      <c r="J207" s="21"/>
      <c r="K207" s="21"/>
      <c r="O207" s="31"/>
    </row>
    <row r="208" spans="2:15">
      <c r="B208" s="21"/>
      <c r="C208" s="31"/>
      <c r="D208" s="31"/>
      <c r="E208" s="31"/>
      <c r="F208" s="31"/>
      <c r="G208" s="31"/>
      <c r="H208" s="31"/>
      <c r="I208" s="31"/>
      <c r="J208" s="21"/>
      <c r="K208" s="21"/>
      <c r="O208" s="31"/>
    </row>
    <row r="209" spans="2:15">
      <c r="B209" s="21"/>
      <c r="C209" s="31"/>
      <c r="D209" s="31"/>
      <c r="E209" s="31"/>
      <c r="F209" s="31"/>
      <c r="G209" s="31"/>
      <c r="H209" s="31"/>
      <c r="I209" s="31"/>
      <c r="J209" s="21"/>
      <c r="K209" s="21"/>
      <c r="O209" s="31"/>
    </row>
    <row r="210" spans="2:15">
      <c r="B210" s="21"/>
      <c r="C210" s="31"/>
      <c r="D210" s="31"/>
      <c r="E210" s="31"/>
      <c r="F210" s="31"/>
      <c r="G210" s="31"/>
      <c r="H210" s="31"/>
      <c r="I210" s="31"/>
      <c r="J210" s="21"/>
      <c r="K210" s="21"/>
      <c r="O210" s="31"/>
    </row>
    <row r="211" spans="2:15">
      <c r="B211" s="21"/>
      <c r="C211" s="31"/>
      <c r="D211" s="31"/>
      <c r="E211" s="31"/>
      <c r="F211" s="31"/>
      <c r="G211" s="31"/>
      <c r="H211" s="31"/>
      <c r="I211" s="31"/>
      <c r="J211" s="21"/>
      <c r="K211" s="21"/>
      <c r="O211" s="31"/>
    </row>
    <row r="212" spans="2:15">
      <c r="B212" s="21"/>
      <c r="C212" s="31"/>
      <c r="D212" s="31"/>
      <c r="E212" s="31"/>
      <c r="F212" s="31"/>
      <c r="G212" s="31"/>
      <c r="H212" s="31"/>
      <c r="I212" s="31"/>
      <c r="J212" s="21"/>
      <c r="K212" s="21"/>
      <c r="O212" s="31"/>
    </row>
    <row r="213" spans="2:15">
      <c r="B213" s="21"/>
      <c r="C213" s="31"/>
      <c r="D213" s="31"/>
      <c r="E213" s="31"/>
      <c r="F213" s="31"/>
      <c r="G213" s="31"/>
      <c r="H213" s="31"/>
      <c r="I213" s="31"/>
      <c r="J213" s="21"/>
      <c r="K213" s="21"/>
      <c r="O213" s="31"/>
    </row>
    <row r="214" spans="2:15">
      <c r="B214" s="21"/>
      <c r="C214" s="31"/>
      <c r="D214" s="31"/>
      <c r="E214" s="31"/>
      <c r="F214" s="31"/>
      <c r="G214" s="31"/>
      <c r="H214" s="31"/>
      <c r="I214" s="31"/>
      <c r="J214" s="21"/>
      <c r="K214" s="21"/>
      <c r="O214" s="31"/>
    </row>
    <row r="215" spans="2:15">
      <c r="B215" s="21"/>
      <c r="C215" s="31"/>
      <c r="D215" s="31"/>
      <c r="E215" s="31"/>
      <c r="F215" s="31"/>
      <c r="G215" s="31"/>
      <c r="H215" s="31"/>
      <c r="I215" s="31"/>
      <c r="J215" s="21"/>
      <c r="K215" s="21"/>
      <c r="O215" s="31"/>
    </row>
    <row r="216" spans="2:15">
      <c r="B216" s="21"/>
      <c r="C216" s="31"/>
      <c r="D216" s="31"/>
      <c r="E216" s="31"/>
      <c r="F216" s="31"/>
      <c r="G216" s="31"/>
      <c r="H216" s="31"/>
      <c r="I216" s="31"/>
      <c r="J216" s="21"/>
      <c r="K216" s="21"/>
      <c r="O216" s="31"/>
    </row>
    <row r="217" spans="2:15">
      <c r="B217" s="21"/>
      <c r="C217" s="31"/>
      <c r="D217" s="31"/>
      <c r="E217" s="31"/>
      <c r="F217" s="31"/>
      <c r="G217" s="31"/>
      <c r="H217" s="31"/>
      <c r="I217" s="31"/>
      <c r="J217" s="21"/>
      <c r="K217" s="21"/>
      <c r="O217" s="31"/>
    </row>
    <row r="218" spans="2:15">
      <c r="B218" s="21"/>
      <c r="C218" s="31"/>
      <c r="D218" s="31"/>
      <c r="E218" s="31"/>
      <c r="F218" s="31"/>
      <c r="G218" s="31"/>
      <c r="H218" s="31"/>
      <c r="I218" s="31"/>
      <c r="J218" s="21"/>
      <c r="K218" s="21"/>
      <c r="O218" s="31"/>
    </row>
    <row r="219" spans="2:15">
      <c r="B219" s="21"/>
      <c r="C219" s="31"/>
      <c r="D219" s="31"/>
      <c r="E219" s="31"/>
      <c r="F219" s="31"/>
      <c r="G219" s="31"/>
      <c r="H219" s="31"/>
      <c r="I219" s="31"/>
      <c r="J219" s="21"/>
      <c r="K219" s="21"/>
      <c r="O219" s="31"/>
    </row>
    <row r="220" spans="2:15">
      <c r="C220" s="32"/>
      <c r="D220" s="32"/>
      <c r="E220" s="31"/>
      <c r="F220" s="31"/>
      <c r="G220" s="31"/>
      <c r="H220" s="32"/>
      <c r="I220" s="32"/>
      <c r="O220" s="32"/>
    </row>
    <row r="221" spans="2:15">
      <c r="C221" s="32"/>
      <c r="D221" s="32"/>
      <c r="E221" s="31"/>
      <c r="F221" s="31"/>
      <c r="G221" s="31"/>
      <c r="H221" s="32"/>
      <c r="I221" s="32"/>
      <c r="O221" s="32"/>
    </row>
    <row r="222" spans="2:15">
      <c r="C222" s="32"/>
      <c r="D222" s="32"/>
      <c r="E222" s="31"/>
      <c r="F222" s="31"/>
      <c r="G222" s="31"/>
      <c r="H222" s="32"/>
      <c r="I222" s="32"/>
      <c r="O222" s="32"/>
    </row>
    <row r="223" spans="2:15">
      <c r="C223" s="32"/>
      <c r="D223" s="32"/>
      <c r="E223" s="31"/>
      <c r="F223" s="31"/>
      <c r="G223" s="31"/>
      <c r="H223" s="32"/>
      <c r="I223" s="32"/>
      <c r="O223" s="32"/>
    </row>
    <row r="224" spans="2:15">
      <c r="C224" s="32"/>
      <c r="D224" s="32"/>
      <c r="E224" s="31"/>
      <c r="F224" s="31"/>
      <c r="G224" s="31"/>
      <c r="H224" s="32"/>
      <c r="I224" s="32"/>
      <c r="O224" s="32"/>
    </row>
    <row r="225" spans="3:15">
      <c r="C225" s="32"/>
      <c r="D225" s="32"/>
      <c r="E225" s="31"/>
      <c r="F225" s="31"/>
      <c r="G225" s="31"/>
      <c r="H225" s="32"/>
      <c r="I225" s="32"/>
      <c r="O225" s="32"/>
    </row>
    <row r="226" spans="3:15">
      <c r="E226" s="31"/>
      <c r="F226" s="31"/>
      <c r="G226" s="31"/>
    </row>
    <row r="227" spans="3:15">
      <c r="E227" s="32"/>
      <c r="F227" s="32"/>
      <c r="G227" s="32"/>
    </row>
    <row r="228" spans="3:15">
      <c r="E228" s="32"/>
      <c r="F228" s="32"/>
      <c r="G228" s="32"/>
    </row>
    <row r="229" spans="3:15">
      <c r="E229" s="32"/>
      <c r="F229" s="32"/>
      <c r="G229" s="32"/>
    </row>
    <row r="230" spans="3:15">
      <c r="E230" s="32"/>
      <c r="F230" s="32"/>
      <c r="G230" s="32"/>
    </row>
    <row r="231" spans="3:15">
      <c r="E231" s="32"/>
      <c r="F231" s="32"/>
      <c r="G231" s="32"/>
    </row>
    <row r="232" spans="3:15">
      <c r="E232" s="32"/>
      <c r="F232" s="32"/>
      <c r="G232" s="32"/>
    </row>
  </sheetData>
  <mergeCells count="3">
    <mergeCell ref="A3:A13"/>
    <mergeCell ref="A14:A24"/>
    <mergeCell ref="A25:A35"/>
  </mergeCells>
  <pageMargins left="0.7" right="0.7" top="0.75" bottom="0.75" header="0.3" footer="0.3"/>
  <pageSetup paperSize="9" orientation="portrait" r:id="rId1"/>
  <picture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3"/>
  <dimension ref="A1:T232"/>
  <sheetViews>
    <sheetView topLeftCell="A20" workbookViewId="0">
      <selection activeCell="U13" sqref="U13"/>
    </sheetView>
  </sheetViews>
  <sheetFormatPr defaultColWidth="11.42578125" defaultRowHeight="15"/>
  <cols>
    <col min="2" max="2" width="17.85546875" customWidth="1"/>
    <col min="4" max="4" width="11.5703125" bestFit="1" customWidth="1"/>
    <col min="5" max="6" width="12.42578125" bestFit="1" customWidth="1"/>
    <col min="7" max="7" width="12.28515625" bestFit="1" customWidth="1"/>
    <col min="17" max="17" width="10.85546875" bestFit="1" customWidth="1"/>
    <col min="18" max="18" width="12" customWidth="1"/>
  </cols>
  <sheetData>
    <row r="1" spans="1:20">
      <c r="A1" s="2" t="s">
        <v>27</v>
      </c>
      <c r="O1" s="225"/>
    </row>
    <row r="2" spans="1:20">
      <c r="A2" s="17" t="s">
        <v>10</v>
      </c>
      <c r="B2" s="17" t="s">
        <v>11</v>
      </c>
      <c r="C2" s="73">
        <v>2008</v>
      </c>
      <c r="D2" s="85">
        <v>2009</v>
      </c>
      <c r="E2" s="86">
        <v>2010</v>
      </c>
      <c r="F2" s="74">
        <v>2011</v>
      </c>
      <c r="G2" s="86">
        <v>2012</v>
      </c>
      <c r="H2" s="74">
        <v>2013</v>
      </c>
      <c r="I2" s="86">
        <v>2014</v>
      </c>
      <c r="J2" s="74">
        <v>2015</v>
      </c>
      <c r="K2" s="74">
        <v>2016</v>
      </c>
      <c r="L2" s="74">
        <v>2017</v>
      </c>
      <c r="M2" s="74">
        <v>2018</v>
      </c>
      <c r="N2" s="86">
        <v>2019</v>
      </c>
      <c r="O2" s="221">
        <v>2020</v>
      </c>
      <c r="P2" s="261">
        <v>2021</v>
      </c>
      <c r="Q2" s="261">
        <v>2022</v>
      </c>
      <c r="R2" s="257">
        <v>2023</v>
      </c>
    </row>
    <row r="3" spans="1:20">
      <c r="A3" s="312" t="s">
        <v>12</v>
      </c>
      <c r="B3" s="18" t="s">
        <v>13</v>
      </c>
      <c r="C3" s="191">
        <v>4135588.3852499863</v>
      </c>
      <c r="D3" s="192">
        <v>4139336.6878799959</v>
      </c>
      <c r="E3" s="192">
        <v>4143787.3819200029</v>
      </c>
      <c r="F3" s="192">
        <v>4138307.7194300038</v>
      </c>
      <c r="G3" s="192">
        <v>4129532.4072199976</v>
      </c>
      <c r="H3" s="192">
        <v>4123716.4341400201</v>
      </c>
      <c r="I3" s="193">
        <v>4070102.7553899931</v>
      </c>
      <c r="J3" s="182">
        <v>4064136.8041299954</v>
      </c>
      <c r="K3" s="72">
        <v>4096547.3703000057</v>
      </c>
      <c r="L3" s="72">
        <v>4106311.0001299921</v>
      </c>
      <c r="M3" s="72">
        <v>4128561.0002099955</v>
      </c>
      <c r="N3" s="72">
        <v>4155565.9999300065</v>
      </c>
      <c r="O3" s="50">
        <v>4207329</v>
      </c>
      <c r="P3" s="50">
        <v>4228813</v>
      </c>
      <c r="Q3" s="301">
        <v>4264824.0005499898</v>
      </c>
      <c r="R3" s="302">
        <v>4341727</v>
      </c>
      <c r="S3" s="10"/>
    </row>
    <row r="4" spans="1:20" ht="15.75" customHeight="1">
      <c r="A4" s="312"/>
      <c r="B4" s="18" t="s">
        <v>14</v>
      </c>
      <c r="C4" s="187">
        <v>1850.8703976118311</v>
      </c>
      <c r="D4" s="178">
        <v>2002.5604122406905</v>
      </c>
      <c r="E4" s="178">
        <v>2100.4625051876333</v>
      </c>
      <c r="F4" s="178">
        <v>1966.8481142384226</v>
      </c>
      <c r="G4" s="178">
        <v>1901.7093379668461</v>
      </c>
      <c r="H4" s="178">
        <v>1830.3459606543713</v>
      </c>
      <c r="I4" s="180">
        <v>2037.8110339158586</v>
      </c>
      <c r="J4" s="48">
        <v>2215.6521635172921</v>
      </c>
      <c r="K4" s="47">
        <v>2321.2542763809465</v>
      </c>
      <c r="L4" s="47">
        <v>2488.4228847289455</v>
      </c>
      <c r="M4" s="47">
        <v>2508.3543202647538</v>
      </c>
      <c r="N4" s="47">
        <v>2540.1017527469662</v>
      </c>
      <c r="O4" s="49">
        <v>2672.41</v>
      </c>
      <c r="P4" s="49">
        <v>2637.22</v>
      </c>
      <c r="Q4" s="284">
        <v>2824.3</v>
      </c>
      <c r="R4" s="262">
        <v>2984.05</v>
      </c>
      <c r="S4" s="9"/>
      <c r="T4" s="251"/>
    </row>
    <row r="5" spans="1:20">
      <c r="A5" s="312"/>
      <c r="B5" s="18" t="s">
        <v>15</v>
      </c>
      <c r="C5" s="188">
        <v>748118.28547000012</v>
      </c>
      <c r="D5" s="179">
        <v>767375.67701000022</v>
      </c>
      <c r="E5" s="179">
        <v>794294.18726000038</v>
      </c>
      <c r="F5" s="179">
        <v>675944.17467000033</v>
      </c>
      <c r="G5" s="179">
        <v>668417.44496999902</v>
      </c>
      <c r="H5" s="179">
        <v>636614.01464000053</v>
      </c>
      <c r="I5" s="181">
        <v>690788.28327999893</v>
      </c>
      <c r="J5" s="46">
        <v>709787.15227999899</v>
      </c>
      <c r="K5" s="45">
        <v>732675.71451999864</v>
      </c>
      <c r="L5" s="45">
        <v>747407.04340999958</v>
      </c>
      <c r="M5" s="45">
        <v>736851.42970000021</v>
      </c>
      <c r="N5" s="45">
        <v>736847.16990999936</v>
      </c>
      <c r="O5" s="50">
        <v>713965</v>
      </c>
      <c r="P5" s="50">
        <v>738067</v>
      </c>
      <c r="Q5" s="301">
        <v>755669</v>
      </c>
      <c r="R5" s="302">
        <v>766167</v>
      </c>
      <c r="S5" s="9"/>
      <c r="T5" s="251"/>
    </row>
    <row r="6" spans="1:20">
      <c r="A6" s="312"/>
      <c r="B6" s="18" t="s">
        <v>16</v>
      </c>
      <c r="C6" s="107">
        <f>C5/C3</f>
        <v>0.18089766576824792</v>
      </c>
      <c r="D6" s="95">
        <f t="shared" ref="D6:I6" si="0">D5/D3</f>
        <v>0.18538614634969924</v>
      </c>
      <c r="E6" s="95">
        <f t="shared" si="0"/>
        <v>0.19168314251006965</v>
      </c>
      <c r="F6" s="95">
        <f t="shared" si="0"/>
        <v>0.16333830650058631</v>
      </c>
      <c r="G6" s="95">
        <f t="shared" si="0"/>
        <v>0.16186274354000718</v>
      </c>
      <c r="H6" s="95">
        <f t="shared" si="0"/>
        <v>0.15437870784943125</v>
      </c>
      <c r="I6" s="98">
        <f t="shared" si="0"/>
        <v>0.1697225659389546</v>
      </c>
      <c r="J6" s="27">
        <f t="shared" ref="J6:O6" si="1">J5/J3</f>
        <v>0.17464647143735659</v>
      </c>
      <c r="K6" s="26">
        <f t="shared" si="1"/>
        <v>0.17885200591891168</v>
      </c>
      <c r="L6" s="26">
        <f t="shared" si="1"/>
        <v>0.18201423208966372</v>
      </c>
      <c r="M6" s="26">
        <f t="shared" si="1"/>
        <v>0.17847657565493666</v>
      </c>
      <c r="N6" s="26">
        <f t="shared" si="1"/>
        <v>0.17731571822524544</v>
      </c>
      <c r="O6" s="30">
        <f t="shared" si="1"/>
        <v>0.16969554793551919</v>
      </c>
      <c r="P6" s="30">
        <f>P5/P3</f>
        <v>0.17453290084002296</v>
      </c>
      <c r="Q6" s="285">
        <f>Q5/Q3</f>
        <v>0.1771864442477695</v>
      </c>
      <c r="R6" s="264">
        <v>0.17646595467656073</v>
      </c>
      <c r="S6" s="9"/>
      <c r="T6" s="251"/>
    </row>
    <row r="7" spans="1:20" ht="15.75" customHeight="1">
      <c r="A7" s="312"/>
      <c r="B7" s="18" t="s">
        <v>17</v>
      </c>
      <c r="C7" s="187">
        <v>10231.588062518322</v>
      </c>
      <c r="D7" s="178">
        <v>10802.103887866599</v>
      </c>
      <c r="E7" s="178">
        <v>10957.992850504776</v>
      </c>
      <c r="F7" s="178">
        <v>12041.560589042616</v>
      </c>
      <c r="G7" s="178">
        <v>11748.900929118423</v>
      </c>
      <c r="H7" s="178">
        <v>11856.207285006823</v>
      </c>
      <c r="I7" s="180">
        <v>12006.718273684435</v>
      </c>
      <c r="J7" s="48">
        <v>12686.498303013304</v>
      </c>
      <c r="K7" s="47">
        <v>12978.631491744945</v>
      </c>
      <c r="L7" s="47">
        <v>13671.584118230399</v>
      </c>
      <c r="M7" s="47">
        <v>14054.249478174475</v>
      </c>
      <c r="N7" s="47">
        <v>14325.305044419405</v>
      </c>
      <c r="O7" s="49">
        <v>15748.28</v>
      </c>
      <c r="P7" s="49">
        <v>15110.14</v>
      </c>
      <c r="Q7" s="284">
        <v>15939.71</v>
      </c>
      <c r="R7" s="262">
        <v>16910.04</v>
      </c>
      <c r="S7" s="251"/>
      <c r="T7" s="251"/>
    </row>
    <row r="8" spans="1:20">
      <c r="A8" s="312"/>
      <c r="B8" s="18" t="s">
        <v>18</v>
      </c>
      <c r="C8" s="187">
        <v>6962.3814029837258</v>
      </c>
      <c r="D8" s="178">
        <v>6916.169231733963</v>
      </c>
      <c r="E8" s="178">
        <v>6972.4281195446083</v>
      </c>
      <c r="F8" s="178">
        <v>7469.454999470342</v>
      </c>
      <c r="G8" s="178">
        <v>7199.6201813832795</v>
      </c>
      <c r="H8" s="178">
        <v>7333.910110119522</v>
      </c>
      <c r="I8" s="180">
        <v>7417.6679395644969</v>
      </c>
      <c r="J8" s="48">
        <v>7912.7560624632433</v>
      </c>
      <c r="K8" s="47">
        <v>8540.8364296405089</v>
      </c>
      <c r="L8" s="47">
        <v>9281.6535260557139</v>
      </c>
      <c r="M8" s="47">
        <v>9815.0508648673567</v>
      </c>
      <c r="N8" s="47">
        <v>9896.5547374853595</v>
      </c>
      <c r="O8" s="49">
        <v>10397.17</v>
      </c>
      <c r="P8" s="49">
        <v>9752.01</v>
      </c>
      <c r="Q8" s="284">
        <v>10561.93</v>
      </c>
      <c r="R8" s="262">
        <v>10685.01</v>
      </c>
      <c r="S8" s="251"/>
      <c r="T8" s="251"/>
    </row>
    <row r="9" spans="1:20">
      <c r="A9" s="312"/>
      <c r="B9" s="18" t="s">
        <v>19</v>
      </c>
      <c r="C9" s="187">
        <v>6440.2</v>
      </c>
      <c r="D9" s="178">
        <v>6932.5</v>
      </c>
      <c r="E9" s="178">
        <v>6300</v>
      </c>
      <c r="F9" s="178">
        <v>5446</v>
      </c>
      <c r="G9" s="178">
        <v>5940</v>
      </c>
      <c r="H9" s="178">
        <v>6290.7</v>
      </c>
      <c r="I9" s="180">
        <v>5703.4</v>
      </c>
      <c r="J9" s="48">
        <v>6450.4</v>
      </c>
      <c r="K9" s="47">
        <v>6418.1</v>
      </c>
      <c r="L9" s="47">
        <v>5712.4</v>
      </c>
      <c r="M9" s="47">
        <v>5717.07</v>
      </c>
      <c r="N9" s="47">
        <v>5944</v>
      </c>
      <c r="O9" s="49">
        <v>8474.2999999999993</v>
      </c>
      <c r="P9" s="49">
        <v>7764.8</v>
      </c>
      <c r="Q9" s="284">
        <v>7943.9</v>
      </c>
      <c r="R9" s="262">
        <v>8944</v>
      </c>
    </row>
    <row r="10" spans="1:20">
      <c r="A10" s="312"/>
      <c r="B10" s="18" t="s">
        <v>20</v>
      </c>
      <c r="C10" s="187">
        <v>6976.7</v>
      </c>
      <c r="D10" s="178">
        <v>7574.6</v>
      </c>
      <c r="E10" s="178">
        <v>7875.4</v>
      </c>
      <c r="F10" s="178">
        <v>8206</v>
      </c>
      <c r="G10" s="178">
        <v>8154.3</v>
      </c>
      <c r="H10" s="178">
        <v>8431.9</v>
      </c>
      <c r="I10" s="180">
        <v>8488</v>
      </c>
      <c r="J10" s="48">
        <v>8817.9</v>
      </c>
      <c r="K10" s="47">
        <v>8850.2000000000007</v>
      </c>
      <c r="L10" s="47">
        <v>8592.7000000000007</v>
      </c>
      <c r="M10" s="47">
        <v>8905.9</v>
      </c>
      <c r="N10" s="47">
        <v>8920.7000000000007</v>
      </c>
      <c r="O10" s="49">
        <v>10007.4</v>
      </c>
      <c r="P10" s="49">
        <v>9727.4599999999991</v>
      </c>
      <c r="Q10" s="284">
        <v>10357.1</v>
      </c>
      <c r="R10" s="262">
        <v>10890.8</v>
      </c>
    </row>
    <row r="11" spans="1:20">
      <c r="A11" s="312"/>
      <c r="B11" s="18" t="s">
        <v>21</v>
      </c>
      <c r="C11" s="187">
        <v>7316.4</v>
      </c>
      <c r="D11" s="178">
        <v>8363.4</v>
      </c>
      <c r="E11" s="178">
        <v>8519</v>
      </c>
      <c r="F11" s="178">
        <v>9982</v>
      </c>
      <c r="G11" s="178">
        <v>9320</v>
      </c>
      <c r="H11" s="178">
        <v>9600</v>
      </c>
      <c r="I11" s="180">
        <v>9572.5</v>
      </c>
      <c r="J11" s="48">
        <v>9715.1</v>
      </c>
      <c r="K11" s="47">
        <v>9600</v>
      </c>
      <c r="L11" s="47">
        <v>10226.200000000001</v>
      </c>
      <c r="M11" s="47">
        <v>10882.4</v>
      </c>
      <c r="N11" s="47">
        <v>11124.1</v>
      </c>
      <c r="O11" s="49">
        <v>11833.9</v>
      </c>
      <c r="P11" s="49">
        <v>11850.8</v>
      </c>
      <c r="Q11" s="284">
        <v>12018.4</v>
      </c>
      <c r="R11" s="262">
        <v>12715</v>
      </c>
    </row>
    <row r="12" spans="1:20">
      <c r="A12" s="312"/>
      <c r="B12" s="18" t="s">
        <v>22</v>
      </c>
      <c r="C12" s="187">
        <v>8682.2000000000007</v>
      </c>
      <c r="D12" s="178">
        <v>9538</v>
      </c>
      <c r="E12" s="178">
        <v>9823.2000000000007</v>
      </c>
      <c r="F12" s="178">
        <v>10923.2</v>
      </c>
      <c r="G12" s="178">
        <v>10920.9</v>
      </c>
      <c r="H12" s="178">
        <v>10881.8</v>
      </c>
      <c r="I12" s="180">
        <v>10948.7</v>
      </c>
      <c r="J12" s="48">
        <v>11083.7</v>
      </c>
      <c r="K12" s="47">
        <v>11082.3</v>
      </c>
      <c r="L12" s="47">
        <v>11668.5</v>
      </c>
      <c r="M12" s="47">
        <v>12411.2</v>
      </c>
      <c r="N12" s="47">
        <v>13513.8</v>
      </c>
      <c r="O12" s="49">
        <v>15217.9</v>
      </c>
      <c r="P12" s="49">
        <v>14057.1</v>
      </c>
      <c r="Q12" s="284">
        <v>14617.8</v>
      </c>
      <c r="R12" s="262">
        <v>15275.7</v>
      </c>
      <c r="S12" s="6"/>
    </row>
    <row r="13" spans="1:20">
      <c r="A13" s="312"/>
      <c r="B13" s="18" t="s">
        <v>23</v>
      </c>
      <c r="C13" s="187">
        <v>13089.9</v>
      </c>
      <c r="D13" s="178">
        <v>13944.5</v>
      </c>
      <c r="E13" s="178">
        <v>14566</v>
      </c>
      <c r="F13" s="178">
        <v>18000</v>
      </c>
      <c r="G13" s="178">
        <v>16114.4</v>
      </c>
      <c r="H13" s="178">
        <v>16240.6</v>
      </c>
      <c r="I13" s="180">
        <v>17385.599999999999</v>
      </c>
      <c r="J13" s="48">
        <v>17765.7</v>
      </c>
      <c r="K13" s="47">
        <v>19000.3</v>
      </c>
      <c r="L13" s="47">
        <v>21753.9</v>
      </c>
      <c r="M13" s="47">
        <v>22655.5</v>
      </c>
      <c r="N13" s="47">
        <v>22713</v>
      </c>
      <c r="O13" s="49">
        <v>24905.4</v>
      </c>
      <c r="P13" s="75">
        <v>22742.9</v>
      </c>
      <c r="Q13" s="286">
        <v>24621.7</v>
      </c>
      <c r="R13" s="263">
        <v>26278.6</v>
      </c>
      <c r="S13" s="9"/>
    </row>
    <row r="14" spans="1:20">
      <c r="A14" s="313" t="s">
        <v>24</v>
      </c>
      <c r="B14" s="19" t="s">
        <v>13</v>
      </c>
      <c r="C14" s="191">
        <v>34088863.615419969</v>
      </c>
      <c r="D14" s="192">
        <v>34449998.311999902</v>
      </c>
      <c r="E14" s="192">
        <v>34581188.617730208</v>
      </c>
      <c r="F14" s="192">
        <v>34670446.280750006</v>
      </c>
      <c r="G14" s="192">
        <v>34723128.592159763</v>
      </c>
      <c r="H14" s="192">
        <v>34609506.567370184</v>
      </c>
      <c r="I14" s="193">
        <v>34413482.243369587</v>
      </c>
      <c r="J14" s="182">
        <v>34453046.197249912</v>
      </c>
      <c r="K14" s="72">
        <v>34395307.630010828</v>
      </c>
      <c r="L14" s="72">
        <v>34501692.99975013</v>
      </c>
      <c r="M14" s="72">
        <v>34651275.001089923</v>
      </c>
      <c r="N14" s="72">
        <v>34959226.293249898</v>
      </c>
      <c r="O14" s="223">
        <v>35312750</v>
      </c>
      <c r="P14" s="223">
        <v>35414413</v>
      </c>
      <c r="Q14" s="301">
        <v>35512171.998860501</v>
      </c>
      <c r="R14" s="302">
        <v>35947171</v>
      </c>
      <c r="S14" s="9"/>
    </row>
    <row r="15" spans="1:20">
      <c r="A15" s="312"/>
      <c r="B15" s="18" t="s">
        <v>14</v>
      </c>
      <c r="C15" s="187">
        <v>1899.7438414785909</v>
      </c>
      <c r="D15" s="178">
        <v>2120.1383763316585</v>
      </c>
      <c r="E15" s="178">
        <v>2238.5680598890053</v>
      </c>
      <c r="F15" s="178">
        <v>1875.9587300675305</v>
      </c>
      <c r="G15" s="178">
        <v>2035.0840231342602</v>
      </c>
      <c r="H15" s="178">
        <v>2204.3566770452112</v>
      </c>
      <c r="I15" s="180">
        <v>2346.9636373299927</v>
      </c>
      <c r="J15" s="48">
        <v>2384.6509120438354</v>
      </c>
      <c r="K15" s="47">
        <v>2445.9216563173732</v>
      </c>
      <c r="L15" s="47">
        <v>2493.0083181904943</v>
      </c>
      <c r="M15" s="47">
        <v>2587.3438981542999</v>
      </c>
      <c r="N15" s="47">
        <v>2715.364477154681</v>
      </c>
      <c r="O15" s="49">
        <v>2906.35</v>
      </c>
      <c r="P15" s="49">
        <v>3102.56</v>
      </c>
      <c r="Q15" s="284">
        <v>3201.86</v>
      </c>
      <c r="R15" s="262">
        <v>3455.41</v>
      </c>
      <c r="S15" s="9"/>
    </row>
    <row r="16" spans="1:20">
      <c r="A16" s="312"/>
      <c r="B16" s="18" t="s">
        <v>15</v>
      </c>
      <c r="C16" s="188">
        <v>5730794.3726000069</v>
      </c>
      <c r="D16" s="179">
        <v>5898382.6964300228</v>
      </c>
      <c r="E16" s="179">
        <v>6018524.9561499944</v>
      </c>
      <c r="F16" s="179">
        <v>5004726.6875199918</v>
      </c>
      <c r="G16" s="179">
        <v>5191589.4914800208</v>
      </c>
      <c r="H16" s="179">
        <v>5401164.9700700417</v>
      </c>
      <c r="I16" s="181">
        <v>5534332.0936300047</v>
      </c>
      <c r="J16" s="46">
        <v>5603382.7235899791</v>
      </c>
      <c r="K16" s="45">
        <v>5667703.9523599306</v>
      </c>
      <c r="L16" s="45">
        <v>5744743.0850500064</v>
      </c>
      <c r="M16" s="45">
        <v>5842314.3929699883</v>
      </c>
      <c r="N16" s="45">
        <v>6023661.8334199479</v>
      </c>
      <c r="O16" s="50">
        <v>6105886</v>
      </c>
      <c r="P16" s="50">
        <v>6142320</v>
      </c>
      <c r="Q16" s="301">
        <v>6253297</v>
      </c>
      <c r="R16" s="302">
        <v>6381955</v>
      </c>
      <c r="S16" s="251"/>
    </row>
    <row r="17" spans="1:19">
      <c r="A17" s="312"/>
      <c r="B17" s="18" t="s">
        <v>16</v>
      </c>
      <c r="C17" s="107">
        <f>C16/C14</f>
        <v>0.16811338850285709</v>
      </c>
      <c r="D17" s="95">
        <f t="shared" ref="D17:I17" si="2">D16/D14</f>
        <v>0.17121576155129883</v>
      </c>
      <c r="E17" s="95">
        <f t="shared" si="2"/>
        <v>0.17404043055547899</v>
      </c>
      <c r="F17" s="95">
        <f t="shared" si="2"/>
        <v>0.14435137774095383</v>
      </c>
      <c r="G17" s="95">
        <f t="shared" si="2"/>
        <v>0.14951387452604847</v>
      </c>
      <c r="H17" s="95">
        <f t="shared" si="2"/>
        <v>0.15606015530895365</v>
      </c>
      <c r="I17" s="98">
        <f t="shared" si="2"/>
        <v>0.16081871792257521</v>
      </c>
      <c r="J17" s="27">
        <f t="shared" ref="J17:O17" si="3">J16/J14</f>
        <v>0.16263823789367132</v>
      </c>
      <c r="K17" s="26">
        <f t="shared" si="3"/>
        <v>0.16478131300139054</v>
      </c>
      <c r="L17" s="26">
        <f t="shared" si="3"/>
        <v>0.16650612145588367</v>
      </c>
      <c r="M17" s="26">
        <f t="shared" si="3"/>
        <v>0.16860315797286604</v>
      </c>
      <c r="N17" s="26">
        <f t="shared" si="3"/>
        <v>0.17230535318177298</v>
      </c>
      <c r="O17" s="30">
        <f t="shared" si="3"/>
        <v>0.17290882188444684</v>
      </c>
      <c r="P17" s="30">
        <f>P16/P14</f>
        <v>0.17344124834145916</v>
      </c>
      <c r="Q17" s="285">
        <f>Q16/Q14</f>
        <v>0.17608883512393028</v>
      </c>
      <c r="R17" s="264">
        <v>0.17753705847951151</v>
      </c>
      <c r="S17" s="251"/>
    </row>
    <row r="18" spans="1:19">
      <c r="A18" s="312"/>
      <c r="B18" s="18" t="s">
        <v>17</v>
      </c>
      <c r="C18" s="187">
        <v>11300.372078612276</v>
      </c>
      <c r="D18" s="178">
        <v>12382.84581467367</v>
      </c>
      <c r="E18" s="178">
        <v>12862.344989288989</v>
      </c>
      <c r="F18" s="178">
        <v>12995.779877030582</v>
      </c>
      <c r="G18" s="178">
        <v>13611.33894486654</v>
      </c>
      <c r="H18" s="178">
        <v>14125.044747528462</v>
      </c>
      <c r="I18" s="180">
        <v>14593.846211732236</v>
      </c>
      <c r="J18" s="48">
        <v>14662.301700556123</v>
      </c>
      <c r="K18" s="47">
        <v>14843.440750448621</v>
      </c>
      <c r="L18" s="47">
        <v>14972.472461626647</v>
      </c>
      <c r="M18" s="47">
        <v>15345.76178324431</v>
      </c>
      <c r="N18" s="47">
        <v>15759.025631026645</v>
      </c>
      <c r="O18" s="49">
        <v>16808.599999999999</v>
      </c>
      <c r="P18" s="49">
        <v>17888.27</v>
      </c>
      <c r="Q18" s="284">
        <v>18183.21</v>
      </c>
      <c r="R18" s="262">
        <v>19463.02</v>
      </c>
      <c r="S18" s="251"/>
    </row>
    <row r="19" spans="1:19">
      <c r="A19" s="312"/>
      <c r="B19" s="18" t="s">
        <v>18</v>
      </c>
      <c r="C19" s="187">
        <v>7102.1558326733211</v>
      </c>
      <c r="D19" s="178">
        <v>8309.5530605351614</v>
      </c>
      <c r="E19" s="178">
        <v>7881.3463770177186</v>
      </c>
      <c r="F19" s="178">
        <v>8351.483451522543</v>
      </c>
      <c r="G19" s="178">
        <v>8734.0220128438941</v>
      </c>
      <c r="H19" s="178">
        <v>9015.0659030370771</v>
      </c>
      <c r="I19" s="180">
        <v>9433.171545482046</v>
      </c>
      <c r="J19" s="48">
        <v>9401.0309617669645</v>
      </c>
      <c r="K19" s="47">
        <v>9505.3767608859762</v>
      </c>
      <c r="L19" s="47">
        <v>9733.8217817279055</v>
      </c>
      <c r="M19" s="47">
        <v>9757.7889653759175</v>
      </c>
      <c r="N19" s="47">
        <v>10044.507495091893</v>
      </c>
      <c r="O19" s="49">
        <v>10476.57</v>
      </c>
      <c r="P19" s="49">
        <v>10895.23</v>
      </c>
      <c r="Q19" s="284">
        <v>11035.67</v>
      </c>
      <c r="R19" s="262">
        <v>11822.68</v>
      </c>
      <c r="S19" s="251"/>
    </row>
    <row r="20" spans="1:19">
      <c r="A20" s="312"/>
      <c r="B20" s="18" t="s">
        <v>19</v>
      </c>
      <c r="C20" s="187">
        <v>6899.7</v>
      </c>
      <c r="D20" s="178">
        <v>7484.2</v>
      </c>
      <c r="E20" s="178">
        <v>7689.9</v>
      </c>
      <c r="F20" s="178">
        <v>6994.6</v>
      </c>
      <c r="G20" s="178">
        <v>7231.3</v>
      </c>
      <c r="H20" s="178">
        <v>7545.5</v>
      </c>
      <c r="I20" s="180">
        <v>7732.2</v>
      </c>
      <c r="J20" s="48">
        <v>7727</v>
      </c>
      <c r="K20" s="47">
        <v>7663.1</v>
      </c>
      <c r="L20" s="47">
        <v>7374.7</v>
      </c>
      <c r="M20" s="47">
        <v>8228.2000000000007</v>
      </c>
      <c r="N20" s="47">
        <v>8352.1</v>
      </c>
      <c r="O20" s="49">
        <v>8840</v>
      </c>
      <c r="P20" s="49">
        <v>9023.2999999999993</v>
      </c>
      <c r="Q20" s="284">
        <v>9119.1</v>
      </c>
      <c r="R20" s="262">
        <v>9683.2000000000007</v>
      </c>
      <c r="S20" s="251"/>
    </row>
    <row r="21" spans="1:19" ht="15.75" customHeight="1">
      <c r="A21" s="312"/>
      <c r="B21" s="18" t="s">
        <v>20</v>
      </c>
      <c r="C21" s="187">
        <v>7221.2</v>
      </c>
      <c r="D21" s="178">
        <v>7729.4</v>
      </c>
      <c r="E21" s="178">
        <v>8130.5</v>
      </c>
      <c r="F21" s="178">
        <v>8228.7000000000007</v>
      </c>
      <c r="G21" s="178">
        <v>8556.9</v>
      </c>
      <c r="H21" s="178">
        <v>8877.5</v>
      </c>
      <c r="I21" s="180">
        <v>8970.9</v>
      </c>
      <c r="J21" s="48">
        <v>9054.5</v>
      </c>
      <c r="K21" s="47">
        <v>9203.6</v>
      </c>
      <c r="L21" s="47">
        <v>9155</v>
      </c>
      <c r="M21" s="47">
        <v>9555.7000000000007</v>
      </c>
      <c r="N21" s="47">
        <v>9992.4</v>
      </c>
      <c r="O21" s="49">
        <v>11046.8</v>
      </c>
      <c r="P21" s="49">
        <v>11748.9</v>
      </c>
      <c r="Q21" s="284">
        <v>11887.1</v>
      </c>
      <c r="R21" s="262">
        <v>12620</v>
      </c>
      <c r="S21" s="9"/>
    </row>
    <row r="22" spans="1:19">
      <c r="A22" s="312"/>
      <c r="B22" s="18" t="s">
        <v>21</v>
      </c>
      <c r="C22" s="187">
        <v>8456.7000000000007</v>
      </c>
      <c r="D22" s="178">
        <v>9326.4</v>
      </c>
      <c r="E22" s="178">
        <v>9759.1</v>
      </c>
      <c r="F22" s="178">
        <v>10038</v>
      </c>
      <c r="G22" s="178">
        <v>10449.799999999999</v>
      </c>
      <c r="H22" s="178">
        <v>10849.2</v>
      </c>
      <c r="I22" s="180">
        <v>10902.4</v>
      </c>
      <c r="J22" s="48">
        <v>10944.6</v>
      </c>
      <c r="K22" s="47">
        <v>10981.7</v>
      </c>
      <c r="L22" s="47">
        <v>11049.6</v>
      </c>
      <c r="M22" s="47">
        <v>11312.2</v>
      </c>
      <c r="N22" s="47">
        <v>11694.8</v>
      </c>
      <c r="O22" s="49">
        <v>13195.3</v>
      </c>
      <c r="P22" s="49">
        <v>14717.2</v>
      </c>
      <c r="Q22" s="284">
        <v>14820.5</v>
      </c>
      <c r="R22" s="262">
        <v>15953.8</v>
      </c>
      <c r="S22" s="10"/>
    </row>
    <row r="23" spans="1:19">
      <c r="A23" s="312"/>
      <c r="B23" s="18" t="s">
        <v>22</v>
      </c>
      <c r="C23" s="187">
        <v>10088.9</v>
      </c>
      <c r="D23" s="178">
        <v>10960.8</v>
      </c>
      <c r="E23" s="178">
        <v>11638.8</v>
      </c>
      <c r="F23" s="178">
        <v>11984.5</v>
      </c>
      <c r="G23" s="178">
        <v>12683.8</v>
      </c>
      <c r="H23" s="178">
        <v>13243.1</v>
      </c>
      <c r="I23" s="180">
        <v>13783.7</v>
      </c>
      <c r="J23" s="48">
        <v>14117.7</v>
      </c>
      <c r="K23" s="47">
        <v>14295.9</v>
      </c>
      <c r="L23" s="47">
        <v>14572.9</v>
      </c>
      <c r="M23" s="47">
        <v>15029.1</v>
      </c>
      <c r="N23" s="47">
        <v>15384.6</v>
      </c>
      <c r="O23" s="49">
        <v>16765.7</v>
      </c>
      <c r="P23" s="49">
        <v>18623</v>
      </c>
      <c r="Q23" s="284">
        <v>18653.099999999999</v>
      </c>
      <c r="R23" s="262">
        <v>20307.099999999999</v>
      </c>
      <c r="S23" s="6"/>
    </row>
    <row r="24" spans="1:19">
      <c r="A24" s="314"/>
      <c r="B24" s="20" t="s">
        <v>23</v>
      </c>
      <c r="C24" s="197">
        <v>16106.1</v>
      </c>
      <c r="D24" s="196">
        <v>18111.7</v>
      </c>
      <c r="E24" s="196">
        <v>18690.599999999999</v>
      </c>
      <c r="F24" s="196">
        <v>19843.099999999999</v>
      </c>
      <c r="G24" s="196">
        <v>21014</v>
      </c>
      <c r="H24" s="196">
        <v>21927.3</v>
      </c>
      <c r="I24" s="195">
        <v>22885</v>
      </c>
      <c r="J24" s="183">
        <v>23006.1</v>
      </c>
      <c r="K24" s="76">
        <v>23416.9</v>
      </c>
      <c r="L24" s="76">
        <v>23970.6</v>
      </c>
      <c r="M24" s="76">
        <v>24403.200000000001</v>
      </c>
      <c r="N24" s="76">
        <v>25065.3</v>
      </c>
      <c r="O24" s="75">
        <v>26891.9</v>
      </c>
      <c r="P24" s="75">
        <v>29414.1</v>
      </c>
      <c r="Q24" s="286">
        <v>30349.1</v>
      </c>
      <c r="R24" s="263">
        <v>32975.699999999997</v>
      </c>
      <c r="S24" s="9"/>
    </row>
    <row r="25" spans="1:19">
      <c r="A25" s="315" t="s">
        <v>25</v>
      </c>
      <c r="B25" s="18" t="s">
        <v>13</v>
      </c>
      <c r="C25" s="190">
        <v>38224452.000670321</v>
      </c>
      <c r="D25" s="181">
        <v>38589334.999880075</v>
      </c>
      <c r="E25" s="181">
        <v>38724975.999650247</v>
      </c>
      <c r="F25" s="181">
        <v>38808754.000180244</v>
      </c>
      <c r="G25" s="181">
        <v>38852660.999379501</v>
      </c>
      <c r="H25" s="179">
        <v>38733223.001509815</v>
      </c>
      <c r="I25" s="181">
        <v>38483584.998760164</v>
      </c>
      <c r="J25" s="184">
        <v>38517183.001379654</v>
      </c>
      <c r="K25" s="50">
        <v>38491855.00031057</v>
      </c>
      <c r="L25" s="50">
        <v>38608003.999880426</v>
      </c>
      <c r="M25" s="50">
        <v>38779836.001300134</v>
      </c>
      <c r="N25" s="45">
        <v>39114792.293180019</v>
      </c>
      <c r="O25" s="50">
        <v>39520079</v>
      </c>
      <c r="P25" s="223">
        <v>39643226</v>
      </c>
      <c r="Q25" s="301">
        <v>39776995.999410897</v>
      </c>
      <c r="R25" s="302">
        <v>40288898</v>
      </c>
      <c r="S25" s="9"/>
    </row>
    <row r="26" spans="1:19">
      <c r="A26" s="315"/>
      <c r="B26" s="18" t="s">
        <v>14</v>
      </c>
      <c r="C26" s="189">
        <v>1894.4561150044583</v>
      </c>
      <c r="D26" s="180">
        <v>2107.5262185826359</v>
      </c>
      <c r="E26" s="180">
        <v>2223.7899989561743</v>
      </c>
      <c r="F26" s="180">
        <v>1885.6505702159454</v>
      </c>
      <c r="G26" s="180">
        <v>2020.9080292503343</v>
      </c>
      <c r="H26" s="178">
        <v>2164.53778209642</v>
      </c>
      <c r="I26" s="180">
        <v>2314.2670249163448</v>
      </c>
      <c r="J26" s="185">
        <v>2366.8190255916311</v>
      </c>
      <c r="K26" s="49">
        <v>2432.6537629556115</v>
      </c>
      <c r="L26" s="49">
        <v>2492.5206157994721</v>
      </c>
      <c r="M26" s="49">
        <v>2578.934546173396</v>
      </c>
      <c r="N26" s="47">
        <v>2696.7445184151684</v>
      </c>
      <c r="O26" s="49">
        <v>2881.45</v>
      </c>
      <c r="P26" s="49">
        <v>3052.92</v>
      </c>
      <c r="Q26" s="284">
        <v>3161.38</v>
      </c>
      <c r="R26" s="262">
        <v>3404.61</v>
      </c>
      <c r="S26" s="9"/>
    </row>
    <row r="27" spans="1:19">
      <c r="A27" s="315"/>
      <c r="B27" s="18" t="s">
        <v>15</v>
      </c>
      <c r="C27" s="190">
        <v>6478912.6580699971</v>
      </c>
      <c r="D27" s="181">
        <v>6665758.3734400189</v>
      </c>
      <c r="E27" s="181">
        <v>6812819.1434099935</v>
      </c>
      <c r="F27" s="181">
        <v>5680670.8621899858</v>
      </c>
      <c r="G27" s="181">
        <v>5860006.9364500213</v>
      </c>
      <c r="H27" s="179">
        <v>6037778.9847100442</v>
      </c>
      <c r="I27" s="181">
        <v>6225120.3769099964</v>
      </c>
      <c r="J27" s="184">
        <v>6313169.8758699847</v>
      </c>
      <c r="K27" s="50">
        <v>6400379.6668799408</v>
      </c>
      <c r="L27" s="50">
        <v>6492150.1284600124</v>
      </c>
      <c r="M27" s="50">
        <v>6579165.822669995</v>
      </c>
      <c r="N27" s="45">
        <v>6760509.0033299634</v>
      </c>
      <c r="O27" s="50">
        <v>6819851</v>
      </c>
      <c r="P27" s="50">
        <v>6880387</v>
      </c>
      <c r="Q27" s="301">
        <v>7008966</v>
      </c>
      <c r="R27" s="302">
        <v>7148122</v>
      </c>
      <c r="S27" s="9"/>
    </row>
    <row r="28" spans="1:19">
      <c r="A28" s="315"/>
      <c r="B28" s="18" t="s">
        <v>16</v>
      </c>
      <c r="C28" s="110">
        <f>C27/C25</f>
        <v>0.1694965478630375</v>
      </c>
      <c r="D28" s="98">
        <f t="shared" ref="D28:I28" si="4">D27/D25</f>
        <v>0.17273576685010855</v>
      </c>
      <c r="E28" s="98">
        <f t="shared" si="4"/>
        <v>0.17592829866367185</v>
      </c>
      <c r="F28" s="98">
        <f t="shared" si="4"/>
        <v>0.14637601769342046</v>
      </c>
      <c r="G28" s="98">
        <f t="shared" si="4"/>
        <v>0.15082639864856642</v>
      </c>
      <c r="H28" s="95">
        <f t="shared" si="4"/>
        <v>0.15588114070638254</v>
      </c>
      <c r="I28" s="98">
        <f t="shared" si="4"/>
        <v>0.16176040712190803</v>
      </c>
      <c r="J28" s="103">
        <f t="shared" ref="J28:O28" si="5">J27/J25</f>
        <v>0.16390528548372429</v>
      </c>
      <c r="K28" s="30">
        <f t="shared" si="5"/>
        <v>0.16627880539475948</v>
      </c>
      <c r="L28" s="30">
        <f t="shared" si="5"/>
        <v>0.1681555495197348</v>
      </c>
      <c r="M28" s="30">
        <f t="shared" si="5"/>
        <v>0.16965429720872005</v>
      </c>
      <c r="N28" s="26">
        <f t="shared" si="5"/>
        <v>0.17283765570471182</v>
      </c>
      <c r="O28" s="30">
        <f t="shared" si="5"/>
        <v>0.17256673500070685</v>
      </c>
      <c r="P28" s="30">
        <f>P27/P25</f>
        <v>0.17355769684333963</v>
      </c>
      <c r="Q28" s="285">
        <f>Q27/Q25</f>
        <v>0.17620651896648515</v>
      </c>
      <c r="R28" s="264">
        <v>0.17742163114017168</v>
      </c>
      <c r="S28" s="9"/>
    </row>
    <row r="29" spans="1:19">
      <c r="A29" s="315"/>
      <c r="B29" s="18" t="s">
        <v>17</v>
      </c>
      <c r="C29" s="189">
        <v>11176.959878470634</v>
      </c>
      <c r="D29" s="180">
        <v>12200.867585295486</v>
      </c>
      <c r="E29" s="180">
        <v>12640.320038605358</v>
      </c>
      <c r="F29" s="180">
        <v>12882.237130985213</v>
      </c>
      <c r="G29" s="180">
        <v>13398.901302146674</v>
      </c>
      <c r="H29" s="178">
        <v>13885.82205831785</v>
      </c>
      <c r="I29" s="180">
        <v>14306.758162225797</v>
      </c>
      <c r="J29" s="185">
        <v>14440.162918520873</v>
      </c>
      <c r="K29" s="49">
        <v>14629.968967964549</v>
      </c>
      <c r="L29" s="49">
        <v>14822.70803977785</v>
      </c>
      <c r="M29" s="49">
        <v>15201.115377588056</v>
      </c>
      <c r="N29" s="47">
        <v>15602.760332635246</v>
      </c>
      <c r="O29" s="49">
        <v>16697.59</v>
      </c>
      <c r="P29" s="49">
        <v>17590.25</v>
      </c>
      <c r="Q29" s="284">
        <v>17941.330000000002</v>
      </c>
      <c r="R29" s="262">
        <v>19189.38</v>
      </c>
      <c r="S29" s="9"/>
    </row>
    <row r="30" spans="1:19">
      <c r="A30" s="315"/>
      <c r="B30" s="18" t="s">
        <v>18</v>
      </c>
      <c r="C30" s="189">
        <v>7094.3838886497369</v>
      </c>
      <c r="D30" s="180">
        <v>8176.8492354657465</v>
      </c>
      <c r="E30" s="180">
        <v>7804.8120102815501</v>
      </c>
      <c r="F30" s="180">
        <v>8257.2554499659145</v>
      </c>
      <c r="G30" s="180">
        <v>8593.3078899802913</v>
      </c>
      <c r="H30" s="178">
        <v>8880.2556100973616</v>
      </c>
      <c r="I30" s="180">
        <v>9266.943219858169</v>
      </c>
      <c r="J30" s="185">
        <v>9266.7081774321359</v>
      </c>
      <c r="K30" s="49">
        <v>9418.711403082114</v>
      </c>
      <c r="L30" s="49">
        <v>9691.7390429753777</v>
      </c>
      <c r="M30" s="49">
        <v>9772.7092190323237</v>
      </c>
      <c r="N30" s="47">
        <v>10038.434778282257</v>
      </c>
      <c r="O30" s="49">
        <v>10473.32</v>
      </c>
      <c r="P30" s="49">
        <v>10812.64</v>
      </c>
      <c r="Q30" s="284">
        <v>11007.59</v>
      </c>
      <c r="R30" s="262">
        <v>11732.64</v>
      </c>
      <c r="S30" s="9"/>
    </row>
    <row r="31" spans="1:19">
      <c r="A31" s="315"/>
      <c r="B31" s="18" t="s">
        <v>19</v>
      </c>
      <c r="C31" s="189">
        <v>6893.7</v>
      </c>
      <c r="D31" s="180">
        <v>7477.5</v>
      </c>
      <c r="E31" s="180">
        <v>7661.7</v>
      </c>
      <c r="F31" s="180">
        <v>6922.6</v>
      </c>
      <c r="G31" s="180">
        <v>6933.1</v>
      </c>
      <c r="H31" s="178">
        <v>7375.4</v>
      </c>
      <c r="I31" s="180">
        <v>7577.5</v>
      </c>
      <c r="J31" s="185">
        <v>7599.6</v>
      </c>
      <c r="K31" s="49">
        <v>7523.7</v>
      </c>
      <c r="L31" s="49">
        <v>7165</v>
      </c>
      <c r="M31" s="49">
        <v>8076.8</v>
      </c>
      <c r="N31" s="47">
        <v>8154.8</v>
      </c>
      <c r="O31" s="49">
        <v>8759.7000000000007</v>
      </c>
      <c r="P31" s="49">
        <v>8987.6</v>
      </c>
      <c r="Q31" s="284">
        <v>9104.7000000000007</v>
      </c>
      <c r="R31" s="262">
        <v>9660.4</v>
      </c>
    </row>
    <row r="32" spans="1:19">
      <c r="A32" s="315"/>
      <c r="B32" s="18" t="s">
        <v>20</v>
      </c>
      <c r="C32" s="189">
        <v>7129.2</v>
      </c>
      <c r="D32" s="180">
        <v>7648.4</v>
      </c>
      <c r="E32" s="180">
        <v>7993.9</v>
      </c>
      <c r="F32" s="180">
        <v>8223.9</v>
      </c>
      <c r="G32" s="180">
        <v>8549.2000000000007</v>
      </c>
      <c r="H32" s="178">
        <v>8850.5</v>
      </c>
      <c r="I32" s="180">
        <v>8925.9</v>
      </c>
      <c r="J32" s="185">
        <v>8969.9</v>
      </c>
      <c r="K32" s="49">
        <v>9047.5</v>
      </c>
      <c r="L32" s="49">
        <v>9011</v>
      </c>
      <c r="M32" s="49">
        <v>9390.5</v>
      </c>
      <c r="N32" s="47">
        <v>9800.4</v>
      </c>
      <c r="O32" s="49">
        <v>10956.4</v>
      </c>
      <c r="P32" s="49">
        <v>11654.9</v>
      </c>
      <c r="Q32" s="284">
        <v>11822.2</v>
      </c>
      <c r="R32" s="262">
        <v>12549</v>
      </c>
    </row>
    <row r="33" spans="1:18">
      <c r="A33" s="315"/>
      <c r="B33" s="18" t="s">
        <v>21</v>
      </c>
      <c r="C33" s="189">
        <v>8390.1</v>
      </c>
      <c r="D33" s="180">
        <v>9296.2999999999993</v>
      </c>
      <c r="E33" s="180">
        <v>9729.7999999999993</v>
      </c>
      <c r="F33" s="180">
        <v>10028.200000000001</v>
      </c>
      <c r="G33" s="180">
        <v>10433.6</v>
      </c>
      <c r="H33" s="178">
        <v>10795.4</v>
      </c>
      <c r="I33" s="180">
        <v>10856.4</v>
      </c>
      <c r="J33" s="185">
        <v>10908.4</v>
      </c>
      <c r="K33" s="49">
        <v>10936.6</v>
      </c>
      <c r="L33" s="49">
        <v>11005.4</v>
      </c>
      <c r="M33" s="49">
        <v>11112.3</v>
      </c>
      <c r="N33" s="47">
        <v>11497.5</v>
      </c>
      <c r="O33" s="49">
        <v>13139.5</v>
      </c>
      <c r="P33" s="49">
        <v>14235</v>
      </c>
      <c r="Q33" s="284">
        <v>14399.9</v>
      </c>
      <c r="R33" s="262">
        <v>15392.7</v>
      </c>
    </row>
    <row r="34" spans="1:18">
      <c r="A34" s="315"/>
      <c r="B34" s="18" t="s">
        <v>22</v>
      </c>
      <c r="C34" s="189">
        <v>9808.4</v>
      </c>
      <c r="D34" s="180">
        <v>10786.4</v>
      </c>
      <c r="E34" s="180">
        <v>11343</v>
      </c>
      <c r="F34" s="180">
        <v>11824</v>
      </c>
      <c r="G34" s="180">
        <v>12474.1</v>
      </c>
      <c r="H34" s="178">
        <v>12886.8</v>
      </c>
      <c r="I34" s="180">
        <v>13386.5</v>
      </c>
      <c r="J34" s="185">
        <v>13720.5</v>
      </c>
      <c r="K34" s="49">
        <v>13871</v>
      </c>
      <c r="L34" s="49">
        <v>14410.5</v>
      </c>
      <c r="M34" s="49">
        <v>14788.3</v>
      </c>
      <c r="N34" s="47">
        <v>15174.1</v>
      </c>
      <c r="O34" s="49">
        <v>16594.63</v>
      </c>
      <c r="P34" s="49">
        <v>17931.5</v>
      </c>
      <c r="Q34" s="284">
        <v>18237</v>
      </c>
      <c r="R34" s="262">
        <v>19743.2</v>
      </c>
    </row>
    <row r="35" spans="1:18">
      <c r="A35" s="316"/>
      <c r="B35" s="20" t="s">
        <v>23</v>
      </c>
      <c r="C35" s="194">
        <v>15963.8</v>
      </c>
      <c r="D35" s="195">
        <v>17690.7</v>
      </c>
      <c r="E35" s="195">
        <v>18331.599999999999</v>
      </c>
      <c r="F35" s="195">
        <v>19690</v>
      </c>
      <c r="G35" s="195">
        <v>20395.099999999999</v>
      </c>
      <c r="H35" s="196">
        <v>21295.1</v>
      </c>
      <c r="I35" s="195">
        <v>21991.3</v>
      </c>
      <c r="J35" s="186">
        <v>22319.599999999999</v>
      </c>
      <c r="K35" s="75">
        <v>22977.5</v>
      </c>
      <c r="L35" s="75">
        <v>23833.1</v>
      </c>
      <c r="M35" s="75">
        <v>24181.1</v>
      </c>
      <c r="N35" s="76">
        <v>24895.9</v>
      </c>
      <c r="O35" s="224">
        <v>26775.7</v>
      </c>
      <c r="P35" s="75">
        <v>28738.5</v>
      </c>
      <c r="Q35" s="286">
        <v>29828.3</v>
      </c>
      <c r="R35" s="263">
        <v>32414.799999999999</v>
      </c>
    </row>
    <row r="36" spans="1:18">
      <c r="A36" s="1" t="s">
        <v>26</v>
      </c>
      <c r="B36" s="21"/>
      <c r="C36" s="31"/>
      <c r="D36" s="31"/>
      <c r="E36" s="31"/>
      <c r="F36" s="31"/>
      <c r="G36" s="31"/>
      <c r="H36" s="31"/>
      <c r="I36" s="31"/>
      <c r="J36" s="21"/>
      <c r="K36" s="21"/>
      <c r="O36" s="31"/>
    </row>
    <row r="37" spans="1:18">
      <c r="B37" s="21"/>
      <c r="C37" s="88"/>
      <c r="D37" s="88"/>
      <c r="E37" s="3"/>
      <c r="F37" s="3"/>
      <c r="G37" s="3"/>
      <c r="H37" s="3"/>
      <c r="I37" s="3"/>
      <c r="J37" s="3"/>
      <c r="K37" s="3"/>
      <c r="L37" s="3"/>
      <c r="M37" s="3"/>
      <c r="N37" s="3"/>
      <c r="O37" s="31"/>
    </row>
    <row r="38" spans="1:18">
      <c r="B38" s="21"/>
      <c r="C38" s="88"/>
      <c r="D38" s="88"/>
      <c r="E38" s="3"/>
      <c r="F38" s="3"/>
      <c r="G38" s="3"/>
      <c r="H38" s="3"/>
      <c r="I38" s="3"/>
      <c r="J38" s="3"/>
      <c r="K38" s="3"/>
      <c r="L38" s="3"/>
      <c r="M38" s="3"/>
      <c r="N38" s="3"/>
      <c r="O38" s="31"/>
    </row>
    <row r="39" spans="1:18">
      <c r="B39" s="21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1"/>
    </row>
    <row r="40" spans="1:18">
      <c r="B40" s="21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1"/>
    </row>
    <row r="41" spans="1:18">
      <c r="B41" s="21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1"/>
    </row>
    <row r="42" spans="1:18">
      <c r="B42" s="21"/>
      <c r="C42" s="31"/>
      <c r="D42" s="31"/>
      <c r="E42" s="31"/>
      <c r="F42" s="31"/>
      <c r="G42" s="31"/>
      <c r="H42" s="31"/>
      <c r="I42" s="31"/>
      <c r="J42" s="21"/>
      <c r="K42" s="21"/>
      <c r="O42" s="31"/>
    </row>
    <row r="43" spans="1:18">
      <c r="B43" s="21"/>
      <c r="C43" s="31"/>
      <c r="D43" s="31"/>
      <c r="H43" s="31"/>
      <c r="I43" s="31"/>
      <c r="J43" s="21"/>
      <c r="K43" s="21"/>
      <c r="O43" s="31"/>
    </row>
    <row r="44" spans="1:18">
      <c r="B44" s="21"/>
      <c r="C44" s="31"/>
      <c r="D44" s="31"/>
      <c r="H44" s="31"/>
      <c r="I44" s="31"/>
      <c r="J44" s="21"/>
      <c r="K44" s="21"/>
      <c r="O44" s="31"/>
    </row>
    <row r="45" spans="1:18">
      <c r="B45" s="21"/>
      <c r="C45" s="31"/>
      <c r="D45" s="31"/>
      <c r="H45" s="31"/>
      <c r="I45" s="31"/>
      <c r="J45" s="21"/>
      <c r="K45" s="21"/>
      <c r="O45" s="31"/>
    </row>
    <row r="46" spans="1:18">
      <c r="B46" s="21"/>
      <c r="C46" s="31"/>
      <c r="D46" s="31"/>
      <c r="H46" s="31"/>
      <c r="I46" s="31"/>
      <c r="J46" s="21"/>
      <c r="K46" s="21"/>
      <c r="O46" s="31"/>
    </row>
    <row r="47" spans="1:18">
      <c r="B47" s="21"/>
      <c r="C47" s="31"/>
      <c r="D47" s="31"/>
      <c r="H47" s="31"/>
      <c r="I47" s="31"/>
      <c r="J47" s="21"/>
      <c r="K47" s="21"/>
      <c r="O47" s="31"/>
    </row>
    <row r="48" spans="1:18">
      <c r="B48" s="21"/>
      <c r="C48" s="31"/>
      <c r="D48" s="31"/>
      <c r="H48" s="31"/>
      <c r="I48" s="31"/>
      <c r="J48" s="21"/>
      <c r="K48" s="21"/>
      <c r="O48" s="31"/>
    </row>
    <row r="49" spans="2:15">
      <c r="B49" s="21"/>
      <c r="C49" s="31"/>
      <c r="D49" s="31"/>
      <c r="H49" s="31"/>
      <c r="I49" s="31"/>
      <c r="J49" s="21"/>
      <c r="K49" s="21"/>
      <c r="O49" s="31"/>
    </row>
    <row r="50" spans="2:15">
      <c r="B50" s="21"/>
      <c r="C50" s="31"/>
      <c r="D50" s="31"/>
      <c r="H50" s="31"/>
      <c r="I50" s="31"/>
      <c r="J50" s="21"/>
      <c r="K50" s="21"/>
      <c r="O50" s="31"/>
    </row>
    <row r="51" spans="2:15">
      <c r="B51" s="21"/>
      <c r="C51" s="31"/>
      <c r="D51" s="31"/>
      <c r="H51" s="31"/>
      <c r="I51" s="31"/>
      <c r="J51" s="21"/>
      <c r="K51" s="21"/>
      <c r="O51" s="31"/>
    </row>
    <row r="52" spans="2:15">
      <c r="B52" s="21"/>
      <c r="C52" s="31"/>
      <c r="D52" s="31"/>
      <c r="H52" s="31"/>
      <c r="I52" s="31"/>
      <c r="J52" s="21"/>
      <c r="K52" s="21"/>
      <c r="O52" s="31"/>
    </row>
    <row r="53" spans="2:15">
      <c r="B53" s="21"/>
      <c r="C53" s="31"/>
      <c r="D53" s="31"/>
      <c r="H53" s="31"/>
      <c r="I53" s="31"/>
      <c r="J53" s="21"/>
      <c r="K53" s="21"/>
      <c r="O53" s="31"/>
    </row>
    <row r="54" spans="2:15">
      <c r="B54" s="21"/>
      <c r="C54" s="31"/>
      <c r="D54" s="31"/>
      <c r="H54" s="31"/>
      <c r="I54" s="31"/>
      <c r="J54" s="21"/>
      <c r="K54" s="21"/>
      <c r="O54" s="31"/>
    </row>
    <row r="55" spans="2:15">
      <c r="B55" s="21"/>
      <c r="C55" s="31"/>
      <c r="D55" s="31"/>
      <c r="H55" s="31"/>
      <c r="I55" s="31"/>
      <c r="J55" s="21"/>
      <c r="K55" s="21"/>
      <c r="O55" s="31"/>
    </row>
    <row r="56" spans="2:15">
      <c r="B56" s="21"/>
      <c r="C56" s="31"/>
      <c r="D56" s="31"/>
      <c r="H56" s="31"/>
      <c r="I56" s="31"/>
      <c r="J56" s="21"/>
      <c r="K56" s="21"/>
      <c r="O56" s="31"/>
    </row>
    <row r="57" spans="2:15">
      <c r="B57" s="21"/>
      <c r="C57" s="31"/>
      <c r="D57" s="31"/>
      <c r="H57" s="31"/>
      <c r="I57" s="31"/>
      <c r="J57" s="21"/>
      <c r="K57" s="21"/>
      <c r="O57" s="31"/>
    </row>
    <row r="58" spans="2:15">
      <c r="B58" s="21"/>
      <c r="C58" s="31"/>
      <c r="D58" s="31"/>
      <c r="H58" s="31"/>
      <c r="I58" s="31"/>
      <c r="J58" s="21"/>
      <c r="K58" s="21"/>
      <c r="O58" s="31"/>
    </row>
    <row r="59" spans="2:15">
      <c r="B59" s="21"/>
      <c r="C59" s="31"/>
      <c r="D59" s="31"/>
      <c r="H59" s="31"/>
      <c r="I59" s="31"/>
      <c r="J59" s="21"/>
      <c r="K59" s="21"/>
      <c r="O59" s="31"/>
    </row>
    <row r="60" spans="2:15">
      <c r="B60" s="21"/>
      <c r="C60" s="31"/>
      <c r="D60" s="31"/>
      <c r="E60" s="31"/>
      <c r="F60" s="31"/>
      <c r="G60" s="31"/>
      <c r="H60" s="31"/>
      <c r="I60" s="31"/>
      <c r="J60" s="21"/>
      <c r="K60" s="21"/>
      <c r="O60" s="31"/>
    </row>
    <row r="61" spans="2:15">
      <c r="B61" s="21"/>
      <c r="C61" s="31"/>
      <c r="D61" s="31"/>
      <c r="E61" s="31"/>
      <c r="F61" s="31"/>
      <c r="G61" s="31"/>
      <c r="H61" s="31"/>
      <c r="I61" s="31"/>
      <c r="J61" s="21"/>
      <c r="K61" s="21"/>
      <c r="O61" s="31"/>
    </row>
    <row r="62" spans="2:15">
      <c r="B62" s="21"/>
      <c r="C62" s="31"/>
      <c r="D62" s="31"/>
      <c r="E62" s="31"/>
      <c r="F62" s="31"/>
      <c r="G62" s="31"/>
      <c r="H62" s="31"/>
      <c r="I62" s="31"/>
      <c r="J62" s="21"/>
      <c r="K62" s="21"/>
      <c r="O62" s="31"/>
    </row>
    <row r="63" spans="2:15">
      <c r="B63" s="21"/>
      <c r="C63" s="31"/>
      <c r="D63" s="31"/>
      <c r="E63" s="31"/>
      <c r="F63" s="31"/>
      <c r="G63" s="31"/>
      <c r="H63" s="31"/>
      <c r="I63" s="31"/>
      <c r="J63" s="21"/>
      <c r="K63" s="21"/>
      <c r="O63" s="31"/>
    </row>
    <row r="64" spans="2:15">
      <c r="B64" s="21"/>
      <c r="C64" s="31"/>
      <c r="D64" s="31"/>
      <c r="E64" s="31"/>
      <c r="F64" s="31"/>
      <c r="G64" s="31"/>
      <c r="H64" s="31"/>
      <c r="I64" s="31"/>
      <c r="J64" s="21"/>
      <c r="K64" s="21"/>
      <c r="O64" s="31"/>
    </row>
    <row r="65" spans="2:15">
      <c r="B65" s="21"/>
      <c r="C65" s="31"/>
      <c r="D65" s="31"/>
      <c r="E65" s="31"/>
      <c r="F65" s="31"/>
      <c r="G65" s="31"/>
      <c r="H65" s="31"/>
      <c r="I65" s="31"/>
      <c r="J65" s="21"/>
      <c r="K65" s="21"/>
      <c r="O65" s="31"/>
    </row>
    <row r="66" spans="2:15">
      <c r="B66" s="21"/>
      <c r="C66" s="31"/>
      <c r="D66" s="31"/>
      <c r="E66" s="31"/>
      <c r="F66" s="31"/>
      <c r="G66" s="31"/>
      <c r="H66" s="31"/>
      <c r="I66" s="31"/>
      <c r="J66" s="21"/>
      <c r="K66" s="21"/>
      <c r="O66" s="31"/>
    </row>
    <row r="67" spans="2:15">
      <c r="B67" s="21"/>
      <c r="C67" s="31"/>
      <c r="D67" s="31"/>
      <c r="E67" s="31"/>
      <c r="F67" s="31"/>
      <c r="G67" s="31"/>
      <c r="H67" s="31"/>
      <c r="I67" s="31"/>
      <c r="J67" s="21"/>
      <c r="K67" s="21"/>
      <c r="O67" s="31"/>
    </row>
    <row r="68" spans="2:15">
      <c r="B68" s="21"/>
      <c r="C68" s="31"/>
      <c r="D68" s="31"/>
      <c r="E68" s="31"/>
      <c r="F68" s="31"/>
      <c r="G68" s="31"/>
      <c r="H68" s="31"/>
      <c r="I68" s="31"/>
      <c r="J68" s="21"/>
      <c r="K68" s="21"/>
      <c r="O68" s="31"/>
    </row>
    <row r="69" spans="2:15">
      <c r="B69" s="21"/>
      <c r="C69" s="31"/>
      <c r="D69" s="31"/>
      <c r="E69" s="31"/>
      <c r="F69" s="31"/>
      <c r="G69" s="31"/>
      <c r="H69" s="31"/>
      <c r="I69" s="31"/>
      <c r="J69" s="21"/>
      <c r="K69" s="21"/>
      <c r="O69" s="31"/>
    </row>
    <row r="70" spans="2:15">
      <c r="B70" s="21"/>
      <c r="C70" s="31"/>
      <c r="D70" s="31"/>
      <c r="E70" s="31"/>
      <c r="F70" s="31"/>
      <c r="G70" s="31"/>
      <c r="H70" s="31"/>
      <c r="I70" s="31"/>
      <c r="J70" s="21"/>
      <c r="K70" s="21"/>
      <c r="O70" s="31"/>
    </row>
    <row r="71" spans="2:15">
      <c r="B71" s="21"/>
      <c r="C71" s="31"/>
      <c r="D71" s="31"/>
      <c r="E71" s="31"/>
      <c r="F71" s="31"/>
      <c r="G71" s="31"/>
      <c r="H71" s="31"/>
      <c r="I71" s="31"/>
      <c r="J71" s="21"/>
      <c r="K71" s="21"/>
      <c r="O71" s="31"/>
    </row>
    <row r="72" spans="2:15">
      <c r="B72" s="21"/>
      <c r="C72" s="31"/>
      <c r="D72" s="31"/>
      <c r="E72" s="31"/>
      <c r="F72" s="31"/>
      <c r="G72" s="31"/>
      <c r="H72" s="31"/>
      <c r="I72" s="31"/>
      <c r="J72" s="21"/>
      <c r="K72" s="21"/>
      <c r="O72" s="31"/>
    </row>
    <row r="73" spans="2:15">
      <c r="B73" s="21"/>
      <c r="C73" s="31"/>
      <c r="D73" s="31"/>
      <c r="E73" s="31"/>
      <c r="F73" s="31"/>
      <c r="G73" s="31"/>
      <c r="H73" s="31"/>
      <c r="I73" s="31"/>
      <c r="J73" s="21"/>
      <c r="K73" s="21"/>
      <c r="O73" s="31"/>
    </row>
    <row r="74" spans="2:15">
      <c r="B74" s="21"/>
      <c r="C74" s="31"/>
      <c r="D74" s="31"/>
      <c r="E74" s="31"/>
      <c r="F74" s="31"/>
      <c r="G74" s="31"/>
      <c r="H74" s="31"/>
      <c r="I74" s="31"/>
      <c r="J74" s="21"/>
      <c r="K74" s="21"/>
      <c r="O74" s="31"/>
    </row>
    <row r="75" spans="2:15">
      <c r="B75" s="21"/>
      <c r="C75" s="31"/>
      <c r="D75" s="31"/>
      <c r="E75" s="31"/>
      <c r="F75" s="31"/>
      <c r="G75" s="31"/>
      <c r="H75" s="31"/>
      <c r="I75" s="31"/>
      <c r="J75" s="21"/>
      <c r="K75" s="21"/>
      <c r="O75" s="31"/>
    </row>
    <row r="76" spans="2:15">
      <c r="B76" s="21"/>
      <c r="C76" s="31"/>
      <c r="D76" s="31"/>
      <c r="E76" s="31"/>
      <c r="F76" s="31"/>
      <c r="G76" s="31"/>
      <c r="H76" s="31"/>
      <c r="I76" s="31"/>
      <c r="J76" s="21"/>
      <c r="K76" s="21"/>
      <c r="O76" s="31"/>
    </row>
    <row r="77" spans="2:15">
      <c r="B77" s="21"/>
      <c r="C77" s="31"/>
      <c r="D77" s="31"/>
      <c r="E77" s="31"/>
      <c r="F77" s="31"/>
      <c r="G77" s="31"/>
      <c r="H77" s="31"/>
      <c r="I77" s="31"/>
      <c r="J77" s="21"/>
      <c r="K77" s="21"/>
      <c r="O77" s="31"/>
    </row>
    <row r="78" spans="2:15">
      <c r="B78" s="21"/>
      <c r="C78" s="31"/>
      <c r="D78" s="31"/>
      <c r="E78" s="31"/>
      <c r="F78" s="31"/>
      <c r="G78" s="31"/>
      <c r="H78" s="31"/>
      <c r="I78" s="31"/>
      <c r="J78" s="21"/>
      <c r="K78" s="21"/>
      <c r="O78" s="31"/>
    </row>
    <row r="79" spans="2:15">
      <c r="B79" s="21"/>
      <c r="C79" s="31"/>
      <c r="D79" s="31"/>
      <c r="E79" s="31"/>
      <c r="F79" s="31"/>
      <c r="G79" s="31"/>
      <c r="H79" s="31"/>
      <c r="I79" s="31"/>
      <c r="J79" s="21"/>
      <c r="K79" s="21"/>
      <c r="O79" s="31"/>
    </row>
    <row r="80" spans="2:15">
      <c r="B80" s="21"/>
      <c r="C80" s="31"/>
      <c r="D80" s="31"/>
      <c r="E80" s="31"/>
      <c r="F80" s="31"/>
      <c r="G80" s="31"/>
      <c r="H80" s="31"/>
      <c r="I80" s="31"/>
      <c r="J80" s="21"/>
      <c r="K80" s="21"/>
      <c r="O80" s="31"/>
    </row>
    <row r="81" spans="2:15">
      <c r="B81" s="21"/>
      <c r="C81" s="31"/>
      <c r="D81" s="31"/>
      <c r="E81" s="31"/>
      <c r="F81" s="31"/>
      <c r="G81" s="31"/>
      <c r="H81" s="31"/>
      <c r="I81" s="31"/>
      <c r="J81" s="21"/>
      <c r="K81" s="21"/>
      <c r="O81" s="31"/>
    </row>
    <row r="82" spans="2:15">
      <c r="B82" s="21"/>
      <c r="C82" s="31"/>
      <c r="D82" s="31"/>
      <c r="E82" s="31"/>
      <c r="F82" s="31"/>
      <c r="G82" s="31"/>
      <c r="H82" s="31"/>
      <c r="I82" s="31"/>
      <c r="J82" s="21"/>
      <c r="K82" s="21"/>
      <c r="O82" s="31"/>
    </row>
    <row r="83" spans="2:15">
      <c r="B83" s="21"/>
      <c r="C83" s="31"/>
      <c r="D83" s="31"/>
      <c r="E83" s="31"/>
      <c r="F83" s="31"/>
      <c r="G83" s="31"/>
      <c r="H83" s="31"/>
      <c r="I83" s="31"/>
      <c r="J83" s="21"/>
      <c r="K83" s="21"/>
      <c r="O83" s="31"/>
    </row>
    <row r="84" spans="2:15">
      <c r="B84" s="21"/>
      <c r="C84" s="31"/>
      <c r="D84" s="31"/>
      <c r="E84" s="31"/>
      <c r="F84" s="31"/>
      <c r="G84" s="31"/>
      <c r="H84" s="31"/>
      <c r="I84" s="31"/>
      <c r="J84" s="21"/>
      <c r="K84" s="21"/>
      <c r="O84" s="31"/>
    </row>
    <row r="85" spans="2:15">
      <c r="B85" s="21"/>
      <c r="C85" s="31"/>
      <c r="D85" s="31"/>
      <c r="E85" s="31"/>
      <c r="F85" s="31"/>
      <c r="G85" s="31"/>
      <c r="H85" s="31"/>
      <c r="I85" s="31"/>
      <c r="J85" s="21"/>
      <c r="K85" s="21"/>
      <c r="O85" s="31"/>
    </row>
    <row r="86" spans="2:15">
      <c r="B86" s="21"/>
      <c r="C86" s="31"/>
      <c r="D86" s="31"/>
      <c r="E86" s="31"/>
      <c r="F86" s="31"/>
      <c r="G86" s="31"/>
      <c r="H86" s="31"/>
      <c r="I86" s="31"/>
      <c r="J86" s="21"/>
      <c r="K86" s="21"/>
      <c r="O86" s="31"/>
    </row>
    <row r="87" spans="2:15">
      <c r="B87" s="21"/>
      <c r="C87" s="31"/>
      <c r="D87" s="31"/>
      <c r="E87" s="31"/>
      <c r="F87" s="31"/>
      <c r="G87" s="31"/>
      <c r="H87" s="31"/>
      <c r="I87" s="31"/>
      <c r="J87" s="21"/>
      <c r="K87" s="21"/>
      <c r="O87" s="31"/>
    </row>
    <row r="88" spans="2:15">
      <c r="B88" s="21"/>
      <c r="C88" s="31"/>
      <c r="D88" s="31"/>
      <c r="E88" s="31"/>
      <c r="F88" s="31"/>
      <c r="G88" s="31"/>
      <c r="H88" s="31"/>
      <c r="I88" s="31"/>
      <c r="J88" s="21"/>
      <c r="K88" s="21"/>
      <c r="O88" s="31"/>
    </row>
    <row r="89" spans="2:15">
      <c r="B89" s="21"/>
      <c r="C89" s="31"/>
      <c r="D89" s="31"/>
      <c r="E89" s="31"/>
      <c r="F89" s="31"/>
      <c r="G89" s="31"/>
      <c r="H89" s="31"/>
      <c r="I89" s="31"/>
      <c r="J89" s="21"/>
      <c r="K89" s="21"/>
      <c r="O89" s="31"/>
    </row>
    <row r="90" spans="2:15">
      <c r="B90" s="21"/>
      <c r="C90" s="31"/>
      <c r="D90" s="31"/>
      <c r="E90" s="31"/>
      <c r="F90" s="31"/>
      <c r="G90" s="31"/>
      <c r="H90" s="31"/>
      <c r="I90" s="31"/>
      <c r="J90" s="21"/>
      <c r="K90" s="21"/>
      <c r="O90" s="31"/>
    </row>
    <row r="91" spans="2:15">
      <c r="B91" s="21"/>
      <c r="C91" s="31"/>
      <c r="D91" s="31"/>
      <c r="E91" s="31"/>
      <c r="F91" s="31"/>
      <c r="G91" s="31"/>
      <c r="H91" s="31"/>
      <c r="I91" s="31"/>
      <c r="J91" s="21"/>
      <c r="K91" s="21"/>
      <c r="O91" s="31"/>
    </row>
    <row r="92" spans="2:15">
      <c r="B92" s="21"/>
      <c r="C92" s="31"/>
      <c r="D92" s="31"/>
      <c r="E92" s="31"/>
      <c r="F92" s="31"/>
      <c r="G92" s="31"/>
      <c r="H92" s="31"/>
      <c r="I92" s="31"/>
      <c r="J92" s="21"/>
      <c r="K92" s="21"/>
      <c r="O92" s="31"/>
    </row>
    <row r="93" spans="2:15">
      <c r="B93" s="21"/>
      <c r="C93" s="31"/>
      <c r="D93" s="31"/>
      <c r="E93" s="31"/>
      <c r="F93" s="31"/>
      <c r="G93" s="31"/>
      <c r="H93" s="31"/>
      <c r="I93" s="31"/>
      <c r="J93" s="21"/>
      <c r="K93" s="21"/>
      <c r="O93" s="31"/>
    </row>
    <row r="94" spans="2:15">
      <c r="B94" s="21"/>
      <c r="C94" s="31"/>
      <c r="D94" s="31"/>
      <c r="E94" s="31"/>
      <c r="F94" s="31"/>
      <c r="G94" s="31"/>
      <c r="H94" s="31"/>
      <c r="I94" s="31"/>
      <c r="J94" s="21"/>
      <c r="K94" s="21"/>
      <c r="O94" s="31"/>
    </row>
    <row r="95" spans="2:15">
      <c r="B95" s="21"/>
      <c r="C95" s="31"/>
      <c r="D95" s="31"/>
      <c r="E95" s="31"/>
      <c r="F95" s="31"/>
      <c r="G95" s="31"/>
      <c r="H95" s="31"/>
      <c r="I95" s="31"/>
      <c r="J95" s="21"/>
      <c r="K95" s="21"/>
      <c r="O95" s="31"/>
    </row>
    <row r="96" spans="2:15">
      <c r="B96" s="21"/>
      <c r="C96" s="31"/>
      <c r="D96" s="31"/>
      <c r="E96" s="31"/>
      <c r="F96" s="31"/>
      <c r="G96" s="31"/>
      <c r="H96" s="31"/>
      <c r="I96" s="31"/>
      <c r="J96" s="21"/>
      <c r="K96" s="21"/>
      <c r="O96" s="31"/>
    </row>
    <row r="97" spans="2:15">
      <c r="B97" s="21"/>
      <c r="C97" s="31"/>
      <c r="D97" s="31"/>
      <c r="E97" s="31"/>
      <c r="F97" s="31"/>
      <c r="G97" s="31"/>
      <c r="H97" s="31"/>
      <c r="I97" s="31"/>
      <c r="J97" s="21"/>
      <c r="K97" s="21"/>
      <c r="O97" s="31"/>
    </row>
    <row r="98" spans="2:15">
      <c r="B98" s="21"/>
      <c r="C98" s="31"/>
      <c r="D98" s="31"/>
      <c r="E98" s="31"/>
      <c r="F98" s="31"/>
      <c r="G98" s="31"/>
      <c r="H98" s="31"/>
      <c r="I98" s="31"/>
      <c r="J98" s="21"/>
      <c r="K98" s="21"/>
      <c r="O98" s="31"/>
    </row>
    <row r="99" spans="2:15">
      <c r="B99" s="21"/>
      <c r="C99" s="31"/>
      <c r="D99" s="31"/>
      <c r="E99" s="31"/>
      <c r="F99" s="31"/>
      <c r="G99" s="31"/>
      <c r="H99" s="31"/>
      <c r="I99" s="31"/>
      <c r="J99" s="21"/>
      <c r="K99" s="21"/>
      <c r="O99" s="31"/>
    </row>
    <row r="100" spans="2:15">
      <c r="B100" s="21"/>
      <c r="C100" s="31"/>
      <c r="D100" s="31"/>
      <c r="E100" s="31"/>
      <c r="F100" s="31"/>
      <c r="G100" s="31"/>
      <c r="H100" s="31"/>
      <c r="I100" s="31"/>
      <c r="J100" s="21"/>
      <c r="K100" s="21"/>
      <c r="O100" s="31"/>
    </row>
    <row r="101" spans="2:15">
      <c r="B101" s="21"/>
      <c r="C101" s="31"/>
      <c r="D101" s="31"/>
      <c r="E101" s="31"/>
      <c r="F101" s="31"/>
      <c r="G101" s="31"/>
      <c r="H101" s="31"/>
      <c r="I101" s="31"/>
      <c r="J101" s="21"/>
      <c r="K101" s="21"/>
      <c r="O101" s="31"/>
    </row>
    <row r="102" spans="2:15">
      <c r="B102" s="21"/>
      <c r="C102" s="31"/>
      <c r="D102" s="31"/>
      <c r="E102" s="31"/>
      <c r="F102" s="31"/>
      <c r="G102" s="31"/>
      <c r="H102" s="31"/>
      <c r="I102" s="31"/>
      <c r="J102" s="21"/>
      <c r="K102" s="21"/>
      <c r="O102" s="31"/>
    </row>
    <row r="103" spans="2:15">
      <c r="B103" s="21"/>
      <c r="C103" s="31"/>
      <c r="D103" s="31"/>
      <c r="E103" s="31"/>
      <c r="F103" s="31"/>
      <c r="G103" s="31"/>
      <c r="H103" s="31"/>
      <c r="I103" s="31"/>
      <c r="J103" s="21"/>
      <c r="K103" s="21"/>
      <c r="O103" s="31"/>
    </row>
    <row r="104" spans="2:15">
      <c r="B104" s="21"/>
      <c r="C104" s="31"/>
      <c r="D104" s="31"/>
      <c r="E104" s="31"/>
      <c r="F104" s="31"/>
      <c r="G104" s="31"/>
      <c r="H104" s="31"/>
      <c r="I104" s="31"/>
      <c r="J104" s="21"/>
      <c r="K104" s="21"/>
      <c r="O104" s="31"/>
    </row>
    <row r="105" spans="2:15">
      <c r="B105" s="21"/>
      <c r="C105" s="31"/>
      <c r="D105" s="31"/>
      <c r="E105" s="31"/>
      <c r="F105" s="31"/>
      <c r="G105" s="31"/>
      <c r="H105" s="31"/>
      <c r="I105" s="31"/>
      <c r="J105" s="21"/>
      <c r="K105" s="21"/>
      <c r="O105" s="31"/>
    </row>
    <row r="106" spans="2:15">
      <c r="B106" s="21"/>
      <c r="C106" s="31"/>
      <c r="D106" s="31"/>
      <c r="E106" s="31"/>
      <c r="F106" s="31"/>
      <c r="G106" s="31"/>
      <c r="H106" s="31"/>
      <c r="I106" s="31"/>
      <c r="J106" s="21"/>
      <c r="K106" s="21"/>
      <c r="O106" s="31"/>
    </row>
    <row r="107" spans="2:15">
      <c r="B107" s="21"/>
      <c r="C107" s="31"/>
      <c r="D107" s="31"/>
      <c r="E107" s="31"/>
      <c r="F107" s="31"/>
      <c r="G107" s="31"/>
      <c r="H107" s="31"/>
      <c r="I107" s="31"/>
      <c r="J107" s="21"/>
      <c r="K107" s="21"/>
      <c r="O107" s="31"/>
    </row>
    <row r="108" spans="2:15">
      <c r="B108" s="21"/>
      <c r="C108" s="31"/>
      <c r="D108" s="31"/>
      <c r="E108" s="31"/>
      <c r="F108" s="31"/>
      <c r="G108" s="31"/>
      <c r="H108" s="31"/>
      <c r="I108" s="31"/>
      <c r="J108" s="21"/>
      <c r="K108" s="21"/>
      <c r="O108" s="31"/>
    </row>
    <row r="109" spans="2:15">
      <c r="B109" s="21"/>
      <c r="C109" s="31"/>
      <c r="D109" s="31"/>
      <c r="E109" s="31"/>
      <c r="F109" s="31"/>
      <c r="G109" s="31"/>
      <c r="H109" s="31"/>
      <c r="I109" s="31"/>
      <c r="J109" s="21"/>
      <c r="K109" s="21"/>
      <c r="O109" s="31"/>
    </row>
    <row r="110" spans="2:15">
      <c r="B110" s="21"/>
      <c r="C110" s="31"/>
      <c r="D110" s="31"/>
      <c r="E110" s="31"/>
      <c r="F110" s="31"/>
      <c r="G110" s="31"/>
      <c r="H110" s="31"/>
      <c r="I110" s="31"/>
      <c r="J110" s="21"/>
      <c r="K110" s="21"/>
      <c r="O110" s="31"/>
    </row>
    <row r="111" spans="2:15">
      <c r="B111" s="21"/>
      <c r="C111" s="31"/>
      <c r="D111" s="31"/>
      <c r="E111" s="31"/>
      <c r="F111" s="31"/>
      <c r="G111" s="31"/>
      <c r="H111" s="31"/>
      <c r="I111" s="31"/>
      <c r="J111" s="21"/>
      <c r="K111" s="21"/>
      <c r="O111" s="31"/>
    </row>
    <row r="112" spans="2:15">
      <c r="B112" s="21"/>
      <c r="C112" s="31"/>
      <c r="D112" s="31"/>
      <c r="E112" s="31"/>
      <c r="F112" s="31"/>
      <c r="G112" s="31"/>
      <c r="H112" s="31"/>
      <c r="I112" s="31"/>
      <c r="J112" s="21"/>
      <c r="K112" s="21"/>
      <c r="O112" s="31"/>
    </row>
    <row r="113" spans="2:15">
      <c r="B113" s="21"/>
      <c r="C113" s="31"/>
      <c r="D113" s="31"/>
      <c r="E113" s="31"/>
      <c r="F113" s="31"/>
      <c r="G113" s="31"/>
      <c r="H113" s="31"/>
      <c r="I113" s="31"/>
      <c r="J113" s="21"/>
      <c r="K113" s="21"/>
      <c r="O113" s="31"/>
    </row>
    <row r="114" spans="2:15">
      <c r="B114" s="21"/>
      <c r="C114" s="31"/>
      <c r="D114" s="31"/>
      <c r="E114" s="31"/>
      <c r="F114" s="31"/>
      <c r="G114" s="31"/>
      <c r="H114" s="31"/>
      <c r="I114" s="31"/>
      <c r="J114" s="21"/>
      <c r="K114" s="21"/>
      <c r="O114" s="31"/>
    </row>
    <row r="115" spans="2:15">
      <c r="B115" s="21"/>
      <c r="C115" s="31"/>
      <c r="D115" s="31"/>
      <c r="E115" s="31"/>
      <c r="F115" s="31"/>
      <c r="G115" s="31"/>
      <c r="H115" s="31"/>
      <c r="I115" s="31"/>
      <c r="J115" s="21"/>
      <c r="K115" s="21"/>
      <c r="O115" s="31"/>
    </row>
    <row r="116" spans="2:15">
      <c r="B116" s="21"/>
      <c r="C116" s="31"/>
      <c r="D116" s="31"/>
      <c r="E116" s="31"/>
      <c r="F116" s="31"/>
      <c r="G116" s="31"/>
      <c r="H116" s="31"/>
      <c r="I116" s="31"/>
      <c r="J116" s="21"/>
      <c r="K116" s="21"/>
      <c r="O116" s="31"/>
    </row>
    <row r="117" spans="2:15">
      <c r="B117" s="21"/>
      <c r="C117" s="31"/>
      <c r="D117" s="31"/>
      <c r="E117" s="31"/>
      <c r="F117" s="31"/>
      <c r="G117" s="31"/>
      <c r="H117" s="31"/>
      <c r="I117" s="31"/>
      <c r="J117" s="21"/>
      <c r="K117" s="21"/>
      <c r="O117" s="31"/>
    </row>
    <row r="118" spans="2:15">
      <c r="B118" s="21"/>
      <c r="C118" s="31"/>
      <c r="D118" s="31"/>
      <c r="E118" s="31"/>
      <c r="F118" s="31"/>
      <c r="G118" s="31"/>
      <c r="H118" s="31"/>
      <c r="I118" s="31"/>
      <c r="J118" s="21"/>
      <c r="K118" s="21"/>
      <c r="O118" s="31"/>
    </row>
    <row r="119" spans="2:15">
      <c r="B119" s="21"/>
      <c r="C119" s="31"/>
      <c r="D119" s="31"/>
      <c r="E119" s="31"/>
      <c r="F119" s="31"/>
      <c r="G119" s="31"/>
      <c r="H119" s="31"/>
      <c r="I119" s="31"/>
      <c r="J119" s="21"/>
      <c r="K119" s="21"/>
      <c r="O119" s="31"/>
    </row>
    <row r="120" spans="2:15">
      <c r="B120" s="21"/>
      <c r="C120" s="31"/>
      <c r="D120" s="31"/>
      <c r="E120" s="31"/>
      <c r="F120" s="31"/>
      <c r="G120" s="31"/>
      <c r="H120" s="31"/>
      <c r="I120" s="31"/>
      <c r="J120" s="21"/>
      <c r="K120" s="21"/>
      <c r="O120" s="31"/>
    </row>
    <row r="121" spans="2:15">
      <c r="B121" s="21"/>
      <c r="C121" s="31"/>
      <c r="D121" s="31"/>
      <c r="E121" s="31"/>
      <c r="F121" s="31"/>
      <c r="G121" s="31"/>
      <c r="H121" s="31"/>
      <c r="I121" s="31"/>
      <c r="J121" s="21"/>
      <c r="K121" s="21"/>
      <c r="O121" s="31"/>
    </row>
    <row r="122" spans="2:15">
      <c r="B122" s="21"/>
      <c r="C122" s="31"/>
      <c r="D122" s="31"/>
      <c r="E122" s="31"/>
      <c r="F122" s="31"/>
      <c r="G122" s="31"/>
      <c r="H122" s="31"/>
      <c r="I122" s="31"/>
      <c r="J122" s="21"/>
      <c r="K122" s="21"/>
      <c r="O122" s="31"/>
    </row>
    <row r="123" spans="2:15">
      <c r="B123" s="21"/>
      <c r="C123" s="31"/>
      <c r="D123" s="31"/>
      <c r="E123" s="31"/>
      <c r="F123" s="31"/>
      <c r="G123" s="31"/>
      <c r="H123" s="31"/>
      <c r="I123" s="31"/>
      <c r="J123" s="21"/>
      <c r="K123" s="21"/>
      <c r="O123" s="31"/>
    </row>
    <row r="124" spans="2:15">
      <c r="B124" s="21"/>
      <c r="C124" s="31"/>
      <c r="D124" s="31"/>
      <c r="E124" s="31"/>
      <c r="F124" s="31"/>
      <c r="G124" s="31"/>
      <c r="H124" s="31"/>
      <c r="I124" s="31"/>
      <c r="J124" s="21"/>
      <c r="K124" s="21"/>
      <c r="O124" s="31"/>
    </row>
    <row r="125" spans="2:15">
      <c r="B125" s="21"/>
      <c r="C125" s="31"/>
      <c r="D125" s="31"/>
      <c r="E125" s="31"/>
      <c r="F125" s="31"/>
      <c r="G125" s="31"/>
      <c r="H125" s="31"/>
      <c r="I125" s="31"/>
      <c r="J125" s="21"/>
      <c r="K125" s="21"/>
      <c r="O125" s="31"/>
    </row>
    <row r="126" spans="2:15">
      <c r="B126" s="21"/>
      <c r="C126" s="31"/>
      <c r="D126" s="31"/>
      <c r="E126" s="31"/>
      <c r="F126" s="31"/>
      <c r="G126" s="31"/>
      <c r="H126" s="31"/>
      <c r="I126" s="31"/>
      <c r="J126" s="21"/>
      <c r="K126" s="21"/>
      <c r="O126" s="31"/>
    </row>
    <row r="127" spans="2:15">
      <c r="B127" s="21"/>
      <c r="C127" s="31"/>
      <c r="D127" s="31"/>
      <c r="E127" s="31"/>
      <c r="F127" s="31"/>
      <c r="G127" s="31"/>
      <c r="H127" s="31"/>
      <c r="I127" s="31"/>
      <c r="J127" s="21"/>
      <c r="K127" s="21"/>
      <c r="O127" s="31"/>
    </row>
    <row r="128" spans="2:15">
      <c r="B128" s="21"/>
      <c r="C128" s="31"/>
      <c r="D128" s="31"/>
      <c r="E128" s="31"/>
      <c r="F128" s="31"/>
      <c r="G128" s="31"/>
      <c r="H128" s="31"/>
      <c r="I128" s="31"/>
      <c r="J128" s="21"/>
      <c r="K128" s="21"/>
      <c r="O128" s="31"/>
    </row>
    <row r="129" spans="2:15">
      <c r="B129" s="21"/>
      <c r="C129" s="31"/>
      <c r="D129" s="31"/>
      <c r="E129" s="31"/>
      <c r="F129" s="31"/>
      <c r="G129" s="31"/>
      <c r="H129" s="31"/>
      <c r="I129" s="31"/>
      <c r="J129" s="21"/>
      <c r="K129" s="21"/>
      <c r="O129" s="31"/>
    </row>
    <row r="130" spans="2:15">
      <c r="B130" s="21"/>
      <c r="C130" s="31"/>
      <c r="D130" s="31"/>
      <c r="E130" s="31"/>
      <c r="F130" s="31"/>
      <c r="G130" s="31"/>
      <c r="H130" s="31"/>
      <c r="I130" s="31"/>
      <c r="J130" s="21"/>
      <c r="K130" s="21"/>
      <c r="O130" s="31"/>
    </row>
    <row r="131" spans="2:15">
      <c r="B131" s="21"/>
      <c r="C131" s="31"/>
      <c r="D131" s="31"/>
      <c r="E131" s="31"/>
      <c r="F131" s="31"/>
      <c r="G131" s="31"/>
      <c r="H131" s="31"/>
      <c r="I131" s="31"/>
      <c r="J131" s="21"/>
      <c r="K131" s="21"/>
      <c r="O131" s="31"/>
    </row>
    <row r="132" spans="2:15">
      <c r="B132" s="21"/>
      <c r="C132" s="31"/>
      <c r="D132" s="31"/>
      <c r="E132" s="31"/>
      <c r="F132" s="31"/>
      <c r="G132" s="31"/>
      <c r="H132" s="31"/>
      <c r="I132" s="31"/>
      <c r="J132" s="21"/>
      <c r="K132" s="21"/>
      <c r="O132" s="31"/>
    </row>
    <row r="133" spans="2:15">
      <c r="B133" s="21"/>
      <c r="C133" s="31"/>
      <c r="D133" s="31"/>
      <c r="E133" s="31"/>
      <c r="F133" s="31"/>
      <c r="G133" s="31"/>
      <c r="H133" s="31"/>
      <c r="I133" s="31"/>
      <c r="J133" s="21"/>
      <c r="K133" s="21"/>
      <c r="O133" s="31"/>
    </row>
    <row r="134" spans="2:15">
      <c r="B134" s="21"/>
      <c r="C134" s="31"/>
      <c r="D134" s="31"/>
      <c r="E134" s="31"/>
      <c r="F134" s="31"/>
      <c r="G134" s="31"/>
      <c r="H134" s="31"/>
      <c r="I134" s="31"/>
      <c r="J134" s="21"/>
      <c r="K134" s="21"/>
      <c r="O134" s="31"/>
    </row>
    <row r="135" spans="2:15">
      <c r="B135" s="21"/>
      <c r="C135" s="31"/>
      <c r="D135" s="31"/>
      <c r="E135" s="31"/>
      <c r="F135" s="31"/>
      <c r="G135" s="31"/>
      <c r="H135" s="31"/>
      <c r="I135" s="31"/>
      <c r="J135" s="21"/>
      <c r="K135" s="21"/>
      <c r="O135" s="31"/>
    </row>
    <row r="136" spans="2:15">
      <c r="B136" s="21"/>
      <c r="C136" s="31"/>
      <c r="D136" s="31"/>
      <c r="E136" s="31"/>
      <c r="F136" s="31"/>
      <c r="G136" s="31"/>
      <c r="H136" s="31"/>
      <c r="I136" s="31"/>
      <c r="J136" s="21"/>
      <c r="K136" s="21"/>
      <c r="O136" s="31"/>
    </row>
    <row r="137" spans="2:15">
      <c r="B137" s="21"/>
      <c r="C137" s="31"/>
      <c r="D137" s="31"/>
      <c r="E137" s="31"/>
      <c r="F137" s="31"/>
      <c r="G137" s="31"/>
      <c r="H137" s="31"/>
      <c r="I137" s="31"/>
      <c r="J137" s="21"/>
      <c r="K137" s="21"/>
      <c r="O137" s="31"/>
    </row>
    <row r="138" spans="2:15">
      <c r="B138" s="21"/>
      <c r="C138" s="31"/>
      <c r="D138" s="31"/>
      <c r="E138" s="31"/>
      <c r="F138" s="31"/>
      <c r="G138" s="31"/>
      <c r="H138" s="31"/>
      <c r="I138" s="31"/>
      <c r="J138" s="21"/>
      <c r="K138" s="21"/>
      <c r="O138" s="31"/>
    </row>
    <row r="139" spans="2:15">
      <c r="B139" s="21"/>
      <c r="C139" s="31"/>
      <c r="D139" s="31"/>
      <c r="E139" s="31"/>
      <c r="F139" s="31"/>
      <c r="G139" s="31"/>
      <c r="H139" s="31"/>
      <c r="I139" s="31"/>
      <c r="J139" s="21"/>
      <c r="K139" s="21"/>
      <c r="O139" s="31"/>
    </row>
    <row r="140" spans="2:15">
      <c r="B140" s="21"/>
      <c r="C140" s="31"/>
      <c r="D140" s="31"/>
      <c r="E140" s="31"/>
      <c r="F140" s="31"/>
      <c r="G140" s="31"/>
      <c r="H140" s="31"/>
      <c r="I140" s="31"/>
      <c r="J140" s="21"/>
      <c r="K140" s="21"/>
      <c r="O140" s="31"/>
    </row>
    <row r="141" spans="2:15">
      <c r="B141" s="21"/>
      <c r="C141" s="31"/>
      <c r="D141" s="31"/>
      <c r="E141" s="31"/>
      <c r="F141" s="31"/>
      <c r="G141" s="31"/>
      <c r="H141" s="31"/>
      <c r="I141" s="31"/>
      <c r="J141" s="21"/>
      <c r="K141" s="21"/>
      <c r="O141" s="31"/>
    </row>
    <row r="142" spans="2:15">
      <c r="B142" s="21"/>
      <c r="C142" s="31"/>
      <c r="D142" s="31"/>
      <c r="E142" s="31"/>
      <c r="F142" s="31"/>
      <c r="G142" s="31"/>
      <c r="H142" s="31"/>
      <c r="I142" s="31"/>
      <c r="J142" s="21"/>
      <c r="K142" s="21"/>
      <c r="O142" s="31"/>
    </row>
    <row r="143" spans="2:15">
      <c r="B143" s="21"/>
      <c r="C143" s="31"/>
      <c r="D143" s="31"/>
      <c r="E143" s="31"/>
      <c r="F143" s="31"/>
      <c r="G143" s="31"/>
      <c r="H143" s="31"/>
      <c r="I143" s="31"/>
      <c r="J143" s="21"/>
      <c r="K143" s="21"/>
      <c r="O143" s="31"/>
    </row>
    <row r="144" spans="2:15">
      <c r="B144" s="21"/>
      <c r="C144" s="31"/>
      <c r="D144" s="31"/>
      <c r="E144" s="31"/>
      <c r="F144" s="31"/>
      <c r="G144" s="31"/>
      <c r="H144" s="31"/>
      <c r="I144" s="31"/>
      <c r="J144" s="21"/>
      <c r="K144" s="21"/>
      <c r="O144" s="31"/>
    </row>
    <row r="145" spans="2:15">
      <c r="B145" s="21"/>
      <c r="C145" s="31"/>
      <c r="D145" s="31"/>
      <c r="E145" s="31"/>
      <c r="F145" s="31"/>
      <c r="G145" s="31"/>
      <c r="H145" s="31"/>
      <c r="I145" s="31"/>
      <c r="J145" s="21"/>
      <c r="K145" s="21"/>
      <c r="O145" s="31"/>
    </row>
    <row r="146" spans="2:15">
      <c r="B146" s="21"/>
      <c r="C146" s="31"/>
      <c r="D146" s="31"/>
      <c r="E146" s="31"/>
      <c r="F146" s="31"/>
      <c r="G146" s="31"/>
      <c r="H146" s="31"/>
      <c r="I146" s="31"/>
      <c r="J146" s="21"/>
      <c r="K146" s="21"/>
      <c r="O146" s="31"/>
    </row>
    <row r="147" spans="2:15">
      <c r="B147" s="21"/>
      <c r="C147" s="31"/>
      <c r="D147" s="31"/>
      <c r="E147" s="31"/>
      <c r="F147" s="31"/>
      <c r="G147" s="31"/>
      <c r="H147" s="31"/>
      <c r="I147" s="31"/>
      <c r="J147" s="21"/>
      <c r="K147" s="21"/>
      <c r="O147" s="31"/>
    </row>
    <row r="148" spans="2:15">
      <c r="B148" s="21"/>
      <c r="C148" s="31"/>
      <c r="D148" s="31"/>
      <c r="E148" s="31"/>
      <c r="F148" s="31"/>
      <c r="G148" s="31"/>
      <c r="H148" s="31"/>
      <c r="I148" s="31"/>
      <c r="J148" s="21"/>
      <c r="K148" s="21"/>
      <c r="O148" s="31"/>
    </row>
    <row r="149" spans="2:15">
      <c r="B149" s="21"/>
      <c r="C149" s="31"/>
      <c r="D149" s="31"/>
      <c r="E149" s="31"/>
      <c r="F149" s="31"/>
      <c r="G149" s="31"/>
      <c r="H149" s="31"/>
      <c r="I149" s="31"/>
      <c r="J149" s="21"/>
      <c r="K149" s="21"/>
      <c r="O149" s="31"/>
    </row>
    <row r="150" spans="2:15">
      <c r="B150" s="21"/>
      <c r="C150" s="31"/>
      <c r="D150" s="31"/>
      <c r="E150" s="31"/>
      <c r="F150" s="31"/>
      <c r="G150" s="31"/>
      <c r="H150" s="31"/>
      <c r="I150" s="31"/>
      <c r="J150" s="21"/>
      <c r="K150" s="21"/>
      <c r="O150" s="31"/>
    </row>
    <row r="151" spans="2:15">
      <c r="B151" s="21"/>
      <c r="C151" s="31"/>
      <c r="D151" s="31"/>
      <c r="E151" s="31"/>
      <c r="F151" s="31"/>
      <c r="G151" s="31"/>
      <c r="H151" s="31"/>
      <c r="I151" s="31"/>
      <c r="J151" s="21"/>
      <c r="K151" s="21"/>
      <c r="O151" s="31"/>
    </row>
    <row r="152" spans="2:15">
      <c r="B152" s="21"/>
      <c r="C152" s="31"/>
      <c r="D152" s="31"/>
      <c r="E152" s="31"/>
      <c r="F152" s="31"/>
      <c r="G152" s="31"/>
      <c r="H152" s="31"/>
      <c r="I152" s="31"/>
      <c r="J152" s="21"/>
      <c r="K152" s="21"/>
      <c r="O152" s="31"/>
    </row>
    <row r="153" spans="2:15">
      <c r="B153" s="21"/>
      <c r="C153" s="31"/>
      <c r="D153" s="31"/>
      <c r="E153" s="31"/>
      <c r="F153" s="31"/>
      <c r="G153" s="31"/>
      <c r="H153" s="31"/>
      <c r="I153" s="31"/>
      <c r="J153" s="21"/>
      <c r="K153" s="21"/>
      <c r="O153" s="31"/>
    </row>
    <row r="154" spans="2:15">
      <c r="B154" s="21"/>
      <c r="C154" s="31"/>
      <c r="D154" s="31"/>
      <c r="E154" s="31"/>
      <c r="F154" s="31"/>
      <c r="G154" s="31"/>
      <c r="H154" s="31"/>
      <c r="I154" s="31"/>
      <c r="J154" s="21"/>
      <c r="K154" s="21"/>
      <c r="O154" s="31"/>
    </row>
    <row r="155" spans="2:15">
      <c r="B155" s="21"/>
      <c r="C155" s="31"/>
      <c r="D155" s="31"/>
      <c r="E155" s="31"/>
      <c r="F155" s="31"/>
      <c r="G155" s="31"/>
      <c r="H155" s="31"/>
      <c r="I155" s="31"/>
      <c r="J155" s="21"/>
      <c r="K155" s="21"/>
      <c r="O155" s="31"/>
    </row>
    <row r="156" spans="2:15">
      <c r="B156" s="21"/>
      <c r="C156" s="31"/>
      <c r="D156" s="31"/>
      <c r="E156" s="31"/>
      <c r="F156" s="31"/>
      <c r="G156" s="31"/>
      <c r="H156" s="31"/>
      <c r="I156" s="31"/>
      <c r="J156" s="21"/>
      <c r="K156" s="21"/>
      <c r="O156" s="31"/>
    </row>
    <row r="157" spans="2:15">
      <c r="B157" s="21"/>
      <c r="C157" s="31"/>
      <c r="D157" s="31"/>
      <c r="E157" s="31"/>
      <c r="F157" s="31"/>
      <c r="G157" s="31"/>
      <c r="H157" s="31"/>
      <c r="I157" s="31"/>
      <c r="J157" s="21"/>
      <c r="K157" s="21"/>
      <c r="O157" s="31"/>
    </row>
    <row r="158" spans="2:15">
      <c r="B158" s="21"/>
      <c r="C158" s="31"/>
      <c r="D158" s="31"/>
      <c r="E158" s="31"/>
      <c r="F158" s="31"/>
      <c r="G158" s="31"/>
      <c r="H158" s="31"/>
      <c r="I158" s="31"/>
      <c r="J158" s="21"/>
      <c r="K158" s="21"/>
      <c r="O158" s="31"/>
    </row>
    <row r="159" spans="2:15">
      <c r="B159" s="21"/>
      <c r="C159" s="31"/>
      <c r="D159" s="31"/>
      <c r="E159" s="31"/>
      <c r="F159" s="31"/>
      <c r="G159" s="31"/>
      <c r="H159" s="31"/>
      <c r="I159" s="31"/>
      <c r="J159" s="21"/>
      <c r="K159" s="21"/>
      <c r="O159" s="31"/>
    </row>
    <row r="160" spans="2:15">
      <c r="B160" s="21"/>
      <c r="C160" s="31"/>
      <c r="D160" s="31"/>
      <c r="E160" s="31"/>
      <c r="F160" s="31"/>
      <c r="G160" s="31"/>
      <c r="H160" s="31"/>
      <c r="I160" s="31"/>
      <c r="J160" s="21"/>
      <c r="K160" s="21"/>
      <c r="O160" s="31"/>
    </row>
    <row r="161" spans="2:15">
      <c r="B161" s="21"/>
      <c r="C161" s="31"/>
      <c r="D161" s="31"/>
      <c r="E161" s="31"/>
      <c r="F161" s="31"/>
      <c r="G161" s="31"/>
      <c r="H161" s="31"/>
      <c r="I161" s="31"/>
      <c r="J161" s="21"/>
      <c r="K161" s="21"/>
      <c r="O161" s="31"/>
    </row>
    <row r="162" spans="2:15">
      <c r="B162" s="21"/>
      <c r="C162" s="31"/>
      <c r="D162" s="31"/>
      <c r="E162" s="31"/>
      <c r="F162" s="31"/>
      <c r="G162" s="31"/>
      <c r="H162" s="31"/>
      <c r="I162" s="31"/>
      <c r="J162" s="21"/>
      <c r="K162" s="21"/>
      <c r="O162" s="31"/>
    </row>
    <row r="163" spans="2:15">
      <c r="B163" s="21"/>
      <c r="C163" s="31"/>
      <c r="D163" s="31"/>
      <c r="E163" s="31"/>
      <c r="F163" s="31"/>
      <c r="G163" s="31"/>
      <c r="H163" s="31"/>
      <c r="I163" s="31"/>
      <c r="J163" s="21"/>
      <c r="K163" s="21"/>
      <c r="O163" s="31"/>
    </row>
    <row r="164" spans="2:15">
      <c r="B164" s="21"/>
      <c r="C164" s="31"/>
      <c r="D164" s="31"/>
      <c r="E164" s="31"/>
      <c r="F164" s="31"/>
      <c r="G164" s="31"/>
      <c r="H164" s="31"/>
      <c r="I164" s="31"/>
      <c r="J164" s="21"/>
      <c r="K164" s="21"/>
      <c r="O164" s="31"/>
    </row>
    <row r="165" spans="2:15">
      <c r="B165" s="21"/>
      <c r="C165" s="31"/>
      <c r="D165" s="31"/>
      <c r="E165" s="31"/>
      <c r="F165" s="31"/>
      <c r="G165" s="31"/>
      <c r="H165" s="31"/>
      <c r="I165" s="31"/>
      <c r="J165" s="21"/>
      <c r="K165" s="21"/>
      <c r="O165" s="31"/>
    </row>
    <row r="166" spans="2:15">
      <c r="B166" s="21"/>
      <c r="C166" s="31"/>
      <c r="D166" s="31"/>
      <c r="E166" s="31"/>
      <c r="F166" s="31"/>
      <c r="G166" s="31"/>
      <c r="H166" s="31"/>
      <c r="I166" s="31"/>
      <c r="J166" s="21"/>
      <c r="K166" s="21"/>
      <c r="O166" s="31"/>
    </row>
    <row r="167" spans="2:15">
      <c r="B167" s="21"/>
      <c r="C167" s="31"/>
      <c r="D167" s="31"/>
      <c r="E167" s="31"/>
      <c r="F167" s="31"/>
      <c r="G167" s="31"/>
      <c r="H167" s="31"/>
      <c r="I167" s="31"/>
      <c r="J167" s="21"/>
      <c r="K167" s="21"/>
      <c r="O167" s="31"/>
    </row>
    <row r="168" spans="2:15">
      <c r="B168" s="21"/>
      <c r="C168" s="31"/>
      <c r="D168" s="31"/>
      <c r="E168" s="31"/>
      <c r="F168" s="31"/>
      <c r="G168" s="31"/>
      <c r="H168" s="31"/>
      <c r="I168" s="31"/>
      <c r="J168" s="21"/>
      <c r="K168" s="21"/>
      <c r="O168" s="31"/>
    </row>
    <row r="169" spans="2:15">
      <c r="B169" s="21"/>
      <c r="C169" s="31"/>
      <c r="D169" s="31"/>
      <c r="E169" s="31"/>
      <c r="F169" s="31"/>
      <c r="G169" s="31"/>
      <c r="H169" s="31"/>
      <c r="I169" s="31"/>
      <c r="J169" s="21"/>
      <c r="K169" s="21"/>
      <c r="O169" s="31"/>
    </row>
    <row r="170" spans="2:15">
      <c r="B170" s="21"/>
      <c r="C170" s="31"/>
      <c r="D170" s="31"/>
      <c r="E170" s="31"/>
      <c r="F170" s="31"/>
      <c r="G170" s="31"/>
      <c r="H170" s="31"/>
      <c r="I170" s="31"/>
      <c r="J170" s="21"/>
      <c r="K170" s="21"/>
      <c r="O170" s="31"/>
    </row>
    <row r="171" spans="2:15">
      <c r="B171" s="21"/>
      <c r="C171" s="31"/>
      <c r="D171" s="31"/>
      <c r="E171" s="31"/>
      <c r="F171" s="31"/>
      <c r="G171" s="31"/>
      <c r="H171" s="31"/>
      <c r="I171" s="31"/>
      <c r="J171" s="21"/>
      <c r="K171" s="21"/>
      <c r="O171" s="31"/>
    </row>
    <row r="172" spans="2:15">
      <c r="B172" s="21"/>
      <c r="C172" s="31"/>
      <c r="D172" s="31"/>
      <c r="E172" s="31"/>
      <c r="F172" s="31"/>
      <c r="G172" s="31"/>
      <c r="H172" s="31"/>
      <c r="I172" s="31"/>
      <c r="J172" s="21"/>
      <c r="K172" s="21"/>
      <c r="O172" s="31"/>
    </row>
    <row r="173" spans="2:15">
      <c r="B173" s="21"/>
      <c r="C173" s="31"/>
      <c r="D173" s="31"/>
      <c r="E173" s="31"/>
      <c r="F173" s="31"/>
      <c r="G173" s="31"/>
      <c r="H173" s="31"/>
      <c r="I173" s="31"/>
      <c r="J173" s="21"/>
      <c r="K173" s="21"/>
      <c r="O173" s="31"/>
    </row>
    <row r="174" spans="2:15">
      <c r="B174" s="21"/>
      <c r="C174" s="31"/>
      <c r="D174" s="31"/>
      <c r="E174" s="31"/>
      <c r="F174" s="31"/>
      <c r="G174" s="31"/>
      <c r="H174" s="31"/>
      <c r="I174" s="31"/>
      <c r="J174" s="21"/>
      <c r="K174" s="21"/>
      <c r="O174" s="31"/>
    </row>
    <row r="175" spans="2:15">
      <c r="B175" s="21"/>
      <c r="C175" s="31"/>
      <c r="D175" s="31"/>
      <c r="E175" s="31"/>
      <c r="F175" s="31"/>
      <c r="G175" s="31"/>
      <c r="H175" s="31"/>
      <c r="I175" s="31"/>
      <c r="J175" s="21"/>
      <c r="K175" s="21"/>
      <c r="O175" s="31"/>
    </row>
    <row r="176" spans="2:15">
      <c r="B176" s="21"/>
      <c r="C176" s="31"/>
      <c r="D176" s="31"/>
      <c r="E176" s="31"/>
      <c r="F176" s="31"/>
      <c r="G176" s="31"/>
      <c r="H176" s="31"/>
      <c r="I176" s="31"/>
      <c r="J176" s="21"/>
      <c r="K176" s="21"/>
      <c r="O176" s="31"/>
    </row>
    <row r="177" spans="2:15">
      <c r="B177" s="21"/>
      <c r="C177" s="31"/>
      <c r="D177" s="31"/>
      <c r="E177" s="31"/>
      <c r="F177" s="31"/>
      <c r="G177" s="31"/>
      <c r="H177" s="31"/>
      <c r="I177" s="31"/>
      <c r="J177" s="21"/>
      <c r="K177" s="21"/>
      <c r="O177" s="31"/>
    </row>
    <row r="178" spans="2:15">
      <c r="B178" s="21"/>
      <c r="C178" s="31"/>
      <c r="D178" s="31"/>
      <c r="E178" s="31"/>
      <c r="F178" s="31"/>
      <c r="G178" s="31"/>
      <c r="H178" s="31"/>
      <c r="I178" s="31"/>
      <c r="J178" s="21"/>
      <c r="K178" s="21"/>
      <c r="O178" s="31"/>
    </row>
    <row r="179" spans="2:15">
      <c r="B179" s="21"/>
      <c r="C179" s="31"/>
      <c r="D179" s="31"/>
      <c r="E179" s="31"/>
      <c r="F179" s="31"/>
      <c r="G179" s="31"/>
      <c r="H179" s="31"/>
      <c r="I179" s="31"/>
      <c r="J179" s="21"/>
      <c r="K179" s="21"/>
      <c r="O179" s="31"/>
    </row>
    <row r="180" spans="2:15">
      <c r="B180" s="21"/>
      <c r="C180" s="31"/>
      <c r="D180" s="31"/>
      <c r="E180" s="31"/>
      <c r="F180" s="31"/>
      <c r="G180" s="31"/>
      <c r="H180" s="31"/>
      <c r="I180" s="31"/>
      <c r="J180" s="21"/>
      <c r="K180" s="21"/>
      <c r="O180" s="31"/>
    </row>
    <row r="181" spans="2:15">
      <c r="B181" s="21"/>
      <c r="C181" s="31"/>
      <c r="D181" s="31"/>
      <c r="E181" s="31"/>
      <c r="F181" s="31"/>
      <c r="G181" s="31"/>
      <c r="H181" s="31"/>
      <c r="I181" s="31"/>
      <c r="J181" s="21"/>
      <c r="K181" s="21"/>
      <c r="O181" s="31"/>
    </row>
    <row r="182" spans="2:15">
      <c r="B182" s="21"/>
      <c r="C182" s="31"/>
      <c r="D182" s="31"/>
      <c r="E182" s="31"/>
      <c r="F182" s="31"/>
      <c r="G182" s="31"/>
      <c r="H182" s="31"/>
      <c r="I182" s="31"/>
      <c r="J182" s="21"/>
      <c r="K182" s="21"/>
      <c r="O182" s="31"/>
    </row>
    <row r="183" spans="2:15">
      <c r="B183" s="21"/>
      <c r="C183" s="31"/>
      <c r="D183" s="31"/>
      <c r="E183" s="31"/>
      <c r="F183" s="31"/>
      <c r="G183" s="31"/>
      <c r="H183" s="31"/>
      <c r="I183" s="31"/>
      <c r="J183" s="21"/>
      <c r="K183" s="21"/>
      <c r="O183" s="31"/>
    </row>
    <row r="184" spans="2:15">
      <c r="B184" s="21"/>
      <c r="C184" s="31"/>
      <c r="D184" s="31"/>
      <c r="E184" s="31"/>
      <c r="F184" s="31"/>
      <c r="G184" s="31"/>
      <c r="H184" s="31"/>
      <c r="I184" s="31"/>
      <c r="J184" s="21"/>
      <c r="K184" s="21"/>
      <c r="O184" s="31"/>
    </row>
    <row r="185" spans="2:15">
      <c r="B185" s="21"/>
      <c r="C185" s="31"/>
      <c r="D185" s="31"/>
      <c r="E185" s="31"/>
      <c r="F185" s="31"/>
      <c r="G185" s="31"/>
      <c r="H185" s="31"/>
      <c r="I185" s="31"/>
      <c r="J185" s="21"/>
      <c r="K185" s="21"/>
      <c r="O185" s="31"/>
    </row>
    <row r="186" spans="2:15">
      <c r="B186" s="21"/>
      <c r="C186" s="31"/>
      <c r="D186" s="31"/>
      <c r="E186" s="31"/>
      <c r="F186" s="31"/>
      <c r="G186" s="31"/>
      <c r="H186" s="31"/>
      <c r="I186" s="31"/>
      <c r="J186" s="21"/>
      <c r="K186" s="21"/>
      <c r="O186" s="31"/>
    </row>
    <row r="187" spans="2:15">
      <c r="B187" s="21"/>
      <c r="C187" s="31"/>
      <c r="D187" s="31"/>
      <c r="E187" s="31"/>
      <c r="F187" s="31"/>
      <c r="G187" s="31"/>
      <c r="H187" s="31"/>
      <c r="I187" s="31"/>
      <c r="J187" s="21"/>
      <c r="K187" s="21"/>
      <c r="O187" s="31"/>
    </row>
    <row r="188" spans="2:15">
      <c r="B188" s="21"/>
      <c r="C188" s="31"/>
      <c r="D188" s="31"/>
      <c r="E188" s="31"/>
      <c r="F188" s="31"/>
      <c r="G188" s="31"/>
      <c r="H188" s="31"/>
      <c r="I188" s="31"/>
      <c r="J188" s="21"/>
      <c r="K188" s="21"/>
      <c r="O188" s="31"/>
    </row>
    <row r="189" spans="2:15">
      <c r="B189" s="21"/>
      <c r="C189" s="31"/>
      <c r="D189" s="31"/>
      <c r="E189" s="31"/>
      <c r="F189" s="31"/>
      <c r="G189" s="31"/>
      <c r="H189" s="31"/>
      <c r="I189" s="31"/>
      <c r="J189" s="21"/>
      <c r="K189" s="21"/>
      <c r="O189" s="31"/>
    </row>
    <row r="190" spans="2:15">
      <c r="B190" s="21"/>
      <c r="C190" s="31"/>
      <c r="D190" s="31"/>
      <c r="E190" s="31"/>
      <c r="F190" s="31"/>
      <c r="G190" s="31"/>
      <c r="H190" s="31"/>
      <c r="I190" s="31"/>
      <c r="J190" s="21"/>
      <c r="K190" s="21"/>
      <c r="O190" s="31"/>
    </row>
    <row r="191" spans="2:15">
      <c r="B191" s="21"/>
      <c r="C191" s="31"/>
      <c r="D191" s="31"/>
      <c r="E191" s="31"/>
      <c r="F191" s="31"/>
      <c r="G191" s="31"/>
      <c r="H191" s="31"/>
      <c r="I191" s="31"/>
      <c r="J191" s="21"/>
      <c r="K191" s="21"/>
      <c r="O191" s="31"/>
    </row>
    <row r="192" spans="2:15">
      <c r="B192" s="21"/>
      <c r="C192" s="31"/>
      <c r="D192" s="31"/>
      <c r="E192" s="31"/>
      <c r="F192" s="31"/>
      <c r="G192" s="31"/>
      <c r="H192" s="31"/>
      <c r="I192" s="31"/>
      <c r="J192" s="21"/>
      <c r="K192" s="21"/>
      <c r="O192" s="31"/>
    </row>
    <row r="193" spans="2:15">
      <c r="B193" s="21"/>
      <c r="C193" s="31"/>
      <c r="D193" s="31"/>
      <c r="E193" s="31"/>
      <c r="F193" s="31"/>
      <c r="G193" s="31"/>
      <c r="H193" s="31"/>
      <c r="I193" s="31"/>
      <c r="J193" s="21"/>
      <c r="K193" s="21"/>
      <c r="O193" s="31"/>
    </row>
    <row r="194" spans="2:15">
      <c r="B194" s="21"/>
      <c r="C194" s="31"/>
      <c r="D194" s="31"/>
      <c r="E194" s="31"/>
      <c r="F194" s="31"/>
      <c r="G194" s="31"/>
      <c r="H194" s="31"/>
      <c r="I194" s="31"/>
      <c r="J194" s="21"/>
      <c r="K194" s="21"/>
      <c r="O194" s="31"/>
    </row>
    <row r="195" spans="2:15">
      <c r="B195" s="21"/>
      <c r="C195" s="31"/>
      <c r="D195" s="31"/>
      <c r="E195" s="31"/>
      <c r="F195" s="31"/>
      <c r="G195" s="31"/>
      <c r="H195" s="31"/>
      <c r="I195" s="31"/>
      <c r="J195" s="21"/>
      <c r="K195" s="21"/>
      <c r="O195" s="31"/>
    </row>
    <row r="196" spans="2:15">
      <c r="B196" s="21"/>
      <c r="C196" s="31"/>
      <c r="D196" s="31"/>
      <c r="E196" s="31"/>
      <c r="F196" s="31"/>
      <c r="G196" s="31"/>
      <c r="H196" s="31"/>
      <c r="I196" s="31"/>
      <c r="J196" s="21"/>
      <c r="K196" s="21"/>
      <c r="O196" s="31"/>
    </row>
    <row r="197" spans="2:15">
      <c r="B197" s="21"/>
      <c r="C197" s="31"/>
      <c r="D197" s="31"/>
      <c r="E197" s="31"/>
      <c r="F197" s="31"/>
      <c r="G197" s="31"/>
      <c r="H197" s="31"/>
      <c r="I197" s="31"/>
      <c r="J197" s="21"/>
      <c r="K197" s="21"/>
      <c r="O197" s="31"/>
    </row>
    <row r="198" spans="2:15">
      <c r="B198" s="21"/>
      <c r="C198" s="31"/>
      <c r="D198" s="31"/>
      <c r="E198" s="31"/>
      <c r="F198" s="31"/>
      <c r="G198" s="31"/>
      <c r="H198" s="31"/>
      <c r="I198" s="31"/>
      <c r="J198" s="21"/>
      <c r="K198" s="21"/>
      <c r="O198" s="31"/>
    </row>
    <row r="199" spans="2:15">
      <c r="B199" s="21"/>
      <c r="C199" s="31"/>
      <c r="D199" s="31"/>
      <c r="E199" s="31"/>
      <c r="F199" s="31"/>
      <c r="G199" s="31"/>
      <c r="H199" s="31"/>
      <c r="I199" s="31"/>
      <c r="J199" s="21"/>
      <c r="K199" s="21"/>
      <c r="O199" s="31"/>
    </row>
    <row r="200" spans="2:15">
      <c r="B200" s="21"/>
      <c r="C200" s="31"/>
      <c r="D200" s="31"/>
      <c r="E200" s="31"/>
      <c r="F200" s="31"/>
      <c r="G200" s="31"/>
      <c r="H200" s="31"/>
      <c r="I200" s="31"/>
      <c r="J200" s="21"/>
      <c r="K200" s="21"/>
      <c r="O200" s="31"/>
    </row>
    <row r="201" spans="2:15">
      <c r="B201" s="21"/>
      <c r="C201" s="31"/>
      <c r="D201" s="31"/>
      <c r="E201" s="31"/>
      <c r="F201" s="31"/>
      <c r="G201" s="31"/>
      <c r="H201" s="31"/>
      <c r="I201" s="31"/>
      <c r="J201" s="21"/>
      <c r="K201" s="21"/>
      <c r="O201" s="31"/>
    </row>
    <row r="202" spans="2:15">
      <c r="B202" s="21"/>
      <c r="C202" s="31"/>
      <c r="D202" s="31"/>
      <c r="E202" s="31"/>
      <c r="F202" s="31"/>
      <c r="G202" s="31"/>
      <c r="H202" s="31"/>
      <c r="I202" s="31"/>
      <c r="J202" s="21"/>
      <c r="K202" s="21"/>
      <c r="O202" s="31"/>
    </row>
    <row r="203" spans="2:15">
      <c r="B203" s="21"/>
      <c r="C203" s="31"/>
      <c r="D203" s="31"/>
      <c r="E203" s="31"/>
      <c r="F203" s="31"/>
      <c r="G203" s="31"/>
      <c r="H203" s="31"/>
      <c r="I203" s="31"/>
      <c r="J203" s="21"/>
      <c r="K203" s="21"/>
      <c r="O203" s="31"/>
    </row>
    <row r="204" spans="2:15">
      <c r="B204" s="21"/>
      <c r="C204" s="31"/>
      <c r="D204" s="31"/>
      <c r="E204" s="31"/>
      <c r="F204" s="31"/>
      <c r="G204" s="31"/>
      <c r="H204" s="31"/>
      <c r="I204" s="31"/>
      <c r="J204" s="21"/>
      <c r="K204" s="21"/>
      <c r="O204" s="31"/>
    </row>
    <row r="205" spans="2:15">
      <c r="B205" s="21"/>
      <c r="C205" s="31"/>
      <c r="D205" s="31"/>
      <c r="E205" s="31"/>
      <c r="F205" s="31"/>
      <c r="G205" s="31"/>
      <c r="H205" s="31"/>
      <c r="I205" s="31"/>
      <c r="J205" s="21"/>
      <c r="K205" s="21"/>
      <c r="O205" s="31"/>
    </row>
    <row r="206" spans="2:15">
      <c r="B206" s="21"/>
      <c r="C206" s="31"/>
      <c r="D206" s="31"/>
      <c r="E206" s="31"/>
      <c r="F206" s="31"/>
      <c r="G206" s="31"/>
      <c r="H206" s="31"/>
      <c r="I206" s="31"/>
      <c r="J206" s="21"/>
      <c r="K206" s="21"/>
      <c r="O206" s="31"/>
    </row>
    <row r="207" spans="2:15">
      <c r="B207" s="21"/>
      <c r="C207" s="31"/>
      <c r="D207" s="31"/>
      <c r="E207" s="31"/>
      <c r="F207" s="31"/>
      <c r="G207" s="31"/>
      <c r="H207" s="31"/>
      <c r="I207" s="31"/>
      <c r="J207" s="21"/>
      <c r="K207" s="21"/>
      <c r="O207" s="31"/>
    </row>
    <row r="208" spans="2:15">
      <c r="B208" s="21"/>
      <c r="C208" s="31"/>
      <c r="D208" s="31"/>
      <c r="E208" s="31"/>
      <c r="F208" s="31"/>
      <c r="G208" s="31"/>
      <c r="H208" s="31"/>
      <c r="I208" s="31"/>
      <c r="J208" s="21"/>
      <c r="K208" s="21"/>
      <c r="O208" s="31"/>
    </row>
    <row r="209" spans="2:15">
      <c r="B209" s="21"/>
      <c r="C209" s="31"/>
      <c r="D209" s="31"/>
      <c r="E209" s="31"/>
      <c r="F209" s="31"/>
      <c r="G209" s="31"/>
      <c r="H209" s="31"/>
      <c r="I209" s="31"/>
      <c r="J209" s="21"/>
      <c r="K209" s="21"/>
      <c r="O209" s="31"/>
    </row>
    <row r="210" spans="2:15">
      <c r="B210" s="21"/>
      <c r="C210" s="31"/>
      <c r="D210" s="31"/>
      <c r="E210" s="31"/>
      <c r="F210" s="31"/>
      <c r="G210" s="31"/>
      <c r="H210" s="31"/>
      <c r="I210" s="31"/>
      <c r="J210" s="21"/>
      <c r="K210" s="21"/>
      <c r="O210" s="31"/>
    </row>
    <row r="211" spans="2:15">
      <c r="B211" s="21"/>
      <c r="C211" s="31"/>
      <c r="D211" s="31"/>
      <c r="E211" s="31"/>
      <c r="F211" s="31"/>
      <c r="G211" s="31"/>
      <c r="H211" s="31"/>
      <c r="I211" s="31"/>
      <c r="J211" s="21"/>
      <c r="K211" s="21"/>
      <c r="O211" s="31"/>
    </row>
    <row r="212" spans="2:15">
      <c r="B212" s="21"/>
      <c r="C212" s="31"/>
      <c r="D212" s="31"/>
      <c r="E212" s="31"/>
      <c r="F212" s="31"/>
      <c r="G212" s="31"/>
      <c r="H212" s="31"/>
      <c r="I212" s="31"/>
      <c r="J212" s="21"/>
      <c r="K212" s="21"/>
      <c r="O212" s="31"/>
    </row>
    <row r="213" spans="2:15">
      <c r="B213" s="21"/>
      <c r="C213" s="31"/>
      <c r="D213" s="31"/>
      <c r="E213" s="31"/>
      <c r="F213" s="31"/>
      <c r="G213" s="31"/>
      <c r="H213" s="31"/>
      <c r="I213" s="31"/>
      <c r="J213" s="21"/>
      <c r="K213" s="21"/>
      <c r="O213" s="31"/>
    </row>
    <row r="214" spans="2:15">
      <c r="B214" s="21"/>
      <c r="C214" s="31"/>
      <c r="D214" s="31"/>
      <c r="E214" s="31"/>
      <c r="F214" s="31"/>
      <c r="G214" s="31"/>
      <c r="H214" s="31"/>
      <c r="I214" s="31"/>
      <c r="J214" s="21"/>
      <c r="K214" s="21"/>
      <c r="O214" s="31"/>
    </row>
    <row r="215" spans="2:15">
      <c r="B215" s="21"/>
      <c r="C215" s="31"/>
      <c r="D215" s="31"/>
      <c r="E215" s="31"/>
      <c r="F215" s="31"/>
      <c r="G215" s="31"/>
      <c r="H215" s="31"/>
      <c r="I215" s="31"/>
      <c r="J215" s="21"/>
      <c r="K215" s="21"/>
      <c r="O215" s="31"/>
    </row>
    <row r="216" spans="2:15">
      <c r="B216" s="21"/>
      <c r="C216" s="31"/>
      <c r="D216" s="31"/>
      <c r="E216" s="31"/>
      <c r="F216" s="31"/>
      <c r="G216" s="31"/>
      <c r="H216" s="31"/>
      <c r="I216" s="31"/>
      <c r="J216" s="21"/>
      <c r="K216" s="21"/>
      <c r="O216" s="31"/>
    </row>
    <row r="217" spans="2:15">
      <c r="B217" s="21"/>
      <c r="C217" s="31"/>
      <c r="D217" s="31"/>
      <c r="E217" s="31"/>
      <c r="F217" s="31"/>
      <c r="G217" s="31"/>
      <c r="H217" s="31"/>
      <c r="I217" s="31"/>
      <c r="J217" s="21"/>
      <c r="K217" s="21"/>
      <c r="O217" s="31"/>
    </row>
    <row r="218" spans="2:15">
      <c r="B218" s="21"/>
      <c r="C218" s="31"/>
      <c r="D218" s="31"/>
      <c r="E218" s="31"/>
      <c r="F218" s="31"/>
      <c r="G218" s="31"/>
      <c r="H218" s="31"/>
      <c r="I218" s="31"/>
      <c r="J218" s="21"/>
      <c r="K218" s="21"/>
      <c r="O218" s="31"/>
    </row>
    <row r="219" spans="2:15">
      <c r="B219" s="21"/>
      <c r="C219" s="31"/>
      <c r="D219" s="31"/>
      <c r="E219" s="31"/>
      <c r="F219" s="31"/>
      <c r="G219" s="31"/>
      <c r="H219" s="31"/>
      <c r="I219" s="31"/>
      <c r="J219" s="21"/>
      <c r="K219" s="21"/>
      <c r="O219" s="31"/>
    </row>
    <row r="220" spans="2:15">
      <c r="C220" s="32"/>
      <c r="D220" s="32"/>
      <c r="E220" s="31"/>
      <c r="F220" s="31"/>
      <c r="G220" s="31"/>
      <c r="H220" s="32"/>
      <c r="I220" s="32"/>
      <c r="O220" s="32"/>
    </row>
    <row r="221" spans="2:15">
      <c r="C221" s="32"/>
      <c r="D221" s="32"/>
      <c r="E221" s="31"/>
      <c r="F221" s="31"/>
      <c r="G221" s="31"/>
      <c r="H221" s="32"/>
      <c r="I221" s="32"/>
      <c r="O221" s="32"/>
    </row>
    <row r="222" spans="2:15">
      <c r="C222" s="32"/>
      <c r="D222" s="32"/>
      <c r="E222" s="31"/>
      <c r="F222" s="31"/>
      <c r="G222" s="31"/>
      <c r="H222" s="32"/>
      <c r="I222" s="32"/>
      <c r="O222" s="32"/>
    </row>
    <row r="223" spans="2:15">
      <c r="C223" s="32"/>
      <c r="D223" s="32"/>
      <c r="E223" s="31"/>
      <c r="F223" s="31"/>
      <c r="G223" s="31"/>
      <c r="H223" s="32"/>
      <c r="I223" s="32"/>
      <c r="O223" s="32"/>
    </row>
    <row r="224" spans="2:15">
      <c r="C224" s="32"/>
      <c r="D224" s="32"/>
      <c r="E224" s="31"/>
      <c r="F224" s="31"/>
      <c r="G224" s="31"/>
      <c r="H224" s="32"/>
      <c r="I224" s="32"/>
      <c r="O224" s="32"/>
    </row>
    <row r="225" spans="3:15">
      <c r="C225" s="32"/>
      <c r="D225" s="32"/>
      <c r="E225" s="31"/>
      <c r="F225" s="31"/>
      <c r="G225" s="31"/>
      <c r="H225" s="32"/>
      <c r="I225" s="32"/>
      <c r="O225" s="32"/>
    </row>
    <row r="226" spans="3:15">
      <c r="E226" s="31"/>
      <c r="F226" s="31"/>
      <c r="G226" s="31"/>
    </row>
    <row r="227" spans="3:15">
      <c r="E227" s="32"/>
      <c r="F227" s="32"/>
      <c r="G227" s="32"/>
    </row>
    <row r="228" spans="3:15">
      <c r="E228" s="32"/>
      <c r="F228" s="32"/>
      <c r="G228" s="32"/>
    </row>
    <row r="229" spans="3:15">
      <c r="E229" s="32"/>
      <c r="F229" s="32"/>
      <c r="G229" s="32"/>
    </row>
    <row r="230" spans="3:15">
      <c r="E230" s="32"/>
      <c r="F230" s="32"/>
      <c r="G230" s="32"/>
    </row>
    <row r="231" spans="3:15">
      <c r="E231" s="32"/>
      <c r="F231" s="32"/>
      <c r="G231" s="32"/>
    </row>
    <row r="232" spans="3:15">
      <c r="E232" s="32"/>
      <c r="F232" s="32"/>
      <c r="G232" s="32"/>
    </row>
  </sheetData>
  <mergeCells count="3">
    <mergeCell ref="A3:A13"/>
    <mergeCell ref="A14:A24"/>
    <mergeCell ref="A25:A35"/>
  </mergeCells>
  <pageMargins left="0.7" right="0.7" top="0.75" bottom="0.75" header="0.3" footer="0.3"/>
  <picture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4"/>
  <dimension ref="A1:T232"/>
  <sheetViews>
    <sheetView topLeftCell="A20" workbookViewId="0">
      <selection activeCell="U26" sqref="U26"/>
    </sheetView>
  </sheetViews>
  <sheetFormatPr defaultColWidth="11.42578125" defaultRowHeight="15"/>
  <cols>
    <col min="2" max="2" width="17.85546875" customWidth="1"/>
    <col min="5" max="5" width="11.5703125" bestFit="1" customWidth="1"/>
    <col min="6" max="7" width="12.28515625" bestFit="1" customWidth="1"/>
    <col min="17" max="18" width="10.85546875" bestFit="1" customWidth="1"/>
  </cols>
  <sheetData>
    <row r="1" spans="1:20">
      <c r="A1" s="2" t="s">
        <v>28</v>
      </c>
    </row>
    <row r="2" spans="1:20">
      <c r="A2" s="17" t="s">
        <v>10</v>
      </c>
      <c r="B2" s="17" t="s">
        <v>11</v>
      </c>
      <c r="C2" s="73">
        <v>2008</v>
      </c>
      <c r="D2" s="85">
        <v>2009</v>
      </c>
      <c r="E2" s="86">
        <v>2010</v>
      </c>
      <c r="F2" s="74">
        <v>2011</v>
      </c>
      <c r="G2" s="86">
        <v>2012</v>
      </c>
      <c r="H2" s="74">
        <v>2013</v>
      </c>
      <c r="I2" s="86">
        <v>2014</v>
      </c>
      <c r="J2" s="74">
        <v>2015</v>
      </c>
      <c r="K2" s="74">
        <v>2016</v>
      </c>
      <c r="L2" s="74">
        <v>2017</v>
      </c>
      <c r="M2" s="74">
        <v>2018</v>
      </c>
      <c r="N2" s="86">
        <v>2019</v>
      </c>
      <c r="O2" s="218">
        <v>2020</v>
      </c>
      <c r="P2" s="261">
        <v>2021</v>
      </c>
      <c r="Q2" s="261">
        <v>2022</v>
      </c>
      <c r="R2" s="257">
        <v>2023</v>
      </c>
    </row>
    <row r="3" spans="1:20">
      <c r="A3" s="312" t="s">
        <v>12</v>
      </c>
      <c r="B3" s="18" t="s">
        <v>13</v>
      </c>
      <c r="C3" s="171">
        <v>4135588.3852499863</v>
      </c>
      <c r="D3" s="172">
        <v>4139336.6878799959</v>
      </c>
      <c r="E3" s="172">
        <v>4143787.3819200029</v>
      </c>
      <c r="F3" s="172">
        <v>4138307.7194300038</v>
      </c>
      <c r="G3" s="172">
        <v>4129532.4072199976</v>
      </c>
      <c r="H3" s="172">
        <v>4123716.4341400201</v>
      </c>
      <c r="I3" s="173">
        <v>4070102.7553899931</v>
      </c>
      <c r="J3" s="162">
        <v>4064136.8041299954</v>
      </c>
      <c r="K3" s="77">
        <v>4096547.3703000057</v>
      </c>
      <c r="L3" s="77">
        <v>4106311.0001299921</v>
      </c>
      <c r="M3" s="77">
        <v>4128561.0002099955</v>
      </c>
      <c r="N3" s="77">
        <v>4155565.9999300065</v>
      </c>
      <c r="O3" s="226">
        <v>4207329</v>
      </c>
      <c r="P3" s="267">
        <v>4228813</v>
      </c>
      <c r="Q3" s="303">
        <v>4264824.0005499898</v>
      </c>
      <c r="R3" s="304">
        <v>4341727</v>
      </c>
      <c r="S3" s="7"/>
    </row>
    <row r="4" spans="1:20" ht="15.75" customHeight="1">
      <c r="A4" s="312"/>
      <c r="B4" s="18" t="s">
        <v>14</v>
      </c>
      <c r="C4" s="167">
        <v>111.08002522340958</v>
      </c>
      <c r="D4" s="158">
        <v>108.69346097543557</v>
      </c>
      <c r="E4" s="158">
        <v>110.64719319719678</v>
      </c>
      <c r="F4" s="158">
        <v>471.92223215616519</v>
      </c>
      <c r="G4" s="158">
        <v>475.6167074043646</v>
      </c>
      <c r="H4" s="158">
        <v>509.17851684648446</v>
      </c>
      <c r="I4" s="160">
        <v>540.65689470550763</v>
      </c>
      <c r="J4" s="54">
        <v>535.04325178671525</v>
      </c>
      <c r="K4" s="53">
        <v>551.31294190122821</v>
      </c>
      <c r="L4" s="53">
        <v>550.4121425111374</v>
      </c>
      <c r="M4" s="53">
        <v>596.23831269399807</v>
      </c>
      <c r="N4" s="53">
        <v>641.01381969044348</v>
      </c>
      <c r="O4" s="227">
        <v>725.65</v>
      </c>
      <c r="P4" s="55">
        <v>652.29</v>
      </c>
      <c r="Q4" s="287">
        <v>618.26</v>
      </c>
      <c r="R4" s="265">
        <v>626.79</v>
      </c>
      <c r="S4" s="8"/>
      <c r="T4" s="252"/>
    </row>
    <row r="5" spans="1:20" ht="15.75" customHeight="1">
      <c r="A5" s="312"/>
      <c r="B5" s="18" t="s">
        <v>15</v>
      </c>
      <c r="C5" s="168">
        <v>78227.038</v>
      </c>
      <c r="D5" s="159">
        <v>70010.296620000008</v>
      </c>
      <c r="E5" s="159">
        <v>68727.298840000003</v>
      </c>
      <c r="F5" s="159">
        <v>270751.05238999985</v>
      </c>
      <c r="G5" s="159">
        <v>251241.20585000017</v>
      </c>
      <c r="H5" s="159">
        <v>256052.26188999994</v>
      </c>
      <c r="I5" s="161">
        <v>280956.49528000009</v>
      </c>
      <c r="J5" s="52">
        <v>277369.42233000015</v>
      </c>
      <c r="K5" s="51">
        <v>300997.28696000006</v>
      </c>
      <c r="L5" s="51">
        <v>297444.58054000011</v>
      </c>
      <c r="M5" s="51">
        <v>301574.91343000013</v>
      </c>
      <c r="N5" s="51">
        <v>282582.74343000015</v>
      </c>
      <c r="O5" s="228">
        <v>296393</v>
      </c>
      <c r="P5" s="56">
        <v>281043</v>
      </c>
      <c r="Q5" s="303">
        <v>271659</v>
      </c>
      <c r="R5" s="304">
        <v>265863</v>
      </c>
      <c r="S5" s="8"/>
      <c r="T5" s="252"/>
    </row>
    <row r="6" spans="1:20">
      <c r="A6" s="312"/>
      <c r="B6" s="18" t="s">
        <v>16</v>
      </c>
      <c r="C6" s="107">
        <f t="shared" ref="C6:H6" si="0">C5/C3</f>
        <v>1.891557638545582E-2</v>
      </c>
      <c r="D6" s="95">
        <f t="shared" si="0"/>
        <v>1.691340953853563E-2</v>
      </c>
      <c r="E6" s="95">
        <f t="shared" si="0"/>
        <v>1.6585623852195707E-2</v>
      </c>
      <c r="F6" s="95">
        <f t="shared" si="0"/>
        <v>6.5425548496256383E-2</v>
      </c>
      <c r="G6" s="95">
        <f t="shared" si="0"/>
        <v>6.0840109986964798E-2</v>
      </c>
      <c r="H6" s="95">
        <f t="shared" si="0"/>
        <v>6.2092596806646895E-2</v>
      </c>
      <c r="I6" s="98">
        <f t="shared" ref="I6:N6" si="1">I5/I3</f>
        <v>6.9029337136005342E-2</v>
      </c>
      <c r="J6" s="27">
        <f t="shared" si="1"/>
        <v>6.8248052587239677E-2</v>
      </c>
      <c r="K6" s="26">
        <f t="shared" si="1"/>
        <v>7.3475846792894983E-2</v>
      </c>
      <c r="L6" s="26">
        <f t="shared" si="1"/>
        <v>7.2435960289073092E-2</v>
      </c>
      <c r="M6" s="26">
        <f t="shared" si="1"/>
        <v>7.3046011289323518E-2</v>
      </c>
      <c r="N6" s="26">
        <f t="shared" si="1"/>
        <v>6.8001024032528848E-2</v>
      </c>
      <c r="O6" s="219">
        <f>O5/O3</f>
        <v>7.0446832182603267E-2</v>
      </c>
      <c r="P6" s="30">
        <f>P5/P3</f>
        <v>6.6459074922442782E-2</v>
      </c>
      <c r="Q6" s="288">
        <f>Q5/Q3</f>
        <v>6.3697587512396056E-2</v>
      </c>
      <c r="R6" s="276">
        <v>6.1234388988529218E-2</v>
      </c>
      <c r="S6" s="8"/>
      <c r="T6" s="252"/>
    </row>
    <row r="7" spans="1:20">
      <c r="A7" s="312"/>
      <c r="B7" s="18" t="s">
        <v>17</v>
      </c>
      <c r="C7" s="167">
        <v>5872.4102802819916</v>
      </c>
      <c r="D7" s="158">
        <v>6426.466569486648</v>
      </c>
      <c r="E7" s="158">
        <v>6671.2711070285422</v>
      </c>
      <c r="F7" s="158">
        <v>7213.1184682871608</v>
      </c>
      <c r="G7" s="158">
        <v>7817.4859891980423</v>
      </c>
      <c r="H7" s="158">
        <v>8200.3095865363357</v>
      </c>
      <c r="I7" s="160">
        <v>7832.2770743151668</v>
      </c>
      <c r="J7" s="54">
        <v>7839.6852584589778</v>
      </c>
      <c r="K7" s="53">
        <v>7503.3220570455542</v>
      </c>
      <c r="L7" s="53">
        <v>7598.6035156376101</v>
      </c>
      <c r="M7" s="53">
        <v>8162.5033615100019</v>
      </c>
      <c r="N7" s="53">
        <v>9426.5318619879799</v>
      </c>
      <c r="O7" s="227">
        <v>10300.74</v>
      </c>
      <c r="P7" s="55">
        <v>9814.9699999999993</v>
      </c>
      <c r="Q7" s="287">
        <v>9706.2199999999993</v>
      </c>
      <c r="R7" s="265">
        <v>10235.969999999999</v>
      </c>
      <c r="S7" s="8"/>
      <c r="T7" s="252"/>
    </row>
    <row r="8" spans="1:20" ht="15.75" customHeight="1">
      <c r="A8" s="312"/>
      <c r="B8" s="18" t="s">
        <v>18</v>
      </c>
      <c r="C8" s="167">
        <v>3987.5880388107448</v>
      </c>
      <c r="D8" s="158">
        <v>4447.4266659487175</v>
      </c>
      <c r="E8" s="158">
        <v>4557.8664249014601</v>
      </c>
      <c r="F8" s="158">
        <v>3797.6397119559119</v>
      </c>
      <c r="G8" s="158">
        <v>3623.0970448958628</v>
      </c>
      <c r="H8" s="158">
        <v>3350.6640959084702</v>
      </c>
      <c r="I8" s="160">
        <v>3408.5046513928173</v>
      </c>
      <c r="J8" s="54">
        <v>3296.615729696915</v>
      </c>
      <c r="K8" s="53">
        <v>3549.9387023951049</v>
      </c>
      <c r="L8" s="53">
        <v>4094.3184969291037</v>
      </c>
      <c r="M8" s="53">
        <v>4400.95571534994</v>
      </c>
      <c r="N8" s="53">
        <v>5027.7528550101597</v>
      </c>
      <c r="O8" s="227">
        <v>5823.34</v>
      </c>
      <c r="P8" s="55">
        <v>5627.57</v>
      </c>
      <c r="Q8" s="287">
        <v>5726.9</v>
      </c>
      <c r="R8" s="265">
        <v>6781.02</v>
      </c>
      <c r="S8" s="252"/>
      <c r="T8" s="252"/>
    </row>
    <row r="9" spans="1:20">
      <c r="A9" s="312"/>
      <c r="B9" s="18" t="s">
        <v>19</v>
      </c>
      <c r="C9" s="167">
        <v>2081.4</v>
      </c>
      <c r="D9" s="158">
        <v>2337</v>
      </c>
      <c r="E9" s="158">
        <v>2478.1</v>
      </c>
      <c r="F9" s="158">
        <v>3754.5</v>
      </c>
      <c r="G9" s="158">
        <v>4219</v>
      </c>
      <c r="H9" s="158">
        <v>4835.3</v>
      </c>
      <c r="I9" s="160">
        <v>4402.8999999999996</v>
      </c>
      <c r="J9" s="54">
        <v>4152.8999999999996</v>
      </c>
      <c r="K9" s="53">
        <v>4113.6000000000004</v>
      </c>
      <c r="L9" s="53">
        <v>4117.1000000000004</v>
      </c>
      <c r="M9" s="53">
        <v>4163.8999999999996</v>
      </c>
      <c r="N9" s="53">
        <v>4907.3</v>
      </c>
      <c r="O9" s="227">
        <v>5634.8</v>
      </c>
      <c r="P9" s="55">
        <v>5161.8999999999996</v>
      </c>
      <c r="Q9" s="287">
        <v>4551.6000000000004</v>
      </c>
      <c r="R9" s="265">
        <v>4900.3</v>
      </c>
      <c r="S9" s="252"/>
    </row>
    <row r="10" spans="1:20">
      <c r="A10" s="312"/>
      <c r="B10" s="18" t="s">
        <v>20</v>
      </c>
      <c r="C10" s="167">
        <v>4919.5</v>
      </c>
      <c r="D10" s="158">
        <v>5557.7</v>
      </c>
      <c r="E10" s="158">
        <v>4451.2</v>
      </c>
      <c r="F10" s="158">
        <v>6639.8</v>
      </c>
      <c r="G10" s="158">
        <v>8019.4</v>
      </c>
      <c r="H10" s="158">
        <v>8137.8</v>
      </c>
      <c r="I10" s="160">
        <v>7214.6</v>
      </c>
      <c r="J10" s="54">
        <v>7642</v>
      </c>
      <c r="K10" s="53">
        <v>6985.2</v>
      </c>
      <c r="L10" s="53">
        <v>6754.8</v>
      </c>
      <c r="M10" s="53">
        <v>7174.4</v>
      </c>
      <c r="N10" s="53">
        <v>9101.9</v>
      </c>
      <c r="O10" s="227">
        <v>9431.9</v>
      </c>
      <c r="P10" s="55">
        <v>9136.2999999999993</v>
      </c>
      <c r="Q10" s="287">
        <v>8216.9</v>
      </c>
      <c r="R10" s="265">
        <v>7732.9</v>
      </c>
    </row>
    <row r="11" spans="1:20">
      <c r="A11" s="312"/>
      <c r="B11" s="18" t="s">
        <v>21</v>
      </c>
      <c r="C11" s="167">
        <v>5337.9</v>
      </c>
      <c r="D11" s="158">
        <v>5802.9</v>
      </c>
      <c r="E11" s="158">
        <v>5848</v>
      </c>
      <c r="F11" s="158">
        <v>8132.8</v>
      </c>
      <c r="G11" s="158">
        <v>8475.6</v>
      </c>
      <c r="H11" s="158">
        <v>8741.9</v>
      </c>
      <c r="I11" s="160">
        <v>8759.1</v>
      </c>
      <c r="J11" s="54">
        <v>8822.2000000000007</v>
      </c>
      <c r="K11" s="53">
        <v>8347.9</v>
      </c>
      <c r="L11" s="53">
        <v>7890.5</v>
      </c>
      <c r="M11" s="53">
        <v>8867.2999999999993</v>
      </c>
      <c r="N11" s="53">
        <v>9154.4</v>
      </c>
      <c r="O11" s="227">
        <v>9508.9</v>
      </c>
      <c r="P11" s="55">
        <v>9542.2000000000007</v>
      </c>
      <c r="Q11" s="287">
        <v>9589.7000000000007</v>
      </c>
      <c r="R11" s="265">
        <v>10175.200000000001</v>
      </c>
    </row>
    <row r="12" spans="1:20">
      <c r="A12" s="312"/>
      <c r="B12" s="18" t="s">
        <v>22</v>
      </c>
      <c r="C12" s="167">
        <v>6422.1</v>
      </c>
      <c r="D12" s="158">
        <v>7044.8</v>
      </c>
      <c r="E12" s="158">
        <v>7438.1</v>
      </c>
      <c r="F12" s="158">
        <v>8202.7000000000007</v>
      </c>
      <c r="G12" s="158">
        <v>8531.7000000000007</v>
      </c>
      <c r="H12" s="158">
        <v>8817.2999999999993</v>
      </c>
      <c r="I12" s="160">
        <v>8845.2000000000007</v>
      </c>
      <c r="J12" s="54">
        <v>8870.7000000000007</v>
      </c>
      <c r="K12" s="53">
        <v>8864.5</v>
      </c>
      <c r="L12" s="53">
        <v>8872.7000000000007</v>
      </c>
      <c r="M12" s="53">
        <v>8933.5</v>
      </c>
      <c r="N12" s="53">
        <v>9223.4</v>
      </c>
      <c r="O12" s="227">
        <v>9573.6</v>
      </c>
      <c r="P12" s="55">
        <v>9639.6</v>
      </c>
      <c r="Q12" s="287">
        <v>9710.9</v>
      </c>
      <c r="R12" s="265">
        <v>10340.6</v>
      </c>
    </row>
    <row r="13" spans="1:20">
      <c r="A13" s="312"/>
      <c r="B13" s="18" t="s">
        <v>23</v>
      </c>
      <c r="C13" s="167">
        <v>7525.6</v>
      </c>
      <c r="D13" s="158">
        <v>8667.2999999999993</v>
      </c>
      <c r="E13" s="158">
        <v>9183.6</v>
      </c>
      <c r="F13" s="158">
        <v>8338.6</v>
      </c>
      <c r="G13" s="158">
        <v>10135.6</v>
      </c>
      <c r="H13" s="158">
        <v>10174.1</v>
      </c>
      <c r="I13" s="160">
        <v>9537.7000000000007</v>
      </c>
      <c r="J13" s="54">
        <v>9722.9</v>
      </c>
      <c r="K13" s="53">
        <v>9389.5</v>
      </c>
      <c r="L13" s="53">
        <v>10195.299999999999</v>
      </c>
      <c r="M13" s="53">
        <v>10189.6</v>
      </c>
      <c r="N13" s="53">
        <v>11765.4</v>
      </c>
      <c r="O13" s="227">
        <v>13876.4</v>
      </c>
      <c r="P13" s="55">
        <v>11435.6</v>
      </c>
      <c r="Q13" s="289">
        <v>12751.3</v>
      </c>
      <c r="R13" s="266">
        <v>12864.6</v>
      </c>
      <c r="S13" s="8"/>
    </row>
    <row r="14" spans="1:20">
      <c r="A14" s="313" t="s">
        <v>24</v>
      </c>
      <c r="B14" s="19" t="s">
        <v>13</v>
      </c>
      <c r="C14" s="171">
        <v>34088863.615419969</v>
      </c>
      <c r="D14" s="172">
        <v>34449998.311999902</v>
      </c>
      <c r="E14" s="172">
        <v>34581188.617730208</v>
      </c>
      <c r="F14" s="172">
        <v>34670446.280750006</v>
      </c>
      <c r="G14" s="172">
        <v>34723128.592159763</v>
      </c>
      <c r="H14" s="172">
        <v>34609506.567370184</v>
      </c>
      <c r="I14" s="173">
        <v>34413482.243369587</v>
      </c>
      <c r="J14" s="162">
        <v>34453046.197249912</v>
      </c>
      <c r="K14" s="77">
        <v>34395307.630010828</v>
      </c>
      <c r="L14" s="77">
        <v>34501692.99975013</v>
      </c>
      <c r="M14" s="77">
        <v>34651275.001089923</v>
      </c>
      <c r="N14" s="77">
        <v>34959226.293249898</v>
      </c>
      <c r="O14" s="229">
        <v>35312750</v>
      </c>
      <c r="P14" s="267">
        <v>35414413</v>
      </c>
      <c r="Q14" s="303">
        <v>35512171.998860501</v>
      </c>
      <c r="R14" s="304">
        <v>35947171</v>
      </c>
      <c r="S14" s="8"/>
    </row>
    <row r="15" spans="1:20">
      <c r="A15" s="312"/>
      <c r="B15" s="18" t="s">
        <v>14</v>
      </c>
      <c r="C15" s="167">
        <v>126.58878650903222</v>
      </c>
      <c r="D15" s="158">
        <v>131.72137955673622</v>
      </c>
      <c r="E15" s="158">
        <v>145.44902858746468</v>
      </c>
      <c r="F15" s="158">
        <v>571.37628933890539</v>
      </c>
      <c r="G15" s="158">
        <v>603.02528423568253</v>
      </c>
      <c r="H15" s="158">
        <v>594.3966401928119</v>
      </c>
      <c r="I15" s="160">
        <v>599.79807122274178</v>
      </c>
      <c r="J15" s="54">
        <v>611.64062823756728</v>
      </c>
      <c r="K15" s="53">
        <v>617.81076409269167</v>
      </c>
      <c r="L15" s="53">
        <v>614.7790644686786</v>
      </c>
      <c r="M15" s="53">
        <v>627.88349843701792</v>
      </c>
      <c r="N15" s="53">
        <v>621.02646236991291</v>
      </c>
      <c r="O15" s="227">
        <v>648.55999999999995</v>
      </c>
      <c r="P15" s="55">
        <v>632.1</v>
      </c>
      <c r="Q15" s="287">
        <v>637.76</v>
      </c>
      <c r="R15" s="265">
        <v>666.87</v>
      </c>
      <c r="S15" s="8"/>
    </row>
    <row r="16" spans="1:20">
      <c r="A16" s="312"/>
      <c r="B16" s="18" t="s">
        <v>15</v>
      </c>
      <c r="C16" s="168">
        <v>634102.72700000054</v>
      </c>
      <c r="D16" s="159">
        <v>612304.78583000076</v>
      </c>
      <c r="E16" s="159">
        <v>666234.39895000076</v>
      </c>
      <c r="F16" s="159">
        <v>2421665.6293499982</v>
      </c>
      <c r="G16" s="159">
        <v>2489344.0649099937</v>
      </c>
      <c r="H16" s="159">
        <v>2426951.4353299965</v>
      </c>
      <c r="I16" s="161">
        <v>2394845.7380300015</v>
      </c>
      <c r="J16" s="52">
        <v>2437800.6137500033</v>
      </c>
      <c r="K16" s="51">
        <v>2453992.2533599995</v>
      </c>
      <c r="L16" s="51">
        <v>2470429.5398900076</v>
      </c>
      <c r="M16" s="51">
        <v>2509154.1048199972</v>
      </c>
      <c r="N16" s="51">
        <v>2393341.2414199938</v>
      </c>
      <c r="O16" s="228">
        <v>2339492</v>
      </c>
      <c r="P16" s="56">
        <v>2267094</v>
      </c>
      <c r="Q16" s="303">
        <v>2266954</v>
      </c>
      <c r="R16" s="304">
        <v>2233091</v>
      </c>
      <c r="S16" s="8"/>
    </row>
    <row r="17" spans="1:19">
      <c r="A17" s="312"/>
      <c r="B17" s="18" t="s">
        <v>16</v>
      </c>
      <c r="C17" s="107">
        <f t="shared" ref="C17:H17" si="2">C16/C14</f>
        <v>1.8601462757859916E-2</v>
      </c>
      <c r="D17" s="95">
        <f t="shared" si="2"/>
        <v>1.7773724697592155E-2</v>
      </c>
      <c r="E17" s="95">
        <f t="shared" si="2"/>
        <v>1.9265803911911059E-2</v>
      </c>
      <c r="F17" s="95">
        <f t="shared" si="2"/>
        <v>6.9848123953759833E-2</v>
      </c>
      <c r="G17" s="95">
        <f t="shared" si="2"/>
        <v>7.1691237680468395E-2</v>
      </c>
      <c r="H17" s="95">
        <f t="shared" si="2"/>
        <v>7.0123838102278069E-2</v>
      </c>
      <c r="I17" s="98">
        <f t="shared" ref="I17:N17" si="3">I16/I14</f>
        <v>6.9590334424567399E-2</v>
      </c>
      <c r="J17" s="27">
        <f t="shared" si="3"/>
        <v>7.0757186455826127E-2</v>
      </c>
      <c r="K17" s="26">
        <f t="shared" si="3"/>
        <v>7.134671623692139E-2</v>
      </c>
      <c r="L17" s="26">
        <f t="shared" si="3"/>
        <v>7.1603139588190617E-2</v>
      </c>
      <c r="M17" s="26">
        <f t="shared" si="3"/>
        <v>7.241159538115334E-2</v>
      </c>
      <c r="N17" s="26">
        <f t="shared" si="3"/>
        <v>6.8460932783346876E-2</v>
      </c>
      <c r="O17" s="219">
        <f>O16/O14</f>
        <v>6.6250631853933775E-2</v>
      </c>
      <c r="P17" s="30">
        <f>P16/P14</f>
        <v>6.401613941758684E-2</v>
      </c>
      <c r="Q17" s="288">
        <f>Q16/Q14</f>
        <v>6.3835971510634179E-2</v>
      </c>
      <c r="R17" s="276">
        <v>6.2121467082903406E-2</v>
      </c>
      <c r="S17" s="8"/>
    </row>
    <row r="18" spans="1:19">
      <c r="A18" s="312"/>
      <c r="B18" s="18" t="s">
        <v>17</v>
      </c>
      <c r="C18" s="167">
        <v>6805.313547481258</v>
      </c>
      <c r="D18" s="158">
        <v>7411.0172064599283</v>
      </c>
      <c r="E18" s="158">
        <v>7549.595607455537</v>
      </c>
      <c r="F18" s="158">
        <v>8180.2667988214253</v>
      </c>
      <c r="G18" s="158">
        <v>8411.4224240819603</v>
      </c>
      <c r="H18" s="158">
        <v>8476.3848682363951</v>
      </c>
      <c r="I18" s="160">
        <v>8618.985325798285</v>
      </c>
      <c r="J18" s="54">
        <v>8644.2191793397506</v>
      </c>
      <c r="K18" s="53">
        <v>8659.2739887440821</v>
      </c>
      <c r="L18" s="53">
        <v>8585.9232989563934</v>
      </c>
      <c r="M18" s="53">
        <v>8671.0352828441755</v>
      </c>
      <c r="N18" s="53">
        <v>9071.2532990929103</v>
      </c>
      <c r="O18" s="227">
        <v>9789.48</v>
      </c>
      <c r="P18" s="55">
        <v>9874.0300000000007</v>
      </c>
      <c r="Q18" s="287">
        <v>9990.5300000000007</v>
      </c>
      <c r="R18" s="265">
        <v>10735.02</v>
      </c>
      <c r="S18" s="8"/>
    </row>
    <row r="19" spans="1:19">
      <c r="A19" s="312"/>
      <c r="B19" s="18" t="s">
        <v>18</v>
      </c>
      <c r="C19" s="167">
        <v>4171.5060766072938</v>
      </c>
      <c r="D19" s="158">
        <v>4663.9444042911764</v>
      </c>
      <c r="E19" s="158">
        <v>4897.2294923405098</v>
      </c>
      <c r="F19" s="158">
        <v>4524.2208600725753</v>
      </c>
      <c r="G19" s="158">
        <v>4555.3318486183507</v>
      </c>
      <c r="H19" s="158">
        <v>4438.012975877321</v>
      </c>
      <c r="I19" s="160">
        <v>4371.2783580205132</v>
      </c>
      <c r="J19" s="54">
        <v>4475.476852912856</v>
      </c>
      <c r="K19" s="53">
        <v>4562.0610492952646</v>
      </c>
      <c r="L19" s="53">
        <v>4540.6885558993017</v>
      </c>
      <c r="M19" s="53">
        <v>4481.6650188013155</v>
      </c>
      <c r="N19" s="53">
        <v>4784.391018507089</v>
      </c>
      <c r="O19" s="227">
        <v>5318.75</v>
      </c>
      <c r="P19" s="55">
        <v>5521.15</v>
      </c>
      <c r="Q19" s="287">
        <v>5577.03</v>
      </c>
      <c r="R19" s="265">
        <v>6036.88</v>
      </c>
      <c r="S19" s="8"/>
    </row>
    <row r="20" spans="1:19">
      <c r="A20" s="312"/>
      <c r="B20" s="18" t="s">
        <v>19</v>
      </c>
      <c r="C20" s="167">
        <v>3281.1</v>
      </c>
      <c r="D20" s="158">
        <v>3488.6</v>
      </c>
      <c r="E20" s="158">
        <v>3052.1</v>
      </c>
      <c r="F20" s="158">
        <v>4098.3999999999996</v>
      </c>
      <c r="G20" s="158">
        <v>4219.2</v>
      </c>
      <c r="H20" s="158">
        <v>4239.3999999999996</v>
      </c>
      <c r="I20" s="160">
        <v>4390.3</v>
      </c>
      <c r="J20" s="54">
        <v>4341.1000000000004</v>
      </c>
      <c r="K20" s="53">
        <v>4354.8999999999996</v>
      </c>
      <c r="L20" s="53">
        <v>4254.8999999999996</v>
      </c>
      <c r="M20" s="53">
        <v>4493.6000000000004</v>
      </c>
      <c r="N20" s="53">
        <v>4552.2</v>
      </c>
      <c r="O20" s="227">
        <v>4955.3999999999996</v>
      </c>
      <c r="P20" s="55">
        <v>4939.7</v>
      </c>
      <c r="Q20" s="287">
        <v>5007.8999999999996</v>
      </c>
      <c r="R20" s="265">
        <v>5420.8</v>
      </c>
      <c r="S20" s="7"/>
    </row>
    <row r="21" spans="1:19">
      <c r="A21" s="312"/>
      <c r="B21" s="18" t="s">
        <v>20</v>
      </c>
      <c r="C21" s="167">
        <v>5094.3</v>
      </c>
      <c r="D21" s="158">
        <v>5597.6</v>
      </c>
      <c r="E21" s="158">
        <v>5566.8</v>
      </c>
      <c r="F21" s="158">
        <v>7594.2</v>
      </c>
      <c r="G21" s="158">
        <v>7637.5</v>
      </c>
      <c r="H21" s="158">
        <v>7845.4</v>
      </c>
      <c r="I21" s="160">
        <v>8037.3</v>
      </c>
      <c r="J21" s="54">
        <v>8076.4</v>
      </c>
      <c r="K21" s="53">
        <v>7878.4</v>
      </c>
      <c r="L21" s="53">
        <v>7866.9</v>
      </c>
      <c r="M21" s="53">
        <v>8063.4</v>
      </c>
      <c r="N21" s="53">
        <v>8429.1</v>
      </c>
      <c r="O21" s="227">
        <v>8836</v>
      </c>
      <c r="P21" s="55">
        <v>8481.7000000000007</v>
      </c>
      <c r="Q21" s="287">
        <v>8469.7999999999993</v>
      </c>
      <c r="R21" s="265">
        <v>9325.7000000000007</v>
      </c>
      <c r="S21" s="8"/>
    </row>
    <row r="22" spans="1:19">
      <c r="A22" s="312"/>
      <c r="B22" s="18" t="s">
        <v>21</v>
      </c>
      <c r="C22" s="167">
        <v>6266.2</v>
      </c>
      <c r="D22" s="158">
        <v>6605.1</v>
      </c>
      <c r="E22" s="158">
        <v>6791.4</v>
      </c>
      <c r="F22" s="158">
        <v>8188.6</v>
      </c>
      <c r="G22" s="158">
        <v>8477.6</v>
      </c>
      <c r="H22" s="158">
        <v>8781.2000000000007</v>
      </c>
      <c r="I22" s="160">
        <v>8797</v>
      </c>
      <c r="J22" s="54">
        <v>8820.7999999999993</v>
      </c>
      <c r="K22" s="53">
        <v>8829.1</v>
      </c>
      <c r="L22" s="53">
        <v>8861.4</v>
      </c>
      <c r="M22" s="53">
        <v>8888.5</v>
      </c>
      <c r="N22" s="53">
        <v>9164.4</v>
      </c>
      <c r="O22" s="227">
        <v>9481.9</v>
      </c>
      <c r="P22" s="55">
        <v>9550.5</v>
      </c>
      <c r="Q22" s="287">
        <v>9641.2000000000007</v>
      </c>
      <c r="R22" s="265">
        <v>10257</v>
      </c>
      <c r="S22" s="7"/>
    </row>
    <row r="23" spans="1:19">
      <c r="A23" s="312"/>
      <c r="B23" s="18" t="s">
        <v>22</v>
      </c>
      <c r="C23" s="167">
        <v>6895</v>
      </c>
      <c r="D23" s="158">
        <v>7501.7</v>
      </c>
      <c r="E23" s="158">
        <v>7481.7</v>
      </c>
      <c r="F23" s="158">
        <v>8269.4</v>
      </c>
      <c r="G23" s="158">
        <v>8561.5</v>
      </c>
      <c r="H23" s="158">
        <v>8856.2999999999993</v>
      </c>
      <c r="I23" s="160">
        <v>8871.4</v>
      </c>
      <c r="J23" s="54">
        <v>8899.5</v>
      </c>
      <c r="K23" s="53">
        <v>8917.7999999999993</v>
      </c>
      <c r="L23" s="53">
        <v>8939.2999999999993</v>
      </c>
      <c r="M23" s="53">
        <v>8973</v>
      </c>
      <c r="N23" s="53">
        <v>9254.2000000000007</v>
      </c>
      <c r="O23" s="227">
        <v>9626.6</v>
      </c>
      <c r="P23" s="55">
        <v>9772.1</v>
      </c>
      <c r="Q23" s="287">
        <v>10077.200000000001</v>
      </c>
      <c r="R23" s="265">
        <v>10750.1</v>
      </c>
      <c r="S23" s="6"/>
    </row>
    <row r="24" spans="1:19">
      <c r="A24" s="314"/>
      <c r="B24" s="20" t="s">
        <v>23</v>
      </c>
      <c r="C24" s="177">
        <v>10131</v>
      </c>
      <c r="D24" s="176">
        <v>11451.7</v>
      </c>
      <c r="E24" s="176">
        <v>11414.8</v>
      </c>
      <c r="F24" s="176">
        <v>10561.2</v>
      </c>
      <c r="G24" s="176">
        <v>10917.1</v>
      </c>
      <c r="H24" s="176">
        <v>10850.1</v>
      </c>
      <c r="I24" s="175">
        <v>11130.6</v>
      </c>
      <c r="J24" s="163">
        <v>11379</v>
      </c>
      <c r="K24" s="79">
        <v>11591.4</v>
      </c>
      <c r="L24" s="79">
        <v>11445.4</v>
      </c>
      <c r="M24" s="79">
        <v>11385.8</v>
      </c>
      <c r="N24" s="79">
        <v>11904.5</v>
      </c>
      <c r="O24" s="230">
        <v>13452.4</v>
      </c>
      <c r="P24" s="78">
        <v>13436.1</v>
      </c>
      <c r="Q24" s="289">
        <v>13996.8</v>
      </c>
      <c r="R24" s="266">
        <v>15226.2</v>
      </c>
      <c r="S24" s="8"/>
    </row>
    <row r="25" spans="1:19">
      <c r="A25" s="315" t="s">
        <v>25</v>
      </c>
      <c r="B25" s="18" t="s">
        <v>13</v>
      </c>
      <c r="C25" s="170">
        <v>38224452.000670321</v>
      </c>
      <c r="D25" s="161">
        <v>38589334.999880075</v>
      </c>
      <c r="E25" s="161">
        <v>38724975.999650247</v>
      </c>
      <c r="F25" s="161">
        <v>38808754.000180244</v>
      </c>
      <c r="G25" s="161">
        <v>38852660.999379501</v>
      </c>
      <c r="H25" s="159">
        <v>38733223.001509815</v>
      </c>
      <c r="I25" s="161">
        <v>38483584.998760164</v>
      </c>
      <c r="J25" s="164">
        <v>38517183.001379654</v>
      </c>
      <c r="K25" s="56">
        <v>38491855.00031057</v>
      </c>
      <c r="L25" s="56">
        <v>38608003.999880426</v>
      </c>
      <c r="M25" s="56">
        <v>38779836.001300134</v>
      </c>
      <c r="N25" s="51">
        <v>39114792.293180019</v>
      </c>
      <c r="O25" s="228">
        <v>39520079</v>
      </c>
      <c r="P25" s="267">
        <v>39643226</v>
      </c>
      <c r="Q25" s="303">
        <v>39776995.999410897</v>
      </c>
      <c r="R25" s="304">
        <v>40288898</v>
      </c>
      <c r="S25" s="8"/>
    </row>
    <row r="26" spans="1:19">
      <c r="A26" s="315"/>
      <c r="B26" s="18" t="s">
        <v>14</v>
      </c>
      <c r="C26" s="169">
        <v>124.91085916971284</v>
      </c>
      <c r="D26" s="160">
        <v>129.25125903692521</v>
      </c>
      <c r="E26" s="160">
        <v>141.72503902684574</v>
      </c>
      <c r="F26" s="160">
        <v>560.77116935576692</v>
      </c>
      <c r="G26" s="160">
        <v>589.48341005128395</v>
      </c>
      <c r="H26" s="158">
        <v>585.32392822881752</v>
      </c>
      <c r="I26" s="160">
        <v>593.54317928614671</v>
      </c>
      <c r="J26" s="165">
        <v>603.5584635392122</v>
      </c>
      <c r="K26" s="55">
        <v>610.73364404672793</v>
      </c>
      <c r="L26" s="55">
        <v>607.93305917713792</v>
      </c>
      <c r="M26" s="55">
        <v>624.51450327935663</v>
      </c>
      <c r="N26" s="53">
        <v>623.14992456005211</v>
      </c>
      <c r="O26" s="227">
        <v>656.77</v>
      </c>
      <c r="P26" s="55">
        <v>634.25</v>
      </c>
      <c r="Q26" s="287">
        <v>635.66999999999996</v>
      </c>
      <c r="R26" s="265">
        <v>662.56</v>
      </c>
      <c r="S26" s="8"/>
    </row>
    <row r="27" spans="1:19">
      <c r="A27" s="315"/>
      <c r="B27" s="18" t="s">
        <v>15</v>
      </c>
      <c r="C27" s="170">
        <v>712329.76500000071</v>
      </c>
      <c r="D27" s="161">
        <v>682315.08245000069</v>
      </c>
      <c r="E27" s="161">
        <v>734961.69779000082</v>
      </c>
      <c r="F27" s="161">
        <v>2692416.6817400013</v>
      </c>
      <c r="G27" s="161">
        <v>2740585.2707599951</v>
      </c>
      <c r="H27" s="159">
        <v>2683003.6972199944</v>
      </c>
      <c r="I27" s="161">
        <v>2675802.2333100014</v>
      </c>
      <c r="J27" s="164">
        <v>2715170.0360800009</v>
      </c>
      <c r="K27" s="56">
        <v>2754989.5403199992</v>
      </c>
      <c r="L27" s="56">
        <v>2767874.1204300094</v>
      </c>
      <c r="M27" s="56">
        <v>2810729.0182499969</v>
      </c>
      <c r="N27" s="51">
        <v>2675923.9848499941</v>
      </c>
      <c r="O27" s="228">
        <v>2635885</v>
      </c>
      <c r="P27" s="56">
        <v>2548137</v>
      </c>
      <c r="Q27" s="303">
        <v>2538613</v>
      </c>
      <c r="R27" s="304">
        <v>2498954</v>
      </c>
      <c r="S27" s="8"/>
    </row>
    <row r="28" spans="1:19">
      <c r="A28" s="315"/>
      <c r="B28" s="18" t="s">
        <v>16</v>
      </c>
      <c r="C28" s="110">
        <f t="shared" ref="C28:H28" si="4">C27/C25</f>
        <v>1.8635447409095857E-2</v>
      </c>
      <c r="D28" s="98">
        <f t="shared" si="4"/>
        <v>1.7681441840138503E-2</v>
      </c>
      <c r="E28" s="98">
        <f t="shared" si="4"/>
        <v>1.8979009768699116E-2</v>
      </c>
      <c r="F28" s="98">
        <f t="shared" si="4"/>
        <v>6.9376529886208058E-2</v>
      </c>
      <c r="G28" s="98">
        <f t="shared" si="4"/>
        <v>7.0537903975322669E-2</v>
      </c>
      <c r="H28" s="95">
        <f t="shared" si="4"/>
        <v>6.926879534696638E-2</v>
      </c>
      <c r="I28" s="98">
        <f t="shared" ref="I28:N28" si="5">I27/I25</f>
        <v>6.9531002202528905E-2</v>
      </c>
      <c r="J28" s="103">
        <f t="shared" si="5"/>
        <v>7.0492435440638157E-2</v>
      </c>
      <c r="K28" s="30">
        <f t="shared" si="5"/>
        <v>7.1573311816169174E-2</v>
      </c>
      <c r="L28" s="30">
        <f t="shared" si="5"/>
        <v>7.169171761478739E-2</v>
      </c>
      <c r="M28" s="30">
        <f t="shared" si="5"/>
        <v>7.2479136274732167E-2</v>
      </c>
      <c r="N28" s="26">
        <f t="shared" si="5"/>
        <v>6.8412071954593076E-2</v>
      </c>
      <c r="O28" s="219">
        <f>O27/O25</f>
        <v>6.6697361612055486E-2</v>
      </c>
      <c r="P28" s="30">
        <f>P27/P25</f>
        <v>6.4276731666590398E-2</v>
      </c>
      <c r="Q28" s="288">
        <f>Q27/Q25</f>
        <v>6.3821134206253211E-2</v>
      </c>
      <c r="R28" s="276">
        <v>6.2025871246217758E-2</v>
      </c>
      <c r="S28" s="8"/>
    </row>
    <row r="29" spans="1:19">
      <c r="A29" s="315"/>
      <c r="B29" s="18" t="s">
        <v>17</v>
      </c>
      <c r="C29" s="169">
        <v>6702.8634423203184</v>
      </c>
      <c r="D29" s="160">
        <v>7309.9954294175595</v>
      </c>
      <c r="E29" s="160">
        <v>7467.4622519339418</v>
      </c>
      <c r="F29" s="160">
        <v>8083.0097768733403</v>
      </c>
      <c r="G29" s="160">
        <v>8356.9737237658082</v>
      </c>
      <c r="H29" s="158">
        <v>8450.0376438906133</v>
      </c>
      <c r="I29" s="160">
        <v>8536.3817647454325</v>
      </c>
      <c r="J29" s="165">
        <v>8562.0316529917454</v>
      </c>
      <c r="K29" s="55">
        <v>8532.9800808343825</v>
      </c>
      <c r="L29" s="55">
        <v>8479.8227661899473</v>
      </c>
      <c r="M29" s="55">
        <v>8616.4727586175341</v>
      </c>
      <c r="N29" s="53">
        <v>9108.7714018316819</v>
      </c>
      <c r="O29" s="227">
        <v>9846.9599999999991</v>
      </c>
      <c r="P29" s="55">
        <v>9867.52</v>
      </c>
      <c r="Q29" s="287">
        <v>9960.1</v>
      </c>
      <c r="R29" s="265">
        <v>10681.92</v>
      </c>
      <c r="S29" s="8"/>
    </row>
    <row r="30" spans="1:19">
      <c r="A30" s="315"/>
      <c r="B30" s="18" t="s">
        <v>18</v>
      </c>
      <c r="C30" s="169">
        <v>4161.9378027203784</v>
      </c>
      <c r="D30" s="160">
        <v>4651.7935854028046</v>
      </c>
      <c r="E30" s="160">
        <v>4873.2095134569381</v>
      </c>
      <c r="F30" s="160">
        <v>4465.9972537480689</v>
      </c>
      <c r="G30" s="160">
        <v>4481.2356596991031</v>
      </c>
      <c r="H30" s="158">
        <v>4346.7568426181433</v>
      </c>
      <c r="I30" s="160">
        <v>4287.163536261306</v>
      </c>
      <c r="J30" s="165">
        <v>4376.4467435241577</v>
      </c>
      <c r="K30" s="55">
        <v>4477.2103725148872</v>
      </c>
      <c r="L30" s="55">
        <v>4505.2344200447233</v>
      </c>
      <c r="M30" s="55">
        <v>4475.8422503992952</v>
      </c>
      <c r="N30" s="53">
        <v>4811.90989490213</v>
      </c>
      <c r="O30" s="227">
        <v>5380.28</v>
      </c>
      <c r="P30" s="55">
        <v>5533.02</v>
      </c>
      <c r="Q30" s="287">
        <v>5593.95</v>
      </c>
      <c r="R30" s="265">
        <v>6122.29</v>
      </c>
      <c r="S30" s="8"/>
    </row>
    <row r="31" spans="1:19">
      <c r="A31" s="315"/>
      <c r="B31" s="18" t="s">
        <v>19</v>
      </c>
      <c r="C31" s="169">
        <v>3027.1</v>
      </c>
      <c r="D31" s="160">
        <v>3206.4</v>
      </c>
      <c r="E31" s="160">
        <v>2967.2</v>
      </c>
      <c r="F31" s="160">
        <v>4059.2</v>
      </c>
      <c r="G31" s="160">
        <v>4219</v>
      </c>
      <c r="H31" s="158">
        <v>4275.7</v>
      </c>
      <c r="I31" s="160">
        <v>4401.3999999999996</v>
      </c>
      <c r="J31" s="165">
        <v>4300.1000000000004</v>
      </c>
      <c r="K31" s="55">
        <v>4327.7</v>
      </c>
      <c r="L31" s="55">
        <v>4242.5</v>
      </c>
      <c r="M31" s="55">
        <v>4427.1000000000004</v>
      </c>
      <c r="N31" s="53">
        <v>4611</v>
      </c>
      <c r="O31" s="227">
        <v>4997.6000000000004</v>
      </c>
      <c r="P31" s="55">
        <v>4943</v>
      </c>
      <c r="Q31" s="287">
        <v>4979.3</v>
      </c>
      <c r="R31" s="265">
        <v>5348.5</v>
      </c>
    </row>
    <row r="32" spans="1:19">
      <c r="A32" s="315"/>
      <c r="B32" s="18" t="s">
        <v>20</v>
      </c>
      <c r="C32" s="169">
        <v>5092.1000000000004</v>
      </c>
      <c r="D32" s="160">
        <v>5583.3</v>
      </c>
      <c r="E32" s="160">
        <v>5530.7</v>
      </c>
      <c r="F32" s="160">
        <v>7489.7</v>
      </c>
      <c r="G32" s="160">
        <v>7683.5</v>
      </c>
      <c r="H32" s="158">
        <v>7889.6</v>
      </c>
      <c r="I32" s="160">
        <v>7970.4</v>
      </c>
      <c r="J32" s="165">
        <v>8018.4</v>
      </c>
      <c r="K32" s="55">
        <v>7748.6</v>
      </c>
      <c r="L32" s="55">
        <v>7624.9</v>
      </c>
      <c r="M32" s="55">
        <v>8016.2</v>
      </c>
      <c r="N32" s="53">
        <v>8588.4</v>
      </c>
      <c r="O32" s="227">
        <v>8921.9</v>
      </c>
      <c r="P32" s="55">
        <v>8672.7999999999993</v>
      </c>
      <c r="Q32" s="287">
        <v>8457.5</v>
      </c>
      <c r="R32" s="265">
        <v>9212.7000000000007</v>
      </c>
    </row>
    <row r="33" spans="1:18">
      <c r="A33" s="315"/>
      <c r="B33" s="18" t="s">
        <v>21</v>
      </c>
      <c r="C33" s="169">
        <v>6206.8</v>
      </c>
      <c r="D33" s="160">
        <v>6574.9</v>
      </c>
      <c r="E33" s="160">
        <v>6767</v>
      </c>
      <c r="F33" s="160">
        <v>8182.2</v>
      </c>
      <c r="G33" s="160">
        <v>8475.6</v>
      </c>
      <c r="H33" s="158">
        <v>8775.1</v>
      </c>
      <c r="I33" s="160">
        <v>8795</v>
      </c>
      <c r="J33" s="165">
        <v>8820.7999999999993</v>
      </c>
      <c r="K33" s="55">
        <v>8822.6</v>
      </c>
      <c r="L33" s="55">
        <v>8856.2000000000007</v>
      </c>
      <c r="M33" s="55">
        <v>8883.9</v>
      </c>
      <c r="N33" s="53">
        <v>9160.7000000000007</v>
      </c>
      <c r="O33" s="227">
        <v>9490.2000000000007</v>
      </c>
      <c r="P33" s="55">
        <v>9548.7999999999993</v>
      </c>
      <c r="Q33" s="287">
        <v>9633.9</v>
      </c>
      <c r="R33" s="265">
        <v>10246.700000000001</v>
      </c>
    </row>
    <row r="34" spans="1:18">
      <c r="A34" s="315"/>
      <c r="B34" s="18" t="s">
        <v>22</v>
      </c>
      <c r="C34" s="169">
        <v>6866.2</v>
      </c>
      <c r="D34" s="160">
        <v>7122.9</v>
      </c>
      <c r="E34" s="160">
        <v>7481.7</v>
      </c>
      <c r="F34" s="160">
        <v>8264.2999999999993</v>
      </c>
      <c r="G34" s="160">
        <v>8556.6</v>
      </c>
      <c r="H34" s="158">
        <v>8849.2000000000007</v>
      </c>
      <c r="I34" s="160">
        <v>8869.2999999999993</v>
      </c>
      <c r="J34" s="165">
        <v>8897.2000000000007</v>
      </c>
      <c r="K34" s="55">
        <v>8909.1</v>
      </c>
      <c r="L34" s="55">
        <v>8930.2000000000007</v>
      </c>
      <c r="M34" s="55">
        <v>8971.7000000000007</v>
      </c>
      <c r="N34" s="53">
        <v>9251.2999999999993</v>
      </c>
      <c r="O34" s="227">
        <v>9611.7999999999993</v>
      </c>
      <c r="P34" s="55">
        <v>9696.6</v>
      </c>
      <c r="Q34" s="287">
        <v>10007.299999999999</v>
      </c>
      <c r="R34" s="265">
        <v>10684.8</v>
      </c>
    </row>
    <row r="35" spans="1:18">
      <c r="A35" s="316"/>
      <c r="B35" s="20" t="s">
        <v>23</v>
      </c>
      <c r="C35" s="174">
        <v>9960.4</v>
      </c>
      <c r="D35" s="175">
        <v>11394.8</v>
      </c>
      <c r="E35" s="175">
        <v>11030.3</v>
      </c>
      <c r="F35" s="175">
        <v>10314</v>
      </c>
      <c r="G35" s="175">
        <v>10808.9</v>
      </c>
      <c r="H35" s="176">
        <v>10721.3</v>
      </c>
      <c r="I35" s="175">
        <v>10934.2</v>
      </c>
      <c r="J35" s="166">
        <v>11157.1</v>
      </c>
      <c r="K35" s="78">
        <v>11255.6</v>
      </c>
      <c r="L35" s="78">
        <v>11299.1</v>
      </c>
      <c r="M35" s="78">
        <v>11210.8</v>
      </c>
      <c r="N35" s="79">
        <v>11875.1</v>
      </c>
      <c r="O35" s="231">
        <v>13489.8</v>
      </c>
      <c r="P35" s="78">
        <v>13360.7</v>
      </c>
      <c r="Q35" s="289">
        <v>13946</v>
      </c>
      <c r="R35" s="266">
        <v>15037.5</v>
      </c>
    </row>
    <row r="36" spans="1:18">
      <c r="A36" s="1" t="s">
        <v>26</v>
      </c>
      <c r="B36" s="21"/>
      <c r="C36" s="31"/>
      <c r="D36" s="31"/>
      <c r="E36" s="31"/>
      <c r="F36" s="31"/>
      <c r="G36" s="31"/>
      <c r="H36" s="31"/>
      <c r="I36" s="31"/>
      <c r="J36" s="21"/>
      <c r="K36" s="21"/>
      <c r="O36" s="31"/>
    </row>
    <row r="37" spans="1:18">
      <c r="B37" s="21"/>
      <c r="C37" s="89"/>
      <c r="D37" s="89"/>
      <c r="E37" s="3"/>
      <c r="F37" s="3"/>
      <c r="G37" s="3"/>
      <c r="H37" s="3"/>
      <c r="I37" s="3"/>
      <c r="J37" s="3"/>
      <c r="K37" s="3"/>
      <c r="L37" s="3"/>
      <c r="M37" s="3"/>
      <c r="N37" s="3"/>
      <c r="O37" s="31"/>
    </row>
    <row r="38" spans="1:18">
      <c r="B38" s="21"/>
      <c r="C38" s="89"/>
      <c r="D38" s="89"/>
      <c r="E38" s="3"/>
      <c r="F38" s="3"/>
      <c r="G38" s="3"/>
      <c r="H38" s="3"/>
      <c r="I38" s="3"/>
      <c r="J38" s="3"/>
      <c r="K38" s="3"/>
      <c r="L38" s="3"/>
      <c r="M38" s="3"/>
      <c r="N38" s="3"/>
      <c r="O38" s="31"/>
    </row>
    <row r="39" spans="1:18">
      <c r="B39" s="21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1"/>
    </row>
    <row r="40" spans="1:18">
      <c r="B40" s="21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1"/>
    </row>
    <row r="41" spans="1:18">
      <c r="B41" s="21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1"/>
    </row>
    <row r="42" spans="1:18">
      <c r="B42" s="21"/>
      <c r="C42" s="31"/>
      <c r="D42" s="31"/>
      <c r="E42" s="31"/>
      <c r="F42" s="31"/>
      <c r="G42" s="31"/>
      <c r="H42" s="31"/>
      <c r="I42" s="31"/>
      <c r="J42" s="21"/>
      <c r="K42" s="21"/>
      <c r="O42" s="31"/>
    </row>
    <row r="43" spans="1:18">
      <c r="B43" s="21"/>
      <c r="C43" s="31"/>
      <c r="D43" s="31"/>
      <c r="H43" s="31"/>
      <c r="I43" s="31"/>
      <c r="J43" s="21"/>
      <c r="K43" s="21"/>
      <c r="O43" s="31"/>
    </row>
    <row r="44" spans="1:18">
      <c r="B44" s="21"/>
      <c r="C44" s="31"/>
      <c r="D44" s="31"/>
      <c r="H44" s="31"/>
      <c r="I44" s="31"/>
      <c r="J44" s="21"/>
      <c r="K44" s="21"/>
      <c r="O44" s="31"/>
    </row>
    <row r="45" spans="1:18">
      <c r="B45" s="21"/>
      <c r="C45" s="31"/>
      <c r="D45" s="31"/>
      <c r="H45" s="31"/>
      <c r="I45" s="31"/>
      <c r="J45" s="21"/>
      <c r="K45" s="21"/>
      <c r="O45" s="31"/>
    </row>
    <row r="46" spans="1:18">
      <c r="B46" s="21"/>
      <c r="C46" s="31"/>
      <c r="D46" s="31"/>
      <c r="H46" s="31"/>
      <c r="I46" s="31"/>
      <c r="J46" s="21"/>
      <c r="K46" s="21"/>
      <c r="O46" s="31"/>
    </row>
    <row r="47" spans="1:18">
      <c r="B47" s="21"/>
      <c r="C47" s="31"/>
      <c r="D47" s="31"/>
      <c r="H47" s="31"/>
      <c r="I47" s="31"/>
      <c r="J47" s="21"/>
      <c r="K47" s="21"/>
      <c r="O47" s="31"/>
    </row>
    <row r="48" spans="1:18">
      <c r="B48" s="21"/>
      <c r="C48" s="31"/>
      <c r="D48" s="31"/>
      <c r="H48" s="31"/>
      <c r="I48" s="31"/>
      <c r="J48" s="21"/>
      <c r="K48" s="21"/>
      <c r="O48" s="31"/>
    </row>
    <row r="49" spans="2:15">
      <c r="B49" s="21"/>
      <c r="C49" s="31"/>
      <c r="D49" s="31"/>
      <c r="H49" s="31"/>
      <c r="I49" s="31"/>
      <c r="J49" s="21"/>
      <c r="K49" s="21"/>
      <c r="O49" s="31"/>
    </row>
    <row r="50" spans="2:15">
      <c r="B50" s="21"/>
      <c r="C50" s="31"/>
      <c r="D50" s="31"/>
      <c r="H50" s="31"/>
      <c r="I50" s="31"/>
      <c r="J50" s="21"/>
      <c r="K50" s="21"/>
      <c r="O50" s="31"/>
    </row>
    <row r="51" spans="2:15">
      <c r="B51" s="21"/>
      <c r="C51" s="31"/>
      <c r="D51" s="31"/>
      <c r="H51" s="31"/>
      <c r="I51" s="31"/>
      <c r="J51" s="21"/>
      <c r="K51" s="21"/>
      <c r="O51" s="31"/>
    </row>
    <row r="52" spans="2:15">
      <c r="B52" s="21"/>
      <c r="C52" s="31"/>
      <c r="D52" s="31"/>
      <c r="H52" s="31"/>
      <c r="I52" s="31"/>
      <c r="J52" s="21"/>
      <c r="K52" s="21"/>
      <c r="O52" s="31"/>
    </row>
    <row r="53" spans="2:15">
      <c r="B53" s="21"/>
      <c r="C53" s="31"/>
      <c r="D53" s="31"/>
      <c r="H53" s="31"/>
      <c r="I53" s="31"/>
      <c r="J53" s="21"/>
      <c r="K53" s="21"/>
      <c r="O53" s="31"/>
    </row>
    <row r="54" spans="2:15">
      <c r="B54" s="21"/>
      <c r="C54" s="31"/>
      <c r="D54" s="31"/>
      <c r="H54" s="31"/>
      <c r="I54" s="31"/>
      <c r="J54" s="21"/>
      <c r="K54" s="21"/>
      <c r="O54" s="31"/>
    </row>
    <row r="55" spans="2:15">
      <c r="B55" s="21"/>
      <c r="C55" s="31"/>
      <c r="D55" s="31"/>
      <c r="H55" s="31"/>
      <c r="I55" s="31"/>
      <c r="J55" s="21"/>
      <c r="K55" s="21"/>
      <c r="O55" s="31"/>
    </row>
    <row r="56" spans="2:15">
      <c r="B56" s="21"/>
      <c r="C56" s="31"/>
      <c r="D56" s="31"/>
      <c r="H56" s="31"/>
      <c r="I56" s="31"/>
      <c r="J56" s="21"/>
      <c r="K56" s="21"/>
      <c r="O56" s="31"/>
    </row>
    <row r="57" spans="2:15">
      <c r="B57" s="21"/>
      <c r="C57" s="31"/>
      <c r="D57" s="31"/>
      <c r="H57" s="31"/>
      <c r="I57" s="31"/>
      <c r="J57" s="21"/>
      <c r="K57" s="21"/>
      <c r="O57" s="31"/>
    </row>
    <row r="58" spans="2:15">
      <c r="B58" s="21"/>
      <c r="C58" s="31"/>
      <c r="D58" s="31"/>
      <c r="H58" s="31"/>
      <c r="I58" s="31"/>
      <c r="J58" s="21"/>
      <c r="K58" s="21"/>
      <c r="O58" s="31"/>
    </row>
    <row r="59" spans="2:15">
      <c r="B59" s="21"/>
      <c r="C59" s="31"/>
      <c r="D59" s="31"/>
      <c r="H59" s="31"/>
      <c r="I59" s="31"/>
      <c r="J59" s="21"/>
      <c r="K59" s="21"/>
      <c r="O59" s="31"/>
    </row>
    <row r="60" spans="2:15">
      <c r="B60" s="21"/>
      <c r="C60" s="31"/>
      <c r="D60" s="31"/>
      <c r="E60" s="31"/>
      <c r="F60" s="31"/>
      <c r="G60" s="31"/>
      <c r="H60" s="31"/>
      <c r="I60" s="31"/>
      <c r="J60" s="21"/>
      <c r="K60" s="21"/>
      <c r="O60" s="31"/>
    </row>
    <row r="61" spans="2:15">
      <c r="B61" s="21"/>
      <c r="C61" s="31"/>
      <c r="D61" s="31"/>
      <c r="E61" s="31"/>
      <c r="F61" s="31"/>
      <c r="G61" s="31"/>
      <c r="H61" s="31"/>
      <c r="I61" s="31"/>
      <c r="J61" s="21"/>
      <c r="K61" s="21"/>
      <c r="O61" s="31"/>
    </row>
    <row r="62" spans="2:15">
      <c r="B62" s="21"/>
      <c r="C62" s="31"/>
      <c r="D62" s="31"/>
      <c r="E62" s="31"/>
      <c r="F62" s="31"/>
      <c r="G62" s="31"/>
      <c r="H62" s="31"/>
      <c r="I62" s="31"/>
      <c r="J62" s="21"/>
      <c r="K62" s="21"/>
      <c r="O62" s="31"/>
    </row>
    <row r="63" spans="2:15">
      <c r="B63" s="21"/>
      <c r="C63" s="31"/>
      <c r="D63" s="31"/>
      <c r="E63" s="31"/>
      <c r="F63" s="31"/>
      <c r="G63" s="31"/>
      <c r="H63" s="31"/>
      <c r="I63" s="31"/>
      <c r="J63" s="21"/>
      <c r="K63" s="21"/>
      <c r="O63" s="31"/>
    </row>
    <row r="64" spans="2:15">
      <c r="B64" s="21"/>
      <c r="C64" s="31"/>
      <c r="D64" s="31"/>
      <c r="E64" s="31"/>
      <c r="F64" s="31"/>
      <c r="G64" s="31"/>
      <c r="H64" s="31"/>
      <c r="I64" s="31"/>
      <c r="J64" s="21"/>
      <c r="K64" s="21"/>
      <c r="O64" s="31"/>
    </row>
    <row r="65" spans="2:15">
      <c r="B65" s="21"/>
      <c r="C65" s="31"/>
      <c r="D65" s="31"/>
      <c r="E65" s="31"/>
      <c r="F65" s="31"/>
      <c r="G65" s="31"/>
      <c r="H65" s="31"/>
      <c r="I65" s="31"/>
      <c r="J65" s="21"/>
      <c r="K65" s="21"/>
      <c r="O65" s="31"/>
    </row>
    <row r="66" spans="2:15">
      <c r="B66" s="21"/>
      <c r="C66" s="31"/>
      <c r="D66" s="31"/>
      <c r="E66" s="31"/>
      <c r="F66" s="31"/>
      <c r="G66" s="31"/>
      <c r="H66" s="31"/>
      <c r="I66" s="31"/>
      <c r="J66" s="21"/>
      <c r="K66" s="21"/>
      <c r="O66" s="31"/>
    </row>
    <row r="67" spans="2:15">
      <c r="B67" s="21"/>
      <c r="C67" s="31"/>
      <c r="D67" s="31"/>
      <c r="E67" s="31"/>
      <c r="F67" s="31"/>
      <c r="G67" s="31"/>
      <c r="H67" s="31"/>
      <c r="I67" s="31"/>
      <c r="J67" s="21"/>
      <c r="K67" s="21"/>
      <c r="O67" s="31"/>
    </row>
    <row r="68" spans="2:15">
      <c r="B68" s="21"/>
      <c r="C68" s="31"/>
      <c r="D68" s="31"/>
      <c r="E68" s="31"/>
      <c r="F68" s="31"/>
      <c r="G68" s="31"/>
      <c r="H68" s="31"/>
      <c r="I68" s="31"/>
      <c r="J68" s="21"/>
      <c r="K68" s="21"/>
      <c r="O68" s="31"/>
    </row>
    <row r="69" spans="2:15">
      <c r="B69" s="21"/>
      <c r="C69" s="31"/>
      <c r="D69" s="31"/>
      <c r="E69" s="31"/>
      <c r="F69" s="31"/>
      <c r="G69" s="31"/>
      <c r="H69" s="31"/>
      <c r="I69" s="31"/>
      <c r="J69" s="21"/>
      <c r="K69" s="21"/>
      <c r="O69" s="31"/>
    </row>
    <row r="70" spans="2:15">
      <c r="B70" s="21"/>
      <c r="C70" s="31"/>
      <c r="D70" s="31"/>
      <c r="E70" s="31"/>
      <c r="F70" s="31"/>
      <c r="G70" s="31"/>
      <c r="H70" s="31"/>
      <c r="I70" s="31"/>
      <c r="J70" s="21"/>
      <c r="K70" s="21"/>
      <c r="O70" s="31"/>
    </row>
    <row r="71" spans="2:15">
      <c r="B71" s="21"/>
      <c r="C71" s="31"/>
      <c r="D71" s="31"/>
      <c r="E71" s="31"/>
      <c r="F71" s="31"/>
      <c r="G71" s="31"/>
      <c r="H71" s="31"/>
      <c r="I71" s="31"/>
      <c r="J71" s="21"/>
      <c r="K71" s="21"/>
      <c r="O71" s="31"/>
    </row>
    <row r="72" spans="2:15">
      <c r="B72" s="21"/>
      <c r="C72" s="31"/>
      <c r="D72" s="31"/>
      <c r="E72" s="31"/>
      <c r="F72" s="31"/>
      <c r="G72" s="31"/>
      <c r="H72" s="31"/>
      <c r="I72" s="31"/>
      <c r="J72" s="21"/>
      <c r="K72" s="21"/>
      <c r="O72" s="31"/>
    </row>
    <row r="73" spans="2:15">
      <c r="B73" s="21"/>
      <c r="C73" s="31"/>
      <c r="D73" s="31"/>
      <c r="E73" s="31"/>
      <c r="F73" s="31"/>
      <c r="G73" s="31"/>
      <c r="H73" s="31"/>
      <c r="I73" s="31"/>
      <c r="J73" s="21"/>
      <c r="K73" s="21"/>
      <c r="O73" s="31"/>
    </row>
    <row r="74" spans="2:15">
      <c r="B74" s="21"/>
      <c r="C74" s="31"/>
      <c r="D74" s="31"/>
      <c r="E74" s="31"/>
      <c r="F74" s="31"/>
      <c r="G74" s="31"/>
      <c r="H74" s="31"/>
      <c r="I74" s="31"/>
      <c r="J74" s="21"/>
      <c r="K74" s="21"/>
      <c r="O74" s="31"/>
    </row>
    <row r="75" spans="2:15">
      <c r="B75" s="21"/>
      <c r="C75" s="31"/>
      <c r="D75" s="31"/>
      <c r="E75" s="31"/>
      <c r="F75" s="31"/>
      <c r="G75" s="31"/>
      <c r="H75" s="31"/>
      <c r="I75" s="31"/>
      <c r="J75" s="21"/>
      <c r="K75" s="21"/>
      <c r="O75" s="31"/>
    </row>
    <row r="76" spans="2:15">
      <c r="B76" s="21"/>
      <c r="C76" s="31"/>
      <c r="D76" s="31"/>
      <c r="E76" s="31"/>
      <c r="F76" s="31"/>
      <c r="G76" s="31"/>
      <c r="H76" s="31"/>
      <c r="I76" s="31"/>
      <c r="J76" s="21"/>
      <c r="K76" s="21"/>
      <c r="O76" s="31"/>
    </row>
    <row r="77" spans="2:15">
      <c r="B77" s="21"/>
      <c r="C77" s="31"/>
      <c r="D77" s="31"/>
      <c r="E77" s="31"/>
      <c r="F77" s="31"/>
      <c r="G77" s="31"/>
      <c r="H77" s="31"/>
      <c r="I77" s="31"/>
      <c r="J77" s="21"/>
      <c r="K77" s="21"/>
      <c r="O77" s="31"/>
    </row>
    <row r="78" spans="2:15">
      <c r="B78" s="21"/>
      <c r="C78" s="31"/>
      <c r="D78" s="31"/>
      <c r="E78" s="31"/>
      <c r="F78" s="31"/>
      <c r="G78" s="31"/>
      <c r="H78" s="31"/>
      <c r="I78" s="31"/>
      <c r="J78" s="21"/>
      <c r="K78" s="21"/>
      <c r="O78" s="31"/>
    </row>
    <row r="79" spans="2:15">
      <c r="B79" s="21"/>
      <c r="C79" s="31"/>
      <c r="D79" s="31"/>
      <c r="E79" s="31"/>
      <c r="F79" s="31"/>
      <c r="G79" s="31"/>
      <c r="H79" s="31"/>
      <c r="I79" s="31"/>
      <c r="J79" s="21"/>
      <c r="K79" s="21"/>
      <c r="O79" s="31"/>
    </row>
    <row r="80" spans="2:15">
      <c r="B80" s="21"/>
      <c r="C80" s="31"/>
      <c r="D80" s="31"/>
      <c r="E80" s="31"/>
      <c r="F80" s="31"/>
      <c r="G80" s="31"/>
      <c r="H80" s="31"/>
      <c r="I80" s="31"/>
      <c r="J80" s="21"/>
      <c r="K80" s="21"/>
      <c r="O80" s="31"/>
    </row>
    <row r="81" spans="2:15">
      <c r="B81" s="21"/>
      <c r="C81" s="31"/>
      <c r="D81" s="31"/>
      <c r="E81" s="31"/>
      <c r="F81" s="31"/>
      <c r="G81" s="31"/>
      <c r="H81" s="31"/>
      <c r="I81" s="31"/>
      <c r="J81" s="21"/>
      <c r="K81" s="21"/>
      <c r="O81" s="31"/>
    </row>
    <row r="82" spans="2:15">
      <c r="B82" s="21"/>
      <c r="C82" s="31"/>
      <c r="D82" s="31"/>
      <c r="E82" s="31"/>
      <c r="F82" s="31"/>
      <c r="G82" s="31"/>
      <c r="H82" s="31"/>
      <c r="I82" s="31"/>
      <c r="J82" s="21"/>
      <c r="K82" s="21"/>
      <c r="O82" s="31"/>
    </row>
    <row r="83" spans="2:15">
      <c r="B83" s="21"/>
      <c r="C83" s="31"/>
      <c r="D83" s="31"/>
      <c r="E83" s="31"/>
      <c r="F83" s="31"/>
      <c r="G83" s="31"/>
      <c r="H83" s="31"/>
      <c r="I83" s="31"/>
      <c r="J83" s="21"/>
      <c r="K83" s="21"/>
      <c r="O83" s="31"/>
    </row>
    <row r="84" spans="2:15">
      <c r="B84" s="21"/>
      <c r="C84" s="31"/>
      <c r="D84" s="31"/>
      <c r="E84" s="31"/>
      <c r="F84" s="31"/>
      <c r="G84" s="31"/>
      <c r="H84" s="31"/>
      <c r="I84" s="31"/>
      <c r="J84" s="21"/>
      <c r="K84" s="21"/>
      <c r="O84" s="31"/>
    </row>
    <row r="85" spans="2:15">
      <c r="B85" s="21"/>
      <c r="C85" s="31"/>
      <c r="D85" s="31"/>
      <c r="E85" s="31"/>
      <c r="F85" s="31"/>
      <c r="G85" s="31"/>
      <c r="H85" s="31"/>
      <c r="I85" s="31"/>
      <c r="J85" s="21"/>
      <c r="K85" s="21"/>
      <c r="O85" s="31"/>
    </row>
    <row r="86" spans="2:15">
      <c r="B86" s="21"/>
      <c r="C86" s="31"/>
      <c r="D86" s="31"/>
      <c r="E86" s="31"/>
      <c r="F86" s="31"/>
      <c r="G86" s="31"/>
      <c r="H86" s="31"/>
      <c r="I86" s="31"/>
      <c r="J86" s="21"/>
      <c r="K86" s="21"/>
      <c r="O86" s="31"/>
    </row>
    <row r="87" spans="2:15">
      <c r="B87" s="21"/>
      <c r="C87" s="31"/>
      <c r="D87" s="31"/>
      <c r="E87" s="31"/>
      <c r="F87" s="31"/>
      <c r="G87" s="31"/>
      <c r="H87" s="31"/>
      <c r="I87" s="31"/>
      <c r="J87" s="21"/>
      <c r="K87" s="21"/>
      <c r="O87" s="31"/>
    </row>
    <row r="88" spans="2:15">
      <c r="B88" s="21"/>
      <c r="C88" s="31"/>
      <c r="D88" s="31"/>
      <c r="E88" s="31"/>
      <c r="F88" s="31"/>
      <c r="G88" s="31"/>
      <c r="H88" s="31"/>
      <c r="I88" s="31"/>
      <c r="J88" s="21"/>
      <c r="K88" s="21"/>
      <c r="O88" s="31"/>
    </row>
    <row r="89" spans="2:15">
      <c r="B89" s="21"/>
      <c r="C89" s="31"/>
      <c r="D89" s="31"/>
      <c r="E89" s="31"/>
      <c r="F89" s="31"/>
      <c r="G89" s="31"/>
      <c r="H89" s="31"/>
      <c r="I89" s="31"/>
      <c r="J89" s="21"/>
      <c r="K89" s="21"/>
      <c r="O89" s="31"/>
    </row>
    <row r="90" spans="2:15">
      <c r="B90" s="21"/>
      <c r="C90" s="31"/>
      <c r="D90" s="31"/>
      <c r="E90" s="31"/>
      <c r="F90" s="31"/>
      <c r="G90" s="31"/>
      <c r="H90" s="31"/>
      <c r="I90" s="31"/>
      <c r="J90" s="21"/>
      <c r="K90" s="21"/>
      <c r="O90" s="31"/>
    </row>
    <row r="91" spans="2:15">
      <c r="B91" s="21"/>
      <c r="C91" s="31"/>
      <c r="D91" s="31"/>
      <c r="E91" s="31"/>
      <c r="F91" s="31"/>
      <c r="G91" s="31"/>
      <c r="H91" s="31"/>
      <c r="I91" s="31"/>
      <c r="J91" s="21"/>
      <c r="K91" s="21"/>
      <c r="O91" s="31"/>
    </row>
    <row r="92" spans="2:15">
      <c r="B92" s="21"/>
      <c r="C92" s="31"/>
      <c r="D92" s="31"/>
      <c r="E92" s="31"/>
      <c r="F92" s="31"/>
      <c r="G92" s="31"/>
      <c r="H92" s="31"/>
      <c r="I92" s="31"/>
      <c r="J92" s="21"/>
      <c r="K92" s="21"/>
      <c r="O92" s="31"/>
    </row>
    <row r="93" spans="2:15">
      <c r="B93" s="21"/>
      <c r="C93" s="31"/>
      <c r="D93" s="31"/>
      <c r="E93" s="31"/>
      <c r="F93" s="31"/>
      <c r="G93" s="31"/>
      <c r="H93" s="31"/>
      <c r="I93" s="31"/>
      <c r="J93" s="21"/>
      <c r="K93" s="21"/>
      <c r="O93" s="31"/>
    </row>
    <row r="94" spans="2:15">
      <c r="B94" s="21"/>
      <c r="C94" s="31"/>
      <c r="D94" s="31"/>
      <c r="E94" s="31"/>
      <c r="F94" s="31"/>
      <c r="G94" s="31"/>
      <c r="H94" s="31"/>
      <c r="I94" s="31"/>
      <c r="J94" s="21"/>
      <c r="K94" s="21"/>
      <c r="O94" s="31"/>
    </row>
    <row r="95" spans="2:15">
      <c r="B95" s="21"/>
      <c r="C95" s="31"/>
      <c r="D95" s="31"/>
      <c r="E95" s="31"/>
      <c r="F95" s="31"/>
      <c r="G95" s="31"/>
      <c r="H95" s="31"/>
      <c r="I95" s="31"/>
      <c r="J95" s="21"/>
      <c r="K95" s="21"/>
      <c r="O95" s="31"/>
    </row>
    <row r="96" spans="2:15">
      <c r="B96" s="21"/>
      <c r="C96" s="31"/>
      <c r="D96" s="31"/>
      <c r="E96" s="31"/>
      <c r="F96" s="31"/>
      <c r="G96" s="31"/>
      <c r="H96" s="31"/>
      <c r="I96" s="31"/>
      <c r="J96" s="21"/>
      <c r="K96" s="21"/>
      <c r="O96" s="31"/>
    </row>
    <row r="97" spans="2:15">
      <c r="B97" s="21"/>
      <c r="C97" s="31"/>
      <c r="D97" s="31"/>
      <c r="E97" s="31"/>
      <c r="F97" s="31"/>
      <c r="G97" s="31"/>
      <c r="H97" s="31"/>
      <c r="I97" s="31"/>
      <c r="J97" s="21"/>
      <c r="K97" s="21"/>
      <c r="O97" s="31"/>
    </row>
    <row r="98" spans="2:15">
      <c r="B98" s="21"/>
      <c r="C98" s="31"/>
      <c r="D98" s="31"/>
      <c r="E98" s="31"/>
      <c r="F98" s="31"/>
      <c r="G98" s="31"/>
      <c r="H98" s="31"/>
      <c r="I98" s="31"/>
      <c r="J98" s="21"/>
      <c r="K98" s="21"/>
      <c r="O98" s="31"/>
    </row>
    <row r="99" spans="2:15">
      <c r="B99" s="21"/>
      <c r="C99" s="31"/>
      <c r="D99" s="31"/>
      <c r="E99" s="31"/>
      <c r="F99" s="31"/>
      <c r="G99" s="31"/>
      <c r="H99" s="31"/>
      <c r="I99" s="31"/>
      <c r="J99" s="21"/>
      <c r="K99" s="21"/>
      <c r="O99" s="31"/>
    </row>
    <row r="100" spans="2:15">
      <c r="B100" s="21"/>
      <c r="C100" s="31"/>
      <c r="D100" s="31"/>
      <c r="E100" s="31"/>
      <c r="F100" s="31"/>
      <c r="G100" s="31"/>
      <c r="H100" s="31"/>
      <c r="I100" s="31"/>
      <c r="J100" s="21"/>
      <c r="K100" s="21"/>
      <c r="O100" s="31"/>
    </row>
    <row r="101" spans="2:15">
      <c r="B101" s="21"/>
      <c r="C101" s="31"/>
      <c r="D101" s="31"/>
      <c r="E101" s="31"/>
      <c r="F101" s="31"/>
      <c r="G101" s="31"/>
      <c r="H101" s="31"/>
      <c r="I101" s="31"/>
      <c r="J101" s="21"/>
      <c r="K101" s="21"/>
      <c r="O101" s="31"/>
    </row>
    <row r="102" spans="2:15">
      <c r="B102" s="21"/>
      <c r="C102" s="31"/>
      <c r="D102" s="31"/>
      <c r="E102" s="31"/>
      <c r="F102" s="31"/>
      <c r="G102" s="31"/>
      <c r="H102" s="31"/>
      <c r="I102" s="31"/>
      <c r="J102" s="21"/>
      <c r="K102" s="21"/>
      <c r="O102" s="31"/>
    </row>
    <row r="103" spans="2:15">
      <c r="B103" s="21"/>
      <c r="C103" s="31"/>
      <c r="D103" s="31"/>
      <c r="E103" s="31"/>
      <c r="F103" s="31"/>
      <c r="G103" s="31"/>
      <c r="H103" s="31"/>
      <c r="I103" s="31"/>
      <c r="J103" s="21"/>
      <c r="K103" s="21"/>
      <c r="O103" s="31"/>
    </row>
    <row r="104" spans="2:15">
      <c r="B104" s="21"/>
      <c r="C104" s="31"/>
      <c r="D104" s="31"/>
      <c r="E104" s="31"/>
      <c r="F104" s="31"/>
      <c r="G104" s="31"/>
      <c r="H104" s="31"/>
      <c r="I104" s="31"/>
      <c r="J104" s="21"/>
      <c r="K104" s="21"/>
      <c r="O104" s="31"/>
    </row>
    <row r="105" spans="2:15">
      <c r="B105" s="21"/>
      <c r="C105" s="31"/>
      <c r="D105" s="31"/>
      <c r="E105" s="31"/>
      <c r="F105" s="31"/>
      <c r="G105" s="31"/>
      <c r="H105" s="31"/>
      <c r="I105" s="31"/>
      <c r="J105" s="21"/>
      <c r="K105" s="21"/>
      <c r="O105" s="31"/>
    </row>
    <row r="106" spans="2:15">
      <c r="B106" s="21"/>
      <c r="C106" s="31"/>
      <c r="D106" s="31"/>
      <c r="E106" s="31"/>
      <c r="F106" s="31"/>
      <c r="G106" s="31"/>
      <c r="H106" s="31"/>
      <c r="I106" s="31"/>
      <c r="J106" s="21"/>
      <c r="K106" s="21"/>
      <c r="O106" s="31"/>
    </row>
    <row r="107" spans="2:15">
      <c r="B107" s="21"/>
      <c r="C107" s="31"/>
      <c r="D107" s="31"/>
      <c r="E107" s="31"/>
      <c r="F107" s="31"/>
      <c r="G107" s="31"/>
      <c r="H107" s="31"/>
      <c r="I107" s="31"/>
      <c r="J107" s="21"/>
      <c r="K107" s="21"/>
      <c r="O107" s="31"/>
    </row>
    <row r="108" spans="2:15">
      <c r="B108" s="21"/>
      <c r="C108" s="31"/>
      <c r="D108" s="31"/>
      <c r="E108" s="31"/>
      <c r="F108" s="31"/>
      <c r="G108" s="31"/>
      <c r="H108" s="31"/>
      <c r="I108" s="31"/>
      <c r="J108" s="21"/>
      <c r="K108" s="21"/>
      <c r="O108" s="31"/>
    </row>
    <row r="109" spans="2:15">
      <c r="B109" s="21"/>
      <c r="C109" s="31"/>
      <c r="D109" s="31"/>
      <c r="E109" s="31"/>
      <c r="F109" s="31"/>
      <c r="G109" s="31"/>
      <c r="H109" s="31"/>
      <c r="I109" s="31"/>
      <c r="J109" s="21"/>
      <c r="K109" s="21"/>
      <c r="O109" s="31"/>
    </row>
    <row r="110" spans="2:15">
      <c r="B110" s="21"/>
      <c r="C110" s="31"/>
      <c r="D110" s="31"/>
      <c r="E110" s="31"/>
      <c r="F110" s="31"/>
      <c r="G110" s="31"/>
      <c r="H110" s="31"/>
      <c r="I110" s="31"/>
      <c r="J110" s="21"/>
      <c r="K110" s="21"/>
      <c r="O110" s="31"/>
    </row>
    <row r="111" spans="2:15">
      <c r="B111" s="21"/>
      <c r="C111" s="31"/>
      <c r="D111" s="31"/>
      <c r="E111" s="31"/>
      <c r="F111" s="31"/>
      <c r="G111" s="31"/>
      <c r="H111" s="31"/>
      <c r="I111" s="31"/>
      <c r="J111" s="21"/>
      <c r="K111" s="21"/>
      <c r="O111" s="31"/>
    </row>
    <row r="112" spans="2:15">
      <c r="B112" s="21"/>
      <c r="C112" s="31"/>
      <c r="D112" s="31"/>
      <c r="E112" s="31"/>
      <c r="F112" s="31"/>
      <c r="G112" s="31"/>
      <c r="H112" s="31"/>
      <c r="I112" s="31"/>
      <c r="J112" s="21"/>
      <c r="K112" s="21"/>
      <c r="O112" s="31"/>
    </row>
    <row r="113" spans="2:15">
      <c r="B113" s="21"/>
      <c r="C113" s="31"/>
      <c r="D113" s="31"/>
      <c r="E113" s="31"/>
      <c r="F113" s="31"/>
      <c r="G113" s="31"/>
      <c r="H113" s="31"/>
      <c r="I113" s="31"/>
      <c r="J113" s="21"/>
      <c r="K113" s="21"/>
      <c r="O113" s="31"/>
    </row>
    <row r="114" spans="2:15">
      <c r="B114" s="21"/>
      <c r="C114" s="31"/>
      <c r="D114" s="31"/>
      <c r="E114" s="31"/>
      <c r="F114" s="31"/>
      <c r="G114" s="31"/>
      <c r="H114" s="31"/>
      <c r="I114" s="31"/>
      <c r="J114" s="21"/>
      <c r="K114" s="21"/>
      <c r="O114" s="31"/>
    </row>
    <row r="115" spans="2:15">
      <c r="B115" s="21"/>
      <c r="C115" s="31"/>
      <c r="D115" s="31"/>
      <c r="E115" s="31"/>
      <c r="F115" s="31"/>
      <c r="G115" s="31"/>
      <c r="H115" s="31"/>
      <c r="I115" s="31"/>
      <c r="J115" s="21"/>
      <c r="K115" s="21"/>
      <c r="O115" s="31"/>
    </row>
    <row r="116" spans="2:15">
      <c r="B116" s="21"/>
      <c r="C116" s="31"/>
      <c r="D116" s="31"/>
      <c r="E116" s="31"/>
      <c r="F116" s="31"/>
      <c r="G116" s="31"/>
      <c r="H116" s="31"/>
      <c r="I116" s="31"/>
      <c r="J116" s="21"/>
      <c r="K116" s="21"/>
      <c r="O116" s="31"/>
    </row>
    <row r="117" spans="2:15">
      <c r="B117" s="21"/>
      <c r="C117" s="31"/>
      <c r="D117" s="31"/>
      <c r="E117" s="31"/>
      <c r="F117" s="31"/>
      <c r="G117" s="31"/>
      <c r="H117" s="31"/>
      <c r="I117" s="31"/>
      <c r="J117" s="21"/>
      <c r="K117" s="21"/>
      <c r="O117" s="31"/>
    </row>
    <row r="118" spans="2:15">
      <c r="B118" s="21"/>
      <c r="C118" s="31"/>
      <c r="D118" s="31"/>
      <c r="E118" s="31"/>
      <c r="F118" s="31"/>
      <c r="G118" s="31"/>
      <c r="H118" s="31"/>
      <c r="I118" s="31"/>
      <c r="J118" s="21"/>
      <c r="K118" s="21"/>
      <c r="O118" s="31"/>
    </row>
    <row r="119" spans="2:15">
      <c r="B119" s="21"/>
      <c r="C119" s="31"/>
      <c r="D119" s="31"/>
      <c r="E119" s="31"/>
      <c r="F119" s="31"/>
      <c r="G119" s="31"/>
      <c r="H119" s="31"/>
      <c r="I119" s="31"/>
      <c r="J119" s="21"/>
      <c r="K119" s="21"/>
      <c r="O119" s="31"/>
    </row>
    <row r="120" spans="2:15">
      <c r="B120" s="21"/>
      <c r="C120" s="31"/>
      <c r="D120" s="31"/>
      <c r="E120" s="31"/>
      <c r="F120" s="31"/>
      <c r="G120" s="31"/>
      <c r="H120" s="31"/>
      <c r="I120" s="31"/>
      <c r="J120" s="21"/>
      <c r="K120" s="21"/>
      <c r="O120" s="31"/>
    </row>
    <row r="121" spans="2:15">
      <c r="B121" s="21"/>
      <c r="C121" s="31"/>
      <c r="D121" s="31"/>
      <c r="E121" s="31"/>
      <c r="F121" s="31"/>
      <c r="G121" s="31"/>
      <c r="H121" s="31"/>
      <c r="I121" s="31"/>
      <c r="J121" s="21"/>
      <c r="K121" s="21"/>
      <c r="O121" s="31"/>
    </row>
    <row r="122" spans="2:15">
      <c r="B122" s="21"/>
      <c r="C122" s="31"/>
      <c r="D122" s="31"/>
      <c r="E122" s="31"/>
      <c r="F122" s="31"/>
      <c r="G122" s="31"/>
      <c r="H122" s="31"/>
      <c r="I122" s="31"/>
      <c r="J122" s="21"/>
      <c r="K122" s="21"/>
      <c r="O122" s="31"/>
    </row>
    <row r="123" spans="2:15">
      <c r="B123" s="21"/>
      <c r="C123" s="31"/>
      <c r="D123" s="31"/>
      <c r="E123" s="31"/>
      <c r="F123" s="31"/>
      <c r="G123" s="31"/>
      <c r="H123" s="31"/>
      <c r="I123" s="31"/>
      <c r="J123" s="21"/>
      <c r="K123" s="21"/>
      <c r="O123" s="31"/>
    </row>
    <row r="124" spans="2:15">
      <c r="B124" s="21"/>
      <c r="C124" s="31"/>
      <c r="D124" s="31"/>
      <c r="E124" s="31"/>
      <c r="F124" s="31"/>
      <c r="G124" s="31"/>
      <c r="H124" s="31"/>
      <c r="I124" s="31"/>
      <c r="J124" s="21"/>
      <c r="K124" s="21"/>
      <c r="O124" s="31"/>
    </row>
    <row r="125" spans="2:15">
      <c r="B125" s="21"/>
      <c r="C125" s="31"/>
      <c r="D125" s="31"/>
      <c r="E125" s="31"/>
      <c r="F125" s="31"/>
      <c r="G125" s="31"/>
      <c r="H125" s="31"/>
      <c r="I125" s="31"/>
      <c r="J125" s="21"/>
      <c r="K125" s="21"/>
      <c r="O125" s="31"/>
    </row>
    <row r="126" spans="2:15">
      <c r="B126" s="21"/>
      <c r="C126" s="31"/>
      <c r="D126" s="31"/>
      <c r="E126" s="31"/>
      <c r="F126" s="31"/>
      <c r="G126" s="31"/>
      <c r="H126" s="31"/>
      <c r="I126" s="31"/>
      <c r="J126" s="21"/>
      <c r="K126" s="21"/>
      <c r="O126" s="31"/>
    </row>
    <row r="127" spans="2:15">
      <c r="B127" s="21"/>
      <c r="C127" s="31"/>
      <c r="D127" s="31"/>
      <c r="E127" s="31"/>
      <c r="F127" s="31"/>
      <c r="G127" s="31"/>
      <c r="H127" s="31"/>
      <c r="I127" s="31"/>
      <c r="J127" s="21"/>
      <c r="K127" s="21"/>
      <c r="O127" s="31"/>
    </row>
    <row r="128" spans="2:15">
      <c r="B128" s="21"/>
      <c r="C128" s="31"/>
      <c r="D128" s="31"/>
      <c r="E128" s="31"/>
      <c r="F128" s="31"/>
      <c r="G128" s="31"/>
      <c r="H128" s="31"/>
      <c r="I128" s="31"/>
      <c r="J128" s="21"/>
      <c r="K128" s="21"/>
      <c r="O128" s="31"/>
    </row>
    <row r="129" spans="2:15">
      <c r="B129" s="21"/>
      <c r="C129" s="31"/>
      <c r="D129" s="31"/>
      <c r="E129" s="31"/>
      <c r="F129" s="31"/>
      <c r="G129" s="31"/>
      <c r="H129" s="31"/>
      <c r="I129" s="31"/>
      <c r="J129" s="21"/>
      <c r="K129" s="21"/>
      <c r="O129" s="31"/>
    </row>
    <row r="130" spans="2:15">
      <c r="B130" s="21"/>
      <c r="C130" s="31"/>
      <c r="D130" s="31"/>
      <c r="E130" s="31"/>
      <c r="F130" s="31"/>
      <c r="G130" s="31"/>
      <c r="H130" s="31"/>
      <c r="I130" s="31"/>
      <c r="J130" s="21"/>
      <c r="K130" s="21"/>
      <c r="O130" s="31"/>
    </row>
    <row r="131" spans="2:15">
      <c r="B131" s="21"/>
      <c r="C131" s="31"/>
      <c r="D131" s="31"/>
      <c r="E131" s="31"/>
      <c r="F131" s="31"/>
      <c r="G131" s="31"/>
      <c r="H131" s="31"/>
      <c r="I131" s="31"/>
      <c r="J131" s="21"/>
      <c r="K131" s="21"/>
      <c r="O131" s="31"/>
    </row>
    <row r="132" spans="2:15">
      <c r="B132" s="21"/>
      <c r="C132" s="31"/>
      <c r="D132" s="31"/>
      <c r="E132" s="31"/>
      <c r="F132" s="31"/>
      <c r="G132" s="31"/>
      <c r="H132" s="31"/>
      <c r="I132" s="31"/>
      <c r="J132" s="21"/>
      <c r="K132" s="21"/>
      <c r="O132" s="31"/>
    </row>
    <row r="133" spans="2:15">
      <c r="B133" s="21"/>
      <c r="C133" s="31"/>
      <c r="D133" s="31"/>
      <c r="E133" s="31"/>
      <c r="F133" s="31"/>
      <c r="G133" s="31"/>
      <c r="H133" s="31"/>
      <c r="I133" s="31"/>
      <c r="J133" s="21"/>
      <c r="K133" s="21"/>
      <c r="O133" s="31"/>
    </row>
    <row r="134" spans="2:15">
      <c r="B134" s="21"/>
      <c r="C134" s="31"/>
      <c r="D134" s="31"/>
      <c r="E134" s="31"/>
      <c r="F134" s="31"/>
      <c r="G134" s="31"/>
      <c r="H134" s="31"/>
      <c r="I134" s="31"/>
      <c r="J134" s="21"/>
      <c r="K134" s="21"/>
      <c r="O134" s="31"/>
    </row>
    <row r="135" spans="2:15">
      <c r="B135" s="21"/>
      <c r="C135" s="31"/>
      <c r="D135" s="31"/>
      <c r="E135" s="31"/>
      <c r="F135" s="31"/>
      <c r="G135" s="31"/>
      <c r="H135" s="31"/>
      <c r="I135" s="31"/>
      <c r="J135" s="21"/>
      <c r="K135" s="21"/>
      <c r="O135" s="31"/>
    </row>
    <row r="136" spans="2:15">
      <c r="B136" s="21"/>
      <c r="C136" s="31"/>
      <c r="D136" s="31"/>
      <c r="E136" s="31"/>
      <c r="F136" s="31"/>
      <c r="G136" s="31"/>
      <c r="H136" s="31"/>
      <c r="I136" s="31"/>
      <c r="J136" s="21"/>
      <c r="K136" s="21"/>
      <c r="O136" s="31"/>
    </row>
    <row r="137" spans="2:15">
      <c r="B137" s="21"/>
      <c r="C137" s="31"/>
      <c r="D137" s="31"/>
      <c r="E137" s="31"/>
      <c r="F137" s="31"/>
      <c r="G137" s="31"/>
      <c r="H137" s="31"/>
      <c r="I137" s="31"/>
      <c r="J137" s="21"/>
      <c r="K137" s="21"/>
      <c r="O137" s="31"/>
    </row>
    <row r="138" spans="2:15">
      <c r="B138" s="21"/>
      <c r="C138" s="31"/>
      <c r="D138" s="31"/>
      <c r="E138" s="31"/>
      <c r="F138" s="31"/>
      <c r="G138" s="31"/>
      <c r="H138" s="31"/>
      <c r="I138" s="31"/>
      <c r="J138" s="21"/>
      <c r="K138" s="21"/>
      <c r="O138" s="31"/>
    </row>
    <row r="139" spans="2:15">
      <c r="B139" s="21"/>
      <c r="C139" s="31"/>
      <c r="D139" s="31"/>
      <c r="E139" s="31"/>
      <c r="F139" s="31"/>
      <c r="G139" s="31"/>
      <c r="H139" s="31"/>
      <c r="I139" s="31"/>
      <c r="J139" s="21"/>
      <c r="K139" s="21"/>
      <c r="O139" s="31"/>
    </row>
    <row r="140" spans="2:15">
      <c r="B140" s="21"/>
      <c r="C140" s="31"/>
      <c r="D140" s="31"/>
      <c r="E140" s="31"/>
      <c r="F140" s="31"/>
      <c r="G140" s="31"/>
      <c r="H140" s="31"/>
      <c r="I140" s="31"/>
      <c r="J140" s="21"/>
      <c r="K140" s="21"/>
      <c r="O140" s="31"/>
    </row>
    <row r="141" spans="2:15">
      <c r="B141" s="21"/>
      <c r="C141" s="31"/>
      <c r="D141" s="31"/>
      <c r="E141" s="31"/>
      <c r="F141" s="31"/>
      <c r="G141" s="31"/>
      <c r="H141" s="31"/>
      <c r="I141" s="31"/>
      <c r="J141" s="21"/>
      <c r="K141" s="21"/>
      <c r="O141" s="31"/>
    </row>
    <row r="142" spans="2:15">
      <c r="B142" s="21"/>
      <c r="C142" s="31"/>
      <c r="D142" s="31"/>
      <c r="E142" s="31"/>
      <c r="F142" s="31"/>
      <c r="G142" s="31"/>
      <c r="H142" s="31"/>
      <c r="I142" s="31"/>
      <c r="J142" s="21"/>
      <c r="K142" s="21"/>
      <c r="O142" s="31"/>
    </row>
    <row r="143" spans="2:15">
      <c r="B143" s="21"/>
      <c r="C143" s="31"/>
      <c r="D143" s="31"/>
      <c r="E143" s="31"/>
      <c r="F143" s="31"/>
      <c r="G143" s="31"/>
      <c r="H143" s="31"/>
      <c r="I143" s="31"/>
      <c r="J143" s="21"/>
      <c r="K143" s="21"/>
      <c r="O143" s="31"/>
    </row>
    <row r="144" spans="2:15">
      <c r="B144" s="21"/>
      <c r="C144" s="31"/>
      <c r="D144" s="31"/>
      <c r="E144" s="31"/>
      <c r="F144" s="31"/>
      <c r="G144" s="31"/>
      <c r="H144" s="31"/>
      <c r="I144" s="31"/>
      <c r="J144" s="21"/>
      <c r="K144" s="21"/>
      <c r="O144" s="31"/>
    </row>
    <row r="145" spans="2:15">
      <c r="B145" s="21"/>
      <c r="C145" s="31"/>
      <c r="D145" s="31"/>
      <c r="E145" s="31"/>
      <c r="F145" s="31"/>
      <c r="G145" s="31"/>
      <c r="H145" s="31"/>
      <c r="I145" s="31"/>
      <c r="J145" s="21"/>
      <c r="K145" s="21"/>
      <c r="O145" s="31"/>
    </row>
    <row r="146" spans="2:15">
      <c r="B146" s="21"/>
      <c r="C146" s="31"/>
      <c r="D146" s="31"/>
      <c r="E146" s="31"/>
      <c r="F146" s="31"/>
      <c r="G146" s="31"/>
      <c r="H146" s="31"/>
      <c r="I146" s="31"/>
      <c r="J146" s="21"/>
      <c r="K146" s="21"/>
      <c r="O146" s="31"/>
    </row>
    <row r="147" spans="2:15">
      <c r="B147" s="21"/>
      <c r="C147" s="31"/>
      <c r="D147" s="31"/>
      <c r="E147" s="31"/>
      <c r="F147" s="31"/>
      <c r="G147" s="31"/>
      <c r="H147" s="31"/>
      <c r="I147" s="31"/>
      <c r="J147" s="21"/>
      <c r="K147" s="21"/>
      <c r="O147" s="31"/>
    </row>
    <row r="148" spans="2:15">
      <c r="B148" s="21"/>
      <c r="C148" s="31"/>
      <c r="D148" s="31"/>
      <c r="E148" s="31"/>
      <c r="F148" s="31"/>
      <c r="G148" s="31"/>
      <c r="H148" s="31"/>
      <c r="I148" s="31"/>
      <c r="J148" s="21"/>
      <c r="K148" s="21"/>
      <c r="O148" s="31"/>
    </row>
    <row r="149" spans="2:15">
      <c r="B149" s="21"/>
      <c r="C149" s="31"/>
      <c r="D149" s="31"/>
      <c r="E149" s="31"/>
      <c r="F149" s="31"/>
      <c r="G149" s="31"/>
      <c r="H149" s="31"/>
      <c r="I149" s="31"/>
      <c r="J149" s="21"/>
      <c r="K149" s="21"/>
      <c r="O149" s="31"/>
    </row>
    <row r="150" spans="2:15">
      <c r="B150" s="21"/>
      <c r="C150" s="31"/>
      <c r="D150" s="31"/>
      <c r="E150" s="31"/>
      <c r="F150" s="31"/>
      <c r="G150" s="31"/>
      <c r="H150" s="31"/>
      <c r="I150" s="31"/>
      <c r="J150" s="21"/>
      <c r="K150" s="21"/>
      <c r="O150" s="31"/>
    </row>
    <row r="151" spans="2:15">
      <c r="B151" s="21"/>
      <c r="C151" s="31"/>
      <c r="D151" s="31"/>
      <c r="E151" s="31"/>
      <c r="F151" s="31"/>
      <c r="G151" s="31"/>
      <c r="H151" s="31"/>
      <c r="I151" s="31"/>
      <c r="J151" s="21"/>
      <c r="K151" s="21"/>
      <c r="O151" s="31"/>
    </row>
    <row r="152" spans="2:15">
      <c r="B152" s="21"/>
      <c r="C152" s="31"/>
      <c r="D152" s="31"/>
      <c r="E152" s="31"/>
      <c r="F152" s="31"/>
      <c r="G152" s="31"/>
      <c r="H152" s="31"/>
      <c r="I152" s="31"/>
      <c r="J152" s="21"/>
      <c r="K152" s="21"/>
      <c r="O152" s="31"/>
    </row>
    <row r="153" spans="2:15">
      <c r="B153" s="21"/>
      <c r="C153" s="31"/>
      <c r="D153" s="31"/>
      <c r="E153" s="31"/>
      <c r="F153" s="31"/>
      <c r="G153" s="31"/>
      <c r="H153" s="31"/>
      <c r="I153" s="31"/>
      <c r="J153" s="21"/>
      <c r="K153" s="21"/>
      <c r="O153" s="31"/>
    </row>
    <row r="154" spans="2:15">
      <c r="B154" s="21"/>
      <c r="C154" s="31"/>
      <c r="D154" s="31"/>
      <c r="E154" s="31"/>
      <c r="F154" s="31"/>
      <c r="G154" s="31"/>
      <c r="H154" s="31"/>
      <c r="I154" s="31"/>
      <c r="J154" s="21"/>
      <c r="K154" s="21"/>
      <c r="O154" s="31"/>
    </row>
    <row r="155" spans="2:15">
      <c r="B155" s="21"/>
      <c r="C155" s="31"/>
      <c r="D155" s="31"/>
      <c r="E155" s="31"/>
      <c r="F155" s="31"/>
      <c r="G155" s="31"/>
      <c r="H155" s="31"/>
      <c r="I155" s="31"/>
      <c r="J155" s="21"/>
      <c r="K155" s="21"/>
      <c r="O155" s="31"/>
    </row>
    <row r="156" spans="2:15">
      <c r="B156" s="21"/>
      <c r="C156" s="31"/>
      <c r="D156" s="31"/>
      <c r="E156" s="31"/>
      <c r="F156" s="31"/>
      <c r="G156" s="31"/>
      <c r="H156" s="31"/>
      <c r="I156" s="31"/>
      <c r="J156" s="21"/>
      <c r="K156" s="21"/>
      <c r="O156" s="31"/>
    </row>
    <row r="157" spans="2:15">
      <c r="B157" s="21"/>
      <c r="C157" s="31"/>
      <c r="D157" s="31"/>
      <c r="E157" s="31"/>
      <c r="F157" s="31"/>
      <c r="G157" s="31"/>
      <c r="H157" s="31"/>
      <c r="I157" s="31"/>
      <c r="J157" s="21"/>
      <c r="K157" s="21"/>
      <c r="O157" s="31"/>
    </row>
    <row r="158" spans="2:15">
      <c r="B158" s="21"/>
      <c r="C158" s="31"/>
      <c r="D158" s="31"/>
      <c r="E158" s="31"/>
      <c r="F158" s="31"/>
      <c r="G158" s="31"/>
      <c r="H158" s="31"/>
      <c r="I158" s="31"/>
      <c r="J158" s="21"/>
      <c r="K158" s="21"/>
      <c r="O158" s="31"/>
    </row>
    <row r="159" spans="2:15">
      <c r="B159" s="21"/>
      <c r="C159" s="31"/>
      <c r="D159" s="31"/>
      <c r="E159" s="31"/>
      <c r="F159" s="31"/>
      <c r="G159" s="31"/>
      <c r="H159" s="31"/>
      <c r="I159" s="31"/>
      <c r="J159" s="21"/>
      <c r="K159" s="21"/>
      <c r="O159" s="31"/>
    </row>
    <row r="160" spans="2:15">
      <c r="B160" s="21"/>
      <c r="C160" s="31"/>
      <c r="D160" s="31"/>
      <c r="E160" s="31"/>
      <c r="F160" s="31"/>
      <c r="G160" s="31"/>
      <c r="H160" s="31"/>
      <c r="I160" s="31"/>
      <c r="J160" s="21"/>
      <c r="K160" s="21"/>
      <c r="O160" s="31"/>
    </row>
    <row r="161" spans="2:15">
      <c r="B161" s="21"/>
      <c r="C161" s="31"/>
      <c r="D161" s="31"/>
      <c r="E161" s="31"/>
      <c r="F161" s="31"/>
      <c r="G161" s="31"/>
      <c r="H161" s="31"/>
      <c r="I161" s="31"/>
      <c r="J161" s="21"/>
      <c r="K161" s="21"/>
      <c r="O161" s="31"/>
    </row>
    <row r="162" spans="2:15">
      <c r="B162" s="21"/>
      <c r="C162" s="31"/>
      <c r="D162" s="31"/>
      <c r="E162" s="31"/>
      <c r="F162" s="31"/>
      <c r="G162" s="31"/>
      <c r="H162" s="31"/>
      <c r="I162" s="31"/>
      <c r="J162" s="21"/>
      <c r="K162" s="21"/>
      <c r="O162" s="31"/>
    </row>
    <row r="163" spans="2:15">
      <c r="B163" s="21"/>
      <c r="C163" s="31"/>
      <c r="D163" s="31"/>
      <c r="E163" s="31"/>
      <c r="F163" s="31"/>
      <c r="G163" s="31"/>
      <c r="H163" s="31"/>
      <c r="I163" s="31"/>
      <c r="J163" s="21"/>
      <c r="K163" s="21"/>
      <c r="O163" s="31"/>
    </row>
    <row r="164" spans="2:15">
      <c r="B164" s="21"/>
      <c r="C164" s="31"/>
      <c r="D164" s="31"/>
      <c r="E164" s="31"/>
      <c r="F164" s="31"/>
      <c r="G164" s="31"/>
      <c r="H164" s="31"/>
      <c r="I164" s="31"/>
      <c r="J164" s="21"/>
      <c r="K164" s="21"/>
      <c r="O164" s="31"/>
    </row>
    <row r="165" spans="2:15">
      <c r="B165" s="21"/>
      <c r="C165" s="31"/>
      <c r="D165" s="31"/>
      <c r="E165" s="31"/>
      <c r="F165" s="31"/>
      <c r="G165" s="31"/>
      <c r="H165" s="31"/>
      <c r="I165" s="31"/>
      <c r="J165" s="21"/>
      <c r="K165" s="21"/>
      <c r="O165" s="31"/>
    </row>
    <row r="166" spans="2:15">
      <c r="B166" s="21"/>
      <c r="C166" s="31"/>
      <c r="D166" s="31"/>
      <c r="E166" s="31"/>
      <c r="F166" s="31"/>
      <c r="G166" s="31"/>
      <c r="H166" s="31"/>
      <c r="I166" s="31"/>
      <c r="J166" s="21"/>
      <c r="K166" s="21"/>
      <c r="O166" s="31"/>
    </row>
    <row r="167" spans="2:15">
      <c r="B167" s="21"/>
      <c r="C167" s="31"/>
      <c r="D167" s="31"/>
      <c r="E167" s="31"/>
      <c r="F167" s="31"/>
      <c r="G167" s="31"/>
      <c r="H167" s="31"/>
      <c r="I167" s="31"/>
      <c r="J167" s="21"/>
      <c r="K167" s="21"/>
      <c r="O167" s="31"/>
    </row>
    <row r="168" spans="2:15">
      <c r="B168" s="21"/>
      <c r="C168" s="31"/>
      <c r="D168" s="31"/>
      <c r="E168" s="31"/>
      <c r="F168" s="31"/>
      <c r="G168" s="31"/>
      <c r="H168" s="31"/>
      <c r="I168" s="31"/>
      <c r="J168" s="21"/>
      <c r="K168" s="21"/>
      <c r="O168" s="31"/>
    </row>
    <row r="169" spans="2:15">
      <c r="B169" s="21"/>
      <c r="C169" s="31"/>
      <c r="D169" s="31"/>
      <c r="E169" s="31"/>
      <c r="F169" s="31"/>
      <c r="G169" s="31"/>
      <c r="H169" s="31"/>
      <c r="I169" s="31"/>
      <c r="J169" s="21"/>
      <c r="K169" s="21"/>
      <c r="O169" s="31"/>
    </row>
    <row r="170" spans="2:15">
      <c r="B170" s="21"/>
      <c r="C170" s="31"/>
      <c r="D170" s="31"/>
      <c r="E170" s="31"/>
      <c r="F170" s="31"/>
      <c r="G170" s="31"/>
      <c r="H170" s="31"/>
      <c r="I170" s="31"/>
      <c r="J170" s="21"/>
      <c r="K170" s="21"/>
      <c r="O170" s="31"/>
    </row>
    <row r="171" spans="2:15">
      <c r="B171" s="21"/>
      <c r="C171" s="31"/>
      <c r="D171" s="31"/>
      <c r="E171" s="31"/>
      <c r="F171" s="31"/>
      <c r="G171" s="31"/>
      <c r="H171" s="31"/>
      <c r="I171" s="31"/>
      <c r="J171" s="21"/>
      <c r="K171" s="21"/>
      <c r="O171" s="31"/>
    </row>
    <row r="172" spans="2:15">
      <c r="B172" s="21"/>
      <c r="C172" s="31"/>
      <c r="D172" s="31"/>
      <c r="E172" s="31"/>
      <c r="F172" s="31"/>
      <c r="G172" s="31"/>
      <c r="H172" s="31"/>
      <c r="I172" s="31"/>
      <c r="J172" s="21"/>
      <c r="K172" s="21"/>
      <c r="O172" s="31"/>
    </row>
    <row r="173" spans="2:15">
      <c r="B173" s="21"/>
      <c r="C173" s="31"/>
      <c r="D173" s="31"/>
      <c r="E173" s="31"/>
      <c r="F173" s="31"/>
      <c r="G173" s="31"/>
      <c r="H173" s="31"/>
      <c r="I173" s="31"/>
      <c r="J173" s="21"/>
      <c r="K173" s="21"/>
      <c r="O173" s="31"/>
    </row>
    <row r="174" spans="2:15">
      <c r="B174" s="21"/>
      <c r="C174" s="31"/>
      <c r="D174" s="31"/>
      <c r="E174" s="31"/>
      <c r="F174" s="31"/>
      <c r="G174" s="31"/>
      <c r="H174" s="31"/>
      <c r="I174" s="31"/>
      <c r="J174" s="21"/>
      <c r="K174" s="21"/>
      <c r="O174" s="31"/>
    </row>
    <row r="175" spans="2:15">
      <c r="B175" s="21"/>
      <c r="C175" s="31"/>
      <c r="D175" s="31"/>
      <c r="E175" s="31"/>
      <c r="F175" s="31"/>
      <c r="G175" s="31"/>
      <c r="H175" s="31"/>
      <c r="I175" s="31"/>
      <c r="J175" s="21"/>
      <c r="K175" s="21"/>
      <c r="O175" s="31"/>
    </row>
    <row r="176" spans="2:15">
      <c r="B176" s="21"/>
      <c r="C176" s="31"/>
      <c r="D176" s="31"/>
      <c r="E176" s="31"/>
      <c r="F176" s="31"/>
      <c r="G176" s="31"/>
      <c r="H176" s="31"/>
      <c r="I176" s="31"/>
      <c r="J176" s="21"/>
      <c r="K176" s="21"/>
      <c r="O176" s="31"/>
    </row>
    <row r="177" spans="2:15">
      <c r="B177" s="21"/>
      <c r="C177" s="31"/>
      <c r="D177" s="31"/>
      <c r="E177" s="31"/>
      <c r="F177" s="31"/>
      <c r="G177" s="31"/>
      <c r="H177" s="31"/>
      <c r="I177" s="31"/>
      <c r="J177" s="21"/>
      <c r="K177" s="21"/>
      <c r="O177" s="31"/>
    </row>
    <row r="178" spans="2:15">
      <c r="B178" s="21"/>
      <c r="C178" s="31"/>
      <c r="D178" s="31"/>
      <c r="E178" s="31"/>
      <c r="F178" s="31"/>
      <c r="G178" s="31"/>
      <c r="H178" s="31"/>
      <c r="I178" s="31"/>
      <c r="J178" s="21"/>
      <c r="K178" s="21"/>
      <c r="O178" s="31"/>
    </row>
    <row r="179" spans="2:15">
      <c r="B179" s="21"/>
      <c r="C179" s="31"/>
      <c r="D179" s="31"/>
      <c r="E179" s="31"/>
      <c r="F179" s="31"/>
      <c r="G179" s="31"/>
      <c r="H179" s="31"/>
      <c r="I179" s="31"/>
      <c r="J179" s="21"/>
      <c r="K179" s="21"/>
      <c r="O179" s="31"/>
    </row>
    <row r="180" spans="2:15">
      <c r="B180" s="21"/>
      <c r="C180" s="31"/>
      <c r="D180" s="31"/>
      <c r="E180" s="31"/>
      <c r="F180" s="31"/>
      <c r="G180" s="31"/>
      <c r="H180" s="31"/>
      <c r="I180" s="31"/>
      <c r="J180" s="21"/>
      <c r="K180" s="21"/>
      <c r="O180" s="31"/>
    </row>
    <row r="181" spans="2:15">
      <c r="B181" s="21"/>
      <c r="C181" s="31"/>
      <c r="D181" s="31"/>
      <c r="E181" s="31"/>
      <c r="F181" s="31"/>
      <c r="G181" s="31"/>
      <c r="H181" s="31"/>
      <c r="I181" s="31"/>
      <c r="J181" s="21"/>
      <c r="K181" s="21"/>
      <c r="O181" s="31"/>
    </row>
    <row r="182" spans="2:15">
      <c r="B182" s="21"/>
      <c r="C182" s="31"/>
      <c r="D182" s="31"/>
      <c r="E182" s="31"/>
      <c r="F182" s="31"/>
      <c r="G182" s="31"/>
      <c r="H182" s="31"/>
      <c r="I182" s="31"/>
      <c r="J182" s="21"/>
      <c r="K182" s="21"/>
      <c r="O182" s="31"/>
    </row>
    <row r="183" spans="2:15">
      <c r="B183" s="21"/>
      <c r="C183" s="31"/>
      <c r="D183" s="31"/>
      <c r="E183" s="31"/>
      <c r="F183" s="31"/>
      <c r="G183" s="31"/>
      <c r="H183" s="31"/>
      <c r="I183" s="31"/>
      <c r="J183" s="21"/>
      <c r="K183" s="21"/>
      <c r="O183" s="31"/>
    </row>
    <row r="184" spans="2:15">
      <c r="B184" s="21"/>
      <c r="C184" s="31"/>
      <c r="D184" s="31"/>
      <c r="E184" s="31"/>
      <c r="F184" s="31"/>
      <c r="G184" s="31"/>
      <c r="H184" s="31"/>
      <c r="I184" s="31"/>
      <c r="J184" s="21"/>
      <c r="K184" s="21"/>
      <c r="O184" s="31"/>
    </row>
    <row r="185" spans="2:15">
      <c r="B185" s="21"/>
      <c r="C185" s="31"/>
      <c r="D185" s="31"/>
      <c r="E185" s="31"/>
      <c r="F185" s="31"/>
      <c r="G185" s="31"/>
      <c r="H185" s="31"/>
      <c r="I185" s="31"/>
      <c r="J185" s="21"/>
      <c r="K185" s="21"/>
      <c r="O185" s="31"/>
    </row>
    <row r="186" spans="2:15">
      <c r="B186" s="21"/>
      <c r="C186" s="31"/>
      <c r="D186" s="31"/>
      <c r="E186" s="31"/>
      <c r="F186" s="31"/>
      <c r="G186" s="31"/>
      <c r="H186" s="31"/>
      <c r="I186" s="31"/>
      <c r="J186" s="21"/>
      <c r="K186" s="21"/>
      <c r="O186" s="31"/>
    </row>
    <row r="187" spans="2:15">
      <c r="B187" s="21"/>
      <c r="C187" s="31"/>
      <c r="D187" s="31"/>
      <c r="E187" s="31"/>
      <c r="F187" s="31"/>
      <c r="G187" s="31"/>
      <c r="H187" s="31"/>
      <c r="I187" s="31"/>
      <c r="J187" s="21"/>
      <c r="K187" s="21"/>
      <c r="O187" s="31"/>
    </row>
    <row r="188" spans="2:15">
      <c r="B188" s="21"/>
      <c r="C188" s="31"/>
      <c r="D188" s="31"/>
      <c r="E188" s="31"/>
      <c r="F188" s="31"/>
      <c r="G188" s="31"/>
      <c r="H188" s="31"/>
      <c r="I188" s="31"/>
      <c r="J188" s="21"/>
      <c r="K188" s="21"/>
      <c r="O188" s="31"/>
    </row>
    <row r="189" spans="2:15">
      <c r="B189" s="21"/>
      <c r="C189" s="31"/>
      <c r="D189" s="31"/>
      <c r="E189" s="31"/>
      <c r="F189" s="31"/>
      <c r="G189" s="31"/>
      <c r="H189" s="31"/>
      <c r="I189" s="31"/>
      <c r="J189" s="21"/>
      <c r="K189" s="21"/>
      <c r="O189" s="31"/>
    </row>
    <row r="190" spans="2:15">
      <c r="B190" s="21"/>
      <c r="C190" s="31"/>
      <c r="D190" s="31"/>
      <c r="E190" s="31"/>
      <c r="F190" s="31"/>
      <c r="G190" s="31"/>
      <c r="H190" s="31"/>
      <c r="I190" s="31"/>
      <c r="J190" s="21"/>
      <c r="K190" s="21"/>
      <c r="O190" s="31"/>
    </row>
    <row r="191" spans="2:15">
      <c r="B191" s="21"/>
      <c r="C191" s="31"/>
      <c r="D191" s="31"/>
      <c r="E191" s="31"/>
      <c r="F191" s="31"/>
      <c r="G191" s="31"/>
      <c r="H191" s="31"/>
      <c r="I191" s="31"/>
      <c r="J191" s="21"/>
      <c r="K191" s="21"/>
      <c r="O191" s="31"/>
    </row>
    <row r="192" spans="2:15">
      <c r="B192" s="21"/>
      <c r="C192" s="31"/>
      <c r="D192" s="31"/>
      <c r="E192" s="31"/>
      <c r="F192" s="31"/>
      <c r="G192" s="31"/>
      <c r="H192" s="31"/>
      <c r="I192" s="31"/>
      <c r="J192" s="21"/>
      <c r="K192" s="21"/>
      <c r="O192" s="31"/>
    </row>
    <row r="193" spans="2:15">
      <c r="B193" s="21"/>
      <c r="C193" s="31"/>
      <c r="D193" s="31"/>
      <c r="E193" s="31"/>
      <c r="F193" s="31"/>
      <c r="G193" s="31"/>
      <c r="H193" s="31"/>
      <c r="I193" s="31"/>
      <c r="J193" s="21"/>
      <c r="K193" s="21"/>
      <c r="O193" s="31"/>
    </row>
    <row r="194" spans="2:15">
      <c r="B194" s="21"/>
      <c r="C194" s="31"/>
      <c r="D194" s="31"/>
      <c r="E194" s="31"/>
      <c r="F194" s="31"/>
      <c r="G194" s="31"/>
      <c r="H194" s="31"/>
      <c r="I194" s="31"/>
      <c r="J194" s="21"/>
      <c r="K194" s="21"/>
      <c r="O194" s="31"/>
    </row>
    <row r="195" spans="2:15">
      <c r="B195" s="21"/>
      <c r="C195" s="31"/>
      <c r="D195" s="31"/>
      <c r="E195" s="31"/>
      <c r="F195" s="31"/>
      <c r="G195" s="31"/>
      <c r="H195" s="31"/>
      <c r="I195" s="31"/>
      <c r="J195" s="21"/>
      <c r="K195" s="21"/>
      <c r="O195" s="31"/>
    </row>
    <row r="196" spans="2:15">
      <c r="B196" s="21"/>
      <c r="C196" s="31"/>
      <c r="D196" s="31"/>
      <c r="E196" s="31"/>
      <c r="F196" s="31"/>
      <c r="G196" s="31"/>
      <c r="H196" s="31"/>
      <c r="I196" s="31"/>
      <c r="J196" s="21"/>
      <c r="K196" s="21"/>
      <c r="O196" s="31"/>
    </row>
    <row r="197" spans="2:15">
      <c r="B197" s="21"/>
      <c r="C197" s="31"/>
      <c r="D197" s="31"/>
      <c r="E197" s="31"/>
      <c r="F197" s="31"/>
      <c r="G197" s="31"/>
      <c r="H197" s="31"/>
      <c r="I197" s="31"/>
      <c r="J197" s="21"/>
      <c r="K197" s="21"/>
      <c r="O197" s="31"/>
    </row>
    <row r="198" spans="2:15">
      <c r="B198" s="21"/>
      <c r="C198" s="31"/>
      <c r="D198" s="31"/>
      <c r="E198" s="31"/>
      <c r="F198" s="31"/>
      <c r="G198" s="31"/>
      <c r="H198" s="31"/>
      <c r="I198" s="31"/>
      <c r="J198" s="21"/>
      <c r="K198" s="21"/>
      <c r="O198" s="31"/>
    </row>
    <row r="199" spans="2:15">
      <c r="B199" s="21"/>
      <c r="C199" s="31"/>
      <c r="D199" s="31"/>
      <c r="E199" s="31"/>
      <c r="F199" s="31"/>
      <c r="G199" s="31"/>
      <c r="H199" s="31"/>
      <c r="I199" s="31"/>
      <c r="J199" s="21"/>
      <c r="K199" s="21"/>
      <c r="O199" s="31"/>
    </row>
    <row r="200" spans="2:15">
      <c r="B200" s="21"/>
      <c r="C200" s="31"/>
      <c r="D200" s="31"/>
      <c r="E200" s="31"/>
      <c r="F200" s="31"/>
      <c r="G200" s="31"/>
      <c r="H200" s="31"/>
      <c r="I200" s="31"/>
      <c r="J200" s="21"/>
      <c r="K200" s="21"/>
      <c r="O200" s="31"/>
    </row>
    <row r="201" spans="2:15">
      <c r="B201" s="21"/>
      <c r="C201" s="31"/>
      <c r="D201" s="31"/>
      <c r="E201" s="31"/>
      <c r="F201" s="31"/>
      <c r="G201" s="31"/>
      <c r="H201" s="31"/>
      <c r="I201" s="31"/>
      <c r="J201" s="21"/>
      <c r="K201" s="21"/>
      <c r="O201" s="31"/>
    </row>
    <row r="202" spans="2:15">
      <c r="B202" s="21"/>
      <c r="C202" s="31"/>
      <c r="D202" s="31"/>
      <c r="E202" s="31"/>
      <c r="F202" s="31"/>
      <c r="G202" s="31"/>
      <c r="H202" s="31"/>
      <c r="I202" s="31"/>
      <c r="J202" s="21"/>
      <c r="K202" s="21"/>
      <c r="O202" s="31"/>
    </row>
    <row r="203" spans="2:15">
      <c r="B203" s="21"/>
      <c r="C203" s="31"/>
      <c r="D203" s="31"/>
      <c r="E203" s="31"/>
      <c r="F203" s="31"/>
      <c r="G203" s="31"/>
      <c r="H203" s="31"/>
      <c r="I203" s="31"/>
      <c r="J203" s="21"/>
      <c r="K203" s="21"/>
      <c r="O203" s="31"/>
    </row>
    <row r="204" spans="2:15">
      <c r="B204" s="21"/>
      <c r="C204" s="31"/>
      <c r="D204" s="31"/>
      <c r="E204" s="31"/>
      <c r="F204" s="31"/>
      <c r="G204" s="31"/>
      <c r="H204" s="31"/>
      <c r="I204" s="31"/>
      <c r="J204" s="21"/>
      <c r="K204" s="21"/>
      <c r="O204" s="31"/>
    </row>
    <row r="205" spans="2:15">
      <c r="B205" s="21"/>
      <c r="C205" s="31"/>
      <c r="D205" s="31"/>
      <c r="E205" s="31"/>
      <c r="F205" s="31"/>
      <c r="G205" s="31"/>
      <c r="H205" s="31"/>
      <c r="I205" s="31"/>
      <c r="J205" s="21"/>
      <c r="K205" s="21"/>
      <c r="O205" s="31"/>
    </row>
    <row r="206" spans="2:15">
      <c r="B206" s="21"/>
      <c r="C206" s="31"/>
      <c r="D206" s="31"/>
      <c r="E206" s="31"/>
      <c r="F206" s="31"/>
      <c r="G206" s="31"/>
      <c r="H206" s="31"/>
      <c r="I206" s="31"/>
      <c r="J206" s="21"/>
      <c r="K206" s="21"/>
      <c r="O206" s="31"/>
    </row>
    <row r="207" spans="2:15">
      <c r="B207" s="21"/>
      <c r="C207" s="31"/>
      <c r="D207" s="31"/>
      <c r="E207" s="31"/>
      <c r="F207" s="31"/>
      <c r="G207" s="31"/>
      <c r="H207" s="31"/>
      <c r="I207" s="31"/>
      <c r="J207" s="21"/>
      <c r="K207" s="21"/>
      <c r="O207" s="31"/>
    </row>
    <row r="208" spans="2:15">
      <c r="B208" s="21"/>
      <c r="C208" s="31"/>
      <c r="D208" s="31"/>
      <c r="E208" s="31"/>
      <c r="F208" s="31"/>
      <c r="G208" s="31"/>
      <c r="H208" s="31"/>
      <c r="I208" s="31"/>
      <c r="J208" s="21"/>
      <c r="K208" s="21"/>
      <c r="O208" s="31"/>
    </row>
    <row r="209" spans="2:15">
      <c r="B209" s="21"/>
      <c r="C209" s="31"/>
      <c r="D209" s="31"/>
      <c r="E209" s="31"/>
      <c r="F209" s="31"/>
      <c r="G209" s="31"/>
      <c r="H209" s="31"/>
      <c r="I209" s="31"/>
      <c r="J209" s="21"/>
      <c r="K209" s="21"/>
      <c r="O209" s="31"/>
    </row>
    <row r="210" spans="2:15">
      <c r="B210" s="21"/>
      <c r="C210" s="31"/>
      <c r="D210" s="31"/>
      <c r="E210" s="31"/>
      <c r="F210" s="31"/>
      <c r="G210" s="31"/>
      <c r="H210" s="31"/>
      <c r="I210" s="31"/>
      <c r="J210" s="21"/>
      <c r="K210" s="21"/>
      <c r="O210" s="31"/>
    </row>
    <row r="211" spans="2:15">
      <c r="B211" s="21"/>
      <c r="C211" s="31"/>
      <c r="D211" s="31"/>
      <c r="E211" s="31"/>
      <c r="F211" s="31"/>
      <c r="G211" s="31"/>
      <c r="H211" s="31"/>
      <c r="I211" s="31"/>
      <c r="J211" s="21"/>
      <c r="K211" s="21"/>
      <c r="O211" s="31"/>
    </row>
    <row r="212" spans="2:15">
      <c r="B212" s="21"/>
      <c r="C212" s="31"/>
      <c r="D212" s="31"/>
      <c r="E212" s="31"/>
      <c r="F212" s="31"/>
      <c r="G212" s="31"/>
      <c r="H212" s="31"/>
      <c r="I212" s="31"/>
      <c r="J212" s="21"/>
      <c r="K212" s="21"/>
      <c r="O212" s="31"/>
    </row>
    <row r="213" spans="2:15">
      <c r="B213" s="21"/>
      <c r="C213" s="31"/>
      <c r="D213" s="31"/>
      <c r="E213" s="31"/>
      <c r="F213" s="31"/>
      <c r="G213" s="31"/>
      <c r="H213" s="31"/>
      <c r="I213" s="31"/>
      <c r="J213" s="21"/>
      <c r="K213" s="21"/>
      <c r="O213" s="31"/>
    </row>
    <row r="214" spans="2:15">
      <c r="B214" s="21"/>
      <c r="C214" s="31"/>
      <c r="D214" s="31"/>
      <c r="E214" s="31"/>
      <c r="F214" s="31"/>
      <c r="G214" s="31"/>
      <c r="H214" s="31"/>
      <c r="I214" s="31"/>
      <c r="J214" s="21"/>
      <c r="K214" s="21"/>
      <c r="O214" s="31"/>
    </row>
    <row r="215" spans="2:15">
      <c r="B215" s="21"/>
      <c r="C215" s="31"/>
      <c r="D215" s="31"/>
      <c r="E215" s="31"/>
      <c r="F215" s="31"/>
      <c r="G215" s="31"/>
      <c r="H215" s="31"/>
      <c r="I215" s="31"/>
      <c r="J215" s="21"/>
      <c r="K215" s="21"/>
      <c r="O215" s="31"/>
    </row>
    <row r="216" spans="2:15">
      <c r="B216" s="21"/>
      <c r="C216" s="31"/>
      <c r="D216" s="31"/>
      <c r="E216" s="31"/>
      <c r="F216" s="31"/>
      <c r="G216" s="31"/>
      <c r="H216" s="31"/>
      <c r="I216" s="31"/>
      <c r="J216" s="21"/>
      <c r="K216" s="21"/>
      <c r="O216" s="31"/>
    </row>
    <row r="217" spans="2:15">
      <c r="B217" s="21"/>
      <c r="C217" s="31"/>
      <c r="D217" s="31"/>
      <c r="E217" s="31"/>
      <c r="F217" s="31"/>
      <c r="G217" s="31"/>
      <c r="H217" s="31"/>
      <c r="I217" s="31"/>
      <c r="J217" s="21"/>
      <c r="K217" s="21"/>
      <c r="O217" s="31"/>
    </row>
    <row r="218" spans="2:15">
      <c r="B218" s="21"/>
      <c r="C218" s="31"/>
      <c r="D218" s="31"/>
      <c r="E218" s="31"/>
      <c r="F218" s="31"/>
      <c r="G218" s="31"/>
      <c r="H218" s="31"/>
      <c r="I218" s="31"/>
      <c r="J218" s="21"/>
      <c r="K218" s="21"/>
      <c r="O218" s="31"/>
    </row>
    <row r="219" spans="2:15">
      <c r="B219" s="21"/>
      <c r="C219" s="31"/>
      <c r="D219" s="31"/>
      <c r="E219" s="31"/>
      <c r="F219" s="31"/>
      <c r="G219" s="31"/>
      <c r="H219" s="31"/>
      <c r="I219" s="31"/>
      <c r="J219" s="21"/>
      <c r="K219" s="21"/>
      <c r="O219" s="31"/>
    </row>
    <row r="220" spans="2:15">
      <c r="C220" s="32"/>
      <c r="D220" s="32"/>
      <c r="E220" s="31"/>
      <c r="F220" s="31"/>
      <c r="G220" s="31"/>
      <c r="H220" s="32"/>
      <c r="I220" s="32"/>
      <c r="O220" s="32"/>
    </row>
    <row r="221" spans="2:15">
      <c r="C221" s="32"/>
      <c r="D221" s="32"/>
      <c r="E221" s="31"/>
      <c r="F221" s="31"/>
      <c r="G221" s="31"/>
      <c r="H221" s="32"/>
      <c r="I221" s="32"/>
      <c r="O221" s="32"/>
    </row>
    <row r="222" spans="2:15">
      <c r="C222" s="32"/>
      <c r="D222" s="32"/>
      <c r="E222" s="31"/>
      <c r="F222" s="31"/>
      <c r="G222" s="31"/>
      <c r="H222" s="32"/>
      <c r="I222" s="32"/>
      <c r="O222" s="32"/>
    </row>
    <row r="223" spans="2:15">
      <c r="C223" s="32"/>
      <c r="D223" s="32"/>
      <c r="E223" s="31"/>
      <c r="F223" s="31"/>
      <c r="G223" s="31"/>
      <c r="H223" s="32"/>
      <c r="I223" s="32"/>
      <c r="O223" s="32"/>
    </row>
    <row r="224" spans="2:15">
      <c r="C224" s="32"/>
      <c r="D224" s="32"/>
      <c r="E224" s="31"/>
      <c r="F224" s="31"/>
      <c r="G224" s="31"/>
      <c r="H224" s="32"/>
      <c r="I224" s="32"/>
      <c r="O224" s="32"/>
    </row>
    <row r="225" spans="3:15">
      <c r="C225" s="32"/>
      <c r="D225" s="32"/>
      <c r="E225" s="31"/>
      <c r="F225" s="31"/>
      <c r="G225" s="31"/>
      <c r="H225" s="32"/>
      <c r="I225" s="32"/>
      <c r="O225" s="32"/>
    </row>
    <row r="226" spans="3:15">
      <c r="E226" s="31"/>
      <c r="F226" s="31"/>
      <c r="G226" s="31"/>
    </row>
    <row r="227" spans="3:15">
      <c r="E227" s="32"/>
      <c r="F227" s="32"/>
      <c r="G227" s="32"/>
    </row>
    <row r="228" spans="3:15">
      <c r="E228" s="32"/>
      <c r="F228" s="32"/>
      <c r="G228" s="32"/>
    </row>
    <row r="229" spans="3:15">
      <c r="E229" s="32"/>
      <c r="F229" s="32"/>
      <c r="G229" s="32"/>
    </row>
    <row r="230" spans="3:15">
      <c r="E230" s="32"/>
      <c r="F230" s="32"/>
      <c r="G230" s="32"/>
    </row>
    <row r="231" spans="3:15">
      <c r="E231" s="32"/>
      <c r="F231" s="32"/>
      <c r="G231" s="32"/>
    </row>
    <row r="232" spans="3:15">
      <c r="E232" s="32"/>
      <c r="F232" s="32"/>
      <c r="G232" s="32"/>
    </row>
  </sheetData>
  <mergeCells count="3">
    <mergeCell ref="A3:A13"/>
    <mergeCell ref="A14:A24"/>
    <mergeCell ref="A25:A35"/>
  </mergeCells>
  <pageMargins left="0.7" right="0.7" top="0.75" bottom="0.75" header="0.3" footer="0.3"/>
  <picture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5"/>
  <dimension ref="A1:T232"/>
  <sheetViews>
    <sheetView workbookViewId="0">
      <selection activeCell="V27" sqref="V27"/>
    </sheetView>
  </sheetViews>
  <sheetFormatPr defaultColWidth="11.42578125" defaultRowHeight="15"/>
  <cols>
    <col min="2" max="2" width="17.85546875" customWidth="1"/>
    <col min="5" max="5" width="11.5703125" bestFit="1" customWidth="1"/>
    <col min="6" max="7" width="12.28515625" bestFit="1" customWidth="1"/>
    <col min="16" max="18" width="10.85546875" bestFit="1" customWidth="1"/>
  </cols>
  <sheetData>
    <row r="1" spans="1:20">
      <c r="A1" s="2" t="s">
        <v>29</v>
      </c>
    </row>
    <row r="2" spans="1:20">
      <c r="A2" s="17" t="s">
        <v>10</v>
      </c>
      <c r="B2" s="17" t="s">
        <v>11</v>
      </c>
      <c r="C2" s="73">
        <v>2008</v>
      </c>
      <c r="D2" s="85">
        <v>2009</v>
      </c>
      <c r="E2" s="86">
        <v>2010</v>
      </c>
      <c r="F2" s="74">
        <v>2011</v>
      </c>
      <c r="G2" s="86">
        <v>2012</v>
      </c>
      <c r="H2" s="74">
        <v>2013</v>
      </c>
      <c r="I2" s="86">
        <v>2014</v>
      </c>
      <c r="J2" s="74">
        <v>2015</v>
      </c>
      <c r="K2" s="74">
        <v>2016</v>
      </c>
      <c r="L2" s="74">
        <v>2017</v>
      </c>
      <c r="M2" s="74">
        <v>2018</v>
      </c>
      <c r="N2" s="86">
        <v>2019</v>
      </c>
      <c r="O2" s="218">
        <v>2020</v>
      </c>
      <c r="P2" s="261">
        <v>2021</v>
      </c>
      <c r="Q2" s="261">
        <v>2022</v>
      </c>
      <c r="R2" s="257">
        <v>2023</v>
      </c>
    </row>
    <row r="3" spans="1:20">
      <c r="A3" s="312" t="s">
        <v>12</v>
      </c>
      <c r="B3" s="18" t="s">
        <v>13</v>
      </c>
      <c r="C3" s="151">
        <v>4135588.3852499863</v>
      </c>
      <c r="D3" s="152">
        <v>4139336.6878799959</v>
      </c>
      <c r="E3" s="152">
        <v>4143787.3819200029</v>
      </c>
      <c r="F3" s="152">
        <v>4138307.7194300038</v>
      </c>
      <c r="G3" s="152">
        <v>4129532.4072199976</v>
      </c>
      <c r="H3" s="152">
        <v>4123716.4341400201</v>
      </c>
      <c r="I3" s="153">
        <v>4070102.7553899931</v>
      </c>
      <c r="J3" s="142">
        <v>4064136.8041299954</v>
      </c>
      <c r="K3" s="80">
        <v>4096547.3703000057</v>
      </c>
      <c r="L3" s="80">
        <v>4106311.0001299921</v>
      </c>
      <c r="M3" s="80">
        <v>4128561.0002099955</v>
      </c>
      <c r="N3" s="80">
        <v>4155565.9999300065</v>
      </c>
      <c r="O3" s="232">
        <v>4207329</v>
      </c>
      <c r="P3" s="270">
        <v>4228813</v>
      </c>
      <c r="Q3" s="305">
        <v>4264824.0005499898</v>
      </c>
      <c r="R3" s="306">
        <v>4341727</v>
      </c>
      <c r="S3" s="12"/>
    </row>
    <row r="4" spans="1:20" ht="15.75" customHeight="1">
      <c r="A4" s="312"/>
      <c r="B4" s="18" t="s">
        <v>14</v>
      </c>
      <c r="C4" s="147">
        <v>112.94675879355405</v>
      </c>
      <c r="D4" s="138">
        <v>128.68272256737745</v>
      </c>
      <c r="E4" s="138">
        <v>130.73423241539498</v>
      </c>
      <c r="F4" s="138">
        <v>36.536708026150862</v>
      </c>
      <c r="G4" s="138">
        <v>51.005230638059132</v>
      </c>
      <c r="H4" s="138">
        <v>32.562138675573443</v>
      </c>
      <c r="I4" s="140">
        <v>29.989198823187508</v>
      </c>
      <c r="J4" s="60">
        <v>29.718726879884684</v>
      </c>
      <c r="K4" s="59">
        <v>51.613541929735455</v>
      </c>
      <c r="L4" s="59">
        <v>48.95498310335384</v>
      </c>
      <c r="M4" s="59">
        <v>88.08187236148359</v>
      </c>
      <c r="N4" s="59">
        <v>101.5933772986949</v>
      </c>
      <c r="O4" s="233">
        <v>88.22</v>
      </c>
      <c r="P4" s="61">
        <v>87.76</v>
      </c>
      <c r="Q4" s="290">
        <v>82.73</v>
      </c>
      <c r="R4" s="268">
        <v>89.19</v>
      </c>
      <c r="S4" s="11"/>
      <c r="T4" s="253"/>
    </row>
    <row r="5" spans="1:20" ht="15.75" customHeight="1">
      <c r="A5" s="312"/>
      <c r="B5" s="18" t="s">
        <v>15</v>
      </c>
      <c r="C5" s="148">
        <v>80751.33044000002</v>
      </c>
      <c r="D5" s="139">
        <v>91895.794039999979</v>
      </c>
      <c r="E5" s="139">
        <v>94364.384229999981</v>
      </c>
      <c r="F5" s="139">
        <v>56953.332620000008</v>
      </c>
      <c r="G5" s="139">
        <v>50462.944589999999</v>
      </c>
      <c r="H5" s="139">
        <v>52975.021969999994</v>
      </c>
      <c r="I5" s="141">
        <v>46718.78254</v>
      </c>
      <c r="J5" s="58">
        <v>39841.807310000004</v>
      </c>
      <c r="K5" s="57">
        <v>57240.93701999999</v>
      </c>
      <c r="L5" s="57">
        <v>65248.588529999986</v>
      </c>
      <c r="M5" s="57">
        <v>106369.81343000002</v>
      </c>
      <c r="N5" s="57">
        <v>111254.44830000002</v>
      </c>
      <c r="O5" s="234">
        <v>136636</v>
      </c>
      <c r="P5" s="62">
        <v>106796</v>
      </c>
      <c r="Q5" s="305">
        <v>110344</v>
      </c>
      <c r="R5" s="306">
        <v>111371</v>
      </c>
      <c r="S5" s="11"/>
      <c r="T5" s="253"/>
    </row>
    <row r="6" spans="1:20">
      <c r="A6" s="312"/>
      <c r="B6" s="18" t="s">
        <v>16</v>
      </c>
      <c r="C6" s="107">
        <f t="shared" ref="C6:H6" si="0">C5/C3</f>
        <v>1.9525959287439772E-2</v>
      </c>
      <c r="D6" s="95">
        <f t="shared" si="0"/>
        <v>2.220060868908573E-2</v>
      </c>
      <c r="E6" s="95">
        <f t="shared" si="0"/>
        <v>2.2772496639602374E-2</v>
      </c>
      <c r="F6" s="95">
        <f t="shared" si="0"/>
        <v>1.3762469222043392E-2</v>
      </c>
      <c r="G6" s="95">
        <f t="shared" si="0"/>
        <v>1.2220014184117197E-2</v>
      </c>
      <c r="H6" s="95">
        <f t="shared" si="0"/>
        <v>1.2846426958804131E-2</v>
      </c>
      <c r="I6" s="98">
        <f t="shared" ref="I6:N6" si="1">I5/I3</f>
        <v>1.1478526550252527E-2</v>
      </c>
      <c r="J6" s="27">
        <f t="shared" si="1"/>
        <v>9.8032643166717642E-3</v>
      </c>
      <c r="K6" s="26">
        <f t="shared" si="1"/>
        <v>1.397297085711669E-2</v>
      </c>
      <c r="L6" s="26">
        <f t="shared" si="1"/>
        <v>1.5889831171563583E-2</v>
      </c>
      <c r="M6" s="26">
        <f t="shared" si="1"/>
        <v>2.5764379749890973E-2</v>
      </c>
      <c r="N6" s="26">
        <f t="shared" si="1"/>
        <v>2.6772393532403026E-2</v>
      </c>
      <c r="O6" s="219">
        <f>O5/O3</f>
        <v>3.2475710836970442E-2</v>
      </c>
      <c r="P6" s="30">
        <f>P5/P3</f>
        <v>2.5254368069716017E-2</v>
      </c>
      <c r="Q6" s="291">
        <f>Q5/Q3</f>
        <v>2.5873048919667047E-2</v>
      </c>
      <c r="R6" s="275">
        <v>2.565131340593271E-2</v>
      </c>
      <c r="S6" s="11"/>
      <c r="T6" s="253"/>
    </row>
    <row r="7" spans="1:20">
      <c r="A7" s="312"/>
      <c r="B7" s="18" t="s">
        <v>17</v>
      </c>
      <c r="C7" s="147">
        <v>5784.4409655308646</v>
      </c>
      <c r="D7" s="138">
        <v>5796.3601074884245</v>
      </c>
      <c r="E7" s="138">
        <v>5740.8827185001064</v>
      </c>
      <c r="F7" s="138">
        <v>2654.8076102237374</v>
      </c>
      <c r="G7" s="138">
        <v>4173.9092827201939</v>
      </c>
      <c r="H7" s="138">
        <v>2534.723373276744</v>
      </c>
      <c r="I7" s="140">
        <v>2612.6348788667278</v>
      </c>
      <c r="J7" s="60">
        <v>3031.5133734937635</v>
      </c>
      <c r="K7" s="59">
        <v>3693.8130378657279</v>
      </c>
      <c r="L7" s="59">
        <v>3080.9001414038771</v>
      </c>
      <c r="M7" s="59">
        <v>3418.7460834121812</v>
      </c>
      <c r="N7" s="59">
        <v>3794.7065575490988</v>
      </c>
      <c r="O7" s="233">
        <v>2716.36</v>
      </c>
      <c r="P7" s="61">
        <v>3475.13</v>
      </c>
      <c r="Q7" s="290">
        <v>3197.57</v>
      </c>
      <c r="R7" s="268">
        <v>3476.96</v>
      </c>
      <c r="S7" s="11"/>
      <c r="T7" s="253"/>
    </row>
    <row r="8" spans="1:20" ht="15.75" customHeight="1">
      <c r="A8" s="312"/>
      <c r="B8" s="18" t="s">
        <v>18</v>
      </c>
      <c r="C8" s="147">
        <v>10499.678421420247</v>
      </c>
      <c r="D8" s="138">
        <v>7179.5493355020153</v>
      </c>
      <c r="E8" s="138">
        <v>7024.4607681751559</v>
      </c>
      <c r="F8" s="138">
        <v>2851.2495603845591</v>
      </c>
      <c r="G8" s="138">
        <v>3738.6760837308248</v>
      </c>
      <c r="H8" s="138">
        <v>2820.3757582866488</v>
      </c>
      <c r="I8" s="140">
        <v>1560.8136601292324</v>
      </c>
      <c r="J8" s="60">
        <v>4113.3421789947324</v>
      </c>
      <c r="K8" s="59">
        <v>5078.2707541236168</v>
      </c>
      <c r="L8" s="59">
        <v>2846.9977546814143</v>
      </c>
      <c r="M8" s="59">
        <v>3340.0298802831776</v>
      </c>
      <c r="N8" s="59">
        <v>3433.1529290222043</v>
      </c>
      <c r="O8" s="233">
        <v>2939.95</v>
      </c>
      <c r="P8" s="61">
        <v>3515.9</v>
      </c>
      <c r="Q8" s="290">
        <v>3521.03</v>
      </c>
      <c r="R8" s="268">
        <v>5098.3999999999996</v>
      </c>
      <c r="S8" s="253"/>
      <c r="T8" s="253"/>
    </row>
    <row r="9" spans="1:20">
      <c r="A9" s="312"/>
      <c r="B9" s="18" t="s">
        <v>19</v>
      </c>
      <c r="C9" s="147">
        <v>820</v>
      </c>
      <c r="D9" s="138">
        <v>900</v>
      </c>
      <c r="E9" s="138">
        <v>900</v>
      </c>
      <c r="F9" s="138">
        <v>800</v>
      </c>
      <c r="G9" s="138">
        <v>1338.4</v>
      </c>
      <c r="H9" s="138">
        <v>515.70000000000005</v>
      </c>
      <c r="I9" s="140">
        <v>1086</v>
      </c>
      <c r="J9" s="60">
        <v>619.79999999999995</v>
      </c>
      <c r="K9" s="59">
        <v>576.9</v>
      </c>
      <c r="L9" s="59">
        <v>600.9</v>
      </c>
      <c r="M9" s="59">
        <v>597.79999999999995</v>
      </c>
      <c r="N9" s="59">
        <v>863.2</v>
      </c>
      <c r="O9" s="233">
        <v>225.5</v>
      </c>
      <c r="P9" s="61">
        <v>472.6</v>
      </c>
      <c r="Q9" s="290">
        <v>414.4</v>
      </c>
      <c r="R9" s="268">
        <v>230.5</v>
      </c>
      <c r="S9" s="253"/>
    </row>
    <row r="10" spans="1:20">
      <c r="A10" s="312"/>
      <c r="B10" s="18" t="s">
        <v>20</v>
      </c>
      <c r="C10" s="147">
        <v>1585.7</v>
      </c>
      <c r="D10" s="138">
        <v>2800</v>
      </c>
      <c r="E10" s="138">
        <v>2520</v>
      </c>
      <c r="F10" s="138">
        <v>1825.9</v>
      </c>
      <c r="G10" s="138">
        <v>2577.3000000000002</v>
      </c>
      <c r="H10" s="138">
        <v>1533.9</v>
      </c>
      <c r="I10" s="140">
        <v>1747.8</v>
      </c>
      <c r="J10" s="60">
        <v>984.4</v>
      </c>
      <c r="K10" s="59">
        <v>1260</v>
      </c>
      <c r="L10" s="59">
        <v>1600</v>
      </c>
      <c r="M10" s="59">
        <v>1578.05</v>
      </c>
      <c r="N10" s="59">
        <v>1563.6</v>
      </c>
      <c r="O10" s="233">
        <v>989.7</v>
      </c>
      <c r="P10" s="61">
        <v>1455.9</v>
      </c>
      <c r="Q10" s="290">
        <v>1184.01</v>
      </c>
      <c r="R10" s="268">
        <v>622.6</v>
      </c>
    </row>
    <row r="11" spans="1:20">
      <c r="A11" s="312"/>
      <c r="B11" s="18" t="s">
        <v>21</v>
      </c>
      <c r="C11" s="147">
        <v>2444.1999999999998</v>
      </c>
      <c r="D11" s="138">
        <v>2886.18</v>
      </c>
      <c r="E11" s="138">
        <v>2608</v>
      </c>
      <c r="F11" s="138">
        <v>2006.4</v>
      </c>
      <c r="G11" s="138">
        <v>3154.4</v>
      </c>
      <c r="H11" s="138">
        <v>1600</v>
      </c>
      <c r="I11" s="140">
        <v>1747.8</v>
      </c>
      <c r="J11" s="60">
        <v>1320.2</v>
      </c>
      <c r="K11" s="59">
        <v>1532.1</v>
      </c>
      <c r="L11" s="59">
        <v>2600</v>
      </c>
      <c r="M11" s="59">
        <v>2116.8000000000002</v>
      </c>
      <c r="N11" s="59">
        <v>2613.5100000000002</v>
      </c>
      <c r="O11" s="233">
        <v>2180.5300000000002</v>
      </c>
      <c r="P11" s="61">
        <v>2301</v>
      </c>
      <c r="Q11" s="290">
        <v>1965</v>
      </c>
      <c r="R11" s="268">
        <v>1069.5</v>
      </c>
    </row>
    <row r="12" spans="1:20">
      <c r="A12" s="312"/>
      <c r="B12" s="18" t="s">
        <v>22</v>
      </c>
      <c r="C12" s="147">
        <v>3322</v>
      </c>
      <c r="D12" s="138">
        <v>3557.49</v>
      </c>
      <c r="E12" s="138">
        <v>3920</v>
      </c>
      <c r="F12" s="138">
        <v>2024</v>
      </c>
      <c r="G12" s="138">
        <v>3234.4</v>
      </c>
      <c r="H12" s="138">
        <v>2261.5</v>
      </c>
      <c r="I12" s="140">
        <v>2897.4</v>
      </c>
      <c r="J12" s="60">
        <v>1455.5</v>
      </c>
      <c r="K12" s="59">
        <v>2660</v>
      </c>
      <c r="L12" s="59">
        <v>3339</v>
      </c>
      <c r="M12" s="59">
        <v>3070.6</v>
      </c>
      <c r="N12" s="59">
        <v>3571</v>
      </c>
      <c r="O12" s="233">
        <v>2600</v>
      </c>
      <c r="P12" s="61">
        <v>2672.7</v>
      </c>
      <c r="Q12" s="290">
        <v>3077</v>
      </c>
      <c r="R12" s="268">
        <v>2093.8000000000002</v>
      </c>
    </row>
    <row r="13" spans="1:20">
      <c r="A13" s="312"/>
      <c r="B13" s="18" t="s">
        <v>23</v>
      </c>
      <c r="C13" s="147">
        <v>5124</v>
      </c>
      <c r="D13" s="138">
        <v>8800</v>
      </c>
      <c r="E13" s="138">
        <v>9000</v>
      </c>
      <c r="F13" s="138">
        <v>3491.42</v>
      </c>
      <c r="G13" s="138">
        <v>5795.7</v>
      </c>
      <c r="H13" s="138">
        <v>3216.8</v>
      </c>
      <c r="I13" s="140">
        <v>4494</v>
      </c>
      <c r="J13" s="60">
        <v>3816</v>
      </c>
      <c r="K13" s="59">
        <v>6518.7</v>
      </c>
      <c r="L13" s="59">
        <v>5160</v>
      </c>
      <c r="M13" s="59">
        <v>6000.4</v>
      </c>
      <c r="N13" s="59">
        <v>7804.8</v>
      </c>
      <c r="O13" s="233">
        <v>4494.2</v>
      </c>
      <c r="P13" s="81">
        <v>6392.2</v>
      </c>
      <c r="Q13" s="292">
        <v>5111.1000000000004</v>
      </c>
      <c r="R13" s="269">
        <v>7079.6</v>
      </c>
      <c r="S13" s="11"/>
    </row>
    <row r="14" spans="1:20">
      <c r="A14" s="313" t="s">
        <v>24</v>
      </c>
      <c r="B14" s="19" t="s">
        <v>13</v>
      </c>
      <c r="C14" s="151">
        <v>34088863.615419969</v>
      </c>
      <c r="D14" s="152">
        <v>34449998.311999902</v>
      </c>
      <c r="E14" s="152">
        <v>34581188.617730208</v>
      </c>
      <c r="F14" s="152">
        <v>34670446.280750006</v>
      </c>
      <c r="G14" s="152">
        <v>34723128.592159763</v>
      </c>
      <c r="H14" s="152">
        <v>34609506.567370184</v>
      </c>
      <c r="I14" s="153">
        <v>34413482.243369587</v>
      </c>
      <c r="J14" s="142">
        <v>34453046.197249912</v>
      </c>
      <c r="K14" s="80">
        <v>34395307.630010828</v>
      </c>
      <c r="L14" s="80">
        <v>34501692.99975013</v>
      </c>
      <c r="M14" s="80">
        <v>34651275.001089923</v>
      </c>
      <c r="N14" s="80">
        <v>34959226.293249898</v>
      </c>
      <c r="O14" s="235">
        <v>35312750</v>
      </c>
      <c r="P14" s="270">
        <v>35414413</v>
      </c>
      <c r="Q14" s="305">
        <v>35512171.998860501</v>
      </c>
      <c r="R14" s="306">
        <v>35947171</v>
      </c>
      <c r="S14" s="11"/>
    </row>
    <row r="15" spans="1:20">
      <c r="A15" s="312"/>
      <c r="B15" s="18" t="s">
        <v>14</v>
      </c>
      <c r="C15" s="147">
        <v>86.332237071389017</v>
      </c>
      <c r="D15" s="138">
        <v>75.911018294082098</v>
      </c>
      <c r="E15" s="138">
        <v>65.739157869271693</v>
      </c>
      <c r="F15" s="138">
        <v>78.021266751089499</v>
      </c>
      <c r="G15" s="138">
        <v>54.527937871112641</v>
      </c>
      <c r="H15" s="138">
        <v>72.614339968274408</v>
      </c>
      <c r="I15" s="140">
        <v>63.595053717141376</v>
      </c>
      <c r="J15" s="60">
        <v>57.130401585647839</v>
      </c>
      <c r="K15" s="59">
        <v>69.526027011816183</v>
      </c>
      <c r="L15" s="59">
        <v>64.401446997226429</v>
      </c>
      <c r="M15" s="59">
        <v>72.837393847659541</v>
      </c>
      <c r="N15" s="59">
        <v>83.156794118245429</v>
      </c>
      <c r="O15" s="233">
        <v>94.72</v>
      </c>
      <c r="P15" s="61">
        <v>86.28</v>
      </c>
      <c r="Q15" s="290">
        <v>76.94</v>
      </c>
      <c r="R15" s="268">
        <v>81.010000000000005</v>
      </c>
      <c r="S15" s="11"/>
    </row>
    <row r="16" spans="1:20">
      <c r="A16" s="312"/>
      <c r="B16" s="18" t="s">
        <v>15</v>
      </c>
      <c r="C16" s="148">
        <v>706407.83327999909</v>
      </c>
      <c r="D16" s="139">
        <v>621848.71801000019</v>
      </c>
      <c r="E16" s="139">
        <v>591551.51106000063</v>
      </c>
      <c r="F16" s="139">
        <v>573516.28024000011</v>
      </c>
      <c r="G16" s="139">
        <v>542160.64488000039</v>
      </c>
      <c r="H16" s="139">
        <v>543014.92843999981</v>
      </c>
      <c r="I16" s="141">
        <v>474805.63649999961</v>
      </c>
      <c r="J16" s="58">
        <v>543576.39359999949</v>
      </c>
      <c r="K16" s="57">
        <v>657140.86179000011</v>
      </c>
      <c r="L16" s="57">
        <v>598891.3615499998</v>
      </c>
      <c r="M16" s="57">
        <v>682768.88716000027</v>
      </c>
      <c r="N16" s="57">
        <v>803247.19157999952</v>
      </c>
      <c r="O16" s="234">
        <v>877947</v>
      </c>
      <c r="P16" s="62">
        <v>883193</v>
      </c>
      <c r="Q16" s="305">
        <v>856921</v>
      </c>
      <c r="R16" s="306">
        <v>1024857</v>
      </c>
      <c r="S16" s="11"/>
    </row>
    <row r="17" spans="1:19">
      <c r="A17" s="312"/>
      <c r="B17" s="18" t="s">
        <v>16</v>
      </c>
      <c r="C17" s="107">
        <f t="shared" ref="C17:H17" si="2">C16/C14</f>
        <v>2.0722539807999294E-2</v>
      </c>
      <c r="D17" s="95">
        <f t="shared" si="2"/>
        <v>1.8050761929744211E-2</v>
      </c>
      <c r="E17" s="95">
        <f t="shared" si="2"/>
        <v>1.710616478800572E-2</v>
      </c>
      <c r="F17" s="95">
        <f t="shared" si="2"/>
        <v>1.6541935330045991E-2</v>
      </c>
      <c r="G17" s="95">
        <f t="shared" si="2"/>
        <v>1.5613818997934893E-2</v>
      </c>
      <c r="H17" s="95">
        <f t="shared" si="2"/>
        <v>1.5689762215562873E-2</v>
      </c>
      <c r="I17" s="98">
        <f t="shared" ref="I17:N17" si="3">I16/I14</f>
        <v>1.3797082002402705E-2</v>
      </c>
      <c r="J17" s="27">
        <f t="shared" si="3"/>
        <v>1.5777310095830901E-2</v>
      </c>
      <c r="K17" s="26">
        <f t="shared" si="3"/>
        <v>1.910553814080811E-2</v>
      </c>
      <c r="L17" s="26">
        <f t="shared" si="3"/>
        <v>1.7358318084690426E-2</v>
      </c>
      <c r="M17" s="26">
        <f t="shared" si="3"/>
        <v>1.970400474841184E-2</v>
      </c>
      <c r="N17" s="26">
        <f t="shared" si="3"/>
        <v>2.2976686750504387E-2</v>
      </c>
      <c r="O17" s="219">
        <f>O16/O14</f>
        <v>2.4862039914761665E-2</v>
      </c>
      <c r="P17" s="30">
        <f>P16/P14</f>
        <v>2.4938801046907089E-2</v>
      </c>
      <c r="Q17" s="291">
        <f>Q16/Q14</f>
        <v>2.413034606915895E-2</v>
      </c>
      <c r="R17" s="275">
        <v>2.8510087761843623E-2</v>
      </c>
      <c r="S17" s="11"/>
    </row>
    <row r="18" spans="1:19">
      <c r="A18" s="312"/>
      <c r="B18" s="18" t="s">
        <v>17</v>
      </c>
      <c r="C18" s="147">
        <v>4166.1030873282934</v>
      </c>
      <c r="D18" s="138">
        <v>4205.4190615076268</v>
      </c>
      <c r="E18" s="138">
        <v>3843.0097385338722</v>
      </c>
      <c r="F18" s="138">
        <v>4716.5742819327461</v>
      </c>
      <c r="G18" s="138">
        <v>3492.2870489484276</v>
      </c>
      <c r="H18" s="138">
        <v>4628.1351476599684</v>
      </c>
      <c r="I18" s="140">
        <v>4609.311860730184</v>
      </c>
      <c r="J18" s="60">
        <v>3621.048280007145</v>
      </c>
      <c r="K18" s="59">
        <v>3639.0509651916877</v>
      </c>
      <c r="L18" s="59">
        <v>3710.1202249558219</v>
      </c>
      <c r="M18" s="59">
        <v>3696.5781716800921</v>
      </c>
      <c r="N18" s="59">
        <v>3619.1812606062567</v>
      </c>
      <c r="O18" s="233">
        <v>3809.72</v>
      </c>
      <c r="P18" s="61">
        <v>3459.8</v>
      </c>
      <c r="Q18" s="290">
        <v>3188.51</v>
      </c>
      <c r="R18" s="268">
        <v>2841.42</v>
      </c>
      <c r="S18" s="11"/>
    </row>
    <row r="19" spans="1:19">
      <c r="A19" s="312"/>
      <c r="B19" s="18" t="s">
        <v>18</v>
      </c>
      <c r="C19" s="147">
        <v>6574.3322218323929</v>
      </c>
      <c r="D19" s="138">
        <v>5122.8160789310405</v>
      </c>
      <c r="E19" s="138">
        <v>3314.4797377692448</v>
      </c>
      <c r="F19" s="138">
        <v>6455.488723164287</v>
      </c>
      <c r="G19" s="138">
        <v>3506.304838847931</v>
      </c>
      <c r="H19" s="138">
        <v>4850.5103136458592</v>
      </c>
      <c r="I19" s="140">
        <v>6888.1166669292415</v>
      </c>
      <c r="J19" s="60">
        <v>4746.5457078095351</v>
      </c>
      <c r="K19" s="59">
        <v>4563.843085887579</v>
      </c>
      <c r="L19" s="59">
        <v>4292.3213393713959</v>
      </c>
      <c r="M19" s="59">
        <v>4002.6147591340268</v>
      </c>
      <c r="N19" s="59">
        <v>4148.293522524079</v>
      </c>
      <c r="O19" s="233">
        <v>4145.88</v>
      </c>
      <c r="P19" s="61">
        <v>4038.1</v>
      </c>
      <c r="Q19" s="290">
        <v>3892.45</v>
      </c>
      <c r="R19" s="268">
        <v>3469.16</v>
      </c>
      <c r="S19" s="11"/>
    </row>
    <row r="20" spans="1:19">
      <c r="A20" s="312"/>
      <c r="B20" s="18" t="s">
        <v>19</v>
      </c>
      <c r="C20" s="147">
        <v>808</v>
      </c>
      <c r="D20" s="138">
        <v>1066.1199999999999</v>
      </c>
      <c r="E20" s="138">
        <v>981.55</v>
      </c>
      <c r="F20" s="138">
        <v>703.6</v>
      </c>
      <c r="G20" s="138">
        <v>800</v>
      </c>
      <c r="H20" s="138">
        <v>1066.3</v>
      </c>
      <c r="I20" s="140">
        <v>700</v>
      </c>
      <c r="J20" s="60">
        <v>779.7</v>
      </c>
      <c r="K20" s="59">
        <v>562.4</v>
      </c>
      <c r="L20" s="59">
        <v>531.20000000000005</v>
      </c>
      <c r="M20" s="59">
        <v>653.79999999999995</v>
      </c>
      <c r="N20" s="59">
        <v>625.9</v>
      </c>
      <c r="O20" s="233">
        <v>652.20000000000005</v>
      </c>
      <c r="P20" s="61">
        <v>531.4</v>
      </c>
      <c r="Q20" s="290">
        <v>429.2</v>
      </c>
      <c r="R20" s="268">
        <v>289.60000000000002</v>
      </c>
      <c r="S20" s="12"/>
    </row>
    <row r="21" spans="1:19">
      <c r="A21" s="312"/>
      <c r="B21" s="18" t="s">
        <v>20</v>
      </c>
      <c r="C21" s="147">
        <v>1800</v>
      </c>
      <c r="D21" s="138">
        <v>2044.32</v>
      </c>
      <c r="E21" s="138">
        <v>2262.6</v>
      </c>
      <c r="F21" s="138">
        <v>1921.5</v>
      </c>
      <c r="G21" s="138">
        <v>1776.4</v>
      </c>
      <c r="H21" s="138">
        <v>2200</v>
      </c>
      <c r="I21" s="140">
        <v>1560</v>
      </c>
      <c r="J21" s="60">
        <v>1755.7</v>
      </c>
      <c r="K21" s="59">
        <v>1552.4</v>
      </c>
      <c r="L21" s="59">
        <v>1454.1</v>
      </c>
      <c r="M21" s="59">
        <v>1700</v>
      </c>
      <c r="N21" s="59">
        <v>1500</v>
      </c>
      <c r="O21" s="233">
        <v>1675.5</v>
      </c>
      <c r="P21" s="61">
        <v>1420.43</v>
      </c>
      <c r="Q21" s="290">
        <v>1200</v>
      </c>
      <c r="R21" s="268">
        <v>861.96</v>
      </c>
      <c r="S21" s="11"/>
    </row>
    <row r="22" spans="1:19">
      <c r="A22" s="312"/>
      <c r="B22" s="18" t="s">
        <v>21</v>
      </c>
      <c r="C22" s="147">
        <v>2323.11</v>
      </c>
      <c r="D22" s="138">
        <v>2800</v>
      </c>
      <c r="E22" s="138">
        <v>3207.33</v>
      </c>
      <c r="F22" s="138">
        <v>2800</v>
      </c>
      <c r="G22" s="138">
        <v>2463.9</v>
      </c>
      <c r="H22" s="138">
        <v>3360</v>
      </c>
      <c r="I22" s="140">
        <v>2386.8000000000002</v>
      </c>
      <c r="J22" s="60">
        <v>2312.5700000000002</v>
      </c>
      <c r="K22" s="59">
        <v>2250</v>
      </c>
      <c r="L22" s="59">
        <v>2019.1</v>
      </c>
      <c r="M22" s="59">
        <v>2187.87</v>
      </c>
      <c r="N22" s="59">
        <v>1921.2</v>
      </c>
      <c r="O22" s="233">
        <v>2359.1999999999998</v>
      </c>
      <c r="P22" s="61">
        <v>2001.5</v>
      </c>
      <c r="Q22" s="290">
        <v>1637.96</v>
      </c>
      <c r="R22" s="268">
        <v>1400.7</v>
      </c>
      <c r="S22" s="12"/>
    </row>
    <row r="23" spans="1:19">
      <c r="A23" s="312"/>
      <c r="B23" s="18" t="s">
        <v>22</v>
      </c>
      <c r="C23" s="147">
        <v>3200</v>
      </c>
      <c r="D23" s="138">
        <v>3838.03</v>
      </c>
      <c r="E23" s="138">
        <v>3920</v>
      </c>
      <c r="F23" s="138">
        <v>3909.5</v>
      </c>
      <c r="G23" s="138">
        <v>3515.5</v>
      </c>
      <c r="H23" s="138">
        <v>4284</v>
      </c>
      <c r="I23" s="140">
        <v>4000</v>
      </c>
      <c r="J23" s="60">
        <v>3028.5</v>
      </c>
      <c r="K23" s="59">
        <v>3209.3</v>
      </c>
      <c r="L23" s="59">
        <v>2950.6</v>
      </c>
      <c r="M23" s="59">
        <v>3233.2</v>
      </c>
      <c r="N23" s="59">
        <v>2672.7</v>
      </c>
      <c r="O23" s="233">
        <v>3300</v>
      </c>
      <c r="P23" s="61">
        <v>2954.6</v>
      </c>
      <c r="Q23" s="290">
        <v>2557.1</v>
      </c>
      <c r="R23" s="268">
        <v>2149.1999999999998</v>
      </c>
      <c r="S23" s="6"/>
    </row>
    <row r="24" spans="1:19">
      <c r="A24" s="314"/>
      <c r="B24" s="20" t="s">
        <v>23</v>
      </c>
      <c r="C24" s="157">
        <v>5310</v>
      </c>
      <c r="D24" s="156">
        <v>6076.89</v>
      </c>
      <c r="E24" s="156">
        <v>6000</v>
      </c>
      <c r="F24" s="156">
        <v>6945.69</v>
      </c>
      <c r="G24" s="156">
        <v>6000</v>
      </c>
      <c r="H24" s="156">
        <v>7000</v>
      </c>
      <c r="I24" s="155">
        <v>6656</v>
      </c>
      <c r="J24" s="143">
        <v>5400</v>
      </c>
      <c r="K24" s="82">
        <v>5500</v>
      </c>
      <c r="L24" s="82">
        <v>6541.3</v>
      </c>
      <c r="M24" s="82">
        <v>5707.6</v>
      </c>
      <c r="N24" s="82">
        <v>6074.2</v>
      </c>
      <c r="O24" s="236">
        <v>6240</v>
      </c>
      <c r="P24" s="81">
        <v>5584.4</v>
      </c>
      <c r="Q24" s="292">
        <v>5426.6</v>
      </c>
      <c r="R24" s="269">
        <v>4933.3</v>
      </c>
      <c r="S24" s="11"/>
    </row>
    <row r="25" spans="1:19">
      <c r="A25" s="315" t="s">
        <v>25</v>
      </c>
      <c r="B25" s="18" t="s">
        <v>13</v>
      </c>
      <c r="C25" s="150">
        <v>38224452.000670321</v>
      </c>
      <c r="D25" s="141">
        <v>38589334.999880075</v>
      </c>
      <c r="E25" s="141">
        <v>38724975.999650247</v>
      </c>
      <c r="F25" s="141">
        <v>38808754.000180244</v>
      </c>
      <c r="G25" s="141">
        <v>38852660.999379501</v>
      </c>
      <c r="H25" s="139">
        <v>38733223.001509815</v>
      </c>
      <c r="I25" s="141">
        <v>38483584.998760164</v>
      </c>
      <c r="J25" s="144">
        <v>38517183.001379654</v>
      </c>
      <c r="K25" s="62">
        <v>38491855.00031057</v>
      </c>
      <c r="L25" s="62">
        <v>38608003.999880426</v>
      </c>
      <c r="M25" s="62">
        <v>38779836.001300134</v>
      </c>
      <c r="N25" s="57">
        <v>39114792.293180019</v>
      </c>
      <c r="O25" s="234">
        <v>39520079</v>
      </c>
      <c r="P25" s="270">
        <v>39643226</v>
      </c>
      <c r="Q25" s="305">
        <v>39776995.999410897</v>
      </c>
      <c r="R25" s="306">
        <v>40288898</v>
      </c>
      <c r="S25" s="11"/>
    </row>
    <row r="26" spans="1:19">
      <c r="A26" s="315"/>
      <c r="B26" s="18" t="s">
        <v>14</v>
      </c>
      <c r="C26" s="149">
        <v>89.211721306015491</v>
      </c>
      <c r="D26" s="140">
        <v>81.571645811532377</v>
      </c>
      <c r="E26" s="140">
        <v>72.693991612580348</v>
      </c>
      <c r="F26" s="140">
        <v>73.597628991222962</v>
      </c>
      <c r="G26" s="140">
        <v>54.153519921199859</v>
      </c>
      <c r="H26" s="138">
        <v>68.350199060408997</v>
      </c>
      <c r="I26" s="140">
        <v>60.040829686153707</v>
      </c>
      <c r="J26" s="145">
        <v>54.238061405148798</v>
      </c>
      <c r="K26" s="61">
        <v>67.619666727076392</v>
      </c>
      <c r="L26" s="61">
        <v>62.758575622660942</v>
      </c>
      <c r="M26" s="61">
        <v>74.460344482586962</v>
      </c>
      <c r="N26" s="59">
        <v>85.115501648769182</v>
      </c>
      <c r="O26" s="233">
        <v>94.03</v>
      </c>
      <c r="P26" s="61">
        <v>86.44</v>
      </c>
      <c r="Q26" s="290">
        <v>77.56</v>
      </c>
      <c r="R26" s="268">
        <v>81.89</v>
      </c>
      <c r="S26" s="11"/>
    </row>
    <row r="27" spans="1:19">
      <c r="A27" s="315"/>
      <c r="B27" s="18" t="s">
        <v>15</v>
      </c>
      <c r="C27" s="150">
        <v>787159.16371999914</v>
      </c>
      <c r="D27" s="141">
        <v>713744.51205000025</v>
      </c>
      <c r="E27" s="141">
        <v>685915.89529000048</v>
      </c>
      <c r="F27" s="141">
        <v>630469.61286000034</v>
      </c>
      <c r="G27" s="141">
        <v>592623.58947000001</v>
      </c>
      <c r="H27" s="139">
        <v>595989.95040999982</v>
      </c>
      <c r="I27" s="141">
        <v>521524.4190399996</v>
      </c>
      <c r="J27" s="144">
        <v>583418.20090999966</v>
      </c>
      <c r="K27" s="62">
        <v>714381.79880999983</v>
      </c>
      <c r="L27" s="62">
        <v>664139.95007999917</v>
      </c>
      <c r="M27" s="62">
        <v>789138.70059000026</v>
      </c>
      <c r="N27" s="57">
        <v>914501.63987999957</v>
      </c>
      <c r="O27" s="234">
        <v>1014583</v>
      </c>
      <c r="P27" s="62">
        <v>989988</v>
      </c>
      <c r="Q27" s="305">
        <v>967266</v>
      </c>
      <c r="R27" s="306">
        <v>1136228</v>
      </c>
      <c r="S27" s="11"/>
    </row>
    <row r="28" spans="1:19">
      <c r="A28" s="315"/>
      <c r="B28" s="18" t="s">
        <v>16</v>
      </c>
      <c r="C28" s="110">
        <f t="shared" ref="C28:H28" si="4">C27/C25</f>
        <v>2.0593079103035806E-2</v>
      </c>
      <c r="D28" s="98">
        <f t="shared" si="4"/>
        <v>1.8495900798814448E-2</v>
      </c>
      <c r="E28" s="98">
        <f t="shared" si="4"/>
        <v>1.7712493748122542E-2</v>
      </c>
      <c r="F28" s="98">
        <f t="shared" si="4"/>
        <v>1.6245551528324569E-2</v>
      </c>
      <c r="G28" s="98">
        <f t="shared" si="4"/>
        <v>1.5253101698219964E-2</v>
      </c>
      <c r="H28" s="95">
        <f t="shared" si="4"/>
        <v>1.5387047713193613E-2</v>
      </c>
      <c r="I28" s="98">
        <f t="shared" ref="I28:N28" si="5">I27/I25</f>
        <v>1.3551866829891282E-2</v>
      </c>
      <c r="J28" s="103">
        <f t="shared" si="5"/>
        <v>1.5146959238662445E-2</v>
      </c>
      <c r="K28" s="30">
        <f t="shared" si="5"/>
        <v>1.8559297773626027E-2</v>
      </c>
      <c r="L28" s="30">
        <f t="shared" si="5"/>
        <v>1.720213119751169E-2</v>
      </c>
      <c r="M28" s="30">
        <f t="shared" si="5"/>
        <v>2.0349201594445723E-2</v>
      </c>
      <c r="N28" s="26">
        <f t="shared" si="5"/>
        <v>2.3379943654704013E-2</v>
      </c>
      <c r="O28" s="219">
        <f>O27/O25</f>
        <v>2.5672595441927126E-2</v>
      </c>
      <c r="P28" s="30">
        <f>P27/P25</f>
        <v>2.4972437914109209E-2</v>
      </c>
      <c r="Q28" s="291">
        <f>Q27/Q25</f>
        <v>2.4317220938814117E-2</v>
      </c>
      <c r="R28" s="275">
        <v>2.8202012375717001E-2</v>
      </c>
      <c r="S28" s="11"/>
    </row>
    <row r="29" spans="1:19">
      <c r="A29" s="315"/>
      <c r="B29" s="18" t="s">
        <v>17</v>
      </c>
      <c r="C29" s="149">
        <v>4332.1215278031696</v>
      </c>
      <c r="D29" s="140">
        <v>4410.2553694903163</v>
      </c>
      <c r="E29" s="140">
        <v>4104.1082439498305</v>
      </c>
      <c r="F29" s="140">
        <v>4530.3250470076891</v>
      </c>
      <c r="G29" s="140">
        <v>3550.3283851782253</v>
      </c>
      <c r="H29" s="138">
        <v>4442.060643108468</v>
      </c>
      <c r="I29" s="140">
        <v>4430.4471435420392</v>
      </c>
      <c r="J29" s="145">
        <v>3580.7887610014136</v>
      </c>
      <c r="K29" s="61">
        <v>3643.4388602335885</v>
      </c>
      <c r="L29" s="61">
        <v>3648.3023470800103</v>
      </c>
      <c r="M29" s="61">
        <v>3659.1285479677681</v>
      </c>
      <c r="N29" s="59">
        <v>3640.5349348070272</v>
      </c>
      <c r="O29" s="233">
        <v>3662.48</v>
      </c>
      <c r="P29" s="61">
        <v>3461.45</v>
      </c>
      <c r="Q29" s="290">
        <v>3189.55</v>
      </c>
      <c r="R29" s="268">
        <v>2903.71</v>
      </c>
      <c r="S29" s="11"/>
    </row>
    <row r="30" spans="1:19">
      <c r="A30" s="315"/>
      <c r="B30" s="18" t="s">
        <v>18</v>
      </c>
      <c r="C30" s="149">
        <v>7094.9466030861095</v>
      </c>
      <c r="D30" s="140">
        <v>5457.5511535426494</v>
      </c>
      <c r="E30" s="140">
        <v>4085.345254578669</v>
      </c>
      <c r="F30" s="140">
        <v>6244.3948898119097</v>
      </c>
      <c r="G30" s="140">
        <v>3531.8124176478127</v>
      </c>
      <c r="H30" s="138">
        <v>4743.2193929742489</v>
      </c>
      <c r="I30" s="140">
        <v>6613.5641750922632</v>
      </c>
      <c r="J30" s="145">
        <v>4708.3610542504539</v>
      </c>
      <c r="K30" s="61">
        <v>4607.1998485372706</v>
      </c>
      <c r="L30" s="61">
        <v>4176.7605261530507</v>
      </c>
      <c r="M30" s="61">
        <v>3920.985947415179</v>
      </c>
      <c r="N30" s="59">
        <v>4068.417889824545</v>
      </c>
      <c r="O30" s="233">
        <v>4022.04</v>
      </c>
      <c r="P30" s="61">
        <v>3985.06</v>
      </c>
      <c r="Q30" s="290">
        <v>3851.89</v>
      </c>
      <c r="R30" s="268">
        <v>3665.92</v>
      </c>
      <c r="S30" s="11"/>
    </row>
    <row r="31" spans="1:19">
      <c r="A31" s="315"/>
      <c r="B31" s="18" t="s">
        <v>19</v>
      </c>
      <c r="C31" s="149">
        <v>813.36</v>
      </c>
      <c r="D31" s="140">
        <v>1041.3</v>
      </c>
      <c r="E31" s="140">
        <v>957.85</v>
      </c>
      <c r="F31" s="140">
        <v>703.6</v>
      </c>
      <c r="G31" s="140">
        <v>848.2</v>
      </c>
      <c r="H31" s="138">
        <v>985</v>
      </c>
      <c r="I31" s="140">
        <v>807.8</v>
      </c>
      <c r="J31" s="145">
        <v>779.7</v>
      </c>
      <c r="K31" s="61">
        <v>562.4</v>
      </c>
      <c r="L31" s="61">
        <v>552.1</v>
      </c>
      <c r="M31" s="61">
        <v>650</v>
      </c>
      <c r="N31" s="59">
        <v>652.29999999999995</v>
      </c>
      <c r="O31" s="233">
        <v>627.20000000000005</v>
      </c>
      <c r="P31" s="61">
        <v>514.5</v>
      </c>
      <c r="Q31" s="290">
        <v>427.1</v>
      </c>
      <c r="R31" s="268">
        <v>282.5</v>
      </c>
    </row>
    <row r="32" spans="1:19">
      <c r="A32" s="315"/>
      <c r="B32" s="18" t="s">
        <v>20</v>
      </c>
      <c r="C32" s="149">
        <v>1800</v>
      </c>
      <c r="D32" s="140">
        <v>2100</v>
      </c>
      <c r="E32" s="140">
        <v>2396</v>
      </c>
      <c r="F32" s="140">
        <v>1856.5</v>
      </c>
      <c r="G32" s="140">
        <v>1869.7</v>
      </c>
      <c r="H32" s="138">
        <v>2117.5300000000002</v>
      </c>
      <c r="I32" s="140">
        <v>1644.6</v>
      </c>
      <c r="J32" s="145">
        <v>1634.14</v>
      </c>
      <c r="K32" s="61">
        <v>1505.8</v>
      </c>
      <c r="L32" s="61">
        <v>1480.8</v>
      </c>
      <c r="M32" s="61">
        <v>1692.12</v>
      </c>
      <c r="N32" s="59">
        <v>1543.3</v>
      </c>
      <c r="O32" s="233">
        <v>1669.5</v>
      </c>
      <c r="P32" s="61">
        <v>1451.5</v>
      </c>
      <c r="Q32" s="290">
        <v>1190.5</v>
      </c>
      <c r="R32" s="268">
        <v>851.4</v>
      </c>
    </row>
    <row r="33" spans="1:18">
      <c r="A33" s="315"/>
      <c r="B33" s="18" t="s">
        <v>21</v>
      </c>
      <c r="C33" s="149">
        <v>2328.1</v>
      </c>
      <c r="D33" s="140">
        <v>2832</v>
      </c>
      <c r="E33" s="140">
        <v>3080</v>
      </c>
      <c r="F33" s="140">
        <v>2534.21</v>
      </c>
      <c r="G33" s="140">
        <v>2516.1999999999998</v>
      </c>
      <c r="H33" s="138">
        <v>3040</v>
      </c>
      <c r="I33" s="140">
        <v>2370.3000000000002</v>
      </c>
      <c r="J33" s="145">
        <v>2208</v>
      </c>
      <c r="K33" s="61">
        <v>2183.6</v>
      </c>
      <c r="L33" s="61">
        <v>2019.1</v>
      </c>
      <c r="M33" s="61">
        <v>2179.6999999999998</v>
      </c>
      <c r="N33" s="59">
        <v>1935.13</v>
      </c>
      <c r="O33" s="233">
        <v>2359.1999999999998</v>
      </c>
      <c r="P33" s="61">
        <v>2030.4</v>
      </c>
      <c r="Q33" s="290">
        <v>1650.1</v>
      </c>
      <c r="R33" s="268">
        <v>1348.8</v>
      </c>
    </row>
    <row r="34" spans="1:18">
      <c r="A34" s="315"/>
      <c r="B34" s="18" t="s">
        <v>22</v>
      </c>
      <c r="C34" s="149">
        <v>3257.3</v>
      </c>
      <c r="D34" s="140">
        <v>3750</v>
      </c>
      <c r="E34" s="140">
        <v>3920</v>
      </c>
      <c r="F34" s="140">
        <v>3800</v>
      </c>
      <c r="G34" s="140">
        <v>3497.8</v>
      </c>
      <c r="H34" s="138">
        <v>4083.6</v>
      </c>
      <c r="I34" s="140">
        <v>3699.6</v>
      </c>
      <c r="J34" s="145">
        <v>3028.3</v>
      </c>
      <c r="K34" s="61">
        <v>3100</v>
      </c>
      <c r="L34" s="61">
        <v>3009.8</v>
      </c>
      <c r="M34" s="61">
        <v>3233.2</v>
      </c>
      <c r="N34" s="59">
        <v>2723.1</v>
      </c>
      <c r="O34" s="233">
        <v>3120.3</v>
      </c>
      <c r="P34" s="61">
        <v>2951</v>
      </c>
      <c r="Q34" s="290">
        <v>2646.6</v>
      </c>
      <c r="R34" s="268">
        <v>2141.3000000000002</v>
      </c>
    </row>
    <row r="35" spans="1:18">
      <c r="A35" s="316"/>
      <c r="B35" s="20" t="s">
        <v>23</v>
      </c>
      <c r="C35" s="154">
        <v>5310</v>
      </c>
      <c r="D35" s="155">
        <v>6500</v>
      </c>
      <c r="E35" s="155">
        <v>6145.9</v>
      </c>
      <c r="F35" s="155">
        <v>6500</v>
      </c>
      <c r="G35" s="155">
        <v>5940</v>
      </c>
      <c r="H35" s="156">
        <v>6755.8</v>
      </c>
      <c r="I35" s="155">
        <v>6425.3</v>
      </c>
      <c r="J35" s="146">
        <v>5264</v>
      </c>
      <c r="K35" s="81">
        <v>5500</v>
      </c>
      <c r="L35" s="81">
        <v>6360.6</v>
      </c>
      <c r="M35" s="81">
        <v>5847.6</v>
      </c>
      <c r="N35" s="82">
        <v>6122.3</v>
      </c>
      <c r="O35" s="237">
        <v>6000</v>
      </c>
      <c r="P35" s="81">
        <v>5689.8</v>
      </c>
      <c r="Q35" s="292">
        <v>5426.6</v>
      </c>
      <c r="R35" s="269">
        <v>4956.3</v>
      </c>
    </row>
    <row r="36" spans="1:18">
      <c r="A36" s="1" t="s">
        <v>26</v>
      </c>
      <c r="B36" s="21"/>
      <c r="C36" s="31"/>
      <c r="D36" s="31"/>
      <c r="E36" s="31"/>
      <c r="F36" s="31"/>
      <c r="G36" s="31"/>
      <c r="H36" s="31"/>
      <c r="I36" s="31"/>
      <c r="J36" s="21"/>
      <c r="K36" s="21"/>
      <c r="O36" s="31"/>
    </row>
    <row r="37" spans="1:18">
      <c r="B37" s="21"/>
      <c r="C37" s="90"/>
      <c r="D37" s="90"/>
      <c r="E37" s="3"/>
      <c r="F37" s="3"/>
      <c r="G37" s="3"/>
      <c r="H37" s="3"/>
      <c r="I37" s="3"/>
      <c r="J37" s="3"/>
      <c r="K37" s="3"/>
      <c r="L37" s="3"/>
      <c r="M37" s="3"/>
      <c r="N37" s="3"/>
      <c r="O37" s="31"/>
    </row>
    <row r="38" spans="1:18">
      <c r="B38" s="21"/>
      <c r="C38" s="90"/>
      <c r="D38" s="90"/>
      <c r="E38" s="3"/>
      <c r="F38" s="3"/>
      <c r="G38" s="3"/>
      <c r="H38" s="3"/>
      <c r="I38" s="3"/>
      <c r="J38" s="3"/>
      <c r="K38" s="3"/>
      <c r="L38" s="3"/>
      <c r="M38" s="3"/>
      <c r="N38" s="3"/>
      <c r="O38" s="31"/>
    </row>
    <row r="39" spans="1:18">
      <c r="B39" s="21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1"/>
    </row>
    <row r="40" spans="1:18">
      <c r="B40" s="21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1"/>
    </row>
    <row r="41" spans="1:18">
      <c r="B41" s="21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1"/>
    </row>
    <row r="42" spans="1:18">
      <c r="B42" s="21"/>
      <c r="C42" s="31"/>
      <c r="D42" s="31"/>
      <c r="E42" s="31"/>
      <c r="F42" s="31"/>
      <c r="G42" s="31"/>
      <c r="H42" s="31"/>
      <c r="I42" s="31"/>
      <c r="J42" s="21"/>
      <c r="K42" s="21"/>
      <c r="O42" s="31"/>
    </row>
    <row r="43" spans="1:18">
      <c r="B43" s="21"/>
      <c r="C43" s="31"/>
      <c r="D43" s="31"/>
      <c r="H43" s="31"/>
      <c r="I43" s="31"/>
      <c r="J43" s="21"/>
      <c r="K43" s="21"/>
      <c r="O43" s="31"/>
    </row>
    <row r="44" spans="1:18">
      <c r="B44" s="21"/>
      <c r="C44" s="31"/>
      <c r="D44" s="31"/>
      <c r="H44" s="31"/>
      <c r="I44" s="31"/>
      <c r="J44" s="21"/>
      <c r="K44" s="21"/>
      <c r="O44" s="31"/>
    </row>
    <row r="45" spans="1:18">
      <c r="B45" s="21"/>
      <c r="C45" s="31"/>
      <c r="D45" s="31"/>
      <c r="H45" s="31"/>
      <c r="I45" s="31"/>
      <c r="J45" s="21"/>
      <c r="K45" s="21"/>
      <c r="O45" s="31"/>
    </row>
    <row r="46" spans="1:18">
      <c r="B46" s="21"/>
      <c r="C46" s="31"/>
      <c r="D46" s="31"/>
      <c r="H46" s="31"/>
      <c r="I46" s="31"/>
      <c r="J46" s="21"/>
      <c r="K46" s="21"/>
      <c r="O46" s="31"/>
    </row>
    <row r="47" spans="1:18">
      <c r="B47" s="21"/>
      <c r="C47" s="31"/>
      <c r="D47" s="31"/>
      <c r="H47" s="31"/>
      <c r="I47" s="31"/>
      <c r="J47" s="21"/>
      <c r="K47" s="21"/>
      <c r="O47" s="31"/>
    </row>
    <row r="48" spans="1:18">
      <c r="B48" s="21"/>
      <c r="C48" s="31"/>
      <c r="D48" s="31"/>
      <c r="H48" s="31"/>
      <c r="I48" s="31"/>
      <c r="J48" s="21"/>
      <c r="K48" s="21"/>
      <c r="O48" s="31"/>
    </row>
    <row r="49" spans="2:15">
      <c r="B49" s="21"/>
      <c r="C49" s="31"/>
      <c r="D49" s="31"/>
      <c r="H49" s="31"/>
      <c r="I49" s="31"/>
      <c r="J49" s="21"/>
      <c r="K49" s="21"/>
      <c r="O49" s="31"/>
    </row>
    <row r="50" spans="2:15">
      <c r="B50" s="21"/>
      <c r="C50" s="31"/>
      <c r="D50" s="31"/>
      <c r="H50" s="31"/>
      <c r="I50" s="31"/>
      <c r="J50" s="21"/>
      <c r="K50" s="21"/>
      <c r="O50" s="31"/>
    </row>
    <row r="51" spans="2:15">
      <c r="B51" s="21"/>
      <c r="C51" s="31"/>
      <c r="D51" s="31"/>
      <c r="H51" s="31"/>
      <c r="I51" s="31"/>
      <c r="J51" s="21"/>
      <c r="K51" s="21"/>
      <c r="O51" s="31"/>
    </row>
    <row r="52" spans="2:15">
      <c r="B52" s="21"/>
      <c r="C52" s="31"/>
      <c r="D52" s="31"/>
      <c r="H52" s="31"/>
      <c r="I52" s="31"/>
      <c r="J52" s="21"/>
      <c r="K52" s="21"/>
      <c r="O52" s="31"/>
    </row>
    <row r="53" spans="2:15">
      <c r="B53" s="21"/>
      <c r="C53" s="31"/>
      <c r="D53" s="31"/>
      <c r="H53" s="31"/>
      <c r="I53" s="31"/>
      <c r="J53" s="21"/>
      <c r="K53" s="21"/>
      <c r="O53" s="31"/>
    </row>
    <row r="54" spans="2:15">
      <c r="B54" s="21"/>
      <c r="C54" s="31"/>
      <c r="D54" s="31"/>
      <c r="H54" s="31"/>
      <c r="I54" s="31"/>
      <c r="J54" s="21"/>
      <c r="K54" s="21"/>
      <c r="O54" s="31"/>
    </row>
    <row r="55" spans="2:15">
      <c r="B55" s="21"/>
      <c r="C55" s="31"/>
      <c r="D55" s="31"/>
      <c r="H55" s="31"/>
      <c r="I55" s="31"/>
      <c r="J55" s="21"/>
      <c r="K55" s="21"/>
      <c r="O55" s="31"/>
    </row>
    <row r="56" spans="2:15">
      <c r="B56" s="21"/>
      <c r="C56" s="31"/>
      <c r="D56" s="31"/>
      <c r="H56" s="31"/>
      <c r="I56" s="31"/>
      <c r="J56" s="21"/>
      <c r="K56" s="21"/>
      <c r="O56" s="31"/>
    </row>
    <row r="57" spans="2:15">
      <c r="B57" s="21"/>
      <c r="C57" s="31"/>
      <c r="D57" s="31"/>
      <c r="H57" s="31"/>
      <c r="I57" s="31"/>
      <c r="J57" s="21"/>
      <c r="K57" s="21"/>
      <c r="O57" s="31"/>
    </row>
    <row r="58" spans="2:15">
      <c r="B58" s="21"/>
      <c r="C58" s="31"/>
      <c r="D58" s="31"/>
      <c r="H58" s="31"/>
      <c r="I58" s="31"/>
      <c r="J58" s="21"/>
      <c r="K58" s="21"/>
      <c r="O58" s="31"/>
    </row>
    <row r="59" spans="2:15">
      <c r="B59" s="21"/>
      <c r="C59" s="31"/>
      <c r="D59" s="31"/>
      <c r="H59" s="31"/>
      <c r="I59" s="31"/>
      <c r="J59" s="21"/>
      <c r="K59" s="21"/>
      <c r="O59" s="31"/>
    </row>
    <row r="60" spans="2:15">
      <c r="B60" s="21"/>
      <c r="C60" s="31"/>
      <c r="D60" s="31"/>
      <c r="E60" s="31"/>
      <c r="F60" s="31"/>
      <c r="G60" s="31"/>
      <c r="H60" s="31"/>
      <c r="I60" s="31"/>
      <c r="J60" s="21"/>
      <c r="K60" s="21"/>
      <c r="O60" s="31"/>
    </row>
    <row r="61" spans="2:15">
      <c r="B61" s="21"/>
      <c r="C61" s="31"/>
      <c r="D61" s="31"/>
      <c r="E61" s="31"/>
      <c r="F61" s="31"/>
      <c r="G61" s="31"/>
      <c r="H61" s="31"/>
      <c r="I61" s="31"/>
      <c r="J61" s="21"/>
      <c r="K61" s="21"/>
      <c r="O61" s="31"/>
    </row>
    <row r="62" spans="2:15">
      <c r="B62" s="21"/>
      <c r="C62" s="31"/>
      <c r="D62" s="31"/>
      <c r="E62" s="31"/>
      <c r="F62" s="31"/>
      <c r="G62" s="31"/>
      <c r="H62" s="31"/>
      <c r="I62" s="31"/>
      <c r="J62" s="21"/>
      <c r="K62" s="21"/>
      <c r="O62" s="31"/>
    </row>
    <row r="63" spans="2:15">
      <c r="B63" s="21"/>
      <c r="C63" s="31"/>
      <c r="D63" s="31"/>
      <c r="E63" s="31"/>
      <c r="F63" s="31"/>
      <c r="G63" s="31"/>
      <c r="H63" s="31"/>
      <c r="I63" s="31"/>
      <c r="J63" s="21"/>
      <c r="K63" s="21"/>
      <c r="O63" s="31"/>
    </row>
    <row r="64" spans="2:15">
      <c r="B64" s="21"/>
      <c r="C64" s="31"/>
      <c r="D64" s="31"/>
      <c r="E64" s="31"/>
      <c r="F64" s="31"/>
      <c r="G64" s="31"/>
      <c r="H64" s="31"/>
      <c r="I64" s="31"/>
      <c r="J64" s="21"/>
      <c r="K64" s="21"/>
      <c r="O64" s="31"/>
    </row>
    <row r="65" spans="2:15">
      <c r="B65" s="21"/>
      <c r="C65" s="31"/>
      <c r="D65" s="31"/>
      <c r="E65" s="31"/>
      <c r="F65" s="31"/>
      <c r="G65" s="31"/>
      <c r="H65" s="31"/>
      <c r="I65" s="31"/>
      <c r="J65" s="21"/>
      <c r="K65" s="21"/>
      <c r="O65" s="31"/>
    </row>
    <row r="66" spans="2:15">
      <c r="B66" s="21"/>
      <c r="C66" s="31"/>
      <c r="D66" s="31"/>
      <c r="E66" s="31"/>
      <c r="F66" s="31"/>
      <c r="G66" s="31"/>
      <c r="H66" s="31"/>
      <c r="I66" s="31"/>
      <c r="J66" s="21"/>
      <c r="K66" s="21"/>
      <c r="O66" s="31"/>
    </row>
    <row r="67" spans="2:15">
      <c r="B67" s="21"/>
      <c r="C67" s="31"/>
      <c r="D67" s="31"/>
      <c r="E67" s="31"/>
      <c r="F67" s="31"/>
      <c r="G67" s="31"/>
      <c r="H67" s="31"/>
      <c r="I67" s="31"/>
      <c r="J67" s="21"/>
      <c r="K67" s="21"/>
      <c r="O67" s="31"/>
    </row>
    <row r="68" spans="2:15">
      <c r="B68" s="21"/>
      <c r="C68" s="31"/>
      <c r="D68" s="31"/>
      <c r="E68" s="31"/>
      <c r="F68" s="31"/>
      <c r="G68" s="31"/>
      <c r="H68" s="31"/>
      <c r="I68" s="31"/>
      <c r="J68" s="21"/>
      <c r="K68" s="21"/>
      <c r="O68" s="31"/>
    </row>
    <row r="69" spans="2:15">
      <c r="B69" s="21"/>
      <c r="C69" s="31"/>
      <c r="D69" s="31"/>
      <c r="E69" s="31"/>
      <c r="F69" s="31"/>
      <c r="G69" s="31"/>
      <c r="H69" s="31"/>
      <c r="I69" s="31"/>
      <c r="J69" s="21"/>
      <c r="K69" s="21"/>
      <c r="O69" s="31"/>
    </row>
    <row r="70" spans="2:15">
      <c r="B70" s="21"/>
      <c r="C70" s="31"/>
      <c r="D70" s="31"/>
      <c r="E70" s="31"/>
      <c r="F70" s="31"/>
      <c r="G70" s="31"/>
      <c r="H70" s="31"/>
      <c r="I70" s="31"/>
      <c r="J70" s="21"/>
      <c r="K70" s="21"/>
      <c r="O70" s="31"/>
    </row>
    <row r="71" spans="2:15">
      <c r="B71" s="21"/>
      <c r="C71" s="31"/>
      <c r="D71" s="31"/>
      <c r="E71" s="31"/>
      <c r="F71" s="31"/>
      <c r="G71" s="31"/>
      <c r="H71" s="31"/>
      <c r="I71" s="31"/>
      <c r="J71" s="21"/>
      <c r="K71" s="21"/>
      <c r="O71" s="31"/>
    </row>
    <row r="72" spans="2:15">
      <c r="B72" s="21"/>
      <c r="C72" s="31"/>
      <c r="D72" s="31"/>
      <c r="E72" s="31"/>
      <c r="F72" s="31"/>
      <c r="G72" s="31"/>
      <c r="H72" s="31"/>
      <c r="I72" s="31"/>
      <c r="J72" s="21"/>
      <c r="K72" s="21"/>
      <c r="O72" s="31"/>
    </row>
    <row r="73" spans="2:15">
      <c r="B73" s="21"/>
      <c r="C73" s="31"/>
      <c r="D73" s="31"/>
      <c r="E73" s="31"/>
      <c r="F73" s="31"/>
      <c r="G73" s="31"/>
      <c r="H73" s="31"/>
      <c r="I73" s="31"/>
      <c r="J73" s="21"/>
      <c r="K73" s="21"/>
      <c r="O73" s="31"/>
    </row>
    <row r="74" spans="2:15">
      <c r="B74" s="21"/>
      <c r="C74" s="31"/>
      <c r="D74" s="31"/>
      <c r="E74" s="31"/>
      <c r="F74" s="31"/>
      <c r="G74" s="31"/>
      <c r="H74" s="31"/>
      <c r="I74" s="31"/>
      <c r="J74" s="21"/>
      <c r="K74" s="21"/>
      <c r="O74" s="31"/>
    </row>
    <row r="75" spans="2:15">
      <c r="B75" s="21"/>
      <c r="C75" s="31"/>
      <c r="D75" s="31"/>
      <c r="E75" s="31"/>
      <c r="F75" s="31"/>
      <c r="G75" s="31"/>
      <c r="H75" s="31"/>
      <c r="I75" s="31"/>
      <c r="J75" s="21"/>
      <c r="K75" s="21"/>
      <c r="O75" s="31"/>
    </row>
    <row r="76" spans="2:15">
      <c r="B76" s="21"/>
      <c r="C76" s="31"/>
      <c r="D76" s="31"/>
      <c r="E76" s="31"/>
      <c r="F76" s="31"/>
      <c r="G76" s="31"/>
      <c r="H76" s="31"/>
      <c r="I76" s="31"/>
      <c r="J76" s="21"/>
      <c r="K76" s="21"/>
      <c r="O76" s="31"/>
    </row>
    <row r="77" spans="2:15">
      <c r="B77" s="21"/>
      <c r="C77" s="31"/>
      <c r="D77" s="31"/>
      <c r="E77" s="31"/>
      <c r="F77" s="31"/>
      <c r="G77" s="31"/>
      <c r="H77" s="31"/>
      <c r="I77" s="31"/>
      <c r="J77" s="21"/>
      <c r="K77" s="21"/>
      <c r="O77" s="31"/>
    </row>
    <row r="78" spans="2:15">
      <c r="B78" s="21"/>
      <c r="C78" s="31"/>
      <c r="D78" s="31"/>
      <c r="E78" s="31"/>
      <c r="F78" s="31"/>
      <c r="G78" s="31"/>
      <c r="H78" s="31"/>
      <c r="I78" s="31"/>
      <c r="J78" s="21"/>
      <c r="K78" s="21"/>
      <c r="O78" s="31"/>
    </row>
    <row r="79" spans="2:15">
      <c r="B79" s="21"/>
      <c r="C79" s="31"/>
      <c r="D79" s="31"/>
      <c r="E79" s="31"/>
      <c r="F79" s="31"/>
      <c r="G79" s="31"/>
      <c r="H79" s="31"/>
      <c r="I79" s="31"/>
      <c r="J79" s="21"/>
      <c r="K79" s="21"/>
      <c r="O79" s="31"/>
    </row>
    <row r="80" spans="2:15">
      <c r="B80" s="21"/>
      <c r="C80" s="31"/>
      <c r="D80" s="31"/>
      <c r="E80" s="31"/>
      <c r="F80" s="31"/>
      <c r="G80" s="31"/>
      <c r="H80" s="31"/>
      <c r="I80" s="31"/>
      <c r="J80" s="21"/>
      <c r="K80" s="21"/>
      <c r="O80" s="31"/>
    </row>
    <row r="81" spans="2:15">
      <c r="B81" s="21"/>
      <c r="C81" s="31"/>
      <c r="D81" s="31"/>
      <c r="E81" s="31"/>
      <c r="F81" s="31"/>
      <c r="G81" s="31"/>
      <c r="H81" s="31"/>
      <c r="I81" s="31"/>
      <c r="J81" s="21"/>
      <c r="K81" s="21"/>
      <c r="O81" s="31"/>
    </row>
    <row r="82" spans="2:15">
      <c r="B82" s="21"/>
      <c r="C82" s="31"/>
      <c r="D82" s="31"/>
      <c r="E82" s="31"/>
      <c r="F82" s="31"/>
      <c r="G82" s="31"/>
      <c r="H82" s="31"/>
      <c r="I82" s="31"/>
      <c r="J82" s="21"/>
      <c r="K82" s="21"/>
      <c r="O82" s="31"/>
    </row>
    <row r="83" spans="2:15">
      <c r="B83" s="21"/>
      <c r="C83" s="31"/>
      <c r="D83" s="31"/>
      <c r="E83" s="31"/>
      <c r="F83" s="31"/>
      <c r="G83" s="31"/>
      <c r="H83" s="31"/>
      <c r="I83" s="31"/>
      <c r="J83" s="21"/>
      <c r="K83" s="21"/>
      <c r="O83" s="31"/>
    </row>
    <row r="84" spans="2:15">
      <c r="B84" s="21"/>
      <c r="C84" s="31"/>
      <c r="D84" s="31"/>
      <c r="E84" s="31"/>
      <c r="F84" s="31"/>
      <c r="G84" s="31"/>
      <c r="H84" s="31"/>
      <c r="I84" s="31"/>
      <c r="J84" s="21"/>
      <c r="K84" s="21"/>
      <c r="O84" s="31"/>
    </row>
    <row r="85" spans="2:15">
      <c r="B85" s="21"/>
      <c r="C85" s="31"/>
      <c r="D85" s="31"/>
      <c r="E85" s="31"/>
      <c r="F85" s="31"/>
      <c r="G85" s="31"/>
      <c r="H85" s="31"/>
      <c r="I85" s="31"/>
      <c r="J85" s="21"/>
      <c r="K85" s="21"/>
      <c r="O85" s="31"/>
    </row>
    <row r="86" spans="2:15">
      <c r="B86" s="21"/>
      <c r="C86" s="31"/>
      <c r="D86" s="31"/>
      <c r="E86" s="31"/>
      <c r="F86" s="31"/>
      <c r="G86" s="31"/>
      <c r="H86" s="31"/>
      <c r="I86" s="31"/>
      <c r="J86" s="21"/>
      <c r="K86" s="21"/>
      <c r="O86" s="31"/>
    </row>
    <row r="87" spans="2:15">
      <c r="B87" s="21"/>
      <c r="C87" s="31"/>
      <c r="D87" s="31"/>
      <c r="E87" s="31"/>
      <c r="F87" s="31"/>
      <c r="G87" s="31"/>
      <c r="H87" s="31"/>
      <c r="I87" s="31"/>
      <c r="J87" s="21"/>
      <c r="K87" s="21"/>
      <c r="O87" s="31"/>
    </row>
    <row r="88" spans="2:15">
      <c r="B88" s="21"/>
      <c r="C88" s="31"/>
      <c r="D88" s="31"/>
      <c r="E88" s="31"/>
      <c r="F88" s="31"/>
      <c r="G88" s="31"/>
      <c r="H88" s="31"/>
      <c r="I88" s="31"/>
      <c r="J88" s="21"/>
      <c r="K88" s="21"/>
      <c r="O88" s="31"/>
    </row>
    <row r="89" spans="2:15">
      <c r="B89" s="21"/>
      <c r="C89" s="31"/>
      <c r="D89" s="31"/>
      <c r="E89" s="31"/>
      <c r="F89" s="31"/>
      <c r="G89" s="31"/>
      <c r="H89" s="31"/>
      <c r="I89" s="31"/>
      <c r="J89" s="21"/>
      <c r="K89" s="21"/>
      <c r="O89" s="31"/>
    </row>
    <row r="90" spans="2:15">
      <c r="B90" s="21"/>
      <c r="C90" s="31"/>
      <c r="D90" s="31"/>
      <c r="E90" s="31"/>
      <c r="F90" s="31"/>
      <c r="G90" s="31"/>
      <c r="H90" s="31"/>
      <c r="I90" s="31"/>
      <c r="J90" s="21"/>
      <c r="K90" s="21"/>
      <c r="O90" s="31"/>
    </row>
    <row r="91" spans="2:15">
      <c r="B91" s="21"/>
      <c r="C91" s="31"/>
      <c r="D91" s="31"/>
      <c r="E91" s="31"/>
      <c r="F91" s="31"/>
      <c r="G91" s="31"/>
      <c r="H91" s="31"/>
      <c r="I91" s="31"/>
      <c r="J91" s="21"/>
      <c r="K91" s="21"/>
      <c r="O91" s="31"/>
    </row>
    <row r="92" spans="2:15">
      <c r="B92" s="21"/>
      <c r="C92" s="31"/>
      <c r="D92" s="31"/>
      <c r="E92" s="31"/>
      <c r="F92" s="31"/>
      <c r="G92" s="31"/>
      <c r="H92" s="31"/>
      <c r="I92" s="31"/>
      <c r="J92" s="21"/>
      <c r="K92" s="21"/>
      <c r="O92" s="31"/>
    </row>
    <row r="93" spans="2:15">
      <c r="B93" s="21"/>
      <c r="C93" s="31"/>
      <c r="D93" s="31"/>
      <c r="E93" s="31"/>
      <c r="F93" s="31"/>
      <c r="G93" s="31"/>
      <c r="H93" s="31"/>
      <c r="I93" s="31"/>
      <c r="J93" s="21"/>
      <c r="K93" s="21"/>
      <c r="O93" s="31"/>
    </row>
    <row r="94" spans="2:15">
      <c r="B94" s="21"/>
      <c r="C94" s="31"/>
      <c r="D94" s="31"/>
      <c r="E94" s="31"/>
      <c r="F94" s="31"/>
      <c r="G94" s="31"/>
      <c r="H94" s="31"/>
      <c r="I94" s="31"/>
      <c r="J94" s="21"/>
      <c r="K94" s="21"/>
      <c r="O94" s="31"/>
    </row>
    <row r="95" spans="2:15">
      <c r="B95" s="21"/>
      <c r="C95" s="31"/>
      <c r="D95" s="31"/>
      <c r="E95" s="31"/>
      <c r="F95" s="31"/>
      <c r="G95" s="31"/>
      <c r="H95" s="31"/>
      <c r="I95" s="31"/>
      <c r="J95" s="21"/>
      <c r="K95" s="21"/>
      <c r="O95" s="31"/>
    </row>
    <row r="96" spans="2:15">
      <c r="B96" s="21"/>
      <c r="C96" s="31"/>
      <c r="D96" s="31"/>
      <c r="E96" s="31"/>
      <c r="F96" s="31"/>
      <c r="G96" s="31"/>
      <c r="H96" s="31"/>
      <c r="I96" s="31"/>
      <c r="J96" s="21"/>
      <c r="K96" s="21"/>
      <c r="O96" s="31"/>
    </row>
    <row r="97" spans="2:15">
      <c r="B97" s="21"/>
      <c r="C97" s="31"/>
      <c r="D97" s="31"/>
      <c r="E97" s="31"/>
      <c r="F97" s="31"/>
      <c r="G97" s="31"/>
      <c r="H97" s="31"/>
      <c r="I97" s="31"/>
      <c r="J97" s="21"/>
      <c r="K97" s="21"/>
      <c r="O97" s="31"/>
    </row>
    <row r="98" spans="2:15">
      <c r="B98" s="21"/>
      <c r="C98" s="31"/>
      <c r="D98" s="31"/>
      <c r="E98" s="31"/>
      <c r="F98" s="31"/>
      <c r="G98" s="31"/>
      <c r="H98" s="31"/>
      <c r="I98" s="31"/>
      <c r="J98" s="21"/>
      <c r="K98" s="21"/>
      <c r="O98" s="31"/>
    </row>
    <row r="99" spans="2:15">
      <c r="B99" s="21"/>
      <c r="C99" s="31"/>
      <c r="D99" s="31"/>
      <c r="E99" s="31"/>
      <c r="F99" s="31"/>
      <c r="G99" s="31"/>
      <c r="H99" s="31"/>
      <c r="I99" s="31"/>
      <c r="J99" s="21"/>
      <c r="K99" s="21"/>
      <c r="O99" s="31"/>
    </row>
    <row r="100" spans="2:15">
      <c r="B100" s="21"/>
      <c r="C100" s="31"/>
      <c r="D100" s="31"/>
      <c r="E100" s="31"/>
      <c r="F100" s="31"/>
      <c r="G100" s="31"/>
      <c r="H100" s="31"/>
      <c r="I100" s="31"/>
      <c r="J100" s="21"/>
      <c r="K100" s="21"/>
      <c r="O100" s="31"/>
    </row>
    <row r="101" spans="2:15">
      <c r="B101" s="21"/>
      <c r="C101" s="31"/>
      <c r="D101" s="31"/>
      <c r="E101" s="31"/>
      <c r="F101" s="31"/>
      <c r="G101" s="31"/>
      <c r="H101" s="31"/>
      <c r="I101" s="31"/>
      <c r="J101" s="21"/>
      <c r="K101" s="21"/>
      <c r="O101" s="31"/>
    </row>
    <row r="102" spans="2:15">
      <c r="B102" s="21"/>
      <c r="C102" s="31"/>
      <c r="D102" s="31"/>
      <c r="E102" s="31"/>
      <c r="F102" s="31"/>
      <c r="G102" s="31"/>
      <c r="H102" s="31"/>
      <c r="I102" s="31"/>
      <c r="J102" s="21"/>
      <c r="K102" s="21"/>
      <c r="O102" s="31"/>
    </row>
    <row r="103" spans="2:15">
      <c r="B103" s="21"/>
      <c r="C103" s="31"/>
      <c r="D103" s="31"/>
      <c r="E103" s="31"/>
      <c r="F103" s="31"/>
      <c r="G103" s="31"/>
      <c r="H103" s="31"/>
      <c r="I103" s="31"/>
      <c r="J103" s="21"/>
      <c r="K103" s="21"/>
      <c r="O103" s="31"/>
    </row>
    <row r="104" spans="2:15">
      <c r="B104" s="21"/>
      <c r="C104" s="31"/>
      <c r="D104" s="31"/>
      <c r="E104" s="31"/>
      <c r="F104" s="31"/>
      <c r="G104" s="31"/>
      <c r="H104" s="31"/>
      <c r="I104" s="31"/>
      <c r="J104" s="21"/>
      <c r="K104" s="21"/>
      <c r="O104" s="31"/>
    </row>
    <row r="105" spans="2:15">
      <c r="B105" s="21"/>
      <c r="C105" s="31"/>
      <c r="D105" s="31"/>
      <c r="E105" s="31"/>
      <c r="F105" s="31"/>
      <c r="G105" s="31"/>
      <c r="H105" s="31"/>
      <c r="I105" s="31"/>
      <c r="J105" s="21"/>
      <c r="K105" s="21"/>
      <c r="O105" s="31"/>
    </row>
    <row r="106" spans="2:15">
      <c r="B106" s="21"/>
      <c r="C106" s="31"/>
      <c r="D106" s="31"/>
      <c r="E106" s="31"/>
      <c r="F106" s="31"/>
      <c r="G106" s="31"/>
      <c r="H106" s="31"/>
      <c r="I106" s="31"/>
      <c r="J106" s="21"/>
      <c r="K106" s="21"/>
      <c r="O106" s="31"/>
    </row>
    <row r="107" spans="2:15">
      <c r="B107" s="21"/>
      <c r="C107" s="31"/>
      <c r="D107" s="31"/>
      <c r="E107" s="31"/>
      <c r="F107" s="31"/>
      <c r="G107" s="31"/>
      <c r="H107" s="31"/>
      <c r="I107" s="31"/>
      <c r="J107" s="21"/>
      <c r="K107" s="21"/>
      <c r="O107" s="31"/>
    </row>
    <row r="108" spans="2:15">
      <c r="B108" s="21"/>
      <c r="C108" s="31"/>
      <c r="D108" s="31"/>
      <c r="E108" s="31"/>
      <c r="F108" s="31"/>
      <c r="G108" s="31"/>
      <c r="H108" s="31"/>
      <c r="I108" s="31"/>
      <c r="J108" s="21"/>
      <c r="K108" s="21"/>
      <c r="O108" s="31"/>
    </row>
    <row r="109" spans="2:15">
      <c r="B109" s="21"/>
      <c r="C109" s="31"/>
      <c r="D109" s="31"/>
      <c r="E109" s="31"/>
      <c r="F109" s="31"/>
      <c r="G109" s="31"/>
      <c r="H109" s="31"/>
      <c r="I109" s="31"/>
      <c r="J109" s="21"/>
      <c r="K109" s="21"/>
      <c r="O109" s="31"/>
    </row>
    <row r="110" spans="2:15">
      <c r="B110" s="21"/>
      <c r="C110" s="31"/>
      <c r="D110" s="31"/>
      <c r="E110" s="31"/>
      <c r="F110" s="31"/>
      <c r="G110" s="31"/>
      <c r="H110" s="31"/>
      <c r="I110" s="31"/>
      <c r="J110" s="21"/>
      <c r="K110" s="21"/>
      <c r="O110" s="31"/>
    </row>
    <row r="111" spans="2:15">
      <c r="B111" s="21"/>
      <c r="C111" s="31"/>
      <c r="D111" s="31"/>
      <c r="E111" s="31"/>
      <c r="F111" s="31"/>
      <c r="G111" s="31"/>
      <c r="H111" s="31"/>
      <c r="I111" s="31"/>
      <c r="J111" s="21"/>
      <c r="K111" s="21"/>
      <c r="O111" s="31"/>
    </row>
    <row r="112" spans="2:15">
      <c r="B112" s="21"/>
      <c r="C112" s="31"/>
      <c r="D112" s="31"/>
      <c r="E112" s="31"/>
      <c r="F112" s="31"/>
      <c r="G112" s="31"/>
      <c r="H112" s="31"/>
      <c r="I112" s="31"/>
      <c r="J112" s="21"/>
      <c r="K112" s="21"/>
      <c r="O112" s="31"/>
    </row>
    <row r="113" spans="2:15">
      <c r="B113" s="21"/>
      <c r="C113" s="31"/>
      <c r="D113" s="31"/>
      <c r="E113" s="31"/>
      <c r="F113" s="31"/>
      <c r="G113" s="31"/>
      <c r="H113" s="31"/>
      <c r="I113" s="31"/>
      <c r="J113" s="21"/>
      <c r="K113" s="21"/>
      <c r="O113" s="31"/>
    </row>
    <row r="114" spans="2:15">
      <c r="B114" s="21"/>
      <c r="C114" s="31"/>
      <c r="D114" s="31"/>
      <c r="E114" s="31"/>
      <c r="F114" s="31"/>
      <c r="G114" s="31"/>
      <c r="H114" s="31"/>
      <c r="I114" s="31"/>
      <c r="J114" s="21"/>
      <c r="K114" s="21"/>
      <c r="O114" s="31"/>
    </row>
    <row r="115" spans="2:15">
      <c r="B115" s="21"/>
      <c r="C115" s="31"/>
      <c r="D115" s="31"/>
      <c r="E115" s="31"/>
      <c r="F115" s="31"/>
      <c r="G115" s="31"/>
      <c r="H115" s="31"/>
      <c r="I115" s="31"/>
      <c r="J115" s="21"/>
      <c r="K115" s="21"/>
      <c r="O115" s="31"/>
    </row>
    <row r="116" spans="2:15">
      <c r="B116" s="21"/>
      <c r="C116" s="31"/>
      <c r="D116" s="31"/>
      <c r="E116" s="31"/>
      <c r="F116" s="31"/>
      <c r="G116" s="31"/>
      <c r="H116" s="31"/>
      <c r="I116" s="31"/>
      <c r="J116" s="21"/>
      <c r="K116" s="21"/>
      <c r="O116" s="31"/>
    </row>
    <row r="117" spans="2:15">
      <c r="B117" s="21"/>
      <c r="C117" s="31"/>
      <c r="D117" s="31"/>
      <c r="E117" s="31"/>
      <c r="F117" s="31"/>
      <c r="G117" s="31"/>
      <c r="H117" s="31"/>
      <c r="I117" s="31"/>
      <c r="J117" s="21"/>
      <c r="K117" s="21"/>
      <c r="O117" s="31"/>
    </row>
    <row r="118" spans="2:15">
      <c r="B118" s="21"/>
      <c r="C118" s="31"/>
      <c r="D118" s="31"/>
      <c r="E118" s="31"/>
      <c r="F118" s="31"/>
      <c r="G118" s="31"/>
      <c r="H118" s="31"/>
      <c r="I118" s="31"/>
      <c r="J118" s="21"/>
      <c r="K118" s="21"/>
      <c r="O118" s="31"/>
    </row>
    <row r="119" spans="2:15">
      <c r="B119" s="21"/>
      <c r="C119" s="31"/>
      <c r="D119" s="31"/>
      <c r="E119" s="31"/>
      <c r="F119" s="31"/>
      <c r="G119" s="31"/>
      <c r="H119" s="31"/>
      <c r="I119" s="31"/>
      <c r="J119" s="21"/>
      <c r="K119" s="21"/>
      <c r="O119" s="31"/>
    </row>
    <row r="120" spans="2:15">
      <c r="B120" s="21"/>
      <c r="C120" s="31"/>
      <c r="D120" s="31"/>
      <c r="E120" s="31"/>
      <c r="F120" s="31"/>
      <c r="G120" s="31"/>
      <c r="H120" s="31"/>
      <c r="I120" s="31"/>
      <c r="J120" s="21"/>
      <c r="K120" s="21"/>
      <c r="O120" s="31"/>
    </row>
    <row r="121" spans="2:15">
      <c r="B121" s="21"/>
      <c r="C121" s="31"/>
      <c r="D121" s="31"/>
      <c r="E121" s="31"/>
      <c r="F121" s="31"/>
      <c r="G121" s="31"/>
      <c r="H121" s="31"/>
      <c r="I121" s="31"/>
      <c r="J121" s="21"/>
      <c r="K121" s="21"/>
      <c r="O121" s="31"/>
    </row>
    <row r="122" spans="2:15">
      <c r="B122" s="21"/>
      <c r="C122" s="31"/>
      <c r="D122" s="31"/>
      <c r="E122" s="31"/>
      <c r="F122" s="31"/>
      <c r="G122" s="31"/>
      <c r="H122" s="31"/>
      <c r="I122" s="31"/>
      <c r="J122" s="21"/>
      <c r="K122" s="21"/>
      <c r="O122" s="31"/>
    </row>
    <row r="123" spans="2:15">
      <c r="B123" s="21"/>
      <c r="C123" s="31"/>
      <c r="D123" s="31"/>
      <c r="E123" s="31"/>
      <c r="F123" s="31"/>
      <c r="G123" s="31"/>
      <c r="H123" s="31"/>
      <c r="I123" s="31"/>
      <c r="J123" s="21"/>
      <c r="K123" s="21"/>
      <c r="O123" s="31"/>
    </row>
    <row r="124" spans="2:15">
      <c r="B124" s="21"/>
      <c r="C124" s="31"/>
      <c r="D124" s="31"/>
      <c r="E124" s="31"/>
      <c r="F124" s="31"/>
      <c r="G124" s="31"/>
      <c r="H124" s="31"/>
      <c r="I124" s="31"/>
      <c r="J124" s="21"/>
      <c r="K124" s="21"/>
      <c r="O124" s="31"/>
    </row>
    <row r="125" spans="2:15">
      <c r="B125" s="21"/>
      <c r="C125" s="31"/>
      <c r="D125" s="31"/>
      <c r="E125" s="31"/>
      <c r="F125" s="31"/>
      <c r="G125" s="31"/>
      <c r="H125" s="31"/>
      <c r="I125" s="31"/>
      <c r="J125" s="21"/>
      <c r="K125" s="21"/>
      <c r="O125" s="31"/>
    </row>
    <row r="126" spans="2:15">
      <c r="B126" s="21"/>
      <c r="C126" s="31"/>
      <c r="D126" s="31"/>
      <c r="E126" s="31"/>
      <c r="F126" s="31"/>
      <c r="G126" s="31"/>
      <c r="H126" s="31"/>
      <c r="I126" s="31"/>
      <c r="J126" s="21"/>
      <c r="K126" s="21"/>
      <c r="O126" s="31"/>
    </row>
    <row r="127" spans="2:15">
      <c r="B127" s="21"/>
      <c r="C127" s="31"/>
      <c r="D127" s="31"/>
      <c r="E127" s="31"/>
      <c r="F127" s="31"/>
      <c r="G127" s="31"/>
      <c r="H127" s="31"/>
      <c r="I127" s="31"/>
      <c r="J127" s="21"/>
      <c r="K127" s="21"/>
      <c r="O127" s="31"/>
    </row>
    <row r="128" spans="2:15">
      <c r="B128" s="21"/>
      <c r="C128" s="31"/>
      <c r="D128" s="31"/>
      <c r="E128" s="31"/>
      <c r="F128" s="31"/>
      <c r="G128" s="31"/>
      <c r="H128" s="31"/>
      <c r="I128" s="31"/>
      <c r="J128" s="21"/>
      <c r="K128" s="21"/>
      <c r="O128" s="31"/>
    </row>
    <row r="129" spans="2:15">
      <c r="B129" s="21"/>
      <c r="C129" s="31"/>
      <c r="D129" s="31"/>
      <c r="E129" s="31"/>
      <c r="F129" s="31"/>
      <c r="G129" s="31"/>
      <c r="H129" s="31"/>
      <c r="I129" s="31"/>
      <c r="J129" s="21"/>
      <c r="K129" s="21"/>
      <c r="O129" s="31"/>
    </row>
    <row r="130" spans="2:15">
      <c r="B130" s="21"/>
      <c r="C130" s="31"/>
      <c r="D130" s="31"/>
      <c r="E130" s="31"/>
      <c r="F130" s="31"/>
      <c r="G130" s="31"/>
      <c r="H130" s="31"/>
      <c r="I130" s="31"/>
      <c r="J130" s="21"/>
      <c r="K130" s="21"/>
      <c r="O130" s="31"/>
    </row>
    <row r="131" spans="2:15">
      <c r="B131" s="21"/>
      <c r="C131" s="31"/>
      <c r="D131" s="31"/>
      <c r="E131" s="31"/>
      <c r="F131" s="31"/>
      <c r="G131" s="31"/>
      <c r="H131" s="31"/>
      <c r="I131" s="31"/>
      <c r="J131" s="21"/>
      <c r="K131" s="21"/>
      <c r="O131" s="31"/>
    </row>
    <row r="132" spans="2:15">
      <c r="B132" s="21"/>
      <c r="C132" s="31"/>
      <c r="D132" s="31"/>
      <c r="E132" s="31"/>
      <c r="F132" s="31"/>
      <c r="G132" s="31"/>
      <c r="H132" s="31"/>
      <c r="I132" s="31"/>
      <c r="J132" s="21"/>
      <c r="K132" s="21"/>
      <c r="O132" s="31"/>
    </row>
    <row r="133" spans="2:15">
      <c r="B133" s="21"/>
      <c r="C133" s="31"/>
      <c r="D133" s="31"/>
      <c r="E133" s="31"/>
      <c r="F133" s="31"/>
      <c r="G133" s="31"/>
      <c r="H133" s="31"/>
      <c r="I133" s="31"/>
      <c r="J133" s="21"/>
      <c r="K133" s="21"/>
      <c r="O133" s="31"/>
    </row>
    <row r="134" spans="2:15">
      <c r="B134" s="21"/>
      <c r="C134" s="31"/>
      <c r="D134" s="31"/>
      <c r="E134" s="31"/>
      <c r="F134" s="31"/>
      <c r="G134" s="31"/>
      <c r="H134" s="31"/>
      <c r="I134" s="31"/>
      <c r="J134" s="21"/>
      <c r="K134" s="21"/>
      <c r="O134" s="31"/>
    </row>
    <row r="135" spans="2:15">
      <c r="B135" s="21"/>
      <c r="C135" s="31"/>
      <c r="D135" s="31"/>
      <c r="E135" s="31"/>
      <c r="F135" s="31"/>
      <c r="G135" s="31"/>
      <c r="H135" s="31"/>
      <c r="I135" s="31"/>
      <c r="J135" s="21"/>
      <c r="K135" s="21"/>
      <c r="O135" s="31"/>
    </row>
    <row r="136" spans="2:15">
      <c r="B136" s="21"/>
      <c r="C136" s="31"/>
      <c r="D136" s="31"/>
      <c r="E136" s="31"/>
      <c r="F136" s="31"/>
      <c r="G136" s="31"/>
      <c r="H136" s="31"/>
      <c r="I136" s="31"/>
      <c r="J136" s="21"/>
      <c r="K136" s="21"/>
      <c r="O136" s="31"/>
    </row>
    <row r="137" spans="2:15">
      <c r="B137" s="21"/>
      <c r="C137" s="31"/>
      <c r="D137" s="31"/>
      <c r="E137" s="31"/>
      <c r="F137" s="31"/>
      <c r="G137" s="31"/>
      <c r="H137" s="31"/>
      <c r="I137" s="31"/>
      <c r="J137" s="21"/>
      <c r="K137" s="21"/>
      <c r="O137" s="31"/>
    </row>
    <row r="138" spans="2:15">
      <c r="B138" s="21"/>
      <c r="C138" s="31"/>
      <c r="D138" s="31"/>
      <c r="E138" s="31"/>
      <c r="F138" s="31"/>
      <c r="G138" s="31"/>
      <c r="H138" s="31"/>
      <c r="I138" s="31"/>
      <c r="J138" s="21"/>
      <c r="K138" s="21"/>
      <c r="O138" s="31"/>
    </row>
    <row r="139" spans="2:15">
      <c r="B139" s="21"/>
      <c r="C139" s="31"/>
      <c r="D139" s="31"/>
      <c r="E139" s="31"/>
      <c r="F139" s="31"/>
      <c r="G139" s="31"/>
      <c r="H139" s="31"/>
      <c r="I139" s="31"/>
      <c r="J139" s="21"/>
      <c r="K139" s="21"/>
      <c r="O139" s="31"/>
    </row>
    <row r="140" spans="2:15">
      <c r="B140" s="21"/>
      <c r="C140" s="31"/>
      <c r="D140" s="31"/>
      <c r="E140" s="31"/>
      <c r="F140" s="31"/>
      <c r="G140" s="31"/>
      <c r="H140" s="31"/>
      <c r="I140" s="31"/>
      <c r="J140" s="21"/>
      <c r="K140" s="21"/>
      <c r="O140" s="31"/>
    </row>
    <row r="141" spans="2:15">
      <c r="B141" s="21"/>
      <c r="C141" s="31"/>
      <c r="D141" s="31"/>
      <c r="E141" s="31"/>
      <c r="F141" s="31"/>
      <c r="G141" s="31"/>
      <c r="H141" s="31"/>
      <c r="I141" s="31"/>
      <c r="J141" s="21"/>
      <c r="K141" s="21"/>
      <c r="O141" s="31"/>
    </row>
    <row r="142" spans="2:15">
      <c r="B142" s="21"/>
      <c r="C142" s="31"/>
      <c r="D142" s="31"/>
      <c r="E142" s="31"/>
      <c r="F142" s="31"/>
      <c r="G142" s="31"/>
      <c r="H142" s="31"/>
      <c r="I142" s="31"/>
      <c r="J142" s="21"/>
      <c r="K142" s="21"/>
      <c r="O142" s="31"/>
    </row>
    <row r="143" spans="2:15">
      <c r="B143" s="21"/>
      <c r="C143" s="31"/>
      <c r="D143" s="31"/>
      <c r="E143" s="31"/>
      <c r="F143" s="31"/>
      <c r="G143" s="31"/>
      <c r="H143" s="31"/>
      <c r="I143" s="31"/>
      <c r="J143" s="21"/>
      <c r="K143" s="21"/>
      <c r="O143" s="31"/>
    </row>
    <row r="144" spans="2:15">
      <c r="B144" s="21"/>
      <c r="C144" s="31"/>
      <c r="D144" s="31"/>
      <c r="E144" s="31"/>
      <c r="F144" s="31"/>
      <c r="G144" s="31"/>
      <c r="H144" s="31"/>
      <c r="I144" s="31"/>
      <c r="J144" s="21"/>
      <c r="K144" s="21"/>
      <c r="O144" s="31"/>
    </row>
    <row r="145" spans="2:15">
      <c r="B145" s="21"/>
      <c r="C145" s="31"/>
      <c r="D145" s="31"/>
      <c r="E145" s="31"/>
      <c r="F145" s="31"/>
      <c r="G145" s="31"/>
      <c r="H145" s="31"/>
      <c r="I145" s="31"/>
      <c r="J145" s="21"/>
      <c r="K145" s="21"/>
      <c r="O145" s="31"/>
    </row>
    <row r="146" spans="2:15">
      <c r="B146" s="21"/>
      <c r="C146" s="31"/>
      <c r="D146" s="31"/>
      <c r="E146" s="31"/>
      <c r="F146" s="31"/>
      <c r="G146" s="31"/>
      <c r="H146" s="31"/>
      <c r="I146" s="31"/>
      <c r="J146" s="21"/>
      <c r="K146" s="21"/>
      <c r="O146" s="31"/>
    </row>
    <row r="147" spans="2:15">
      <c r="B147" s="21"/>
      <c r="C147" s="31"/>
      <c r="D147" s="31"/>
      <c r="E147" s="31"/>
      <c r="F147" s="31"/>
      <c r="G147" s="31"/>
      <c r="H147" s="31"/>
      <c r="I147" s="31"/>
      <c r="J147" s="21"/>
      <c r="K147" s="21"/>
      <c r="O147" s="31"/>
    </row>
    <row r="148" spans="2:15">
      <c r="B148" s="21"/>
      <c r="C148" s="31"/>
      <c r="D148" s="31"/>
      <c r="E148" s="31"/>
      <c r="F148" s="31"/>
      <c r="G148" s="31"/>
      <c r="H148" s="31"/>
      <c r="I148" s="31"/>
      <c r="J148" s="21"/>
      <c r="K148" s="21"/>
      <c r="O148" s="31"/>
    </row>
    <row r="149" spans="2:15">
      <c r="B149" s="21"/>
      <c r="C149" s="31"/>
      <c r="D149" s="31"/>
      <c r="E149" s="31"/>
      <c r="F149" s="31"/>
      <c r="G149" s="31"/>
      <c r="H149" s="31"/>
      <c r="I149" s="31"/>
      <c r="J149" s="21"/>
      <c r="K149" s="21"/>
      <c r="O149" s="31"/>
    </row>
    <row r="150" spans="2:15">
      <c r="B150" s="21"/>
      <c r="C150" s="31"/>
      <c r="D150" s="31"/>
      <c r="E150" s="31"/>
      <c r="F150" s="31"/>
      <c r="G150" s="31"/>
      <c r="H150" s="31"/>
      <c r="I150" s="31"/>
      <c r="J150" s="21"/>
      <c r="K150" s="21"/>
      <c r="O150" s="31"/>
    </row>
    <row r="151" spans="2:15">
      <c r="B151" s="21"/>
      <c r="C151" s="31"/>
      <c r="D151" s="31"/>
      <c r="E151" s="31"/>
      <c r="F151" s="31"/>
      <c r="G151" s="31"/>
      <c r="H151" s="31"/>
      <c r="I151" s="31"/>
      <c r="J151" s="21"/>
      <c r="K151" s="21"/>
      <c r="O151" s="31"/>
    </row>
    <row r="152" spans="2:15">
      <c r="B152" s="21"/>
      <c r="C152" s="31"/>
      <c r="D152" s="31"/>
      <c r="E152" s="31"/>
      <c r="F152" s="31"/>
      <c r="G152" s="31"/>
      <c r="H152" s="31"/>
      <c r="I152" s="31"/>
      <c r="J152" s="21"/>
      <c r="K152" s="21"/>
      <c r="O152" s="31"/>
    </row>
    <row r="153" spans="2:15">
      <c r="B153" s="21"/>
      <c r="C153" s="31"/>
      <c r="D153" s="31"/>
      <c r="E153" s="31"/>
      <c r="F153" s="31"/>
      <c r="G153" s="31"/>
      <c r="H153" s="31"/>
      <c r="I153" s="31"/>
      <c r="J153" s="21"/>
      <c r="K153" s="21"/>
      <c r="O153" s="31"/>
    </row>
    <row r="154" spans="2:15">
      <c r="B154" s="21"/>
      <c r="C154" s="31"/>
      <c r="D154" s="31"/>
      <c r="E154" s="31"/>
      <c r="F154" s="31"/>
      <c r="G154" s="31"/>
      <c r="H154" s="31"/>
      <c r="I154" s="31"/>
      <c r="J154" s="21"/>
      <c r="K154" s="21"/>
      <c r="O154" s="31"/>
    </row>
    <row r="155" spans="2:15">
      <c r="B155" s="21"/>
      <c r="C155" s="31"/>
      <c r="D155" s="31"/>
      <c r="E155" s="31"/>
      <c r="F155" s="31"/>
      <c r="G155" s="31"/>
      <c r="H155" s="31"/>
      <c r="I155" s="31"/>
      <c r="J155" s="21"/>
      <c r="K155" s="21"/>
      <c r="O155" s="31"/>
    </row>
    <row r="156" spans="2:15">
      <c r="B156" s="21"/>
      <c r="C156" s="31"/>
      <c r="D156" s="31"/>
      <c r="E156" s="31"/>
      <c r="F156" s="31"/>
      <c r="G156" s="31"/>
      <c r="H156" s="31"/>
      <c r="I156" s="31"/>
      <c r="J156" s="21"/>
      <c r="K156" s="21"/>
      <c r="O156" s="31"/>
    </row>
    <row r="157" spans="2:15">
      <c r="B157" s="21"/>
      <c r="C157" s="31"/>
      <c r="D157" s="31"/>
      <c r="E157" s="31"/>
      <c r="F157" s="31"/>
      <c r="G157" s="31"/>
      <c r="H157" s="31"/>
      <c r="I157" s="31"/>
      <c r="J157" s="21"/>
      <c r="K157" s="21"/>
      <c r="O157" s="31"/>
    </row>
    <row r="158" spans="2:15">
      <c r="B158" s="21"/>
      <c r="C158" s="31"/>
      <c r="D158" s="31"/>
      <c r="E158" s="31"/>
      <c r="F158" s="31"/>
      <c r="G158" s="31"/>
      <c r="H158" s="31"/>
      <c r="I158" s="31"/>
      <c r="J158" s="21"/>
      <c r="K158" s="21"/>
      <c r="O158" s="31"/>
    </row>
    <row r="159" spans="2:15">
      <c r="B159" s="21"/>
      <c r="C159" s="31"/>
      <c r="D159" s="31"/>
      <c r="E159" s="31"/>
      <c r="F159" s="31"/>
      <c r="G159" s="31"/>
      <c r="H159" s="31"/>
      <c r="I159" s="31"/>
      <c r="J159" s="21"/>
      <c r="K159" s="21"/>
      <c r="O159" s="31"/>
    </row>
    <row r="160" spans="2:15">
      <c r="B160" s="21"/>
      <c r="C160" s="31"/>
      <c r="D160" s="31"/>
      <c r="E160" s="31"/>
      <c r="F160" s="31"/>
      <c r="G160" s="31"/>
      <c r="H160" s="31"/>
      <c r="I160" s="31"/>
      <c r="J160" s="21"/>
      <c r="K160" s="21"/>
      <c r="O160" s="31"/>
    </row>
    <row r="161" spans="2:15">
      <c r="B161" s="21"/>
      <c r="C161" s="31"/>
      <c r="D161" s="31"/>
      <c r="E161" s="31"/>
      <c r="F161" s="31"/>
      <c r="G161" s="31"/>
      <c r="H161" s="31"/>
      <c r="I161" s="31"/>
      <c r="J161" s="21"/>
      <c r="K161" s="21"/>
      <c r="O161" s="31"/>
    </row>
    <row r="162" spans="2:15">
      <c r="B162" s="21"/>
      <c r="C162" s="31"/>
      <c r="D162" s="31"/>
      <c r="E162" s="31"/>
      <c r="F162" s="31"/>
      <c r="G162" s="31"/>
      <c r="H162" s="31"/>
      <c r="I162" s="31"/>
      <c r="J162" s="21"/>
      <c r="K162" s="21"/>
      <c r="O162" s="31"/>
    </row>
    <row r="163" spans="2:15">
      <c r="B163" s="21"/>
      <c r="C163" s="31"/>
      <c r="D163" s="31"/>
      <c r="E163" s="31"/>
      <c r="F163" s="31"/>
      <c r="G163" s="31"/>
      <c r="H163" s="31"/>
      <c r="I163" s="31"/>
      <c r="J163" s="21"/>
      <c r="K163" s="21"/>
      <c r="O163" s="31"/>
    </row>
    <row r="164" spans="2:15">
      <c r="B164" s="21"/>
      <c r="C164" s="31"/>
      <c r="D164" s="31"/>
      <c r="E164" s="31"/>
      <c r="F164" s="31"/>
      <c r="G164" s="31"/>
      <c r="H164" s="31"/>
      <c r="I164" s="31"/>
      <c r="J164" s="21"/>
      <c r="K164" s="21"/>
      <c r="O164" s="31"/>
    </row>
    <row r="165" spans="2:15">
      <c r="B165" s="21"/>
      <c r="C165" s="31"/>
      <c r="D165" s="31"/>
      <c r="E165" s="31"/>
      <c r="F165" s="31"/>
      <c r="G165" s="31"/>
      <c r="H165" s="31"/>
      <c r="I165" s="31"/>
      <c r="J165" s="21"/>
      <c r="K165" s="21"/>
      <c r="O165" s="31"/>
    </row>
    <row r="166" spans="2:15">
      <c r="B166" s="21"/>
      <c r="C166" s="31"/>
      <c r="D166" s="31"/>
      <c r="E166" s="31"/>
      <c r="F166" s="31"/>
      <c r="G166" s="31"/>
      <c r="H166" s="31"/>
      <c r="I166" s="31"/>
      <c r="J166" s="21"/>
      <c r="K166" s="21"/>
      <c r="O166" s="31"/>
    </row>
    <row r="167" spans="2:15">
      <c r="B167" s="21"/>
      <c r="C167" s="31"/>
      <c r="D167" s="31"/>
      <c r="E167" s="31"/>
      <c r="F167" s="31"/>
      <c r="G167" s="31"/>
      <c r="H167" s="31"/>
      <c r="I167" s="31"/>
      <c r="J167" s="21"/>
      <c r="K167" s="21"/>
      <c r="O167" s="31"/>
    </row>
    <row r="168" spans="2:15">
      <c r="B168" s="21"/>
      <c r="C168" s="31"/>
      <c r="D168" s="31"/>
      <c r="E168" s="31"/>
      <c r="F168" s="31"/>
      <c r="G168" s="31"/>
      <c r="H168" s="31"/>
      <c r="I168" s="31"/>
      <c r="J168" s="21"/>
      <c r="K168" s="21"/>
      <c r="O168" s="31"/>
    </row>
    <row r="169" spans="2:15">
      <c r="B169" s="21"/>
      <c r="C169" s="31"/>
      <c r="D169" s="31"/>
      <c r="E169" s="31"/>
      <c r="F169" s="31"/>
      <c r="G169" s="31"/>
      <c r="H169" s="31"/>
      <c r="I169" s="31"/>
      <c r="J169" s="21"/>
      <c r="K169" s="21"/>
      <c r="O169" s="31"/>
    </row>
    <row r="170" spans="2:15">
      <c r="B170" s="21"/>
      <c r="C170" s="31"/>
      <c r="D170" s="31"/>
      <c r="E170" s="31"/>
      <c r="F170" s="31"/>
      <c r="G170" s="31"/>
      <c r="H170" s="31"/>
      <c r="I170" s="31"/>
      <c r="J170" s="21"/>
      <c r="K170" s="21"/>
      <c r="O170" s="31"/>
    </row>
    <row r="171" spans="2:15">
      <c r="B171" s="21"/>
      <c r="C171" s="31"/>
      <c r="D171" s="31"/>
      <c r="E171" s="31"/>
      <c r="F171" s="31"/>
      <c r="G171" s="31"/>
      <c r="H171" s="31"/>
      <c r="I171" s="31"/>
      <c r="J171" s="21"/>
      <c r="K171" s="21"/>
      <c r="O171" s="31"/>
    </row>
    <row r="172" spans="2:15">
      <c r="B172" s="21"/>
      <c r="C172" s="31"/>
      <c r="D172" s="31"/>
      <c r="E172" s="31"/>
      <c r="F172" s="31"/>
      <c r="G172" s="31"/>
      <c r="H172" s="31"/>
      <c r="I172" s="31"/>
      <c r="J172" s="21"/>
      <c r="K172" s="21"/>
      <c r="O172" s="31"/>
    </row>
    <row r="173" spans="2:15">
      <c r="B173" s="21"/>
      <c r="C173" s="31"/>
      <c r="D173" s="31"/>
      <c r="E173" s="31"/>
      <c r="F173" s="31"/>
      <c r="G173" s="31"/>
      <c r="H173" s="31"/>
      <c r="I173" s="31"/>
      <c r="J173" s="21"/>
      <c r="K173" s="21"/>
      <c r="O173" s="31"/>
    </row>
    <row r="174" spans="2:15">
      <c r="B174" s="21"/>
      <c r="C174" s="31"/>
      <c r="D174" s="31"/>
      <c r="E174" s="31"/>
      <c r="F174" s="31"/>
      <c r="G174" s="31"/>
      <c r="H174" s="31"/>
      <c r="I174" s="31"/>
      <c r="J174" s="21"/>
      <c r="K174" s="21"/>
      <c r="O174" s="31"/>
    </row>
    <row r="175" spans="2:15">
      <c r="B175" s="21"/>
      <c r="C175" s="31"/>
      <c r="D175" s="31"/>
      <c r="E175" s="31"/>
      <c r="F175" s="31"/>
      <c r="G175" s="31"/>
      <c r="H175" s="31"/>
      <c r="I175" s="31"/>
      <c r="J175" s="21"/>
      <c r="K175" s="21"/>
      <c r="O175" s="31"/>
    </row>
    <row r="176" spans="2:15">
      <c r="B176" s="21"/>
      <c r="C176" s="31"/>
      <c r="D176" s="31"/>
      <c r="E176" s="31"/>
      <c r="F176" s="31"/>
      <c r="G176" s="31"/>
      <c r="H176" s="31"/>
      <c r="I176" s="31"/>
      <c r="J176" s="21"/>
      <c r="K176" s="21"/>
      <c r="O176" s="31"/>
    </row>
    <row r="177" spans="2:15">
      <c r="B177" s="21"/>
      <c r="C177" s="31"/>
      <c r="D177" s="31"/>
      <c r="E177" s="31"/>
      <c r="F177" s="31"/>
      <c r="G177" s="31"/>
      <c r="H177" s="31"/>
      <c r="I177" s="31"/>
      <c r="J177" s="21"/>
      <c r="K177" s="21"/>
      <c r="O177" s="31"/>
    </row>
    <row r="178" spans="2:15">
      <c r="B178" s="21"/>
      <c r="C178" s="31"/>
      <c r="D178" s="31"/>
      <c r="E178" s="31"/>
      <c r="F178" s="31"/>
      <c r="G178" s="31"/>
      <c r="H178" s="31"/>
      <c r="I178" s="31"/>
      <c r="J178" s="21"/>
      <c r="K178" s="21"/>
      <c r="O178" s="31"/>
    </row>
    <row r="179" spans="2:15">
      <c r="B179" s="21"/>
      <c r="C179" s="31"/>
      <c r="D179" s="31"/>
      <c r="E179" s="31"/>
      <c r="F179" s="31"/>
      <c r="G179" s="31"/>
      <c r="H179" s="31"/>
      <c r="I179" s="31"/>
      <c r="J179" s="21"/>
      <c r="K179" s="21"/>
      <c r="O179" s="31"/>
    </row>
    <row r="180" spans="2:15">
      <c r="B180" s="21"/>
      <c r="C180" s="31"/>
      <c r="D180" s="31"/>
      <c r="E180" s="31"/>
      <c r="F180" s="31"/>
      <c r="G180" s="31"/>
      <c r="H180" s="31"/>
      <c r="I180" s="31"/>
      <c r="J180" s="21"/>
      <c r="K180" s="21"/>
      <c r="O180" s="31"/>
    </row>
    <row r="181" spans="2:15">
      <c r="B181" s="21"/>
      <c r="C181" s="31"/>
      <c r="D181" s="31"/>
      <c r="E181" s="31"/>
      <c r="F181" s="31"/>
      <c r="G181" s="31"/>
      <c r="H181" s="31"/>
      <c r="I181" s="31"/>
      <c r="J181" s="21"/>
      <c r="K181" s="21"/>
      <c r="O181" s="31"/>
    </row>
    <row r="182" spans="2:15">
      <c r="B182" s="21"/>
      <c r="C182" s="31"/>
      <c r="D182" s="31"/>
      <c r="E182" s="31"/>
      <c r="F182" s="31"/>
      <c r="G182" s="31"/>
      <c r="H182" s="31"/>
      <c r="I182" s="31"/>
      <c r="J182" s="21"/>
      <c r="K182" s="21"/>
      <c r="O182" s="31"/>
    </row>
    <row r="183" spans="2:15">
      <c r="B183" s="21"/>
      <c r="C183" s="31"/>
      <c r="D183" s="31"/>
      <c r="E183" s="31"/>
      <c r="F183" s="31"/>
      <c r="G183" s="31"/>
      <c r="H183" s="31"/>
      <c r="I183" s="31"/>
      <c r="J183" s="21"/>
      <c r="K183" s="21"/>
      <c r="O183" s="31"/>
    </row>
    <row r="184" spans="2:15">
      <c r="B184" s="21"/>
      <c r="C184" s="31"/>
      <c r="D184" s="31"/>
      <c r="E184" s="31"/>
      <c r="F184" s="31"/>
      <c r="G184" s="31"/>
      <c r="H184" s="31"/>
      <c r="I184" s="31"/>
      <c r="J184" s="21"/>
      <c r="K184" s="21"/>
      <c r="O184" s="31"/>
    </row>
    <row r="185" spans="2:15">
      <c r="B185" s="21"/>
      <c r="C185" s="31"/>
      <c r="D185" s="31"/>
      <c r="E185" s="31"/>
      <c r="F185" s="31"/>
      <c r="G185" s="31"/>
      <c r="H185" s="31"/>
      <c r="I185" s="31"/>
      <c r="J185" s="21"/>
      <c r="K185" s="21"/>
      <c r="O185" s="31"/>
    </row>
    <row r="186" spans="2:15">
      <c r="B186" s="21"/>
      <c r="C186" s="31"/>
      <c r="D186" s="31"/>
      <c r="E186" s="31"/>
      <c r="F186" s="31"/>
      <c r="G186" s="31"/>
      <c r="H186" s="31"/>
      <c r="I186" s="31"/>
      <c r="J186" s="21"/>
      <c r="K186" s="21"/>
      <c r="O186" s="31"/>
    </row>
    <row r="187" spans="2:15">
      <c r="B187" s="21"/>
      <c r="C187" s="31"/>
      <c r="D187" s="31"/>
      <c r="E187" s="31"/>
      <c r="F187" s="31"/>
      <c r="G187" s="31"/>
      <c r="H187" s="31"/>
      <c r="I187" s="31"/>
      <c r="J187" s="21"/>
      <c r="K187" s="21"/>
      <c r="O187" s="31"/>
    </row>
    <row r="188" spans="2:15">
      <c r="B188" s="21"/>
      <c r="C188" s="31"/>
      <c r="D188" s="31"/>
      <c r="E188" s="31"/>
      <c r="F188" s="31"/>
      <c r="G188" s="31"/>
      <c r="H188" s="31"/>
      <c r="I188" s="31"/>
      <c r="J188" s="21"/>
      <c r="K188" s="21"/>
      <c r="O188" s="31"/>
    </row>
    <row r="189" spans="2:15">
      <c r="B189" s="21"/>
      <c r="C189" s="31"/>
      <c r="D189" s="31"/>
      <c r="E189" s="31"/>
      <c r="F189" s="31"/>
      <c r="G189" s="31"/>
      <c r="H189" s="31"/>
      <c r="I189" s="31"/>
      <c r="J189" s="21"/>
      <c r="K189" s="21"/>
      <c r="O189" s="31"/>
    </row>
    <row r="190" spans="2:15">
      <c r="B190" s="21"/>
      <c r="C190" s="31"/>
      <c r="D190" s="31"/>
      <c r="E190" s="31"/>
      <c r="F190" s="31"/>
      <c r="G190" s="31"/>
      <c r="H190" s="31"/>
      <c r="I190" s="31"/>
      <c r="J190" s="21"/>
      <c r="K190" s="21"/>
      <c r="O190" s="31"/>
    </row>
    <row r="191" spans="2:15">
      <c r="B191" s="21"/>
      <c r="C191" s="31"/>
      <c r="D191" s="31"/>
      <c r="E191" s="31"/>
      <c r="F191" s="31"/>
      <c r="G191" s="31"/>
      <c r="H191" s="31"/>
      <c r="I191" s="31"/>
      <c r="J191" s="21"/>
      <c r="K191" s="21"/>
      <c r="O191" s="31"/>
    </row>
    <row r="192" spans="2:15">
      <c r="B192" s="21"/>
      <c r="C192" s="31"/>
      <c r="D192" s="31"/>
      <c r="E192" s="31"/>
      <c r="F192" s="31"/>
      <c r="G192" s="31"/>
      <c r="H192" s="31"/>
      <c r="I192" s="31"/>
      <c r="J192" s="21"/>
      <c r="K192" s="21"/>
      <c r="O192" s="31"/>
    </row>
    <row r="193" spans="2:15">
      <c r="B193" s="21"/>
      <c r="C193" s="31"/>
      <c r="D193" s="31"/>
      <c r="E193" s="31"/>
      <c r="F193" s="31"/>
      <c r="G193" s="31"/>
      <c r="H193" s="31"/>
      <c r="I193" s="31"/>
      <c r="J193" s="21"/>
      <c r="K193" s="21"/>
      <c r="O193" s="31"/>
    </row>
    <row r="194" spans="2:15">
      <c r="B194" s="21"/>
      <c r="C194" s="31"/>
      <c r="D194" s="31"/>
      <c r="E194" s="31"/>
      <c r="F194" s="31"/>
      <c r="G194" s="31"/>
      <c r="H194" s="31"/>
      <c r="I194" s="31"/>
      <c r="J194" s="21"/>
      <c r="K194" s="21"/>
      <c r="O194" s="31"/>
    </row>
    <row r="195" spans="2:15">
      <c r="B195" s="21"/>
      <c r="C195" s="31"/>
      <c r="D195" s="31"/>
      <c r="E195" s="31"/>
      <c r="F195" s="31"/>
      <c r="G195" s="31"/>
      <c r="H195" s="31"/>
      <c r="I195" s="31"/>
      <c r="J195" s="21"/>
      <c r="K195" s="21"/>
      <c r="O195" s="31"/>
    </row>
    <row r="196" spans="2:15">
      <c r="B196" s="21"/>
      <c r="C196" s="31"/>
      <c r="D196" s="31"/>
      <c r="E196" s="31"/>
      <c r="F196" s="31"/>
      <c r="G196" s="31"/>
      <c r="H196" s="31"/>
      <c r="I196" s="31"/>
      <c r="J196" s="21"/>
      <c r="K196" s="21"/>
      <c r="O196" s="31"/>
    </row>
    <row r="197" spans="2:15">
      <c r="B197" s="21"/>
      <c r="C197" s="31"/>
      <c r="D197" s="31"/>
      <c r="E197" s="31"/>
      <c r="F197" s="31"/>
      <c r="G197" s="31"/>
      <c r="H197" s="31"/>
      <c r="I197" s="31"/>
      <c r="J197" s="21"/>
      <c r="K197" s="21"/>
      <c r="O197" s="31"/>
    </row>
    <row r="198" spans="2:15">
      <c r="B198" s="21"/>
      <c r="C198" s="31"/>
      <c r="D198" s="31"/>
      <c r="E198" s="31"/>
      <c r="F198" s="31"/>
      <c r="G198" s="31"/>
      <c r="H198" s="31"/>
      <c r="I198" s="31"/>
      <c r="J198" s="21"/>
      <c r="K198" s="21"/>
      <c r="O198" s="31"/>
    </row>
    <row r="199" spans="2:15">
      <c r="B199" s="21"/>
      <c r="C199" s="31"/>
      <c r="D199" s="31"/>
      <c r="E199" s="31"/>
      <c r="F199" s="31"/>
      <c r="G199" s="31"/>
      <c r="H199" s="31"/>
      <c r="I199" s="31"/>
      <c r="J199" s="21"/>
      <c r="K199" s="21"/>
      <c r="O199" s="31"/>
    </row>
    <row r="200" spans="2:15">
      <c r="B200" s="21"/>
      <c r="C200" s="31"/>
      <c r="D200" s="31"/>
      <c r="E200" s="31"/>
      <c r="F200" s="31"/>
      <c r="G200" s="31"/>
      <c r="H200" s="31"/>
      <c r="I200" s="31"/>
      <c r="J200" s="21"/>
      <c r="K200" s="21"/>
      <c r="O200" s="31"/>
    </row>
    <row r="201" spans="2:15">
      <c r="B201" s="21"/>
      <c r="C201" s="31"/>
      <c r="D201" s="31"/>
      <c r="E201" s="31"/>
      <c r="F201" s="31"/>
      <c r="G201" s="31"/>
      <c r="H201" s="31"/>
      <c r="I201" s="31"/>
      <c r="J201" s="21"/>
      <c r="K201" s="21"/>
      <c r="O201" s="31"/>
    </row>
    <row r="202" spans="2:15">
      <c r="B202" s="21"/>
      <c r="C202" s="31"/>
      <c r="D202" s="31"/>
      <c r="E202" s="31"/>
      <c r="F202" s="31"/>
      <c r="G202" s="31"/>
      <c r="H202" s="31"/>
      <c r="I202" s="31"/>
      <c r="J202" s="21"/>
      <c r="K202" s="21"/>
      <c r="O202" s="31"/>
    </row>
    <row r="203" spans="2:15">
      <c r="B203" s="21"/>
      <c r="C203" s="31"/>
      <c r="D203" s="31"/>
      <c r="E203" s="31"/>
      <c r="F203" s="31"/>
      <c r="G203" s="31"/>
      <c r="H203" s="31"/>
      <c r="I203" s="31"/>
      <c r="J203" s="21"/>
      <c r="K203" s="21"/>
      <c r="O203" s="31"/>
    </row>
    <row r="204" spans="2:15">
      <c r="B204" s="21"/>
      <c r="C204" s="31"/>
      <c r="D204" s="31"/>
      <c r="E204" s="31"/>
      <c r="F204" s="31"/>
      <c r="G204" s="31"/>
      <c r="H204" s="31"/>
      <c r="I204" s="31"/>
      <c r="J204" s="21"/>
      <c r="K204" s="21"/>
      <c r="O204" s="31"/>
    </row>
    <row r="205" spans="2:15">
      <c r="B205" s="21"/>
      <c r="C205" s="31"/>
      <c r="D205" s="31"/>
      <c r="E205" s="31"/>
      <c r="F205" s="31"/>
      <c r="G205" s="31"/>
      <c r="H205" s="31"/>
      <c r="I205" s="31"/>
      <c r="J205" s="21"/>
      <c r="K205" s="21"/>
      <c r="O205" s="31"/>
    </row>
    <row r="206" spans="2:15">
      <c r="B206" s="21"/>
      <c r="C206" s="31"/>
      <c r="D206" s="31"/>
      <c r="E206" s="31"/>
      <c r="F206" s="31"/>
      <c r="G206" s="31"/>
      <c r="H206" s="31"/>
      <c r="I206" s="31"/>
      <c r="J206" s="21"/>
      <c r="K206" s="21"/>
      <c r="O206" s="31"/>
    </row>
    <row r="207" spans="2:15">
      <c r="B207" s="21"/>
      <c r="C207" s="31"/>
      <c r="D207" s="31"/>
      <c r="E207" s="31"/>
      <c r="F207" s="31"/>
      <c r="G207" s="31"/>
      <c r="H207" s="31"/>
      <c r="I207" s="31"/>
      <c r="J207" s="21"/>
      <c r="K207" s="21"/>
      <c r="O207" s="31"/>
    </row>
    <row r="208" spans="2:15">
      <c r="B208" s="21"/>
      <c r="C208" s="31"/>
      <c r="D208" s="31"/>
      <c r="E208" s="31"/>
      <c r="F208" s="31"/>
      <c r="G208" s="31"/>
      <c r="H208" s="31"/>
      <c r="I208" s="31"/>
      <c r="J208" s="21"/>
      <c r="K208" s="21"/>
      <c r="O208" s="31"/>
    </row>
    <row r="209" spans="2:15">
      <c r="B209" s="21"/>
      <c r="C209" s="31"/>
      <c r="D209" s="31"/>
      <c r="E209" s="31"/>
      <c r="F209" s="31"/>
      <c r="G209" s="31"/>
      <c r="H209" s="31"/>
      <c r="I209" s="31"/>
      <c r="J209" s="21"/>
      <c r="K209" s="21"/>
      <c r="O209" s="31"/>
    </row>
    <row r="210" spans="2:15">
      <c r="B210" s="21"/>
      <c r="C210" s="31"/>
      <c r="D210" s="31"/>
      <c r="E210" s="31"/>
      <c r="F210" s="31"/>
      <c r="G210" s="31"/>
      <c r="H210" s="31"/>
      <c r="I210" s="31"/>
      <c r="J210" s="21"/>
      <c r="K210" s="21"/>
      <c r="O210" s="31"/>
    </row>
    <row r="211" spans="2:15">
      <c r="B211" s="21"/>
      <c r="C211" s="31"/>
      <c r="D211" s="31"/>
      <c r="E211" s="31"/>
      <c r="F211" s="31"/>
      <c r="G211" s="31"/>
      <c r="H211" s="31"/>
      <c r="I211" s="31"/>
      <c r="J211" s="21"/>
      <c r="K211" s="21"/>
      <c r="O211" s="31"/>
    </row>
    <row r="212" spans="2:15">
      <c r="B212" s="21"/>
      <c r="C212" s="31"/>
      <c r="D212" s="31"/>
      <c r="E212" s="31"/>
      <c r="F212" s="31"/>
      <c r="G212" s="31"/>
      <c r="H212" s="31"/>
      <c r="I212" s="31"/>
      <c r="J212" s="21"/>
      <c r="K212" s="21"/>
      <c r="O212" s="31"/>
    </row>
    <row r="213" spans="2:15">
      <c r="B213" s="21"/>
      <c r="C213" s="31"/>
      <c r="D213" s="31"/>
      <c r="E213" s="31"/>
      <c r="F213" s="31"/>
      <c r="G213" s="31"/>
      <c r="H213" s="31"/>
      <c r="I213" s="31"/>
      <c r="J213" s="21"/>
      <c r="K213" s="21"/>
      <c r="O213" s="31"/>
    </row>
    <row r="214" spans="2:15">
      <c r="B214" s="21"/>
      <c r="C214" s="31"/>
      <c r="D214" s="31"/>
      <c r="E214" s="31"/>
      <c r="F214" s="31"/>
      <c r="G214" s="31"/>
      <c r="H214" s="31"/>
      <c r="I214" s="31"/>
      <c r="J214" s="21"/>
      <c r="K214" s="21"/>
      <c r="O214" s="31"/>
    </row>
    <row r="215" spans="2:15">
      <c r="B215" s="21"/>
      <c r="C215" s="31"/>
      <c r="D215" s="31"/>
      <c r="E215" s="31"/>
      <c r="F215" s="31"/>
      <c r="G215" s="31"/>
      <c r="H215" s="31"/>
      <c r="I215" s="31"/>
      <c r="J215" s="21"/>
      <c r="K215" s="21"/>
      <c r="O215" s="31"/>
    </row>
    <row r="216" spans="2:15">
      <c r="B216" s="21"/>
      <c r="C216" s="31"/>
      <c r="D216" s="31"/>
      <c r="E216" s="31"/>
      <c r="F216" s="31"/>
      <c r="G216" s="31"/>
      <c r="H216" s="31"/>
      <c r="I216" s="31"/>
      <c r="J216" s="21"/>
      <c r="K216" s="21"/>
      <c r="O216" s="31"/>
    </row>
    <row r="217" spans="2:15">
      <c r="B217" s="21"/>
      <c r="C217" s="31"/>
      <c r="D217" s="31"/>
      <c r="E217" s="31"/>
      <c r="F217" s="31"/>
      <c r="G217" s="31"/>
      <c r="H217" s="31"/>
      <c r="I217" s="31"/>
      <c r="J217" s="21"/>
      <c r="K217" s="21"/>
      <c r="O217" s="31"/>
    </row>
    <row r="218" spans="2:15">
      <c r="B218" s="21"/>
      <c r="C218" s="31"/>
      <c r="D218" s="31"/>
      <c r="E218" s="31"/>
      <c r="F218" s="31"/>
      <c r="G218" s="31"/>
      <c r="H218" s="31"/>
      <c r="I218" s="31"/>
      <c r="J218" s="21"/>
      <c r="K218" s="21"/>
      <c r="O218" s="31"/>
    </row>
    <row r="219" spans="2:15">
      <c r="B219" s="21"/>
      <c r="C219" s="31"/>
      <c r="D219" s="31"/>
      <c r="E219" s="31"/>
      <c r="F219" s="31"/>
      <c r="G219" s="31"/>
      <c r="H219" s="31"/>
      <c r="I219" s="31"/>
      <c r="J219" s="21"/>
      <c r="K219" s="21"/>
      <c r="O219" s="31"/>
    </row>
    <row r="220" spans="2:15">
      <c r="C220" s="32"/>
      <c r="D220" s="32"/>
      <c r="E220" s="31"/>
      <c r="F220" s="31"/>
      <c r="G220" s="31"/>
      <c r="H220" s="32"/>
      <c r="I220" s="32"/>
      <c r="O220" s="32"/>
    </row>
    <row r="221" spans="2:15">
      <c r="C221" s="32"/>
      <c r="D221" s="32"/>
      <c r="E221" s="31"/>
      <c r="F221" s="31"/>
      <c r="G221" s="31"/>
      <c r="H221" s="32"/>
      <c r="I221" s="32"/>
      <c r="O221" s="32"/>
    </row>
    <row r="222" spans="2:15">
      <c r="C222" s="32"/>
      <c r="D222" s="32"/>
      <c r="E222" s="31"/>
      <c r="F222" s="31"/>
      <c r="G222" s="31"/>
      <c r="H222" s="32"/>
      <c r="I222" s="32"/>
      <c r="O222" s="32"/>
    </row>
    <row r="223" spans="2:15">
      <c r="C223" s="32"/>
      <c r="D223" s="32"/>
      <c r="E223" s="31"/>
      <c r="F223" s="31"/>
      <c r="G223" s="31"/>
      <c r="H223" s="32"/>
      <c r="I223" s="32"/>
      <c r="O223" s="32"/>
    </row>
    <row r="224" spans="2:15">
      <c r="C224" s="32"/>
      <c r="D224" s="32"/>
      <c r="E224" s="31"/>
      <c r="F224" s="31"/>
      <c r="G224" s="31"/>
      <c r="H224" s="32"/>
      <c r="I224" s="32"/>
      <c r="O224" s="32"/>
    </row>
    <row r="225" spans="3:15">
      <c r="C225" s="32"/>
      <c r="D225" s="32"/>
      <c r="E225" s="31"/>
      <c r="F225" s="31"/>
      <c r="G225" s="31"/>
      <c r="H225" s="32"/>
      <c r="I225" s="32"/>
      <c r="O225" s="32"/>
    </row>
    <row r="226" spans="3:15">
      <c r="E226" s="31"/>
      <c r="F226" s="31"/>
      <c r="G226" s="31"/>
    </row>
    <row r="227" spans="3:15">
      <c r="E227" s="32"/>
      <c r="F227" s="32"/>
      <c r="G227" s="32"/>
    </row>
    <row r="228" spans="3:15">
      <c r="E228" s="32"/>
      <c r="F228" s="32"/>
      <c r="G228" s="32"/>
    </row>
    <row r="229" spans="3:15">
      <c r="E229" s="32"/>
      <c r="F229" s="32"/>
      <c r="G229" s="32"/>
    </row>
    <row r="230" spans="3:15">
      <c r="E230" s="32"/>
      <c r="F230" s="32"/>
      <c r="G230" s="32"/>
    </row>
    <row r="231" spans="3:15">
      <c r="E231" s="32"/>
      <c r="F231" s="32"/>
      <c r="G231" s="32"/>
    </row>
    <row r="232" spans="3:15">
      <c r="E232" s="32"/>
      <c r="F232" s="32"/>
      <c r="G232" s="32"/>
    </row>
  </sheetData>
  <mergeCells count="3">
    <mergeCell ref="A3:A13"/>
    <mergeCell ref="A14:A24"/>
    <mergeCell ref="A25:A35"/>
  </mergeCells>
  <pageMargins left="0.7" right="0.7" top="0.75" bottom="0.75" header="0.3" footer="0.3"/>
  <picture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6"/>
  <dimension ref="A1:T232"/>
  <sheetViews>
    <sheetView zoomScaleNormal="100" workbookViewId="0">
      <selection activeCell="V22" sqref="V22"/>
    </sheetView>
  </sheetViews>
  <sheetFormatPr defaultColWidth="11.42578125" defaultRowHeight="15"/>
  <cols>
    <col min="2" max="2" width="17.85546875" customWidth="1"/>
    <col min="5" max="5" width="11.5703125" bestFit="1" customWidth="1"/>
    <col min="6" max="7" width="12.28515625" bestFit="1" customWidth="1"/>
    <col min="17" max="18" width="10.85546875" bestFit="1" customWidth="1"/>
  </cols>
  <sheetData>
    <row r="1" spans="1:20">
      <c r="A1" s="2" t="s">
        <v>30</v>
      </c>
    </row>
    <row r="2" spans="1:20">
      <c r="A2" s="17" t="s">
        <v>10</v>
      </c>
      <c r="B2" s="17" t="s">
        <v>11</v>
      </c>
      <c r="C2" s="73">
        <v>2008</v>
      </c>
      <c r="D2" s="85">
        <v>2009</v>
      </c>
      <c r="E2" s="86">
        <v>2010</v>
      </c>
      <c r="F2" s="74">
        <v>2011</v>
      </c>
      <c r="G2" s="86">
        <v>2012</v>
      </c>
      <c r="H2" s="74">
        <v>2013</v>
      </c>
      <c r="I2" s="86">
        <v>2014</v>
      </c>
      <c r="J2" s="74">
        <v>2015</v>
      </c>
      <c r="K2" s="74">
        <v>2016</v>
      </c>
      <c r="L2" s="74">
        <v>2017</v>
      </c>
      <c r="M2" s="74">
        <v>2018</v>
      </c>
      <c r="N2" s="86">
        <v>2019</v>
      </c>
      <c r="O2" s="218">
        <v>2020</v>
      </c>
      <c r="P2" s="261">
        <v>2021</v>
      </c>
      <c r="Q2" s="261">
        <v>2022</v>
      </c>
      <c r="R2" s="257">
        <v>2023</v>
      </c>
    </row>
    <row r="3" spans="1:20">
      <c r="A3" s="312" t="s">
        <v>12</v>
      </c>
      <c r="B3" s="18" t="s">
        <v>13</v>
      </c>
      <c r="C3" s="131">
        <v>4135588.3852499863</v>
      </c>
      <c r="D3" s="132">
        <v>4139336.6878799959</v>
      </c>
      <c r="E3" s="132">
        <v>4143787.3819200029</v>
      </c>
      <c r="F3" s="132">
        <v>4138307.7194300038</v>
      </c>
      <c r="G3" s="132">
        <v>4129532.4072199976</v>
      </c>
      <c r="H3" s="132">
        <v>4123716.4341400201</v>
      </c>
      <c r="I3" s="133">
        <v>4070102.7553899931</v>
      </c>
      <c r="J3" s="122">
        <v>4064136.8041299954</v>
      </c>
      <c r="K3" s="63">
        <v>4096547.3703000057</v>
      </c>
      <c r="L3" s="63">
        <v>4106311.0001299921</v>
      </c>
      <c r="M3" s="63">
        <v>4128561.0002099955</v>
      </c>
      <c r="N3" s="63">
        <v>4155565.9999300065</v>
      </c>
      <c r="O3" s="238">
        <v>4207329</v>
      </c>
      <c r="P3" s="274">
        <v>4228813</v>
      </c>
      <c r="Q3" s="307">
        <v>4264824.0005499898</v>
      </c>
      <c r="R3" s="308">
        <v>4341727</v>
      </c>
      <c r="S3" s="14"/>
    </row>
    <row r="4" spans="1:20" ht="15.75" customHeight="1">
      <c r="A4" s="312"/>
      <c r="B4" s="18" t="s">
        <v>14</v>
      </c>
      <c r="C4" s="127">
        <v>286.24290066537185</v>
      </c>
      <c r="D4" s="118">
        <v>396.74262538204414</v>
      </c>
      <c r="E4" s="118">
        <v>255.40289405750511</v>
      </c>
      <c r="F4" s="118">
        <v>265.48426717606503</v>
      </c>
      <c r="G4" s="118">
        <v>250.2594422931505</v>
      </c>
      <c r="H4" s="118">
        <v>259.7783735794074</v>
      </c>
      <c r="I4" s="120">
        <v>280.45731592567847</v>
      </c>
      <c r="J4" s="36">
        <v>370.72169497832124</v>
      </c>
      <c r="K4" s="35">
        <v>415.77474802040496</v>
      </c>
      <c r="L4" s="35">
        <v>322.80652564458916</v>
      </c>
      <c r="M4" s="35">
        <v>304.36800139682197</v>
      </c>
      <c r="N4" s="35">
        <v>320.48776908612132</v>
      </c>
      <c r="O4" s="239">
        <v>335.63</v>
      </c>
      <c r="P4" s="37">
        <v>407.22</v>
      </c>
      <c r="Q4" s="293">
        <v>379.57</v>
      </c>
      <c r="R4" s="271">
        <v>323.32</v>
      </c>
      <c r="S4" s="13"/>
      <c r="T4" s="254"/>
    </row>
    <row r="5" spans="1:20" ht="15.75" customHeight="1">
      <c r="A5" s="312"/>
      <c r="B5" s="18" t="s">
        <v>15</v>
      </c>
      <c r="C5" s="128">
        <v>124801.57062000001</v>
      </c>
      <c r="D5" s="119">
        <v>149666.29234999995</v>
      </c>
      <c r="E5" s="119">
        <v>103621.87549999998</v>
      </c>
      <c r="F5" s="119">
        <v>103453.83965999998</v>
      </c>
      <c r="G5" s="119">
        <v>105712.99413000002</v>
      </c>
      <c r="H5" s="119">
        <v>113576.33596000003</v>
      </c>
      <c r="I5" s="121">
        <v>93719.850120000017</v>
      </c>
      <c r="J5" s="34">
        <v>122160.04375</v>
      </c>
      <c r="K5" s="33">
        <v>149053.27383999995</v>
      </c>
      <c r="L5" s="33">
        <v>122698.25003</v>
      </c>
      <c r="M5" s="33">
        <v>125888.51252999998</v>
      </c>
      <c r="N5" s="33">
        <v>142867.12685000003</v>
      </c>
      <c r="O5" s="240">
        <v>142294</v>
      </c>
      <c r="P5" s="38">
        <v>140826</v>
      </c>
      <c r="Q5" s="307">
        <v>138356</v>
      </c>
      <c r="R5" s="308">
        <v>109780</v>
      </c>
      <c r="S5" s="13"/>
      <c r="T5" s="254"/>
    </row>
    <row r="6" spans="1:20">
      <c r="A6" s="312"/>
      <c r="B6" s="18" t="s">
        <v>16</v>
      </c>
      <c r="C6" s="107">
        <f t="shared" ref="C6:H6" si="0">C5/C3</f>
        <v>3.0177464243085223E-2</v>
      </c>
      <c r="D6" s="95">
        <f t="shared" si="0"/>
        <v>3.6157071442925577E-2</v>
      </c>
      <c r="E6" s="95">
        <f t="shared" si="0"/>
        <v>2.5006561859838308E-2</v>
      </c>
      <c r="F6" s="95">
        <f t="shared" si="0"/>
        <v>2.4999068864373711E-2</v>
      </c>
      <c r="G6" s="95">
        <f t="shared" si="0"/>
        <v>2.5599264930134313E-2</v>
      </c>
      <c r="H6" s="95">
        <f t="shared" si="0"/>
        <v>2.7542227447966069E-2</v>
      </c>
      <c r="I6" s="98">
        <f t="shared" ref="I6:N6" si="1">I5/I3</f>
        <v>2.3026408853164169E-2</v>
      </c>
      <c r="J6" s="27">
        <f t="shared" si="1"/>
        <v>3.0058054056118479E-2</v>
      </c>
      <c r="K6" s="26">
        <f t="shared" si="1"/>
        <v>3.6385097099239504E-2</v>
      </c>
      <c r="L6" s="26">
        <f t="shared" si="1"/>
        <v>2.9880408480048339E-2</v>
      </c>
      <c r="M6" s="26">
        <f t="shared" si="1"/>
        <v>3.0492104276428705E-2</v>
      </c>
      <c r="N6" s="26">
        <f t="shared" si="1"/>
        <v>3.4379703475388525E-2</v>
      </c>
      <c r="O6" s="219">
        <f>O5/O3</f>
        <v>3.3820507024765592E-2</v>
      </c>
      <c r="P6" s="30">
        <f>P5/P3</f>
        <v>3.3301543482769279E-2</v>
      </c>
      <c r="Q6" s="294">
        <f>Q5/Q3</f>
        <v>3.2441198038220959E-2</v>
      </c>
      <c r="R6" s="272">
        <v>2.5284869361892167E-2</v>
      </c>
      <c r="S6" s="13"/>
      <c r="T6" s="254"/>
    </row>
    <row r="7" spans="1:20">
      <c r="A7" s="312"/>
      <c r="B7" s="18" t="s">
        <v>17</v>
      </c>
      <c r="C7" s="127">
        <v>9485.3198519143789</v>
      </c>
      <c r="D7" s="118">
        <v>10972.753310740558</v>
      </c>
      <c r="E7" s="118">
        <v>10213.434997143428</v>
      </c>
      <c r="F7" s="118">
        <v>10619.766224749566</v>
      </c>
      <c r="G7" s="118">
        <v>9776.0401705346194</v>
      </c>
      <c r="H7" s="118">
        <v>9432.0030603984633</v>
      </c>
      <c r="I7" s="120">
        <v>12179.811351136501</v>
      </c>
      <c r="J7" s="36">
        <v>12333.522798454727</v>
      </c>
      <c r="K7" s="35">
        <v>11427.061658964056</v>
      </c>
      <c r="L7" s="35">
        <v>10803.283558192763</v>
      </c>
      <c r="M7" s="35">
        <v>9981.8628008598098</v>
      </c>
      <c r="N7" s="35">
        <v>9322.0050404317917</v>
      </c>
      <c r="O7" s="239">
        <v>9923.92</v>
      </c>
      <c r="P7" s="37">
        <v>12228.16</v>
      </c>
      <c r="Q7" s="293">
        <v>11700.36</v>
      </c>
      <c r="R7" s="271">
        <v>12787.25</v>
      </c>
      <c r="S7" s="13"/>
      <c r="T7" s="254"/>
    </row>
    <row r="8" spans="1:20" ht="15.75" customHeight="1">
      <c r="A8" s="312"/>
      <c r="B8" s="18" t="s">
        <v>18</v>
      </c>
      <c r="C8" s="127">
        <v>7240.9606362460727</v>
      </c>
      <c r="D8" s="118">
        <v>9581.5835538425727</v>
      </c>
      <c r="E8" s="118">
        <v>7635.2993583498383</v>
      </c>
      <c r="F8" s="118">
        <v>7074.0999464910656</v>
      </c>
      <c r="G8" s="118">
        <v>5872.53814389327</v>
      </c>
      <c r="H8" s="118">
        <v>5401.5327648469383</v>
      </c>
      <c r="I8" s="120">
        <v>8945.850680233425</v>
      </c>
      <c r="J8" s="36">
        <v>10084.942422647908</v>
      </c>
      <c r="K8" s="35">
        <v>9026.9727185971624</v>
      </c>
      <c r="L8" s="35">
        <v>8554.795033979286</v>
      </c>
      <c r="M8" s="35">
        <v>6035.3217031061558</v>
      </c>
      <c r="N8" s="35">
        <v>5603.9216955592128</v>
      </c>
      <c r="O8" s="239">
        <v>5518.43</v>
      </c>
      <c r="P8" s="37">
        <v>8003.71</v>
      </c>
      <c r="Q8" s="293">
        <v>7350.34</v>
      </c>
      <c r="R8" s="271">
        <v>8401.5499999999993</v>
      </c>
      <c r="S8" s="254"/>
      <c r="T8" s="254"/>
    </row>
    <row r="9" spans="1:20">
      <c r="A9" s="312"/>
      <c r="B9" s="18" t="s">
        <v>19</v>
      </c>
      <c r="C9" s="127">
        <v>4366.3999999999996</v>
      </c>
      <c r="D9" s="118">
        <v>4591.1000000000004</v>
      </c>
      <c r="E9" s="118">
        <v>4669.2</v>
      </c>
      <c r="F9" s="118">
        <v>4828</v>
      </c>
      <c r="G9" s="118">
        <v>5034.5</v>
      </c>
      <c r="H9" s="118">
        <v>5011</v>
      </c>
      <c r="I9" s="120">
        <v>5092.3</v>
      </c>
      <c r="J9" s="36">
        <v>5137.5</v>
      </c>
      <c r="K9" s="35">
        <v>5120.6000000000004</v>
      </c>
      <c r="L9" s="35">
        <v>5114.3</v>
      </c>
      <c r="M9" s="35">
        <v>5280.4</v>
      </c>
      <c r="N9" s="35">
        <v>5365.4</v>
      </c>
      <c r="O9" s="239">
        <v>6251.7</v>
      </c>
      <c r="P9" s="37">
        <v>6989.9</v>
      </c>
      <c r="Q9" s="293">
        <v>7015.5</v>
      </c>
      <c r="R9" s="271">
        <v>7056.9</v>
      </c>
      <c r="S9" s="254"/>
    </row>
    <row r="10" spans="1:20">
      <c r="A10" s="312"/>
      <c r="B10" s="18" t="s">
        <v>20</v>
      </c>
      <c r="C10" s="127">
        <v>6636.7</v>
      </c>
      <c r="D10" s="118">
        <v>7345.6</v>
      </c>
      <c r="E10" s="118">
        <v>7101.6</v>
      </c>
      <c r="F10" s="118">
        <v>7300.7</v>
      </c>
      <c r="G10" s="118">
        <v>7567.3</v>
      </c>
      <c r="H10" s="118">
        <v>7765.3</v>
      </c>
      <c r="I10" s="120">
        <v>8932.2999999999993</v>
      </c>
      <c r="J10" s="36">
        <v>8626.2999999999993</v>
      </c>
      <c r="K10" s="35">
        <v>5988</v>
      </c>
      <c r="L10" s="35">
        <v>7820.4</v>
      </c>
      <c r="M10" s="35">
        <v>7799.9</v>
      </c>
      <c r="N10" s="35">
        <v>6436.7</v>
      </c>
      <c r="O10" s="239">
        <v>7317.1</v>
      </c>
      <c r="P10" s="37">
        <v>8358.4</v>
      </c>
      <c r="Q10" s="293">
        <v>8506.7000000000007</v>
      </c>
      <c r="R10" s="271">
        <v>8517.4</v>
      </c>
    </row>
    <row r="11" spans="1:20">
      <c r="A11" s="312"/>
      <c r="B11" s="18" t="s">
        <v>21</v>
      </c>
      <c r="C11" s="127">
        <v>7422</v>
      </c>
      <c r="D11" s="118">
        <v>9014</v>
      </c>
      <c r="E11" s="118">
        <v>8312.5</v>
      </c>
      <c r="F11" s="118">
        <v>8550.5</v>
      </c>
      <c r="G11" s="118">
        <v>8558.6</v>
      </c>
      <c r="H11" s="118">
        <v>8775</v>
      </c>
      <c r="I11" s="120">
        <v>9840.2999999999993</v>
      </c>
      <c r="J11" s="36">
        <v>9781.9</v>
      </c>
      <c r="K11" s="35">
        <v>8707.2000000000007</v>
      </c>
      <c r="L11" s="35">
        <v>8549.2000000000007</v>
      </c>
      <c r="M11" s="35">
        <v>8384</v>
      </c>
      <c r="N11" s="35">
        <v>8049.1</v>
      </c>
      <c r="O11" s="239">
        <v>8178.9</v>
      </c>
      <c r="P11" s="37">
        <v>9355.7999999999993</v>
      </c>
      <c r="Q11" s="293">
        <v>8970.5</v>
      </c>
      <c r="R11" s="271">
        <v>9504.6</v>
      </c>
    </row>
    <row r="12" spans="1:20">
      <c r="A12" s="312"/>
      <c r="B12" s="18" t="s">
        <v>22</v>
      </c>
      <c r="C12" s="127">
        <v>8539</v>
      </c>
      <c r="D12" s="118">
        <v>9014</v>
      </c>
      <c r="E12" s="118">
        <v>10068.1</v>
      </c>
      <c r="F12" s="118">
        <v>10335.299999999999</v>
      </c>
      <c r="G12" s="118">
        <v>10175.6</v>
      </c>
      <c r="H12" s="118">
        <v>10187.200000000001</v>
      </c>
      <c r="I12" s="120">
        <v>10995.1</v>
      </c>
      <c r="J12" s="36">
        <v>10809</v>
      </c>
      <c r="K12" s="35">
        <v>9898.2999999999993</v>
      </c>
      <c r="L12" s="35">
        <v>9694.9</v>
      </c>
      <c r="M12" s="35">
        <v>8926.6</v>
      </c>
      <c r="N12" s="35">
        <v>8700.2000000000007</v>
      </c>
      <c r="O12" s="239">
        <v>8747.7000000000007</v>
      </c>
      <c r="P12" s="37">
        <v>11085.2</v>
      </c>
      <c r="Q12" s="293">
        <v>10473.1</v>
      </c>
      <c r="R12" s="271">
        <v>12401.8</v>
      </c>
    </row>
    <row r="13" spans="1:20">
      <c r="A13" s="312"/>
      <c r="B13" s="18" t="s">
        <v>23</v>
      </c>
      <c r="C13" s="127">
        <v>11404.4</v>
      </c>
      <c r="D13" s="118">
        <v>15391.9</v>
      </c>
      <c r="E13" s="118">
        <v>15191.3</v>
      </c>
      <c r="F13" s="118">
        <v>13928.9</v>
      </c>
      <c r="G13" s="118">
        <v>12814.3</v>
      </c>
      <c r="H13" s="118">
        <v>12335.4</v>
      </c>
      <c r="I13" s="120">
        <v>16154</v>
      </c>
      <c r="J13" s="36">
        <v>16173.1</v>
      </c>
      <c r="K13" s="35">
        <v>16289.9</v>
      </c>
      <c r="L13" s="35">
        <v>14313</v>
      </c>
      <c r="M13" s="35">
        <v>13221.7</v>
      </c>
      <c r="N13" s="35">
        <v>12397.6</v>
      </c>
      <c r="O13" s="239">
        <v>13656.9</v>
      </c>
      <c r="P13" s="65">
        <v>18405.400000000001</v>
      </c>
      <c r="Q13" s="295">
        <v>16128.3</v>
      </c>
      <c r="R13" s="273">
        <v>20372.599999999999</v>
      </c>
      <c r="S13" s="13"/>
    </row>
    <row r="14" spans="1:20">
      <c r="A14" s="313" t="s">
        <v>24</v>
      </c>
      <c r="B14" s="19" t="s">
        <v>13</v>
      </c>
      <c r="C14" s="131">
        <v>34088863.615419969</v>
      </c>
      <c r="D14" s="132">
        <v>34449998.311999902</v>
      </c>
      <c r="E14" s="132">
        <v>34581188.617730208</v>
      </c>
      <c r="F14" s="132">
        <v>34670446.280750006</v>
      </c>
      <c r="G14" s="132">
        <v>34723128.592159763</v>
      </c>
      <c r="H14" s="132">
        <v>34609506.567370184</v>
      </c>
      <c r="I14" s="133">
        <v>34413482.243369587</v>
      </c>
      <c r="J14" s="122">
        <v>34453046.197249912</v>
      </c>
      <c r="K14" s="63">
        <v>34395307.630010828</v>
      </c>
      <c r="L14" s="63">
        <v>34501692.99975013</v>
      </c>
      <c r="M14" s="63">
        <v>34651275.001089923</v>
      </c>
      <c r="N14" s="63">
        <v>34959226.293249898</v>
      </c>
      <c r="O14" s="241">
        <v>35312750</v>
      </c>
      <c r="P14" s="274">
        <v>35414413</v>
      </c>
      <c r="Q14" s="307">
        <v>35512171.998860501</v>
      </c>
      <c r="R14" s="308">
        <v>35947171</v>
      </c>
      <c r="S14" s="13"/>
    </row>
    <row r="15" spans="1:20">
      <c r="A15" s="312"/>
      <c r="B15" s="18" t="s">
        <v>14</v>
      </c>
      <c r="C15" s="127">
        <v>272.90599221452118</v>
      </c>
      <c r="D15" s="118">
        <v>291.32872361426826</v>
      </c>
      <c r="E15" s="118">
        <v>281.94103488239722</v>
      </c>
      <c r="F15" s="118">
        <v>301.42939514040694</v>
      </c>
      <c r="G15" s="118">
        <v>314.20798483510714</v>
      </c>
      <c r="H15" s="118">
        <v>331.49536514541359</v>
      </c>
      <c r="I15" s="120">
        <v>361.59151444038179</v>
      </c>
      <c r="J15" s="36">
        <v>339.49664484520792</v>
      </c>
      <c r="K15" s="35">
        <v>357.69794517924021</v>
      </c>
      <c r="L15" s="35">
        <v>352.04494733653087</v>
      </c>
      <c r="M15" s="35">
        <v>356.50257752730158</v>
      </c>
      <c r="N15" s="35">
        <v>400.09246021117139</v>
      </c>
      <c r="O15" s="239">
        <v>395.29</v>
      </c>
      <c r="P15" s="37">
        <v>367.93</v>
      </c>
      <c r="Q15" s="293">
        <v>357.5</v>
      </c>
      <c r="R15" s="271">
        <v>363.14</v>
      </c>
      <c r="S15" s="13"/>
    </row>
    <row r="16" spans="1:20">
      <c r="A16" s="312"/>
      <c r="B16" s="18" t="s">
        <v>15</v>
      </c>
      <c r="C16" s="128">
        <v>1001164.4182899991</v>
      </c>
      <c r="D16" s="119">
        <v>1073686.01945</v>
      </c>
      <c r="E16" s="119">
        <v>1033933.418639999</v>
      </c>
      <c r="F16" s="119">
        <v>984938.07447999995</v>
      </c>
      <c r="G16" s="119">
        <v>1032265.4117300005</v>
      </c>
      <c r="H16" s="119">
        <v>1011014.6501899994</v>
      </c>
      <c r="I16" s="121">
        <v>1060213.4891899978</v>
      </c>
      <c r="J16" s="34">
        <v>984950.74266000045</v>
      </c>
      <c r="K16" s="33">
        <v>1078496.9947499994</v>
      </c>
      <c r="L16" s="33">
        <v>1090670.0968899995</v>
      </c>
      <c r="M16" s="33">
        <v>1082319.3071299992</v>
      </c>
      <c r="N16" s="33">
        <v>1200192.9434300009</v>
      </c>
      <c r="O16" s="240">
        <v>1132202</v>
      </c>
      <c r="P16" s="38">
        <v>1018546</v>
      </c>
      <c r="Q16" s="307">
        <v>977879</v>
      </c>
      <c r="R16" s="308">
        <v>967676</v>
      </c>
      <c r="S16" s="13"/>
    </row>
    <row r="17" spans="1:19">
      <c r="A17" s="312"/>
      <c r="B17" s="18" t="s">
        <v>16</v>
      </c>
      <c r="C17" s="107">
        <f t="shared" ref="C17:H17" si="2">C16/C14</f>
        <v>2.9369251776322818E-2</v>
      </c>
      <c r="D17" s="95">
        <f t="shared" si="2"/>
        <v>3.1166504268768137E-2</v>
      </c>
      <c r="E17" s="95">
        <f t="shared" si="2"/>
        <v>2.9898724132052776E-2</v>
      </c>
      <c r="F17" s="95">
        <f t="shared" si="2"/>
        <v>2.8408577914004668E-2</v>
      </c>
      <c r="G17" s="95">
        <f t="shared" si="2"/>
        <v>2.9728467842125225E-2</v>
      </c>
      <c r="H17" s="95">
        <f t="shared" si="2"/>
        <v>2.9212050400718028E-2</v>
      </c>
      <c r="I17" s="98">
        <f t="shared" ref="I17:N17" si="3">I16/I14</f>
        <v>3.0808085089798435E-2</v>
      </c>
      <c r="J17" s="27">
        <f t="shared" si="3"/>
        <v>2.8588204857735354E-2</v>
      </c>
      <c r="K17" s="26">
        <f t="shared" si="3"/>
        <v>3.1355933964927876E-2</v>
      </c>
      <c r="L17" s="26">
        <f t="shared" si="3"/>
        <v>3.1612074714649462E-2</v>
      </c>
      <c r="M17" s="26">
        <f t="shared" si="3"/>
        <v>3.1234617112817806E-2</v>
      </c>
      <c r="N17" s="26">
        <f t="shared" si="3"/>
        <v>3.4331221559721424E-2</v>
      </c>
      <c r="O17" s="219">
        <f>O16/O14</f>
        <v>3.2062130533589139E-2</v>
      </c>
      <c r="P17" s="30">
        <f>P16/P14</f>
        <v>2.8760776015121302E-2</v>
      </c>
      <c r="Q17" s="294">
        <f>Q16/Q14</f>
        <v>2.7536445814448571E-2</v>
      </c>
      <c r="R17" s="272">
        <v>2.6919392349400734E-2</v>
      </c>
      <c r="S17" s="13"/>
    </row>
    <row r="18" spans="1:19">
      <c r="A18" s="312"/>
      <c r="B18" s="18" t="s">
        <v>17</v>
      </c>
      <c r="C18" s="127">
        <v>9292.2350999264327</v>
      </c>
      <c r="D18" s="118">
        <v>9347.4943837769679</v>
      </c>
      <c r="E18" s="118">
        <v>9429.8684330861888</v>
      </c>
      <c r="F18" s="118">
        <v>10610.506307385676</v>
      </c>
      <c r="G18" s="118">
        <v>10569.262650995925</v>
      </c>
      <c r="H18" s="118">
        <v>11347.897891387447</v>
      </c>
      <c r="I18" s="120">
        <v>11736.903263751356</v>
      </c>
      <c r="J18" s="36">
        <v>11875.409685031293</v>
      </c>
      <c r="K18" s="35">
        <v>11407.66355673935</v>
      </c>
      <c r="L18" s="35">
        <v>11136.40754408905</v>
      </c>
      <c r="M18" s="35">
        <v>11413.700902419676</v>
      </c>
      <c r="N18" s="35">
        <v>11653.895260184221</v>
      </c>
      <c r="O18" s="239">
        <v>12328.89</v>
      </c>
      <c r="P18" s="37">
        <v>12792.63</v>
      </c>
      <c r="Q18" s="293">
        <v>12982.97</v>
      </c>
      <c r="R18" s="271">
        <v>13489.99</v>
      </c>
      <c r="S18" s="13"/>
    </row>
    <row r="19" spans="1:19">
      <c r="A19" s="312"/>
      <c r="B19" s="18" t="s">
        <v>18</v>
      </c>
      <c r="C19" s="127">
        <v>7112.652088517666</v>
      </c>
      <c r="D19" s="118">
        <v>7793.0478406766852</v>
      </c>
      <c r="E19" s="118">
        <v>7366.4155946659266</v>
      </c>
      <c r="F19" s="118">
        <v>8032.198768437901</v>
      </c>
      <c r="G19" s="118">
        <v>7842.9062389161354</v>
      </c>
      <c r="H19" s="118">
        <v>8816.4252514935179</v>
      </c>
      <c r="I19" s="120">
        <v>8571.535347224888</v>
      </c>
      <c r="J19" s="36">
        <v>8788.9444643776715</v>
      </c>
      <c r="K19" s="35">
        <v>8385.4915867016425</v>
      </c>
      <c r="L19" s="35">
        <v>7860.5750360547336</v>
      </c>
      <c r="M19" s="35">
        <v>8149.62435588671</v>
      </c>
      <c r="N19" s="35">
        <v>8166.5335517904214</v>
      </c>
      <c r="O19" s="239">
        <v>8566.51</v>
      </c>
      <c r="P19" s="37">
        <v>8660.8700000000008</v>
      </c>
      <c r="Q19" s="293">
        <v>8919</v>
      </c>
      <c r="R19" s="271">
        <v>9253.74</v>
      </c>
      <c r="S19" s="13"/>
    </row>
    <row r="20" spans="1:19">
      <c r="A20" s="312"/>
      <c r="B20" s="18" t="s">
        <v>19</v>
      </c>
      <c r="C20" s="127">
        <v>4224.5</v>
      </c>
      <c r="D20" s="118">
        <v>4124.6000000000004</v>
      </c>
      <c r="E20" s="118">
        <v>4676</v>
      </c>
      <c r="F20" s="118">
        <v>4819.8</v>
      </c>
      <c r="G20" s="118">
        <v>5035.2</v>
      </c>
      <c r="H20" s="118">
        <v>5055</v>
      </c>
      <c r="I20" s="120">
        <v>5142.5</v>
      </c>
      <c r="J20" s="36">
        <v>5159.1000000000004</v>
      </c>
      <c r="K20" s="35">
        <v>5144.2</v>
      </c>
      <c r="L20" s="35">
        <v>5157.5</v>
      </c>
      <c r="M20" s="35">
        <v>5407.6</v>
      </c>
      <c r="N20" s="35">
        <v>5511.7</v>
      </c>
      <c r="O20" s="239">
        <v>5599.1</v>
      </c>
      <c r="P20" s="37">
        <v>5645.9</v>
      </c>
      <c r="Q20" s="293">
        <v>6121.6</v>
      </c>
      <c r="R20" s="271">
        <v>6543.6</v>
      </c>
      <c r="S20" s="14"/>
    </row>
    <row r="21" spans="1:19">
      <c r="A21" s="312"/>
      <c r="B21" s="18" t="s">
        <v>20</v>
      </c>
      <c r="C21" s="127">
        <v>5630.2</v>
      </c>
      <c r="D21" s="118">
        <v>5640.1</v>
      </c>
      <c r="E21" s="118">
        <v>6087</v>
      </c>
      <c r="F21" s="118">
        <v>7251</v>
      </c>
      <c r="G21" s="118">
        <v>7197.7</v>
      </c>
      <c r="H21" s="118">
        <v>7290.3</v>
      </c>
      <c r="I21" s="120">
        <v>7849.2</v>
      </c>
      <c r="J21" s="36">
        <v>7839.4</v>
      </c>
      <c r="K21" s="35">
        <v>7627.6</v>
      </c>
      <c r="L21" s="35">
        <v>7745.3</v>
      </c>
      <c r="M21" s="35">
        <v>7683.5</v>
      </c>
      <c r="N21" s="35">
        <v>8148</v>
      </c>
      <c r="O21" s="239">
        <v>8247.5</v>
      </c>
      <c r="P21" s="37">
        <v>8915.9</v>
      </c>
      <c r="Q21" s="293">
        <v>8873.1</v>
      </c>
      <c r="R21" s="271">
        <v>9236.2000000000007</v>
      </c>
      <c r="S21" s="13"/>
    </row>
    <row r="22" spans="1:19">
      <c r="A22" s="312"/>
      <c r="B22" s="18" t="s">
        <v>21</v>
      </c>
      <c r="C22" s="127">
        <v>7027.7</v>
      </c>
      <c r="D22" s="118">
        <v>7294.2</v>
      </c>
      <c r="E22" s="118">
        <v>7567.4</v>
      </c>
      <c r="F22" s="118">
        <v>8200.1</v>
      </c>
      <c r="G22" s="118">
        <v>8413.2000000000007</v>
      </c>
      <c r="H22" s="118">
        <v>8714.6</v>
      </c>
      <c r="I22" s="120">
        <v>8915.1</v>
      </c>
      <c r="J22" s="36">
        <v>8921.5</v>
      </c>
      <c r="K22" s="35">
        <v>8695.7999999999993</v>
      </c>
      <c r="L22" s="35">
        <v>8708.1</v>
      </c>
      <c r="M22" s="35">
        <v>8916.6</v>
      </c>
      <c r="N22" s="35">
        <v>9155.4</v>
      </c>
      <c r="O22" s="239">
        <v>9567.2999999999993</v>
      </c>
      <c r="P22" s="37">
        <v>10148.4</v>
      </c>
      <c r="Q22" s="293">
        <v>10098.5</v>
      </c>
      <c r="R22" s="271">
        <v>10432.1</v>
      </c>
      <c r="S22" s="14"/>
    </row>
    <row r="23" spans="1:19">
      <c r="A23" s="312"/>
      <c r="B23" s="18" t="s">
        <v>22</v>
      </c>
      <c r="C23" s="127">
        <v>8273.6</v>
      </c>
      <c r="D23" s="118">
        <v>8456.7999999999993</v>
      </c>
      <c r="E23" s="118">
        <v>8466.6</v>
      </c>
      <c r="F23" s="118">
        <v>9242.1</v>
      </c>
      <c r="G23" s="118">
        <v>9424</v>
      </c>
      <c r="H23" s="118">
        <v>9965.1</v>
      </c>
      <c r="I23" s="120">
        <v>10403.6</v>
      </c>
      <c r="J23" s="36">
        <v>10697.7</v>
      </c>
      <c r="K23" s="35">
        <v>10442.9</v>
      </c>
      <c r="L23" s="35">
        <v>10540.9</v>
      </c>
      <c r="M23" s="35">
        <v>10529.9</v>
      </c>
      <c r="N23" s="35">
        <v>10714.6</v>
      </c>
      <c r="O23" s="239">
        <v>11387.2</v>
      </c>
      <c r="P23" s="37">
        <v>11917.5</v>
      </c>
      <c r="Q23" s="293">
        <v>11982.2</v>
      </c>
      <c r="R23" s="271">
        <v>12198.1</v>
      </c>
      <c r="S23" s="6"/>
    </row>
    <row r="24" spans="1:19">
      <c r="A24" s="314"/>
      <c r="B24" s="20" t="s">
        <v>23</v>
      </c>
      <c r="C24" s="137">
        <v>13832.5</v>
      </c>
      <c r="D24" s="136">
        <v>13713.9</v>
      </c>
      <c r="E24" s="136">
        <v>13374.1</v>
      </c>
      <c r="F24" s="136">
        <v>14953.3</v>
      </c>
      <c r="G24" s="136">
        <v>14589.1</v>
      </c>
      <c r="H24" s="136">
        <v>16660.7</v>
      </c>
      <c r="I24" s="135">
        <v>17238.2</v>
      </c>
      <c r="J24" s="123">
        <v>17040</v>
      </c>
      <c r="K24" s="64">
        <v>16734.5</v>
      </c>
      <c r="L24" s="64">
        <v>15807.7</v>
      </c>
      <c r="M24" s="64">
        <v>16051.4</v>
      </c>
      <c r="N24" s="64">
        <v>16029.1</v>
      </c>
      <c r="O24" s="242">
        <v>17047.099999999999</v>
      </c>
      <c r="P24" s="65">
        <v>19032.5</v>
      </c>
      <c r="Q24" s="295">
        <v>18931</v>
      </c>
      <c r="R24" s="273">
        <v>18748.599999999999</v>
      </c>
      <c r="S24" s="13"/>
    </row>
    <row r="25" spans="1:19">
      <c r="A25" s="315" t="s">
        <v>25</v>
      </c>
      <c r="B25" s="18" t="s">
        <v>13</v>
      </c>
      <c r="C25" s="130">
        <v>38224452.000670321</v>
      </c>
      <c r="D25" s="121">
        <v>38589334.999880075</v>
      </c>
      <c r="E25" s="121">
        <v>38724975.999650247</v>
      </c>
      <c r="F25" s="121">
        <v>38808754.000180244</v>
      </c>
      <c r="G25" s="121">
        <v>38852660.999379501</v>
      </c>
      <c r="H25" s="119">
        <v>38733223.001509815</v>
      </c>
      <c r="I25" s="121">
        <v>38483584.998760164</v>
      </c>
      <c r="J25" s="124">
        <v>38517183.001379654</v>
      </c>
      <c r="K25" s="38">
        <v>38491855.00031057</v>
      </c>
      <c r="L25" s="38">
        <v>38608003.999880426</v>
      </c>
      <c r="M25" s="38">
        <v>38779836.001300134</v>
      </c>
      <c r="N25" s="33">
        <v>39114792.293180019</v>
      </c>
      <c r="O25" s="240">
        <v>39520079</v>
      </c>
      <c r="P25" s="274">
        <v>39643226</v>
      </c>
      <c r="Q25" s="307">
        <v>39776995.999410897</v>
      </c>
      <c r="R25" s="308">
        <v>40288898</v>
      </c>
      <c r="S25" s="13"/>
    </row>
    <row r="26" spans="1:19">
      <c r="A26" s="315"/>
      <c r="B26" s="18" t="s">
        <v>14</v>
      </c>
      <c r="C26" s="129">
        <v>274.34894197044014</v>
      </c>
      <c r="D26" s="120">
        <v>302.63608693113702</v>
      </c>
      <c r="E26" s="120">
        <v>279.10130650940295</v>
      </c>
      <c r="F26" s="120">
        <v>297.59644547832426</v>
      </c>
      <c r="G26" s="120">
        <v>307.41108670692643</v>
      </c>
      <c r="H26" s="118">
        <v>323.86004554610685</v>
      </c>
      <c r="I26" s="120">
        <v>353.01059546046559</v>
      </c>
      <c r="J26" s="125">
        <v>342.79135296164338</v>
      </c>
      <c r="K26" s="37">
        <v>363.87884692981783</v>
      </c>
      <c r="L26" s="37">
        <v>348.93517629992493</v>
      </c>
      <c r="M26" s="37">
        <v>350.95225034779537</v>
      </c>
      <c r="N26" s="35">
        <v>391.63523652467842</v>
      </c>
      <c r="O26" s="239">
        <v>388.94</v>
      </c>
      <c r="P26" s="37">
        <v>372.12</v>
      </c>
      <c r="Q26" s="293">
        <v>359.87</v>
      </c>
      <c r="R26" s="271">
        <v>358.85</v>
      </c>
      <c r="S26" s="13"/>
    </row>
    <row r="27" spans="1:19">
      <c r="A27" s="315"/>
      <c r="B27" s="18" t="s">
        <v>15</v>
      </c>
      <c r="C27" s="130">
        <v>1125965.9889099998</v>
      </c>
      <c r="D27" s="121">
        <v>1223352.3118000019</v>
      </c>
      <c r="E27" s="121">
        <v>1137555.2941400001</v>
      </c>
      <c r="F27" s="121">
        <v>1088391.9141399993</v>
      </c>
      <c r="G27" s="121">
        <v>1137978.4058600012</v>
      </c>
      <c r="H27" s="119">
        <v>1124590.9861499988</v>
      </c>
      <c r="I27" s="121">
        <v>1153933.3393099967</v>
      </c>
      <c r="J27" s="124">
        <v>1107110.7864100004</v>
      </c>
      <c r="K27" s="38">
        <v>1227550.2685899988</v>
      </c>
      <c r="L27" s="38">
        <v>1213368.3469200004</v>
      </c>
      <c r="M27" s="38">
        <v>1208207.8196599998</v>
      </c>
      <c r="N27" s="33">
        <v>1343060.0702799992</v>
      </c>
      <c r="O27" s="240">
        <v>1274496</v>
      </c>
      <c r="P27" s="38">
        <v>1159372</v>
      </c>
      <c r="Q27" s="307">
        <v>1116234</v>
      </c>
      <c r="R27" s="308">
        <v>1077456</v>
      </c>
      <c r="S27" s="13"/>
    </row>
    <row r="28" spans="1:19">
      <c r="A28" s="315"/>
      <c r="B28" s="18" t="s">
        <v>16</v>
      </c>
      <c r="C28" s="110">
        <f t="shared" ref="C28:H28" si="4">C27/C25</f>
        <v>2.94566940787079E-2</v>
      </c>
      <c r="D28" s="98">
        <f t="shared" si="4"/>
        <v>3.1701824138814616E-2</v>
      </c>
      <c r="E28" s="98">
        <f t="shared" si="4"/>
        <v>2.9375235614097585E-2</v>
      </c>
      <c r="F28" s="98">
        <f t="shared" si="4"/>
        <v>2.8045010518372847E-2</v>
      </c>
      <c r="G28" s="98">
        <f t="shared" si="4"/>
        <v>2.9289587291799021E-2</v>
      </c>
      <c r="H28" s="95">
        <f t="shared" si="4"/>
        <v>2.9034273396411202E-2</v>
      </c>
      <c r="I28" s="98">
        <f t="shared" ref="I28:N28" si="5">I27/I25</f>
        <v>2.9985079075849439E-2</v>
      </c>
      <c r="J28" s="103">
        <f t="shared" si="5"/>
        <v>2.8743295852408122E-2</v>
      </c>
      <c r="K28" s="30">
        <f t="shared" si="5"/>
        <v>3.1891169406621074E-2</v>
      </c>
      <c r="L28" s="30">
        <f t="shared" si="5"/>
        <v>3.1427896322321104E-2</v>
      </c>
      <c r="M28" s="30">
        <f t="shared" si="5"/>
        <v>3.1155568053962204E-2</v>
      </c>
      <c r="N28" s="26">
        <f t="shared" si="5"/>
        <v>3.4336372291414993E-2</v>
      </c>
      <c r="O28" s="219">
        <f>O27/O25</f>
        <v>3.2249328246535133E-2</v>
      </c>
      <c r="P28" s="30">
        <f>P27/P25</f>
        <v>2.9245147708211235E-2</v>
      </c>
      <c r="Q28" s="294">
        <f>Q27/Q25</f>
        <v>2.8062300129867313E-2</v>
      </c>
      <c r="R28" s="272">
        <v>2.674324822684403E-2</v>
      </c>
      <c r="S28" s="13"/>
    </row>
    <row r="29" spans="1:19">
      <c r="A29" s="315"/>
      <c r="B29" s="18" t="s">
        <v>17</v>
      </c>
      <c r="C29" s="129">
        <v>9313.636528165136</v>
      </c>
      <c r="D29" s="120">
        <v>9546.3303816829921</v>
      </c>
      <c r="E29" s="120">
        <v>9501.2448640737439</v>
      </c>
      <c r="F29" s="120">
        <v>10611.386481148245</v>
      </c>
      <c r="G29" s="120">
        <v>10495.575907039272</v>
      </c>
      <c r="H29" s="118">
        <v>11154.405041392833</v>
      </c>
      <c r="I29" s="120">
        <v>11772.875254639055</v>
      </c>
      <c r="J29" s="125">
        <v>11925.958481651502</v>
      </c>
      <c r="K29" s="37">
        <v>11410.01893942049</v>
      </c>
      <c r="L29" s="37">
        <v>11102.721375980038</v>
      </c>
      <c r="M29" s="37">
        <v>11264.511362461313</v>
      </c>
      <c r="N29" s="35">
        <v>11405.841980068328</v>
      </c>
      <c r="O29" s="239">
        <v>12060.38</v>
      </c>
      <c r="P29" s="37">
        <v>12724.07</v>
      </c>
      <c r="Q29" s="293">
        <v>12823.99</v>
      </c>
      <c r="R29" s="271">
        <v>13418.39</v>
      </c>
      <c r="S29" s="13"/>
    </row>
    <row r="30" spans="1:19">
      <c r="A30" s="315"/>
      <c r="B30" s="18" t="s">
        <v>18</v>
      </c>
      <c r="C30" s="129">
        <v>7127.2420932058467</v>
      </c>
      <c r="D30" s="120">
        <v>8050.8953340446151</v>
      </c>
      <c r="E30" s="120">
        <v>7394.7481174239747</v>
      </c>
      <c r="F30" s="120">
        <v>7946.0970518991389</v>
      </c>
      <c r="G30" s="120">
        <v>7684.6415596234092</v>
      </c>
      <c r="H30" s="118">
        <v>8553.3082231879489</v>
      </c>
      <c r="I30" s="120">
        <v>8603.3908684469043</v>
      </c>
      <c r="J30" s="125">
        <v>8942.3186440689842</v>
      </c>
      <c r="K30" s="37">
        <v>8465.9739341866098</v>
      </c>
      <c r="L30" s="37">
        <v>7934.1692442634267</v>
      </c>
      <c r="M30" s="37">
        <v>7967.6081379299303</v>
      </c>
      <c r="N30" s="35">
        <v>7965.8881538269316</v>
      </c>
      <c r="O30" s="239">
        <v>8316.58</v>
      </c>
      <c r="P30" s="37">
        <v>8585.7099999999991</v>
      </c>
      <c r="Q30" s="293">
        <v>8750.08</v>
      </c>
      <c r="R30" s="271">
        <v>9173</v>
      </c>
      <c r="S30" s="13"/>
    </row>
    <row r="31" spans="1:19">
      <c r="A31" s="315"/>
      <c r="B31" s="18" t="s">
        <v>19</v>
      </c>
      <c r="C31" s="129">
        <v>4235.2</v>
      </c>
      <c r="D31" s="120">
        <v>4199.8999999999996</v>
      </c>
      <c r="E31" s="120">
        <v>4671.5</v>
      </c>
      <c r="F31" s="120">
        <v>4823.1000000000004</v>
      </c>
      <c r="G31" s="120">
        <v>5035.2</v>
      </c>
      <c r="H31" s="118">
        <v>5049.5</v>
      </c>
      <c r="I31" s="120">
        <v>5137</v>
      </c>
      <c r="J31" s="125">
        <v>5143.1000000000004</v>
      </c>
      <c r="K31" s="37">
        <v>5134.1000000000004</v>
      </c>
      <c r="L31" s="37">
        <v>5151</v>
      </c>
      <c r="M31" s="37">
        <v>5384.6</v>
      </c>
      <c r="N31" s="35">
        <v>5511.7</v>
      </c>
      <c r="O31" s="239">
        <v>5627.4</v>
      </c>
      <c r="P31" s="37">
        <v>5663.1</v>
      </c>
      <c r="Q31" s="293">
        <v>6137.7</v>
      </c>
      <c r="R31" s="271">
        <v>6553.2</v>
      </c>
    </row>
    <row r="32" spans="1:19">
      <c r="A32" s="315"/>
      <c r="B32" s="18" t="s">
        <v>20</v>
      </c>
      <c r="C32" s="129">
        <v>5783.2</v>
      </c>
      <c r="D32" s="120">
        <v>5704.4</v>
      </c>
      <c r="E32" s="120">
        <v>6111.3</v>
      </c>
      <c r="F32" s="120">
        <v>7292.7</v>
      </c>
      <c r="G32" s="120">
        <v>7311.7</v>
      </c>
      <c r="H32" s="118">
        <v>7389.4</v>
      </c>
      <c r="I32" s="120">
        <v>7863.9</v>
      </c>
      <c r="J32" s="125">
        <v>7850.7</v>
      </c>
      <c r="K32" s="37">
        <v>7579</v>
      </c>
      <c r="L32" s="37">
        <v>7752.2</v>
      </c>
      <c r="M32" s="37">
        <v>7683.5</v>
      </c>
      <c r="N32" s="35">
        <v>8023.4</v>
      </c>
      <c r="O32" s="239">
        <v>7954.6</v>
      </c>
      <c r="P32" s="37">
        <v>8726.5</v>
      </c>
      <c r="Q32" s="293">
        <v>8738.9</v>
      </c>
      <c r="R32" s="271">
        <v>9116.81</v>
      </c>
    </row>
    <row r="33" spans="1:18">
      <c r="A33" s="315"/>
      <c r="B33" s="18" t="s">
        <v>21</v>
      </c>
      <c r="C33" s="129">
        <v>7059.8</v>
      </c>
      <c r="D33" s="120">
        <v>7468.6</v>
      </c>
      <c r="E33" s="120">
        <v>7610.3</v>
      </c>
      <c r="F33" s="120">
        <v>8202.9</v>
      </c>
      <c r="G33" s="120">
        <v>8421.7000000000007</v>
      </c>
      <c r="H33" s="118">
        <v>8722.2000000000007</v>
      </c>
      <c r="I33" s="120">
        <v>9028.2999999999993</v>
      </c>
      <c r="J33" s="125">
        <v>9059.5</v>
      </c>
      <c r="K33" s="37">
        <v>8695.7999999999993</v>
      </c>
      <c r="L33" s="37">
        <v>8708.1</v>
      </c>
      <c r="M33" s="37">
        <v>8851.5</v>
      </c>
      <c r="N33" s="35">
        <v>9074.2999999999993</v>
      </c>
      <c r="O33" s="239">
        <v>9380.2999999999993</v>
      </c>
      <c r="P33" s="37">
        <v>10008.200000000001</v>
      </c>
      <c r="Q33" s="293">
        <v>9866.5</v>
      </c>
      <c r="R33" s="271">
        <v>10367.6</v>
      </c>
    </row>
    <row r="34" spans="1:18">
      <c r="A34" s="315"/>
      <c r="B34" s="18" t="s">
        <v>22</v>
      </c>
      <c r="C34" s="129">
        <v>8359.1</v>
      </c>
      <c r="D34" s="120">
        <v>8810.4</v>
      </c>
      <c r="E34" s="120">
        <v>8624.1</v>
      </c>
      <c r="F34" s="120">
        <v>9376.7000000000007</v>
      </c>
      <c r="G34" s="120">
        <v>9449.5</v>
      </c>
      <c r="H34" s="118">
        <v>9975.4</v>
      </c>
      <c r="I34" s="120">
        <v>10457.299999999999</v>
      </c>
      <c r="J34" s="125">
        <v>10704.2</v>
      </c>
      <c r="K34" s="37">
        <v>10388.1</v>
      </c>
      <c r="L34" s="37">
        <v>10369.4</v>
      </c>
      <c r="M34" s="37">
        <v>10344.6</v>
      </c>
      <c r="N34" s="35">
        <v>10566.1</v>
      </c>
      <c r="O34" s="239">
        <v>10990.9</v>
      </c>
      <c r="P34" s="37">
        <v>11829.1</v>
      </c>
      <c r="Q34" s="293">
        <v>11892.4</v>
      </c>
      <c r="R34" s="271">
        <v>12198.1</v>
      </c>
    </row>
    <row r="35" spans="1:18">
      <c r="A35" s="316"/>
      <c r="B35" s="20" t="s">
        <v>23</v>
      </c>
      <c r="C35" s="134">
        <v>13707.8</v>
      </c>
      <c r="D35" s="135">
        <v>14003.6</v>
      </c>
      <c r="E35" s="135">
        <v>13574.5</v>
      </c>
      <c r="F35" s="135">
        <v>14499</v>
      </c>
      <c r="G35" s="135">
        <v>14121.4</v>
      </c>
      <c r="H35" s="136">
        <v>16017.4</v>
      </c>
      <c r="I35" s="135">
        <v>17236.7</v>
      </c>
      <c r="J35" s="126">
        <v>16842.8</v>
      </c>
      <c r="K35" s="65">
        <v>16734.5</v>
      </c>
      <c r="L35" s="65">
        <v>15655.3</v>
      </c>
      <c r="M35" s="65">
        <v>15763.9</v>
      </c>
      <c r="N35" s="64">
        <v>15867.8</v>
      </c>
      <c r="O35" s="243">
        <v>16595</v>
      </c>
      <c r="P35" s="65">
        <v>18967.3</v>
      </c>
      <c r="Q35" s="295">
        <v>18582.7</v>
      </c>
      <c r="R35" s="273">
        <v>18982.099999999999</v>
      </c>
    </row>
    <row r="36" spans="1:18">
      <c r="A36" s="1" t="s">
        <v>26</v>
      </c>
      <c r="B36" s="21"/>
      <c r="C36" s="31"/>
      <c r="D36" s="31"/>
      <c r="E36" s="31"/>
      <c r="F36" s="31"/>
      <c r="G36" s="31"/>
      <c r="H36" s="31"/>
      <c r="I36" s="31"/>
      <c r="J36" s="21"/>
      <c r="K36" s="21"/>
      <c r="O36" s="31"/>
    </row>
    <row r="37" spans="1:18">
      <c r="B37" s="21"/>
      <c r="C37" s="91"/>
      <c r="D37" s="91"/>
      <c r="E37" s="3"/>
      <c r="F37" s="3"/>
      <c r="G37" s="3"/>
      <c r="H37" s="3"/>
      <c r="I37" s="3"/>
      <c r="J37" s="3"/>
      <c r="K37" s="3"/>
      <c r="L37" s="3"/>
      <c r="M37" s="3"/>
      <c r="N37" s="3"/>
      <c r="O37" s="31"/>
    </row>
    <row r="38" spans="1:18">
      <c r="B38" s="21"/>
      <c r="C38" s="91"/>
      <c r="D38" s="91"/>
      <c r="E38" s="3"/>
      <c r="F38" s="3"/>
      <c r="G38" s="3"/>
      <c r="H38" s="3"/>
      <c r="I38" s="3"/>
      <c r="J38" s="3"/>
      <c r="K38" s="3"/>
      <c r="L38" s="3"/>
      <c r="M38" s="3"/>
      <c r="N38" s="3"/>
      <c r="O38" s="31"/>
    </row>
    <row r="39" spans="1:18">
      <c r="B39" s="21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1"/>
    </row>
    <row r="40" spans="1:18">
      <c r="B40" s="21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1"/>
    </row>
    <row r="41" spans="1:18">
      <c r="B41" s="21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1"/>
    </row>
    <row r="42" spans="1:18">
      <c r="B42" s="21"/>
      <c r="C42" s="31"/>
      <c r="D42" s="31"/>
      <c r="E42" s="31"/>
      <c r="F42" s="31"/>
      <c r="G42" s="31"/>
      <c r="H42" s="31"/>
      <c r="I42" s="31"/>
      <c r="J42" s="21"/>
      <c r="K42" s="21"/>
      <c r="O42" s="31"/>
    </row>
    <row r="43" spans="1:18">
      <c r="B43" s="21"/>
      <c r="C43" s="31"/>
      <c r="D43" s="31"/>
      <c r="H43" s="31"/>
      <c r="I43" s="31"/>
      <c r="J43" s="21"/>
      <c r="K43" s="21"/>
      <c r="O43" s="31"/>
    </row>
    <row r="44" spans="1:18">
      <c r="B44" s="21"/>
      <c r="C44" s="31"/>
      <c r="D44" s="31"/>
      <c r="H44" s="31"/>
      <c r="I44" s="31"/>
      <c r="J44" s="21"/>
      <c r="K44" s="21"/>
      <c r="O44" s="31"/>
    </row>
    <row r="45" spans="1:18">
      <c r="B45" s="21"/>
      <c r="C45" s="31"/>
      <c r="D45" s="31"/>
      <c r="H45" s="31"/>
      <c r="I45" s="31"/>
      <c r="J45" s="21"/>
      <c r="K45" s="21"/>
      <c r="O45" s="31"/>
    </row>
    <row r="46" spans="1:18">
      <c r="B46" s="21"/>
      <c r="C46" s="31"/>
      <c r="D46" s="31"/>
      <c r="H46" s="31"/>
      <c r="I46" s="31"/>
      <c r="J46" s="21"/>
      <c r="K46" s="21"/>
      <c r="O46" s="31"/>
    </row>
    <row r="47" spans="1:18">
      <c r="B47" s="21"/>
      <c r="C47" s="31"/>
      <c r="D47" s="31"/>
      <c r="H47" s="31"/>
      <c r="I47" s="31"/>
      <c r="J47" s="21"/>
      <c r="K47" s="21"/>
      <c r="O47" s="31"/>
    </row>
    <row r="48" spans="1:18">
      <c r="B48" s="21"/>
      <c r="C48" s="31"/>
      <c r="D48" s="31"/>
      <c r="H48" s="31"/>
      <c r="I48" s="31"/>
      <c r="J48" s="21"/>
      <c r="K48" s="21"/>
      <c r="O48" s="31"/>
    </row>
    <row r="49" spans="2:15">
      <c r="B49" s="21"/>
      <c r="C49" s="31"/>
      <c r="D49" s="31"/>
      <c r="H49" s="31"/>
      <c r="I49" s="31"/>
      <c r="J49" s="21"/>
      <c r="K49" s="21"/>
      <c r="O49" s="31"/>
    </row>
    <row r="50" spans="2:15">
      <c r="B50" s="21"/>
      <c r="C50" s="31"/>
      <c r="D50" s="31"/>
      <c r="H50" s="31"/>
      <c r="I50" s="31"/>
      <c r="J50" s="21"/>
      <c r="K50" s="21"/>
      <c r="O50" s="31"/>
    </row>
    <row r="51" spans="2:15">
      <c r="B51" s="21"/>
      <c r="C51" s="31"/>
      <c r="D51" s="31"/>
      <c r="H51" s="31"/>
      <c r="I51" s="31"/>
      <c r="J51" s="21"/>
      <c r="K51" s="21"/>
      <c r="O51" s="31"/>
    </row>
    <row r="52" spans="2:15">
      <c r="B52" s="21"/>
      <c r="C52" s="31"/>
      <c r="D52" s="31"/>
      <c r="H52" s="31"/>
      <c r="I52" s="31"/>
      <c r="J52" s="21"/>
      <c r="K52" s="21"/>
      <c r="O52" s="31"/>
    </row>
    <row r="53" spans="2:15">
      <c r="B53" s="21"/>
      <c r="C53" s="31"/>
      <c r="D53" s="31"/>
      <c r="H53" s="31"/>
      <c r="I53" s="31"/>
      <c r="J53" s="21"/>
      <c r="K53" s="21"/>
      <c r="O53" s="31"/>
    </row>
    <row r="54" spans="2:15">
      <c r="B54" s="21"/>
      <c r="C54" s="31"/>
      <c r="D54" s="31"/>
      <c r="H54" s="31"/>
      <c r="I54" s="31"/>
      <c r="J54" s="21"/>
      <c r="K54" s="21"/>
      <c r="O54" s="31"/>
    </row>
    <row r="55" spans="2:15">
      <c r="B55" s="21"/>
      <c r="C55" s="31"/>
      <c r="D55" s="31"/>
      <c r="H55" s="31"/>
      <c r="I55" s="31"/>
      <c r="J55" s="21"/>
      <c r="K55" s="21"/>
      <c r="O55" s="31"/>
    </row>
    <row r="56" spans="2:15">
      <c r="B56" s="21"/>
      <c r="C56" s="31"/>
      <c r="D56" s="31"/>
      <c r="H56" s="31"/>
      <c r="I56" s="31"/>
      <c r="J56" s="21"/>
      <c r="K56" s="21"/>
      <c r="O56" s="31"/>
    </row>
    <row r="57" spans="2:15">
      <c r="B57" s="21"/>
      <c r="C57" s="31"/>
      <c r="D57" s="31"/>
      <c r="H57" s="31"/>
      <c r="I57" s="31"/>
      <c r="J57" s="21"/>
      <c r="K57" s="21"/>
      <c r="O57" s="31"/>
    </row>
    <row r="58" spans="2:15">
      <c r="B58" s="21"/>
      <c r="C58" s="31"/>
      <c r="D58" s="31"/>
      <c r="H58" s="31"/>
      <c r="I58" s="31"/>
      <c r="J58" s="21"/>
      <c r="K58" s="21"/>
      <c r="O58" s="31"/>
    </row>
    <row r="59" spans="2:15">
      <c r="B59" s="21"/>
      <c r="C59" s="31"/>
      <c r="D59" s="31"/>
      <c r="H59" s="31"/>
      <c r="I59" s="31"/>
      <c r="J59" s="21"/>
      <c r="K59" s="21"/>
      <c r="O59" s="31"/>
    </row>
    <row r="60" spans="2:15">
      <c r="B60" s="21"/>
      <c r="C60" s="31"/>
      <c r="D60" s="31"/>
      <c r="E60" s="31"/>
      <c r="F60" s="31"/>
      <c r="G60" s="31"/>
      <c r="H60" s="31"/>
      <c r="I60" s="31"/>
      <c r="J60" s="21"/>
      <c r="K60" s="21"/>
      <c r="O60" s="31"/>
    </row>
    <row r="61" spans="2:15">
      <c r="B61" s="21"/>
      <c r="C61" s="31"/>
      <c r="D61" s="31"/>
      <c r="E61" s="31"/>
      <c r="F61" s="31"/>
      <c r="G61" s="31"/>
      <c r="H61" s="31"/>
      <c r="I61" s="31"/>
      <c r="J61" s="21"/>
      <c r="K61" s="21"/>
      <c r="O61" s="31"/>
    </row>
    <row r="62" spans="2:15">
      <c r="B62" s="21"/>
      <c r="C62" s="31"/>
      <c r="D62" s="31"/>
      <c r="E62" s="31"/>
      <c r="F62" s="31"/>
      <c r="G62" s="31"/>
      <c r="H62" s="31"/>
      <c r="I62" s="31"/>
      <c r="J62" s="21"/>
      <c r="K62" s="21"/>
      <c r="O62" s="31"/>
    </row>
    <row r="63" spans="2:15">
      <c r="B63" s="21"/>
      <c r="C63" s="31"/>
      <c r="D63" s="31"/>
      <c r="E63" s="31"/>
      <c r="F63" s="31"/>
      <c r="G63" s="31"/>
      <c r="H63" s="31"/>
      <c r="I63" s="31"/>
      <c r="J63" s="21"/>
      <c r="K63" s="21"/>
      <c r="O63" s="31"/>
    </row>
    <row r="64" spans="2:15">
      <c r="B64" s="21"/>
      <c r="C64" s="31"/>
      <c r="D64" s="31"/>
      <c r="E64" s="31"/>
      <c r="F64" s="31"/>
      <c r="G64" s="31"/>
      <c r="H64" s="31"/>
      <c r="I64" s="31"/>
      <c r="J64" s="21"/>
      <c r="K64" s="21"/>
      <c r="O64" s="31"/>
    </row>
    <row r="65" spans="2:15">
      <c r="B65" s="21"/>
      <c r="C65" s="31"/>
      <c r="D65" s="31"/>
      <c r="E65" s="31"/>
      <c r="F65" s="31"/>
      <c r="G65" s="31"/>
      <c r="H65" s="31"/>
      <c r="I65" s="31"/>
      <c r="J65" s="21"/>
      <c r="K65" s="21"/>
      <c r="O65" s="31"/>
    </row>
    <row r="66" spans="2:15">
      <c r="B66" s="21"/>
      <c r="C66" s="31"/>
      <c r="D66" s="31"/>
      <c r="E66" s="31"/>
      <c r="F66" s="31"/>
      <c r="G66" s="31"/>
      <c r="H66" s="31"/>
      <c r="I66" s="31"/>
      <c r="J66" s="21"/>
      <c r="K66" s="21"/>
      <c r="O66" s="31"/>
    </row>
    <row r="67" spans="2:15">
      <c r="B67" s="21"/>
      <c r="C67" s="31"/>
      <c r="D67" s="31"/>
      <c r="E67" s="31"/>
      <c r="F67" s="31"/>
      <c r="G67" s="31"/>
      <c r="H67" s="31"/>
      <c r="I67" s="31"/>
      <c r="J67" s="21"/>
      <c r="K67" s="21"/>
      <c r="O67" s="31"/>
    </row>
    <row r="68" spans="2:15">
      <c r="B68" s="21"/>
      <c r="C68" s="31"/>
      <c r="D68" s="31"/>
      <c r="E68" s="31"/>
      <c r="F68" s="31"/>
      <c r="G68" s="31"/>
      <c r="H68" s="31"/>
      <c r="I68" s="31"/>
      <c r="J68" s="21"/>
      <c r="K68" s="21"/>
      <c r="O68" s="31"/>
    </row>
    <row r="69" spans="2:15">
      <c r="B69" s="21"/>
      <c r="C69" s="31"/>
      <c r="D69" s="31"/>
      <c r="E69" s="31"/>
      <c r="F69" s="31"/>
      <c r="G69" s="31"/>
      <c r="H69" s="31"/>
      <c r="I69" s="31"/>
      <c r="J69" s="21"/>
      <c r="K69" s="21"/>
      <c r="O69" s="31"/>
    </row>
    <row r="70" spans="2:15">
      <c r="B70" s="21"/>
      <c r="C70" s="31"/>
      <c r="D70" s="31"/>
      <c r="E70" s="31"/>
      <c r="F70" s="31"/>
      <c r="G70" s="31"/>
      <c r="H70" s="31"/>
      <c r="I70" s="31"/>
      <c r="J70" s="21"/>
      <c r="K70" s="21"/>
      <c r="O70" s="31"/>
    </row>
    <row r="71" spans="2:15">
      <c r="B71" s="21"/>
      <c r="C71" s="31"/>
      <c r="D71" s="31"/>
      <c r="E71" s="31"/>
      <c r="F71" s="31"/>
      <c r="G71" s="31"/>
      <c r="H71" s="31"/>
      <c r="I71" s="31"/>
      <c r="J71" s="21"/>
      <c r="K71" s="21"/>
      <c r="O71" s="31"/>
    </row>
    <row r="72" spans="2:15">
      <c r="B72" s="21"/>
      <c r="C72" s="31"/>
      <c r="D72" s="31"/>
      <c r="E72" s="31"/>
      <c r="F72" s="31"/>
      <c r="G72" s="31"/>
      <c r="H72" s="31"/>
      <c r="I72" s="31"/>
      <c r="J72" s="21"/>
      <c r="K72" s="21"/>
      <c r="O72" s="31"/>
    </row>
    <row r="73" spans="2:15">
      <c r="B73" s="21"/>
      <c r="C73" s="31"/>
      <c r="D73" s="31"/>
      <c r="E73" s="31"/>
      <c r="F73" s="31"/>
      <c r="G73" s="31"/>
      <c r="H73" s="31"/>
      <c r="I73" s="31"/>
      <c r="J73" s="21"/>
      <c r="K73" s="21"/>
      <c r="O73" s="31"/>
    </row>
    <row r="74" spans="2:15">
      <c r="B74" s="21"/>
      <c r="C74" s="31"/>
      <c r="D74" s="31"/>
      <c r="E74" s="31"/>
      <c r="F74" s="31"/>
      <c r="G74" s="31"/>
      <c r="H74" s="31"/>
      <c r="I74" s="31"/>
      <c r="J74" s="21"/>
      <c r="K74" s="21"/>
      <c r="O74" s="31"/>
    </row>
    <row r="75" spans="2:15">
      <c r="B75" s="21"/>
      <c r="C75" s="31"/>
      <c r="D75" s="31"/>
      <c r="E75" s="31"/>
      <c r="F75" s="31"/>
      <c r="G75" s="31"/>
      <c r="H75" s="31"/>
      <c r="I75" s="31"/>
      <c r="J75" s="21"/>
      <c r="K75" s="21"/>
      <c r="O75" s="31"/>
    </row>
    <row r="76" spans="2:15">
      <c r="B76" s="21"/>
      <c r="C76" s="31"/>
      <c r="D76" s="31"/>
      <c r="E76" s="31"/>
      <c r="F76" s="31"/>
      <c r="G76" s="31"/>
      <c r="H76" s="31"/>
      <c r="I76" s="31"/>
      <c r="J76" s="21"/>
      <c r="K76" s="21"/>
      <c r="O76" s="31"/>
    </row>
    <row r="77" spans="2:15">
      <c r="B77" s="21"/>
      <c r="C77" s="31"/>
      <c r="D77" s="31"/>
      <c r="E77" s="31"/>
      <c r="F77" s="31"/>
      <c r="G77" s="31"/>
      <c r="H77" s="31"/>
      <c r="I77" s="31"/>
      <c r="J77" s="21"/>
      <c r="K77" s="21"/>
      <c r="O77" s="31"/>
    </row>
    <row r="78" spans="2:15">
      <c r="B78" s="21"/>
      <c r="C78" s="31"/>
      <c r="D78" s="31"/>
      <c r="E78" s="31"/>
      <c r="F78" s="31"/>
      <c r="G78" s="31"/>
      <c r="H78" s="31"/>
      <c r="I78" s="31"/>
      <c r="J78" s="21"/>
      <c r="K78" s="21"/>
      <c r="O78" s="31"/>
    </row>
    <row r="79" spans="2:15">
      <c r="B79" s="21"/>
      <c r="C79" s="31"/>
      <c r="D79" s="31"/>
      <c r="E79" s="31"/>
      <c r="F79" s="31"/>
      <c r="G79" s="31"/>
      <c r="H79" s="31"/>
      <c r="I79" s="31"/>
      <c r="J79" s="21"/>
      <c r="K79" s="21"/>
      <c r="O79" s="31"/>
    </row>
    <row r="80" spans="2:15">
      <c r="B80" s="21"/>
      <c r="C80" s="31"/>
      <c r="D80" s="31"/>
      <c r="E80" s="31"/>
      <c r="F80" s="31"/>
      <c r="G80" s="31"/>
      <c r="H80" s="31"/>
      <c r="I80" s="31"/>
      <c r="J80" s="21"/>
      <c r="K80" s="21"/>
      <c r="O80" s="31"/>
    </row>
    <row r="81" spans="2:15">
      <c r="B81" s="21"/>
      <c r="C81" s="31"/>
      <c r="D81" s="31"/>
      <c r="E81" s="31"/>
      <c r="F81" s="31"/>
      <c r="G81" s="31"/>
      <c r="H81" s="31"/>
      <c r="I81" s="31"/>
      <c r="J81" s="21"/>
      <c r="K81" s="21"/>
      <c r="O81" s="31"/>
    </row>
    <row r="82" spans="2:15">
      <c r="B82" s="21"/>
      <c r="C82" s="31"/>
      <c r="D82" s="31"/>
      <c r="E82" s="31"/>
      <c r="F82" s="31"/>
      <c r="G82" s="31"/>
      <c r="H82" s="31"/>
      <c r="I82" s="31"/>
      <c r="J82" s="21"/>
      <c r="K82" s="21"/>
      <c r="O82" s="31"/>
    </row>
    <row r="83" spans="2:15">
      <c r="B83" s="21"/>
      <c r="C83" s="31"/>
      <c r="D83" s="31"/>
      <c r="E83" s="31"/>
      <c r="F83" s="31"/>
      <c r="G83" s="31"/>
      <c r="H83" s="31"/>
      <c r="I83" s="31"/>
      <c r="J83" s="21"/>
      <c r="K83" s="21"/>
      <c r="O83" s="31"/>
    </row>
    <row r="84" spans="2:15">
      <c r="B84" s="21"/>
      <c r="C84" s="31"/>
      <c r="D84" s="31"/>
      <c r="E84" s="31"/>
      <c r="F84" s="31"/>
      <c r="G84" s="31"/>
      <c r="H84" s="31"/>
      <c r="I84" s="31"/>
      <c r="J84" s="21"/>
      <c r="K84" s="21"/>
      <c r="O84" s="31"/>
    </row>
    <row r="85" spans="2:15">
      <c r="B85" s="21"/>
      <c r="C85" s="31"/>
      <c r="D85" s="31"/>
      <c r="E85" s="31"/>
      <c r="F85" s="31"/>
      <c r="G85" s="31"/>
      <c r="H85" s="31"/>
      <c r="I85" s="31"/>
      <c r="J85" s="21"/>
      <c r="K85" s="21"/>
      <c r="O85" s="31"/>
    </row>
    <row r="86" spans="2:15">
      <c r="B86" s="21"/>
      <c r="C86" s="31"/>
      <c r="D86" s="31"/>
      <c r="E86" s="31"/>
      <c r="F86" s="31"/>
      <c r="G86" s="31"/>
      <c r="H86" s="31"/>
      <c r="I86" s="31"/>
      <c r="J86" s="21"/>
      <c r="K86" s="21"/>
      <c r="O86" s="31"/>
    </row>
    <row r="87" spans="2:15">
      <c r="B87" s="21"/>
      <c r="C87" s="31"/>
      <c r="D87" s="31"/>
      <c r="E87" s="31"/>
      <c r="F87" s="31"/>
      <c r="G87" s="31"/>
      <c r="H87" s="31"/>
      <c r="I87" s="31"/>
      <c r="J87" s="21"/>
      <c r="K87" s="21"/>
      <c r="O87" s="31"/>
    </row>
    <row r="88" spans="2:15">
      <c r="B88" s="21"/>
      <c r="C88" s="31"/>
      <c r="D88" s="31"/>
      <c r="E88" s="31"/>
      <c r="F88" s="31"/>
      <c r="G88" s="31"/>
      <c r="H88" s="31"/>
      <c r="I88" s="31"/>
      <c r="J88" s="21"/>
      <c r="K88" s="21"/>
      <c r="O88" s="31"/>
    </row>
    <row r="89" spans="2:15">
      <c r="B89" s="21"/>
      <c r="C89" s="31"/>
      <c r="D89" s="31"/>
      <c r="E89" s="31"/>
      <c r="F89" s="31"/>
      <c r="G89" s="31"/>
      <c r="H89" s="31"/>
      <c r="I89" s="31"/>
      <c r="J89" s="21"/>
      <c r="K89" s="21"/>
      <c r="O89" s="31"/>
    </row>
    <row r="90" spans="2:15">
      <c r="B90" s="21"/>
      <c r="C90" s="31"/>
      <c r="D90" s="31"/>
      <c r="E90" s="31"/>
      <c r="F90" s="31"/>
      <c r="G90" s="31"/>
      <c r="H90" s="31"/>
      <c r="I90" s="31"/>
      <c r="J90" s="21"/>
      <c r="K90" s="21"/>
      <c r="O90" s="31"/>
    </row>
    <row r="91" spans="2:15">
      <c r="B91" s="21"/>
      <c r="C91" s="31"/>
      <c r="D91" s="31"/>
      <c r="E91" s="31"/>
      <c r="F91" s="31"/>
      <c r="G91" s="31"/>
      <c r="H91" s="31"/>
      <c r="I91" s="31"/>
      <c r="J91" s="21"/>
      <c r="K91" s="21"/>
      <c r="O91" s="31"/>
    </row>
    <row r="92" spans="2:15">
      <c r="B92" s="21"/>
      <c r="C92" s="31"/>
      <c r="D92" s="31"/>
      <c r="E92" s="31"/>
      <c r="F92" s="31"/>
      <c r="G92" s="31"/>
      <c r="H92" s="31"/>
      <c r="I92" s="31"/>
      <c r="J92" s="21"/>
      <c r="K92" s="21"/>
      <c r="O92" s="31"/>
    </row>
    <row r="93" spans="2:15">
      <c r="B93" s="21"/>
      <c r="C93" s="31"/>
      <c r="D93" s="31"/>
      <c r="E93" s="31"/>
      <c r="F93" s="31"/>
      <c r="G93" s="31"/>
      <c r="H93" s="31"/>
      <c r="I93" s="31"/>
      <c r="J93" s="21"/>
      <c r="K93" s="21"/>
      <c r="O93" s="31"/>
    </row>
    <row r="94" spans="2:15">
      <c r="B94" s="21"/>
      <c r="C94" s="31"/>
      <c r="D94" s="31"/>
      <c r="E94" s="31"/>
      <c r="F94" s="31"/>
      <c r="G94" s="31"/>
      <c r="H94" s="31"/>
      <c r="I94" s="31"/>
      <c r="J94" s="21"/>
      <c r="K94" s="21"/>
      <c r="O94" s="31"/>
    </row>
    <row r="95" spans="2:15">
      <c r="B95" s="21"/>
      <c r="C95" s="31"/>
      <c r="D95" s="31"/>
      <c r="E95" s="31"/>
      <c r="F95" s="31"/>
      <c r="G95" s="31"/>
      <c r="H95" s="31"/>
      <c r="I95" s="31"/>
      <c r="J95" s="21"/>
      <c r="K95" s="21"/>
      <c r="O95" s="31"/>
    </row>
    <row r="96" spans="2:15">
      <c r="B96" s="21"/>
      <c r="C96" s="31"/>
      <c r="D96" s="31"/>
      <c r="E96" s="31"/>
      <c r="F96" s="31"/>
      <c r="G96" s="31"/>
      <c r="H96" s="31"/>
      <c r="I96" s="31"/>
      <c r="J96" s="21"/>
      <c r="K96" s="21"/>
      <c r="O96" s="31"/>
    </row>
    <row r="97" spans="2:15">
      <c r="B97" s="21"/>
      <c r="C97" s="31"/>
      <c r="D97" s="31"/>
      <c r="E97" s="31"/>
      <c r="F97" s="31"/>
      <c r="G97" s="31"/>
      <c r="H97" s="31"/>
      <c r="I97" s="31"/>
      <c r="J97" s="21"/>
      <c r="K97" s="21"/>
      <c r="O97" s="31"/>
    </row>
    <row r="98" spans="2:15">
      <c r="B98" s="21"/>
      <c r="C98" s="31"/>
      <c r="D98" s="31"/>
      <c r="E98" s="31"/>
      <c r="F98" s="31"/>
      <c r="G98" s="31"/>
      <c r="H98" s="31"/>
      <c r="I98" s="31"/>
      <c r="J98" s="21"/>
      <c r="K98" s="21"/>
      <c r="O98" s="31"/>
    </row>
    <row r="99" spans="2:15">
      <c r="B99" s="21"/>
      <c r="C99" s="31"/>
      <c r="D99" s="31"/>
      <c r="E99" s="31"/>
      <c r="F99" s="31"/>
      <c r="G99" s="31"/>
      <c r="H99" s="31"/>
      <c r="I99" s="31"/>
      <c r="J99" s="21"/>
      <c r="K99" s="21"/>
      <c r="O99" s="31"/>
    </row>
    <row r="100" spans="2:15">
      <c r="B100" s="21"/>
      <c r="C100" s="31"/>
      <c r="D100" s="31"/>
      <c r="E100" s="31"/>
      <c r="F100" s="31"/>
      <c r="G100" s="31"/>
      <c r="H100" s="31"/>
      <c r="I100" s="31"/>
      <c r="J100" s="21"/>
      <c r="K100" s="21"/>
      <c r="O100" s="31"/>
    </row>
    <row r="101" spans="2:15">
      <c r="B101" s="21"/>
      <c r="C101" s="31"/>
      <c r="D101" s="31"/>
      <c r="E101" s="31"/>
      <c r="F101" s="31"/>
      <c r="G101" s="31"/>
      <c r="H101" s="31"/>
      <c r="I101" s="31"/>
      <c r="J101" s="21"/>
      <c r="K101" s="21"/>
      <c r="O101" s="31"/>
    </row>
    <row r="102" spans="2:15">
      <c r="B102" s="21"/>
      <c r="C102" s="31"/>
      <c r="D102" s="31"/>
      <c r="E102" s="31"/>
      <c r="F102" s="31"/>
      <c r="G102" s="31"/>
      <c r="H102" s="31"/>
      <c r="I102" s="31"/>
      <c r="J102" s="21"/>
      <c r="K102" s="21"/>
      <c r="O102" s="31"/>
    </row>
    <row r="103" spans="2:15">
      <c r="B103" s="21"/>
      <c r="C103" s="31"/>
      <c r="D103" s="31"/>
      <c r="E103" s="31"/>
      <c r="F103" s="31"/>
      <c r="G103" s="31"/>
      <c r="H103" s="31"/>
      <c r="I103" s="31"/>
      <c r="J103" s="21"/>
      <c r="K103" s="21"/>
      <c r="O103" s="31"/>
    </row>
    <row r="104" spans="2:15">
      <c r="B104" s="21"/>
      <c r="C104" s="31"/>
      <c r="D104" s="31"/>
      <c r="E104" s="31"/>
      <c r="F104" s="31"/>
      <c r="G104" s="31"/>
      <c r="H104" s="31"/>
      <c r="I104" s="31"/>
      <c r="J104" s="21"/>
      <c r="K104" s="21"/>
      <c r="O104" s="31"/>
    </row>
    <row r="105" spans="2:15">
      <c r="B105" s="21"/>
      <c r="C105" s="31"/>
      <c r="D105" s="31"/>
      <c r="E105" s="31"/>
      <c r="F105" s="31"/>
      <c r="G105" s="31"/>
      <c r="H105" s="31"/>
      <c r="I105" s="31"/>
      <c r="J105" s="21"/>
      <c r="K105" s="21"/>
      <c r="O105" s="31"/>
    </row>
    <row r="106" spans="2:15">
      <c r="B106" s="21"/>
      <c r="C106" s="31"/>
      <c r="D106" s="31"/>
      <c r="E106" s="31"/>
      <c r="F106" s="31"/>
      <c r="G106" s="31"/>
      <c r="H106" s="31"/>
      <c r="I106" s="31"/>
      <c r="J106" s="21"/>
      <c r="K106" s="21"/>
      <c r="O106" s="31"/>
    </row>
    <row r="107" spans="2:15">
      <c r="B107" s="21"/>
      <c r="C107" s="31"/>
      <c r="D107" s="31"/>
      <c r="E107" s="31"/>
      <c r="F107" s="31"/>
      <c r="G107" s="31"/>
      <c r="H107" s="31"/>
      <c r="I107" s="31"/>
      <c r="J107" s="21"/>
      <c r="K107" s="21"/>
      <c r="O107" s="31"/>
    </row>
    <row r="108" spans="2:15">
      <c r="B108" s="21"/>
      <c r="C108" s="31"/>
      <c r="D108" s="31"/>
      <c r="E108" s="31"/>
      <c r="F108" s="31"/>
      <c r="G108" s="31"/>
      <c r="H108" s="31"/>
      <c r="I108" s="31"/>
      <c r="J108" s="21"/>
      <c r="K108" s="21"/>
      <c r="O108" s="31"/>
    </row>
    <row r="109" spans="2:15">
      <c r="B109" s="21"/>
      <c r="C109" s="31"/>
      <c r="D109" s="31"/>
      <c r="E109" s="31"/>
      <c r="F109" s="31"/>
      <c r="G109" s="31"/>
      <c r="H109" s="31"/>
      <c r="I109" s="31"/>
      <c r="J109" s="21"/>
      <c r="K109" s="21"/>
      <c r="O109" s="31"/>
    </row>
    <row r="110" spans="2:15">
      <c r="B110" s="21"/>
      <c r="C110" s="31"/>
      <c r="D110" s="31"/>
      <c r="E110" s="31"/>
      <c r="F110" s="31"/>
      <c r="G110" s="31"/>
      <c r="H110" s="31"/>
      <c r="I110" s="31"/>
      <c r="J110" s="21"/>
      <c r="K110" s="21"/>
      <c r="O110" s="31"/>
    </row>
    <row r="111" spans="2:15">
      <c r="B111" s="21"/>
      <c r="C111" s="31"/>
      <c r="D111" s="31"/>
      <c r="E111" s="31"/>
      <c r="F111" s="31"/>
      <c r="G111" s="31"/>
      <c r="H111" s="31"/>
      <c r="I111" s="31"/>
      <c r="J111" s="21"/>
      <c r="K111" s="21"/>
      <c r="O111" s="31"/>
    </row>
    <row r="112" spans="2:15">
      <c r="B112" s="21"/>
      <c r="C112" s="31"/>
      <c r="D112" s="31"/>
      <c r="E112" s="31"/>
      <c r="F112" s="31"/>
      <c r="G112" s="31"/>
      <c r="H112" s="31"/>
      <c r="I112" s="31"/>
      <c r="J112" s="21"/>
      <c r="K112" s="21"/>
      <c r="O112" s="31"/>
    </row>
    <row r="113" spans="2:15">
      <c r="B113" s="21"/>
      <c r="C113" s="31"/>
      <c r="D113" s="31"/>
      <c r="E113" s="31"/>
      <c r="F113" s="31"/>
      <c r="G113" s="31"/>
      <c r="H113" s="31"/>
      <c r="I113" s="31"/>
      <c r="J113" s="21"/>
      <c r="K113" s="21"/>
      <c r="O113" s="31"/>
    </row>
    <row r="114" spans="2:15">
      <c r="B114" s="21"/>
      <c r="C114" s="31"/>
      <c r="D114" s="31"/>
      <c r="E114" s="31"/>
      <c r="F114" s="31"/>
      <c r="G114" s="31"/>
      <c r="H114" s="31"/>
      <c r="I114" s="31"/>
      <c r="J114" s="21"/>
      <c r="K114" s="21"/>
      <c r="O114" s="31"/>
    </row>
    <row r="115" spans="2:15">
      <c r="B115" s="21"/>
      <c r="C115" s="31"/>
      <c r="D115" s="31"/>
      <c r="E115" s="31"/>
      <c r="F115" s="31"/>
      <c r="G115" s="31"/>
      <c r="H115" s="31"/>
      <c r="I115" s="31"/>
      <c r="J115" s="21"/>
      <c r="K115" s="21"/>
      <c r="O115" s="31"/>
    </row>
    <row r="116" spans="2:15">
      <c r="B116" s="21"/>
      <c r="C116" s="31"/>
      <c r="D116" s="31"/>
      <c r="E116" s="31"/>
      <c r="F116" s="31"/>
      <c r="G116" s="31"/>
      <c r="H116" s="31"/>
      <c r="I116" s="31"/>
      <c r="J116" s="21"/>
      <c r="K116" s="21"/>
      <c r="O116" s="31"/>
    </row>
    <row r="117" spans="2:15">
      <c r="B117" s="21"/>
      <c r="C117" s="31"/>
      <c r="D117" s="31"/>
      <c r="E117" s="31"/>
      <c r="F117" s="31"/>
      <c r="G117" s="31"/>
      <c r="H117" s="31"/>
      <c r="I117" s="31"/>
      <c r="J117" s="21"/>
      <c r="K117" s="21"/>
      <c r="O117" s="31"/>
    </row>
    <row r="118" spans="2:15">
      <c r="B118" s="21"/>
      <c r="C118" s="31"/>
      <c r="D118" s="31"/>
      <c r="E118" s="31"/>
      <c r="F118" s="31"/>
      <c r="G118" s="31"/>
      <c r="H118" s="31"/>
      <c r="I118" s="31"/>
      <c r="J118" s="21"/>
      <c r="K118" s="21"/>
      <c r="O118" s="31"/>
    </row>
    <row r="119" spans="2:15">
      <c r="B119" s="21"/>
      <c r="C119" s="31"/>
      <c r="D119" s="31"/>
      <c r="E119" s="31"/>
      <c r="F119" s="31"/>
      <c r="G119" s="31"/>
      <c r="H119" s="31"/>
      <c r="I119" s="31"/>
      <c r="J119" s="21"/>
      <c r="K119" s="21"/>
      <c r="O119" s="31"/>
    </row>
    <row r="120" spans="2:15">
      <c r="B120" s="21"/>
      <c r="C120" s="31"/>
      <c r="D120" s="31"/>
      <c r="E120" s="31"/>
      <c r="F120" s="31"/>
      <c r="G120" s="31"/>
      <c r="H120" s="31"/>
      <c r="I120" s="31"/>
      <c r="J120" s="21"/>
      <c r="K120" s="21"/>
      <c r="O120" s="31"/>
    </row>
    <row r="121" spans="2:15">
      <c r="B121" s="21"/>
      <c r="C121" s="31"/>
      <c r="D121" s="31"/>
      <c r="E121" s="31"/>
      <c r="F121" s="31"/>
      <c r="G121" s="31"/>
      <c r="H121" s="31"/>
      <c r="I121" s="31"/>
      <c r="J121" s="21"/>
      <c r="K121" s="21"/>
      <c r="O121" s="31"/>
    </row>
    <row r="122" spans="2:15">
      <c r="B122" s="21"/>
      <c r="C122" s="31"/>
      <c r="D122" s="31"/>
      <c r="E122" s="31"/>
      <c r="F122" s="31"/>
      <c r="G122" s="31"/>
      <c r="H122" s="31"/>
      <c r="I122" s="31"/>
      <c r="J122" s="21"/>
      <c r="K122" s="21"/>
      <c r="O122" s="31"/>
    </row>
    <row r="123" spans="2:15">
      <c r="B123" s="21"/>
      <c r="C123" s="31"/>
      <c r="D123" s="31"/>
      <c r="E123" s="31"/>
      <c r="F123" s="31"/>
      <c r="G123" s="31"/>
      <c r="H123" s="31"/>
      <c r="I123" s="31"/>
      <c r="J123" s="21"/>
      <c r="K123" s="21"/>
      <c r="O123" s="31"/>
    </row>
    <row r="124" spans="2:15">
      <c r="B124" s="21"/>
      <c r="C124" s="31"/>
      <c r="D124" s="31"/>
      <c r="E124" s="31"/>
      <c r="F124" s="31"/>
      <c r="G124" s="31"/>
      <c r="H124" s="31"/>
      <c r="I124" s="31"/>
      <c r="J124" s="21"/>
      <c r="K124" s="21"/>
      <c r="O124" s="31"/>
    </row>
    <row r="125" spans="2:15">
      <c r="B125" s="21"/>
      <c r="C125" s="31"/>
      <c r="D125" s="31"/>
      <c r="E125" s="31"/>
      <c r="F125" s="31"/>
      <c r="G125" s="31"/>
      <c r="H125" s="31"/>
      <c r="I125" s="31"/>
      <c r="J125" s="21"/>
      <c r="K125" s="21"/>
      <c r="O125" s="31"/>
    </row>
    <row r="126" spans="2:15">
      <c r="B126" s="21"/>
      <c r="C126" s="31"/>
      <c r="D126" s="31"/>
      <c r="E126" s="31"/>
      <c r="F126" s="31"/>
      <c r="G126" s="31"/>
      <c r="H126" s="31"/>
      <c r="I126" s="31"/>
      <c r="J126" s="21"/>
      <c r="K126" s="21"/>
      <c r="O126" s="31"/>
    </row>
    <row r="127" spans="2:15">
      <c r="B127" s="21"/>
      <c r="C127" s="31"/>
      <c r="D127" s="31"/>
      <c r="E127" s="31"/>
      <c r="F127" s="31"/>
      <c r="G127" s="31"/>
      <c r="H127" s="31"/>
      <c r="I127" s="31"/>
      <c r="J127" s="21"/>
      <c r="K127" s="21"/>
      <c r="O127" s="31"/>
    </row>
    <row r="128" spans="2:15">
      <c r="B128" s="21"/>
      <c r="C128" s="31"/>
      <c r="D128" s="31"/>
      <c r="E128" s="31"/>
      <c r="F128" s="31"/>
      <c r="G128" s="31"/>
      <c r="H128" s="31"/>
      <c r="I128" s="31"/>
      <c r="J128" s="21"/>
      <c r="K128" s="21"/>
      <c r="O128" s="31"/>
    </row>
    <row r="129" spans="2:15">
      <c r="B129" s="21"/>
      <c r="C129" s="31"/>
      <c r="D129" s="31"/>
      <c r="E129" s="31"/>
      <c r="F129" s="31"/>
      <c r="G129" s="31"/>
      <c r="H129" s="31"/>
      <c r="I129" s="31"/>
      <c r="J129" s="21"/>
      <c r="K129" s="21"/>
      <c r="O129" s="31"/>
    </row>
    <row r="130" spans="2:15">
      <c r="B130" s="21"/>
      <c r="C130" s="31"/>
      <c r="D130" s="31"/>
      <c r="E130" s="31"/>
      <c r="F130" s="31"/>
      <c r="G130" s="31"/>
      <c r="H130" s="31"/>
      <c r="I130" s="31"/>
      <c r="J130" s="21"/>
      <c r="K130" s="21"/>
      <c r="O130" s="31"/>
    </row>
    <row r="131" spans="2:15">
      <c r="B131" s="21"/>
      <c r="C131" s="31"/>
      <c r="D131" s="31"/>
      <c r="E131" s="31"/>
      <c r="F131" s="31"/>
      <c r="G131" s="31"/>
      <c r="H131" s="31"/>
      <c r="I131" s="31"/>
      <c r="J131" s="21"/>
      <c r="K131" s="21"/>
      <c r="O131" s="31"/>
    </row>
    <row r="132" spans="2:15">
      <c r="B132" s="21"/>
      <c r="C132" s="31"/>
      <c r="D132" s="31"/>
      <c r="E132" s="31"/>
      <c r="F132" s="31"/>
      <c r="G132" s="31"/>
      <c r="H132" s="31"/>
      <c r="I132" s="31"/>
      <c r="J132" s="21"/>
      <c r="K132" s="21"/>
      <c r="O132" s="31"/>
    </row>
    <row r="133" spans="2:15">
      <c r="B133" s="21"/>
      <c r="C133" s="31"/>
      <c r="D133" s="31"/>
      <c r="E133" s="31"/>
      <c r="F133" s="31"/>
      <c r="G133" s="31"/>
      <c r="H133" s="31"/>
      <c r="I133" s="31"/>
      <c r="J133" s="21"/>
      <c r="K133" s="21"/>
      <c r="O133" s="31"/>
    </row>
    <row r="134" spans="2:15">
      <c r="B134" s="21"/>
      <c r="C134" s="31"/>
      <c r="D134" s="31"/>
      <c r="E134" s="31"/>
      <c r="F134" s="31"/>
      <c r="G134" s="31"/>
      <c r="H134" s="31"/>
      <c r="I134" s="31"/>
      <c r="J134" s="21"/>
      <c r="K134" s="21"/>
      <c r="O134" s="31"/>
    </row>
    <row r="135" spans="2:15">
      <c r="B135" s="21"/>
      <c r="C135" s="31"/>
      <c r="D135" s="31"/>
      <c r="E135" s="31"/>
      <c r="F135" s="31"/>
      <c r="G135" s="31"/>
      <c r="H135" s="31"/>
      <c r="I135" s="31"/>
      <c r="J135" s="21"/>
      <c r="K135" s="21"/>
      <c r="O135" s="31"/>
    </row>
    <row r="136" spans="2:15">
      <c r="B136" s="21"/>
      <c r="C136" s="31"/>
      <c r="D136" s="31"/>
      <c r="E136" s="31"/>
      <c r="F136" s="31"/>
      <c r="G136" s="31"/>
      <c r="H136" s="31"/>
      <c r="I136" s="31"/>
      <c r="J136" s="21"/>
      <c r="K136" s="21"/>
      <c r="O136" s="31"/>
    </row>
    <row r="137" spans="2:15">
      <c r="B137" s="21"/>
      <c r="C137" s="31"/>
      <c r="D137" s="31"/>
      <c r="E137" s="31"/>
      <c r="F137" s="31"/>
      <c r="G137" s="31"/>
      <c r="H137" s="31"/>
      <c r="I137" s="31"/>
      <c r="J137" s="21"/>
      <c r="K137" s="21"/>
      <c r="O137" s="31"/>
    </row>
    <row r="138" spans="2:15">
      <c r="B138" s="21"/>
      <c r="C138" s="31"/>
      <c r="D138" s="31"/>
      <c r="E138" s="31"/>
      <c r="F138" s="31"/>
      <c r="G138" s="31"/>
      <c r="H138" s="31"/>
      <c r="I138" s="31"/>
      <c r="J138" s="21"/>
      <c r="K138" s="21"/>
      <c r="O138" s="31"/>
    </row>
    <row r="139" spans="2:15">
      <c r="B139" s="21"/>
      <c r="C139" s="31"/>
      <c r="D139" s="31"/>
      <c r="E139" s="31"/>
      <c r="F139" s="31"/>
      <c r="G139" s="31"/>
      <c r="H139" s="31"/>
      <c r="I139" s="31"/>
      <c r="J139" s="21"/>
      <c r="K139" s="21"/>
      <c r="O139" s="31"/>
    </row>
    <row r="140" spans="2:15">
      <c r="B140" s="21"/>
      <c r="C140" s="31"/>
      <c r="D140" s="31"/>
      <c r="E140" s="31"/>
      <c r="F140" s="31"/>
      <c r="G140" s="31"/>
      <c r="H140" s="31"/>
      <c r="I140" s="31"/>
      <c r="J140" s="21"/>
      <c r="K140" s="21"/>
      <c r="O140" s="31"/>
    </row>
    <row r="141" spans="2:15">
      <c r="B141" s="21"/>
      <c r="C141" s="31"/>
      <c r="D141" s="31"/>
      <c r="E141" s="31"/>
      <c r="F141" s="31"/>
      <c r="G141" s="31"/>
      <c r="H141" s="31"/>
      <c r="I141" s="31"/>
      <c r="J141" s="21"/>
      <c r="K141" s="21"/>
      <c r="O141" s="31"/>
    </row>
    <row r="142" spans="2:15">
      <c r="B142" s="21"/>
      <c r="C142" s="31"/>
      <c r="D142" s="31"/>
      <c r="E142" s="31"/>
      <c r="F142" s="31"/>
      <c r="G142" s="31"/>
      <c r="H142" s="31"/>
      <c r="I142" s="31"/>
      <c r="J142" s="21"/>
      <c r="K142" s="21"/>
      <c r="O142" s="31"/>
    </row>
    <row r="143" spans="2:15">
      <c r="B143" s="21"/>
      <c r="C143" s="31"/>
      <c r="D143" s="31"/>
      <c r="E143" s="31"/>
      <c r="F143" s="31"/>
      <c r="G143" s="31"/>
      <c r="H143" s="31"/>
      <c r="I143" s="31"/>
      <c r="J143" s="21"/>
      <c r="K143" s="21"/>
      <c r="O143" s="31"/>
    </row>
    <row r="144" spans="2:15">
      <c r="B144" s="21"/>
      <c r="C144" s="31"/>
      <c r="D144" s="31"/>
      <c r="E144" s="31"/>
      <c r="F144" s="31"/>
      <c r="G144" s="31"/>
      <c r="H144" s="31"/>
      <c r="I144" s="31"/>
      <c r="J144" s="21"/>
      <c r="K144" s="21"/>
      <c r="O144" s="31"/>
    </row>
    <row r="145" spans="2:15">
      <c r="B145" s="21"/>
      <c r="C145" s="31"/>
      <c r="D145" s="31"/>
      <c r="E145" s="31"/>
      <c r="F145" s="31"/>
      <c r="G145" s="31"/>
      <c r="H145" s="31"/>
      <c r="I145" s="31"/>
      <c r="J145" s="21"/>
      <c r="K145" s="21"/>
      <c r="O145" s="31"/>
    </row>
    <row r="146" spans="2:15">
      <c r="B146" s="21"/>
      <c r="C146" s="31"/>
      <c r="D146" s="31"/>
      <c r="E146" s="31"/>
      <c r="F146" s="31"/>
      <c r="G146" s="31"/>
      <c r="H146" s="31"/>
      <c r="I146" s="31"/>
      <c r="J146" s="21"/>
      <c r="K146" s="21"/>
      <c r="O146" s="31"/>
    </row>
    <row r="147" spans="2:15">
      <c r="B147" s="21"/>
      <c r="C147" s="31"/>
      <c r="D147" s="31"/>
      <c r="E147" s="31"/>
      <c r="F147" s="31"/>
      <c r="G147" s="31"/>
      <c r="H147" s="31"/>
      <c r="I147" s="31"/>
      <c r="J147" s="21"/>
      <c r="K147" s="21"/>
      <c r="O147" s="31"/>
    </row>
    <row r="148" spans="2:15">
      <c r="B148" s="21"/>
      <c r="C148" s="31"/>
      <c r="D148" s="31"/>
      <c r="E148" s="31"/>
      <c r="F148" s="31"/>
      <c r="G148" s="31"/>
      <c r="H148" s="31"/>
      <c r="I148" s="31"/>
      <c r="J148" s="21"/>
      <c r="K148" s="21"/>
      <c r="O148" s="31"/>
    </row>
    <row r="149" spans="2:15">
      <c r="B149" s="21"/>
      <c r="C149" s="31"/>
      <c r="D149" s="31"/>
      <c r="E149" s="31"/>
      <c r="F149" s="31"/>
      <c r="G149" s="31"/>
      <c r="H149" s="31"/>
      <c r="I149" s="31"/>
      <c r="J149" s="21"/>
      <c r="K149" s="21"/>
      <c r="O149" s="31"/>
    </row>
    <row r="150" spans="2:15">
      <c r="B150" s="21"/>
      <c r="C150" s="31"/>
      <c r="D150" s="31"/>
      <c r="E150" s="31"/>
      <c r="F150" s="31"/>
      <c r="G150" s="31"/>
      <c r="H150" s="31"/>
      <c r="I150" s="31"/>
      <c r="J150" s="21"/>
      <c r="K150" s="21"/>
      <c r="O150" s="31"/>
    </row>
    <row r="151" spans="2:15">
      <c r="B151" s="21"/>
      <c r="C151" s="31"/>
      <c r="D151" s="31"/>
      <c r="E151" s="31"/>
      <c r="F151" s="31"/>
      <c r="G151" s="31"/>
      <c r="H151" s="31"/>
      <c r="I151" s="31"/>
      <c r="J151" s="21"/>
      <c r="K151" s="21"/>
      <c r="O151" s="31"/>
    </row>
    <row r="152" spans="2:15">
      <c r="B152" s="21"/>
      <c r="C152" s="31"/>
      <c r="D152" s="31"/>
      <c r="E152" s="31"/>
      <c r="F152" s="31"/>
      <c r="G152" s="31"/>
      <c r="H152" s="31"/>
      <c r="I152" s="31"/>
      <c r="J152" s="21"/>
      <c r="K152" s="21"/>
      <c r="O152" s="31"/>
    </row>
    <row r="153" spans="2:15">
      <c r="B153" s="21"/>
      <c r="C153" s="31"/>
      <c r="D153" s="31"/>
      <c r="E153" s="31"/>
      <c r="F153" s="31"/>
      <c r="G153" s="31"/>
      <c r="H153" s="31"/>
      <c r="I153" s="31"/>
      <c r="J153" s="21"/>
      <c r="K153" s="21"/>
      <c r="O153" s="31"/>
    </row>
    <row r="154" spans="2:15">
      <c r="B154" s="21"/>
      <c r="C154" s="31"/>
      <c r="D154" s="31"/>
      <c r="E154" s="31"/>
      <c r="F154" s="31"/>
      <c r="G154" s="31"/>
      <c r="H154" s="31"/>
      <c r="I154" s="31"/>
      <c r="J154" s="21"/>
      <c r="K154" s="21"/>
      <c r="O154" s="31"/>
    </row>
    <row r="155" spans="2:15">
      <c r="B155" s="21"/>
      <c r="C155" s="31"/>
      <c r="D155" s="31"/>
      <c r="E155" s="31"/>
      <c r="F155" s="31"/>
      <c r="G155" s="31"/>
      <c r="H155" s="31"/>
      <c r="I155" s="31"/>
      <c r="J155" s="21"/>
      <c r="K155" s="21"/>
      <c r="O155" s="31"/>
    </row>
    <row r="156" spans="2:15">
      <c r="B156" s="21"/>
      <c r="C156" s="31"/>
      <c r="D156" s="31"/>
      <c r="E156" s="31"/>
      <c r="F156" s="31"/>
      <c r="G156" s="31"/>
      <c r="H156" s="31"/>
      <c r="I156" s="31"/>
      <c r="J156" s="21"/>
      <c r="K156" s="21"/>
      <c r="O156" s="31"/>
    </row>
    <row r="157" spans="2:15">
      <c r="B157" s="21"/>
      <c r="C157" s="31"/>
      <c r="D157" s="31"/>
      <c r="E157" s="31"/>
      <c r="F157" s="31"/>
      <c r="G157" s="31"/>
      <c r="H157" s="31"/>
      <c r="I157" s="31"/>
      <c r="J157" s="21"/>
      <c r="K157" s="21"/>
      <c r="O157" s="31"/>
    </row>
    <row r="158" spans="2:15">
      <c r="B158" s="21"/>
      <c r="C158" s="31"/>
      <c r="D158" s="31"/>
      <c r="E158" s="31"/>
      <c r="F158" s="31"/>
      <c r="G158" s="31"/>
      <c r="H158" s="31"/>
      <c r="I158" s="31"/>
      <c r="J158" s="21"/>
      <c r="K158" s="21"/>
      <c r="O158" s="31"/>
    </row>
    <row r="159" spans="2:15">
      <c r="B159" s="21"/>
      <c r="C159" s="31"/>
      <c r="D159" s="31"/>
      <c r="E159" s="31"/>
      <c r="F159" s="31"/>
      <c r="G159" s="31"/>
      <c r="H159" s="31"/>
      <c r="I159" s="31"/>
      <c r="J159" s="21"/>
      <c r="K159" s="21"/>
      <c r="O159" s="31"/>
    </row>
    <row r="160" spans="2:15">
      <c r="B160" s="21"/>
      <c r="C160" s="31"/>
      <c r="D160" s="31"/>
      <c r="E160" s="31"/>
      <c r="F160" s="31"/>
      <c r="G160" s="31"/>
      <c r="H160" s="31"/>
      <c r="I160" s="31"/>
      <c r="J160" s="21"/>
      <c r="K160" s="21"/>
      <c r="O160" s="31"/>
    </row>
    <row r="161" spans="2:15">
      <c r="B161" s="21"/>
      <c r="C161" s="31"/>
      <c r="D161" s="31"/>
      <c r="E161" s="31"/>
      <c r="F161" s="31"/>
      <c r="G161" s="31"/>
      <c r="H161" s="31"/>
      <c r="I161" s="31"/>
      <c r="J161" s="21"/>
      <c r="K161" s="21"/>
      <c r="O161" s="31"/>
    </row>
    <row r="162" spans="2:15">
      <c r="B162" s="21"/>
      <c r="C162" s="31"/>
      <c r="D162" s="31"/>
      <c r="E162" s="31"/>
      <c r="F162" s="31"/>
      <c r="G162" s="31"/>
      <c r="H162" s="31"/>
      <c r="I162" s="31"/>
      <c r="J162" s="21"/>
      <c r="K162" s="21"/>
      <c r="O162" s="31"/>
    </row>
    <row r="163" spans="2:15">
      <c r="B163" s="21"/>
      <c r="C163" s="31"/>
      <c r="D163" s="31"/>
      <c r="E163" s="31"/>
      <c r="F163" s="31"/>
      <c r="G163" s="31"/>
      <c r="H163" s="31"/>
      <c r="I163" s="31"/>
      <c r="J163" s="21"/>
      <c r="K163" s="21"/>
      <c r="O163" s="31"/>
    </row>
    <row r="164" spans="2:15">
      <c r="B164" s="21"/>
      <c r="C164" s="31"/>
      <c r="D164" s="31"/>
      <c r="E164" s="31"/>
      <c r="F164" s="31"/>
      <c r="G164" s="31"/>
      <c r="H164" s="31"/>
      <c r="I164" s="31"/>
      <c r="J164" s="21"/>
      <c r="K164" s="21"/>
      <c r="O164" s="31"/>
    </row>
    <row r="165" spans="2:15">
      <c r="B165" s="21"/>
      <c r="C165" s="31"/>
      <c r="D165" s="31"/>
      <c r="E165" s="31"/>
      <c r="F165" s="31"/>
      <c r="G165" s="31"/>
      <c r="H165" s="31"/>
      <c r="I165" s="31"/>
      <c r="J165" s="21"/>
      <c r="K165" s="21"/>
      <c r="O165" s="31"/>
    </row>
    <row r="166" spans="2:15">
      <c r="B166" s="21"/>
      <c r="C166" s="31"/>
      <c r="D166" s="31"/>
      <c r="E166" s="31"/>
      <c r="F166" s="31"/>
      <c r="G166" s="31"/>
      <c r="H166" s="31"/>
      <c r="I166" s="31"/>
      <c r="J166" s="21"/>
      <c r="K166" s="21"/>
      <c r="O166" s="31"/>
    </row>
    <row r="167" spans="2:15">
      <c r="B167" s="21"/>
      <c r="C167" s="31"/>
      <c r="D167" s="31"/>
      <c r="E167" s="31"/>
      <c r="F167" s="31"/>
      <c r="G167" s="31"/>
      <c r="H167" s="31"/>
      <c r="I167" s="31"/>
      <c r="J167" s="21"/>
      <c r="K167" s="21"/>
      <c r="O167" s="31"/>
    </row>
    <row r="168" spans="2:15">
      <c r="B168" s="21"/>
      <c r="C168" s="31"/>
      <c r="D168" s="31"/>
      <c r="E168" s="31"/>
      <c r="F168" s="31"/>
      <c r="G168" s="31"/>
      <c r="H168" s="31"/>
      <c r="I168" s="31"/>
      <c r="J168" s="21"/>
      <c r="K168" s="21"/>
      <c r="O168" s="31"/>
    </row>
    <row r="169" spans="2:15">
      <c r="B169" s="21"/>
      <c r="C169" s="31"/>
      <c r="D169" s="31"/>
      <c r="E169" s="31"/>
      <c r="F169" s="31"/>
      <c r="G169" s="31"/>
      <c r="H169" s="31"/>
      <c r="I169" s="31"/>
      <c r="J169" s="21"/>
      <c r="K169" s="21"/>
      <c r="O169" s="31"/>
    </row>
    <row r="170" spans="2:15">
      <c r="B170" s="21"/>
      <c r="C170" s="31"/>
      <c r="D170" s="31"/>
      <c r="E170" s="31"/>
      <c r="F170" s="31"/>
      <c r="G170" s="31"/>
      <c r="H170" s="31"/>
      <c r="I170" s="31"/>
      <c r="J170" s="21"/>
      <c r="K170" s="21"/>
      <c r="O170" s="31"/>
    </row>
    <row r="171" spans="2:15">
      <c r="B171" s="21"/>
      <c r="C171" s="31"/>
      <c r="D171" s="31"/>
      <c r="E171" s="31"/>
      <c r="F171" s="31"/>
      <c r="G171" s="31"/>
      <c r="H171" s="31"/>
      <c r="I171" s="31"/>
      <c r="J171" s="21"/>
      <c r="K171" s="21"/>
      <c r="O171" s="31"/>
    </row>
    <row r="172" spans="2:15">
      <c r="B172" s="21"/>
      <c r="C172" s="31"/>
      <c r="D172" s="31"/>
      <c r="E172" s="31"/>
      <c r="F172" s="31"/>
      <c r="G172" s="31"/>
      <c r="H172" s="31"/>
      <c r="I172" s="31"/>
      <c r="J172" s="21"/>
      <c r="K172" s="21"/>
      <c r="O172" s="31"/>
    </row>
    <row r="173" spans="2:15">
      <c r="B173" s="21"/>
      <c r="C173" s="31"/>
      <c r="D173" s="31"/>
      <c r="E173" s="31"/>
      <c r="F173" s="31"/>
      <c r="G173" s="31"/>
      <c r="H173" s="31"/>
      <c r="I173" s="31"/>
      <c r="J173" s="21"/>
      <c r="K173" s="21"/>
      <c r="O173" s="31"/>
    </row>
    <row r="174" spans="2:15">
      <c r="B174" s="21"/>
      <c r="C174" s="31"/>
      <c r="D174" s="31"/>
      <c r="E174" s="31"/>
      <c r="F174" s="31"/>
      <c r="G174" s="31"/>
      <c r="H174" s="31"/>
      <c r="I174" s="31"/>
      <c r="J174" s="21"/>
      <c r="K174" s="21"/>
      <c r="O174" s="31"/>
    </row>
    <row r="175" spans="2:15">
      <c r="B175" s="21"/>
      <c r="C175" s="31"/>
      <c r="D175" s="31"/>
      <c r="E175" s="31"/>
      <c r="F175" s="31"/>
      <c r="G175" s="31"/>
      <c r="H175" s="31"/>
      <c r="I175" s="31"/>
      <c r="J175" s="21"/>
      <c r="K175" s="21"/>
      <c r="O175" s="31"/>
    </row>
    <row r="176" spans="2:15">
      <c r="B176" s="21"/>
      <c r="C176" s="31"/>
      <c r="D176" s="31"/>
      <c r="E176" s="31"/>
      <c r="F176" s="31"/>
      <c r="G176" s="31"/>
      <c r="H176" s="31"/>
      <c r="I176" s="31"/>
      <c r="J176" s="21"/>
      <c r="K176" s="21"/>
      <c r="O176" s="31"/>
    </row>
    <row r="177" spans="2:15">
      <c r="B177" s="21"/>
      <c r="C177" s="31"/>
      <c r="D177" s="31"/>
      <c r="E177" s="31"/>
      <c r="F177" s="31"/>
      <c r="G177" s="31"/>
      <c r="H177" s="31"/>
      <c r="I177" s="31"/>
      <c r="J177" s="21"/>
      <c r="K177" s="21"/>
      <c r="O177" s="31"/>
    </row>
    <row r="178" spans="2:15">
      <c r="B178" s="21"/>
      <c r="C178" s="31"/>
      <c r="D178" s="31"/>
      <c r="E178" s="31"/>
      <c r="F178" s="31"/>
      <c r="G178" s="31"/>
      <c r="H178" s="31"/>
      <c r="I178" s="31"/>
      <c r="J178" s="21"/>
      <c r="K178" s="21"/>
      <c r="O178" s="31"/>
    </row>
    <row r="179" spans="2:15">
      <c r="B179" s="21"/>
      <c r="C179" s="31"/>
      <c r="D179" s="31"/>
      <c r="E179" s="31"/>
      <c r="F179" s="31"/>
      <c r="G179" s="31"/>
      <c r="H179" s="31"/>
      <c r="I179" s="31"/>
      <c r="J179" s="21"/>
      <c r="K179" s="21"/>
      <c r="O179" s="31"/>
    </row>
    <row r="180" spans="2:15">
      <c r="B180" s="21"/>
      <c r="C180" s="31"/>
      <c r="D180" s="31"/>
      <c r="E180" s="31"/>
      <c r="F180" s="31"/>
      <c r="G180" s="31"/>
      <c r="H180" s="31"/>
      <c r="I180" s="31"/>
      <c r="J180" s="21"/>
      <c r="K180" s="21"/>
      <c r="O180" s="31"/>
    </row>
    <row r="181" spans="2:15">
      <c r="B181" s="21"/>
      <c r="C181" s="31"/>
      <c r="D181" s="31"/>
      <c r="E181" s="31"/>
      <c r="F181" s="31"/>
      <c r="G181" s="31"/>
      <c r="H181" s="31"/>
      <c r="I181" s="31"/>
      <c r="J181" s="21"/>
      <c r="K181" s="21"/>
      <c r="O181" s="31"/>
    </row>
    <row r="182" spans="2:15">
      <c r="B182" s="21"/>
      <c r="C182" s="31"/>
      <c r="D182" s="31"/>
      <c r="E182" s="31"/>
      <c r="F182" s="31"/>
      <c r="G182" s="31"/>
      <c r="H182" s="31"/>
      <c r="I182" s="31"/>
      <c r="J182" s="21"/>
      <c r="K182" s="21"/>
      <c r="O182" s="31"/>
    </row>
    <row r="183" spans="2:15">
      <c r="B183" s="21"/>
      <c r="C183" s="31"/>
      <c r="D183" s="31"/>
      <c r="E183" s="31"/>
      <c r="F183" s="31"/>
      <c r="G183" s="31"/>
      <c r="H183" s="31"/>
      <c r="I183" s="31"/>
      <c r="J183" s="21"/>
      <c r="K183" s="21"/>
      <c r="O183" s="31"/>
    </row>
    <row r="184" spans="2:15">
      <c r="B184" s="21"/>
      <c r="C184" s="31"/>
      <c r="D184" s="31"/>
      <c r="E184" s="31"/>
      <c r="F184" s="31"/>
      <c r="G184" s="31"/>
      <c r="H184" s="31"/>
      <c r="I184" s="31"/>
      <c r="J184" s="21"/>
      <c r="K184" s="21"/>
      <c r="O184" s="31"/>
    </row>
    <row r="185" spans="2:15">
      <c r="B185" s="21"/>
      <c r="C185" s="31"/>
      <c r="D185" s="31"/>
      <c r="E185" s="31"/>
      <c r="F185" s="31"/>
      <c r="G185" s="31"/>
      <c r="H185" s="31"/>
      <c r="I185" s="31"/>
      <c r="J185" s="21"/>
      <c r="K185" s="21"/>
      <c r="O185" s="31"/>
    </row>
    <row r="186" spans="2:15">
      <c r="B186" s="21"/>
      <c r="C186" s="31"/>
      <c r="D186" s="31"/>
      <c r="E186" s="31"/>
      <c r="F186" s="31"/>
      <c r="G186" s="31"/>
      <c r="H186" s="31"/>
      <c r="I186" s="31"/>
      <c r="J186" s="21"/>
      <c r="K186" s="21"/>
      <c r="O186" s="31"/>
    </row>
    <row r="187" spans="2:15">
      <c r="B187" s="21"/>
      <c r="C187" s="31"/>
      <c r="D187" s="31"/>
      <c r="E187" s="31"/>
      <c r="F187" s="31"/>
      <c r="G187" s="31"/>
      <c r="H187" s="31"/>
      <c r="I187" s="31"/>
      <c r="J187" s="21"/>
      <c r="K187" s="21"/>
      <c r="O187" s="31"/>
    </row>
    <row r="188" spans="2:15">
      <c r="B188" s="21"/>
      <c r="C188" s="31"/>
      <c r="D188" s="31"/>
      <c r="E188" s="31"/>
      <c r="F188" s="31"/>
      <c r="G188" s="31"/>
      <c r="H188" s="31"/>
      <c r="I188" s="31"/>
      <c r="J188" s="21"/>
      <c r="K188" s="21"/>
      <c r="O188" s="31"/>
    </row>
    <row r="189" spans="2:15">
      <c r="B189" s="21"/>
      <c r="C189" s="31"/>
      <c r="D189" s="31"/>
      <c r="E189" s="31"/>
      <c r="F189" s="31"/>
      <c r="G189" s="31"/>
      <c r="H189" s="31"/>
      <c r="I189" s="31"/>
      <c r="J189" s="21"/>
      <c r="K189" s="21"/>
      <c r="O189" s="31"/>
    </row>
    <row r="190" spans="2:15">
      <c r="B190" s="21"/>
      <c r="C190" s="31"/>
      <c r="D190" s="31"/>
      <c r="E190" s="31"/>
      <c r="F190" s="31"/>
      <c r="G190" s="31"/>
      <c r="H190" s="31"/>
      <c r="I190" s="31"/>
      <c r="J190" s="21"/>
      <c r="K190" s="21"/>
      <c r="O190" s="31"/>
    </row>
    <row r="191" spans="2:15">
      <c r="B191" s="21"/>
      <c r="C191" s="31"/>
      <c r="D191" s="31"/>
      <c r="E191" s="31"/>
      <c r="F191" s="31"/>
      <c r="G191" s="31"/>
      <c r="H191" s="31"/>
      <c r="I191" s="31"/>
      <c r="J191" s="21"/>
      <c r="K191" s="21"/>
      <c r="O191" s="31"/>
    </row>
    <row r="192" spans="2:15">
      <c r="B192" s="21"/>
      <c r="C192" s="31"/>
      <c r="D192" s="31"/>
      <c r="E192" s="31"/>
      <c r="F192" s="31"/>
      <c r="G192" s="31"/>
      <c r="H192" s="31"/>
      <c r="I192" s="31"/>
      <c r="J192" s="21"/>
      <c r="K192" s="21"/>
      <c r="O192" s="31"/>
    </row>
    <row r="193" spans="2:15">
      <c r="B193" s="21"/>
      <c r="C193" s="31"/>
      <c r="D193" s="31"/>
      <c r="E193" s="31"/>
      <c r="F193" s="31"/>
      <c r="G193" s="31"/>
      <c r="H193" s="31"/>
      <c r="I193" s="31"/>
      <c r="J193" s="21"/>
      <c r="K193" s="21"/>
      <c r="O193" s="31"/>
    </row>
    <row r="194" spans="2:15">
      <c r="B194" s="21"/>
      <c r="C194" s="31"/>
      <c r="D194" s="31"/>
      <c r="E194" s="31"/>
      <c r="F194" s="31"/>
      <c r="G194" s="31"/>
      <c r="H194" s="31"/>
      <c r="I194" s="31"/>
      <c r="J194" s="21"/>
      <c r="K194" s="21"/>
      <c r="O194" s="31"/>
    </row>
    <row r="195" spans="2:15">
      <c r="B195" s="21"/>
      <c r="C195" s="31"/>
      <c r="D195" s="31"/>
      <c r="E195" s="31"/>
      <c r="F195" s="31"/>
      <c r="G195" s="31"/>
      <c r="H195" s="31"/>
      <c r="I195" s="31"/>
      <c r="J195" s="21"/>
      <c r="K195" s="21"/>
      <c r="O195" s="31"/>
    </row>
    <row r="196" spans="2:15">
      <c r="B196" s="21"/>
      <c r="C196" s="31"/>
      <c r="D196" s="31"/>
      <c r="E196" s="31"/>
      <c r="F196" s="31"/>
      <c r="G196" s="31"/>
      <c r="H196" s="31"/>
      <c r="I196" s="31"/>
      <c r="J196" s="21"/>
      <c r="K196" s="21"/>
      <c r="O196" s="31"/>
    </row>
    <row r="197" spans="2:15">
      <c r="B197" s="21"/>
      <c r="C197" s="31"/>
      <c r="D197" s="31"/>
      <c r="E197" s="31"/>
      <c r="F197" s="31"/>
      <c r="G197" s="31"/>
      <c r="H197" s="31"/>
      <c r="I197" s="31"/>
      <c r="J197" s="21"/>
      <c r="K197" s="21"/>
      <c r="O197" s="31"/>
    </row>
    <row r="198" spans="2:15">
      <c r="B198" s="21"/>
      <c r="C198" s="31"/>
      <c r="D198" s="31"/>
      <c r="E198" s="31"/>
      <c r="F198" s="31"/>
      <c r="G198" s="31"/>
      <c r="H198" s="31"/>
      <c r="I198" s="31"/>
      <c r="J198" s="21"/>
      <c r="K198" s="21"/>
      <c r="O198" s="31"/>
    </row>
    <row r="199" spans="2:15">
      <c r="B199" s="21"/>
      <c r="C199" s="31"/>
      <c r="D199" s="31"/>
      <c r="E199" s="31"/>
      <c r="F199" s="31"/>
      <c r="G199" s="31"/>
      <c r="H199" s="31"/>
      <c r="I199" s="31"/>
      <c r="J199" s="21"/>
      <c r="K199" s="21"/>
      <c r="O199" s="31"/>
    </row>
    <row r="200" spans="2:15">
      <c r="B200" s="21"/>
      <c r="C200" s="31"/>
      <c r="D200" s="31"/>
      <c r="E200" s="31"/>
      <c r="F200" s="31"/>
      <c r="G200" s="31"/>
      <c r="H200" s="31"/>
      <c r="I200" s="31"/>
      <c r="J200" s="21"/>
      <c r="K200" s="21"/>
      <c r="O200" s="31"/>
    </row>
    <row r="201" spans="2:15">
      <c r="B201" s="21"/>
      <c r="C201" s="31"/>
      <c r="D201" s="31"/>
      <c r="E201" s="31"/>
      <c r="F201" s="31"/>
      <c r="G201" s="31"/>
      <c r="H201" s="31"/>
      <c r="I201" s="31"/>
      <c r="J201" s="21"/>
      <c r="K201" s="21"/>
      <c r="O201" s="31"/>
    </row>
    <row r="202" spans="2:15">
      <c r="B202" s="21"/>
      <c r="C202" s="31"/>
      <c r="D202" s="31"/>
      <c r="E202" s="31"/>
      <c r="F202" s="31"/>
      <c r="G202" s="31"/>
      <c r="H202" s="31"/>
      <c r="I202" s="31"/>
      <c r="J202" s="21"/>
      <c r="K202" s="21"/>
      <c r="O202" s="31"/>
    </row>
    <row r="203" spans="2:15">
      <c r="B203" s="21"/>
      <c r="C203" s="31"/>
      <c r="D203" s="31"/>
      <c r="E203" s="31"/>
      <c r="F203" s="31"/>
      <c r="G203" s="31"/>
      <c r="H203" s="31"/>
      <c r="I203" s="31"/>
      <c r="J203" s="21"/>
      <c r="K203" s="21"/>
      <c r="O203" s="31"/>
    </row>
    <row r="204" spans="2:15">
      <c r="B204" s="21"/>
      <c r="C204" s="31"/>
      <c r="D204" s="31"/>
      <c r="E204" s="31"/>
      <c r="F204" s="31"/>
      <c r="G204" s="31"/>
      <c r="H204" s="31"/>
      <c r="I204" s="31"/>
      <c r="J204" s="21"/>
      <c r="K204" s="21"/>
      <c r="O204" s="31"/>
    </row>
    <row r="205" spans="2:15">
      <c r="B205" s="21"/>
      <c r="C205" s="31"/>
      <c r="D205" s="31"/>
      <c r="E205" s="31"/>
      <c r="F205" s="31"/>
      <c r="G205" s="31"/>
      <c r="H205" s="31"/>
      <c r="I205" s="31"/>
      <c r="J205" s="21"/>
      <c r="K205" s="21"/>
      <c r="O205" s="31"/>
    </row>
    <row r="206" spans="2:15">
      <c r="B206" s="21"/>
      <c r="C206" s="31"/>
      <c r="D206" s="31"/>
      <c r="E206" s="31"/>
      <c r="F206" s="31"/>
      <c r="G206" s="31"/>
      <c r="H206" s="31"/>
      <c r="I206" s="31"/>
      <c r="J206" s="21"/>
      <c r="K206" s="21"/>
      <c r="O206" s="31"/>
    </row>
    <row r="207" spans="2:15">
      <c r="B207" s="21"/>
      <c r="C207" s="31"/>
      <c r="D207" s="31"/>
      <c r="E207" s="31"/>
      <c r="F207" s="31"/>
      <c r="G207" s="31"/>
      <c r="H207" s="31"/>
      <c r="I207" s="31"/>
      <c r="J207" s="21"/>
      <c r="K207" s="21"/>
      <c r="O207" s="31"/>
    </row>
    <row r="208" spans="2:15">
      <c r="B208" s="21"/>
      <c r="C208" s="31"/>
      <c r="D208" s="31"/>
      <c r="E208" s="31"/>
      <c r="F208" s="31"/>
      <c r="G208" s="31"/>
      <c r="H208" s="31"/>
      <c r="I208" s="31"/>
      <c r="J208" s="21"/>
      <c r="K208" s="21"/>
      <c r="O208" s="31"/>
    </row>
    <row r="209" spans="2:15">
      <c r="B209" s="21"/>
      <c r="C209" s="31"/>
      <c r="D209" s="31"/>
      <c r="E209" s="31"/>
      <c r="F209" s="31"/>
      <c r="G209" s="31"/>
      <c r="H209" s="31"/>
      <c r="I209" s="31"/>
      <c r="J209" s="21"/>
      <c r="K209" s="21"/>
      <c r="O209" s="31"/>
    </row>
    <row r="210" spans="2:15">
      <c r="B210" s="21"/>
      <c r="C210" s="31"/>
      <c r="D210" s="31"/>
      <c r="E210" s="31"/>
      <c r="F210" s="31"/>
      <c r="G210" s="31"/>
      <c r="H210" s="31"/>
      <c r="I210" s="31"/>
      <c r="J210" s="21"/>
      <c r="K210" s="21"/>
      <c r="O210" s="31"/>
    </row>
    <row r="211" spans="2:15">
      <c r="B211" s="21"/>
      <c r="C211" s="31"/>
      <c r="D211" s="31"/>
      <c r="E211" s="31"/>
      <c r="F211" s="31"/>
      <c r="G211" s="31"/>
      <c r="H211" s="31"/>
      <c r="I211" s="31"/>
      <c r="J211" s="21"/>
      <c r="K211" s="21"/>
      <c r="O211" s="31"/>
    </row>
    <row r="212" spans="2:15">
      <c r="B212" s="21"/>
      <c r="C212" s="31"/>
      <c r="D212" s="31"/>
      <c r="E212" s="31"/>
      <c r="F212" s="31"/>
      <c r="G212" s="31"/>
      <c r="H212" s="31"/>
      <c r="I212" s="31"/>
      <c r="J212" s="21"/>
      <c r="K212" s="21"/>
      <c r="O212" s="31"/>
    </row>
    <row r="213" spans="2:15">
      <c r="B213" s="21"/>
      <c r="C213" s="31"/>
      <c r="D213" s="31"/>
      <c r="E213" s="31"/>
      <c r="F213" s="31"/>
      <c r="G213" s="31"/>
      <c r="H213" s="31"/>
      <c r="I213" s="31"/>
      <c r="J213" s="21"/>
      <c r="K213" s="21"/>
      <c r="O213" s="31"/>
    </row>
    <row r="214" spans="2:15">
      <c r="B214" s="21"/>
      <c r="C214" s="31"/>
      <c r="D214" s="31"/>
      <c r="E214" s="31"/>
      <c r="F214" s="31"/>
      <c r="G214" s="31"/>
      <c r="H214" s="31"/>
      <c r="I214" s="31"/>
      <c r="J214" s="21"/>
      <c r="K214" s="21"/>
      <c r="O214" s="31"/>
    </row>
    <row r="215" spans="2:15">
      <c r="B215" s="21"/>
      <c r="C215" s="31"/>
      <c r="D215" s="31"/>
      <c r="E215" s="31"/>
      <c r="F215" s="31"/>
      <c r="G215" s="31"/>
      <c r="H215" s="31"/>
      <c r="I215" s="31"/>
      <c r="J215" s="21"/>
      <c r="K215" s="21"/>
      <c r="O215" s="31"/>
    </row>
    <row r="216" spans="2:15">
      <c r="B216" s="21"/>
      <c r="C216" s="31"/>
      <c r="D216" s="31"/>
      <c r="E216" s="31"/>
      <c r="F216" s="31"/>
      <c r="G216" s="31"/>
      <c r="H216" s="31"/>
      <c r="I216" s="31"/>
      <c r="J216" s="21"/>
      <c r="K216" s="21"/>
      <c r="O216" s="31"/>
    </row>
    <row r="217" spans="2:15">
      <c r="B217" s="21"/>
      <c r="C217" s="31"/>
      <c r="D217" s="31"/>
      <c r="E217" s="31"/>
      <c r="F217" s="31"/>
      <c r="G217" s="31"/>
      <c r="H217" s="31"/>
      <c r="I217" s="31"/>
      <c r="J217" s="21"/>
      <c r="K217" s="21"/>
      <c r="O217" s="31"/>
    </row>
    <row r="218" spans="2:15">
      <c r="B218" s="21"/>
      <c r="C218" s="31"/>
      <c r="D218" s="31"/>
      <c r="E218" s="31"/>
      <c r="F218" s="31"/>
      <c r="G218" s="31"/>
      <c r="H218" s="31"/>
      <c r="I218" s="31"/>
      <c r="J218" s="21"/>
      <c r="K218" s="21"/>
      <c r="O218" s="31"/>
    </row>
    <row r="219" spans="2:15">
      <c r="B219" s="21"/>
      <c r="C219" s="31"/>
      <c r="D219" s="31"/>
      <c r="E219" s="31"/>
      <c r="F219" s="31"/>
      <c r="G219" s="31"/>
      <c r="H219" s="31"/>
      <c r="I219" s="31"/>
      <c r="J219" s="21"/>
      <c r="K219" s="21"/>
      <c r="O219" s="31"/>
    </row>
    <row r="220" spans="2:15">
      <c r="C220" s="32"/>
      <c r="D220" s="32"/>
      <c r="E220" s="31"/>
      <c r="F220" s="31"/>
      <c r="G220" s="31"/>
      <c r="H220" s="32"/>
      <c r="I220" s="32"/>
      <c r="O220" s="32"/>
    </row>
    <row r="221" spans="2:15">
      <c r="C221" s="32"/>
      <c r="D221" s="32"/>
      <c r="E221" s="31"/>
      <c r="F221" s="31"/>
      <c r="G221" s="31"/>
      <c r="H221" s="32"/>
      <c r="I221" s="32"/>
      <c r="O221" s="32"/>
    </row>
    <row r="222" spans="2:15">
      <c r="C222" s="32"/>
      <c r="D222" s="32"/>
      <c r="E222" s="31"/>
      <c r="F222" s="31"/>
      <c r="G222" s="31"/>
      <c r="H222" s="32"/>
      <c r="I222" s="32"/>
      <c r="O222" s="32"/>
    </row>
    <row r="223" spans="2:15">
      <c r="C223" s="32"/>
      <c r="D223" s="32"/>
      <c r="E223" s="31"/>
      <c r="F223" s="31"/>
      <c r="G223" s="31"/>
      <c r="H223" s="32"/>
      <c r="I223" s="32"/>
      <c r="O223" s="32"/>
    </row>
    <row r="224" spans="2:15">
      <c r="C224" s="32"/>
      <c r="D224" s="32"/>
      <c r="E224" s="31"/>
      <c r="F224" s="31"/>
      <c r="G224" s="31"/>
      <c r="H224" s="32"/>
      <c r="I224" s="32"/>
      <c r="O224" s="32"/>
    </row>
    <row r="225" spans="3:15">
      <c r="C225" s="32"/>
      <c r="D225" s="32"/>
      <c r="E225" s="31"/>
      <c r="F225" s="31"/>
      <c r="G225" s="31"/>
      <c r="H225" s="32"/>
      <c r="I225" s="32"/>
      <c r="O225" s="32"/>
    </row>
    <row r="226" spans="3:15">
      <c r="E226" s="31"/>
      <c r="F226" s="31"/>
      <c r="G226" s="31"/>
    </row>
    <row r="227" spans="3:15">
      <c r="E227" s="32"/>
      <c r="F227" s="32"/>
      <c r="G227" s="32"/>
    </row>
    <row r="228" spans="3:15">
      <c r="E228" s="32"/>
      <c r="F228" s="32"/>
      <c r="G228" s="32"/>
    </row>
    <row r="229" spans="3:15">
      <c r="E229" s="32"/>
      <c r="F229" s="32"/>
      <c r="G229" s="32"/>
    </row>
    <row r="230" spans="3:15">
      <c r="E230" s="32"/>
      <c r="F230" s="32"/>
      <c r="G230" s="32"/>
    </row>
    <row r="231" spans="3:15">
      <c r="E231" s="32"/>
      <c r="F231" s="32"/>
      <c r="G231" s="32"/>
    </row>
    <row r="232" spans="3:15">
      <c r="E232" s="32"/>
      <c r="F232" s="32"/>
      <c r="G232" s="32"/>
    </row>
  </sheetData>
  <mergeCells count="3">
    <mergeCell ref="A3:A13"/>
    <mergeCell ref="A14:A24"/>
    <mergeCell ref="A25:A35"/>
  </mergeCells>
  <pageMargins left="0.7" right="0.7" top="0.75" bottom="0.75" header="0.3" footer="0.3"/>
  <picture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7"/>
  <dimension ref="A1:T232"/>
  <sheetViews>
    <sheetView topLeftCell="A10" workbookViewId="0">
      <selection activeCell="U6" sqref="U6"/>
    </sheetView>
  </sheetViews>
  <sheetFormatPr defaultColWidth="11.42578125" defaultRowHeight="15"/>
  <cols>
    <col min="2" max="2" width="17.85546875" customWidth="1"/>
    <col min="5" max="5" width="11.5703125" bestFit="1" customWidth="1"/>
    <col min="6" max="7" width="12.28515625" bestFit="1" customWidth="1"/>
    <col min="17" max="18" width="10.85546875" bestFit="1" customWidth="1"/>
  </cols>
  <sheetData>
    <row r="1" spans="1:20">
      <c r="A1" s="2" t="s">
        <v>31</v>
      </c>
    </row>
    <row r="2" spans="1:20">
      <c r="A2" s="17" t="s">
        <v>10</v>
      </c>
      <c r="B2" s="17" t="s">
        <v>11</v>
      </c>
      <c r="C2" s="73">
        <v>2008</v>
      </c>
      <c r="D2" s="85">
        <v>2009</v>
      </c>
      <c r="E2" s="86">
        <v>2010</v>
      </c>
      <c r="F2" s="74">
        <v>2011</v>
      </c>
      <c r="G2" s="86">
        <v>2012</v>
      </c>
      <c r="H2" s="74">
        <v>2013</v>
      </c>
      <c r="I2" s="86">
        <v>2014</v>
      </c>
      <c r="J2" s="74">
        <v>2015</v>
      </c>
      <c r="K2" s="74">
        <v>2016</v>
      </c>
      <c r="L2" s="74">
        <v>2017</v>
      </c>
      <c r="M2" s="74">
        <v>2018</v>
      </c>
      <c r="N2" s="86">
        <v>2019</v>
      </c>
      <c r="O2" s="218">
        <v>2020</v>
      </c>
      <c r="P2" s="261">
        <v>2021</v>
      </c>
      <c r="Q2" s="261">
        <v>2022</v>
      </c>
      <c r="R2" s="257">
        <v>2023</v>
      </c>
    </row>
    <row r="3" spans="1:20">
      <c r="A3" s="312" t="s">
        <v>12</v>
      </c>
      <c r="B3" s="19" t="s">
        <v>13</v>
      </c>
      <c r="C3" s="111">
        <v>4135588.3852499863</v>
      </c>
      <c r="D3" s="112">
        <v>4139336.6878799959</v>
      </c>
      <c r="E3" s="112">
        <v>4143787.3819200029</v>
      </c>
      <c r="F3" s="112">
        <v>4138307.7194300038</v>
      </c>
      <c r="G3" s="112">
        <v>4129532.4072199976</v>
      </c>
      <c r="H3" s="112">
        <v>4123716.4341400201</v>
      </c>
      <c r="I3" s="113">
        <v>4070102.7553899931</v>
      </c>
      <c r="J3" s="99">
        <v>4064136.8041299954</v>
      </c>
      <c r="K3" s="66">
        <v>4096547.3703000057</v>
      </c>
      <c r="L3" s="66">
        <v>4106311.0001299921</v>
      </c>
      <c r="M3" s="66">
        <v>4128561.0002099955</v>
      </c>
      <c r="N3" s="66">
        <v>4155565.9999300065</v>
      </c>
      <c r="O3" s="244">
        <v>4207329</v>
      </c>
      <c r="P3" s="279">
        <v>4228813</v>
      </c>
      <c r="Q3" s="309">
        <v>4264824.0005499898</v>
      </c>
      <c r="R3" s="310">
        <v>4341727</v>
      </c>
      <c r="S3" s="15"/>
    </row>
    <row r="4" spans="1:20">
      <c r="A4" s="312"/>
      <c r="B4" s="18" t="s">
        <v>14</v>
      </c>
      <c r="C4" s="105">
        <v>43.824618237632997</v>
      </c>
      <c r="D4" s="93">
        <v>21.054597603500582</v>
      </c>
      <c r="E4" s="93">
        <v>17.896035327611724</v>
      </c>
      <c r="F4" s="93">
        <v>41.723258652131406</v>
      </c>
      <c r="G4" s="93">
        <v>35.860274171921226</v>
      </c>
      <c r="H4" s="93">
        <v>25.334511579278228</v>
      </c>
      <c r="I4" s="96">
        <v>32.492858820083548</v>
      </c>
      <c r="J4" s="25">
        <v>30.702530082552681</v>
      </c>
      <c r="K4" s="24">
        <v>16.084583515633732</v>
      </c>
      <c r="L4" s="24">
        <v>28.798155221052959</v>
      </c>
      <c r="M4" s="24">
        <v>18.537359927923355</v>
      </c>
      <c r="N4" s="24">
        <v>21.470078170639447</v>
      </c>
      <c r="O4" s="245">
        <v>38.5</v>
      </c>
      <c r="P4" s="28">
        <v>44.66</v>
      </c>
      <c r="Q4" s="296">
        <v>39.57</v>
      </c>
      <c r="R4" s="277">
        <v>38.07</v>
      </c>
      <c r="S4" s="16"/>
    </row>
    <row r="5" spans="1:20" ht="15.75" customHeight="1">
      <c r="A5" s="312"/>
      <c r="B5" s="18" t="s">
        <v>15</v>
      </c>
      <c r="C5" s="106">
        <v>69960.901249999995</v>
      </c>
      <c r="D5" s="94">
        <v>73872.652070000026</v>
      </c>
      <c r="E5" s="94">
        <v>83177.345660000006</v>
      </c>
      <c r="F5" s="94">
        <v>82289.182539999994</v>
      </c>
      <c r="G5" s="94">
        <v>119146.16419</v>
      </c>
      <c r="H5" s="94">
        <v>82256.190930000012</v>
      </c>
      <c r="I5" s="97">
        <v>51544.917769999993</v>
      </c>
      <c r="J5" s="23">
        <v>101108.52074999997</v>
      </c>
      <c r="K5" s="22">
        <v>72752.631959999984</v>
      </c>
      <c r="L5" s="22">
        <v>91031.688569999955</v>
      </c>
      <c r="M5" s="22">
        <v>48833.192320000009</v>
      </c>
      <c r="N5" s="22">
        <v>56216.101089999996</v>
      </c>
      <c r="O5" s="246">
        <v>65765</v>
      </c>
      <c r="P5" s="29">
        <v>119981</v>
      </c>
      <c r="Q5" s="309">
        <v>126386</v>
      </c>
      <c r="R5" s="310">
        <v>132963</v>
      </c>
      <c r="S5" s="16"/>
    </row>
    <row r="6" spans="1:20" ht="15.75" customHeight="1">
      <c r="A6" s="312"/>
      <c r="B6" s="18" t="s">
        <v>16</v>
      </c>
      <c r="C6" s="107">
        <f t="shared" ref="C6:H6" si="0">C5/C3</f>
        <v>1.6916795080362194E-2</v>
      </c>
      <c r="D6" s="95">
        <f t="shared" si="0"/>
        <v>1.7846495136841518E-2</v>
      </c>
      <c r="E6" s="95">
        <f t="shared" si="0"/>
        <v>2.0072783179686263E-2</v>
      </c>
      <c r="F6" s="95">
        <f t="shared" si="0"/>
        <v>1.9884742295416886E-2</v>
      </c>
      <c r="G6" s="95">
        <f t="shared" si="0"/>
        <v>2.8852216774394857E-2</v>
      </c>
      <c r="H6" s="95">
        <f t="shared" si="0"/>
        <v>1.9947101660290113E-2</v>
      </c>
      <c r="I6" s="98">
        <f t="shared" ref="I6:N6" si="1">I5/I3</f>
        <v>1.2664279225319217E-2</v>
      </c>
      <c r="J6" s="27">
        <f t="shared" si="1"/>
        <v>2.4878227683490624E-2</v>
      </c>
      <c r="K6" s="26">
        <f t="shared" si="1"/>
        <v>1.7759499740551524E-2</v>
      </c>
      <c r="L6" s="26">
        <f t="shared" si="1"/>
        <v>2.2168727251082102E-2</v>
      </c>
      <c r="M6" s="26">
        <f t="shared" si="1"/>
        <v>1.1828138743139838E-2</v>
      </c>
      <c r="N6" s="26">
        <f t="shared" si="1"/>
        <v>1.3527904764584863E-2</v>
      </c>
      <c r="O6" s="219">
        <f>O5/O3</f>
        <v>1.563105713862643E-2</v>
      </c>
      <c r="P6" s="30">
        <f>P5/P3</f>
        <v>2.8372264273686255E-2</v>
      </c>
      <c r="Q6" s="297">
        <f>Q5/Q3</f>
        <v>2.9634517153275568E-2</v>
      </c>
      <c r="R6" s="280">
        <v>3.0624449671755042E-2</v>
      </c>
      <c r="S6" s="16"/>
      <c r="T6" s="255"/>
    </row>
    <row r="7" spans="1:20">
      <c r="A7" s="312"/>
      <c r="B7" s="18" t="s">
        <v>17</v>
      </c>
      <c r="C7" s="105">
        <v>2590.5981617349612</v>
      </c>
      <c r="D7" s="93">
        <v>1179.7609245994979</v>
      </c>
      <c r="E7" s="93">
        <v>891.55724781218157</v>
      </c>
      <c r="F7" s="93">
        <v>2098.254934978359</v>
      </c>
      <c r="G7" s="93">
        <v>1242.8949377555534</v>
      </c>
      <c r="H7" s="93">
        <v>1270.0848479512736</v>
      </c>
      <c r="I7" s="96">
        <v>2565.7092868832024</v>
      </c>
      <c r="J7" s="25">
        <v>1234.1124324916107</v>
      </c>
      <c r="K7" s="24">
        <v>905.6889974725251</v>
      </c>
      <c r="L7" s="24">
        <v>1299.0441397418176</v>
      </c>
      <c r="M7" s="24">
        <v>1567.2254384634095</v>
      </c>
      <c r="N7" s="24">
        <v>1587.0956030712589</v>
      </c>
      <c r="O7" s="245">
        <v>2463.0700000000002</v>
      </c>
      <c r="P7" s="28">
        <v>1574.07</v>
      </c>
      <c r="Q7" s="296">
        <v>1335.41</v>
      </c>
      <c r="R7" s="277">
        <v>1243.19</v>
      </c>
      <c r="S7" s="16"/>
      <c r="T7" s="255"/>
    </row>
    <row r="8" spans="1:20">
      <c r="A8" s="312"/>
      <c r="B8" s="18" t="s">
        <v>18</v>
      </c>
      <c r="C8" s="105">
        <v>4979.5887217199843</v>
      </c>
      <c r="D8" s="93">
        <v>2075.5482863194261</v>
      </c>
      <c r="E8" s="93">
        <v>864.81876291107005</v>
      </c>
      <c r="F8" s="93">
        <v>2624.0502551892546</v>
      </c>
      <c r="G8" s="93">
        <v>2050.5445304470145</v>
      </c>
      <c r="H8" s="93">
        <v>1406.8500262643586</v>
      </c>
      <c r="I8" s="96">
        <v>5129.9267794641337</v>
      </c>
      <c r="J8" s="25">
        <v>902.66128522682948</v>
      </c>
      <c r="K8" s="24">
        <v>691.86561930863138</v>
      </c>
      <c r="L8" s="24">
        <v>1265.1508552440275</v>
      </c>
      <c r="M8" s="24">
        <v>1047.283905104056</v>
      </c>
      <c r="N8" s="24">
        <v>2112.1067039304357</v>
      </c>
      <c r="O8" s="245">
        <v>3186.32</v>
      </c>
      <c r="P8" s="28">
        <v>1360.85</v>
      </c>
      <c r="Q8" s="296">
        <v>1184.78</v>
      </c>
      <c r="R8" s="277">
        <v>996.62</v>
      </c>
      <c r="S8" s="16"/>
      <c r="T8" s="255"/>
    </row>
    <row r="9" spans="1:20" ht="15.75" customHeight="1">
      <c r="A9" s="312"/>
      <c r="B9" s="18" t="s">
        <v>19</v>
      </c>
      <c r="C9" s="105">
        <v>160</v>
      </c>
      <c r="D9" s="93">
        <v>110</v>
      </c>
      <c r="E9" s="93">
        <v>185</v>
      </c>
      <c r="F9" s="93">
        <v>200</v>
      </c>
      <c r="G9" s="93">
        <v>135</v>
      </c>
      <c r="H9" s="93">
        <v>400</v>
      </c>
      <c r="I9" s="96">
        <v>290</v>
      </c>
      <c r="J9" s="25">
        <v>400</v>
      </c>
      <c r="K9" s="24">
        <v>300</v>
      </c>
      <c r="L9" s="24">
        <v>300</v>
      </c>
      <c r="M9" s="24">
        <v>630</v>
      </c>
      <c r="N9" s="24">
        <v>550</v>
      </c>
      <c r="O9" s="245">
        <v>460</v>
      </c>
      <c r="P9" s="28">
        <v>500</v>
      </c>
      <c r="Q9" s="296">
        <v>400</v>
      </c>
      <c r="R9" s="277">
        <v>500</v>
      </c>
      <c r="S9" s="255"/>
      <c r="T9" s="255"/>
    </row>
    <row r="10" spans="1:20">
      <c r="A10" s="312"/>
      <c r="B10" s="18" t="s">
        <v>20</v>
      </c>
      <c r="C10" s="105">
        <v>436.29</v>
      </c>
      <c r="D10" s="93">
        <v>150</v>
      </c>
      <c r="E10" s="93">
        <v>400</v>
      </c>
      <c r="F10" s="93">
        <v>600</v>
      </c>
      <c r="G10" s="93">
        <v>300</v>
      </c>
      <c r="H10" s="93">
        <v>600</v>
      </c>
      <c r="I10" s="96">
        <v>800</v>
      </c>
      <c r="J10" s="25">
        <v>800</v>
      </c>
      <c r="K10" s="24">
        <v>600</v>
      </c>
      <c r="L10" s="24">
        <v>800</v>
      </c>
      <c r="M10" s="24">
        <v>900</v>
      </c>
      <c r="N10" s="24">
        <v>1200</v>
      </c>
      <c r="O10" s="245">
        <v>743.7</v>
      </c>
      <c r="P10" s="28">
        <v>1000</v>
      </c>
      <c r="Q10" s="296">
        <v>800</v>
      </c>
      <c r="R10" s="277">
        <v>848.28</v>
      </c>
      <c r="T10" s="255"/>
    </row>
    <row r="11" spans="1:20">
      <c r="A11" s="312"/>
      <c r="B11" s="18" t="s">
        <v>21</v>
      </c>
      <c r="C11" s="105">
        <v>800</v>
      </c>
      <c r="D11" s="93">
        <v>250</v>
      </c>
      <c r="E11" s="93">
        <v>600</v>
      </c>
      <c r="F11" s="93">
        <v>840</v>
      </c>
      <c r="G11" s="93">
        <v>500</v>
      </c>
      <c r="H11" s="93">
        <v>675</v>
      </c>
      <c r="I11" s="96">
        <v>1215</v>
      </c>
      <c r="J11" s="25">
        <v>1007</v>
      </c>
      <c r="K11" s="24">
        <v>800</v>
      </c>
      <c r="L11" s="24">
        <v>1000</v>
      </c>
      <c r="M11" s="24">
        <v>1100</v>
      </c>
      <c r="N11" s="24">
        <v>1200</v>
      </c>
      <c r="O11" s="245">
        <v>1200</v>
      </c>
      <c r="P11" s="28">
        <v>1159.8399999999999</v>
      </c>
      <c r="Q11" s="296">
        <v>1000</v>
      </c>
      <c r="R11" s="277">
        <v>935</v>
      </c>
    </row>
    <row r="12" spans="1:20">
      <c r="A12" s="312"/>
      <c r="B12" s="18" t="s">
        <v>22</v>
      </c>
      <c r="C12" s="105">
        <v>1450</v>
      </c>
      <c r="D12" s="93">
        <v>500</v>
      </c>
      <c r="E12" s="93">
        <v>805</v>
      </c>
      <c r="F12" s="93">
        <v>2400</v>
      </c>
      <c r="G12" s="93">
        <v>765</v>
      </c>
      <c r="H12" s="93">
        <v>1000</v>
      </c>
      <c r="I12" s="96">
        <v>1280</v>
      </c>
      <c r="J12" s="25">
        <v>1500</v>
      </c>
      <c r="K12" s="24">
        <v>900</v>
      </c>
      <c r="L12" s="24">
        <v>1000</v>
      </c>
      <c r="M12" s="24">
        <v>2000</v>
      </c>
      <c r="N12" s="24">
        <v>1500</v>
      </c>
      <c r="O12" s="245">
        <v>1600</v>
      </c>
      <c r="P12" s="28">
        <v>1200</v>
      </c>
      <c r="Q12" s="296">
        <v>1245.6600000000001</v>
      </c>
      <c r="R12" s="277">
        <v>1000</v>
      </c>
    </row>
    <row r="13" spans="1:20">
      <c r="A13" s="312"/>
      <c r="B13" s="18" t="s">
        <v>23</v>
      </c>
      <c r="C13" s="105">
        <v>3200</v>
      </c>
      <c r="D13" s="93">
        <v>1500</v>
      </c>
      <c r="E13" s="93">
        <v>1400</v>
      </c>
      <c r="F13" s="93">
        <v>3300</v>
      </c>
      <c r="G13" s="93">
        <v>2000</v>
      </c>
      <c r="H13" s="93">
        <v>2000</v>
      </c>
      <c r="I13" s="96">
        <v>2200</v>
      </c>
      <c r="J13" s="25">
        <v>1840</v>
      </c>
      <c r="K13" s="24">
        <v>1500</v>
      </c>
      <c r="L13" s="24">
        <v>1500</v>
      </c>
      <c r="M13" s="24">
        <v>3000</v>
      </c>
      <c r="N13" s="24">
        <v>1600</v>
      </c>
      <c r="O13" s="245">
        <v>5000</v>
      </c>
      <c r="P13" s="68">
        <v>2500</v>
      </c>
      <c r="Q13" s="298">
        <v>2000</v>
      </c>
      <c r="R13" s="278">
        <v>1920</v>
      </c>
    </row>
    <row r="14" spans="1:20">
      <c r="A14" s="313" t="s">
        <v>24</v>
      </c>
      <c r="B14" s="19" t="s">
        <v>13</v>
      </c>
      <c r="C14" s="111">
        <v>34088863.615419969</v>
      </c>
      <c r="D14" s="112">
        <v>34449998.311999902</v>
      </c>
      <c r="E14" s="112">
        <v>34581188.617730208</v>
      </c>
      <c r="F14" s="112">
        <v>34670446.280750006</v>
      </c>
      <c r="G14" s="112">
        <v>34723128.592159763</v>
      </c>
      <c r="H14" s="112">
        <v>34609506.567370184</v>
      </c>
      <c r="I14" s="113">
        <v>34413482.243369587</v>
      </c>
      <c r="J14" s="99">
        <v>34453046.197249912</v>
      </c>
      <c r="K14" s="66">
        <v>34395307.630010828</v>
      </c>
      <c r="L14" s="66">
        <v>34501692.99975013</v>
      </c>
      <c r="M14" s="66">
        <v>34651275.001089923</v>
      </c>
      <c r="N14" s="66">
        <v>34959226.293249898</v>
      </c>
      <c r="O14" s="247">
        <v>35312750</v>
      </c>
      <c r="P14" s="279">
        <v>35414413</v>
      </c>
      <c r="Q14" s="309">
        <v>35512171.998860501</v>
      </c>
      <c r="R14" s="310">
        <v>35947171</v>
      </c>
      <c r="S14" s="16"/>
    </row>
    <row r="15" spans="1:20">
      <c r="A15" s="312"/>
      <c r="B15" s="18" t="s">
        <v>14</v>
      </c>
      <c r="C15" s="105">
        <v>21.651131213786613</v>
      </c>
      <c r="D15" s="93">
        <v>23.788533783040798</v>
      </c>
      <c r="E15" s="93">
        <v>28.135292981900854</v>
      </c>
      <c r="F15" s="93">
        <v>25.262701039133802</v>
      </c>
      <c r="G15" s="93">
        <v>25.043419963373275</v>
      </c>
      <c r="H15" s="93">
        <v>26.933716514804239</v>
      </c>
      <c r="I15" s="96">
        <v>22.946377466991382</v>
      </c>
      <c r="J15" s="25">
        <v>24.325358003164521</v>
      </c>
      <c r="K15" s="24">
        <v>22.03437605356546</v>
      </c>
      <c r="L15" s="24">
        <v>27.612335333347229</v>
      </c>
      <c r="M15" s="24">
        <v>26.192138242928589</v>
      </c>
      <c r="N15" s="24">
        <v>20.716960013068224</v>
      </c>
      <c r="O15" s="245">
        <v>34.78</v>
      </c>
      <c r="P15" s="28">
        <v>37.700000000000003</v>
      </c>
      <c r="Q15" s="296">
        <v>39.18</v>
      </c>
      <c r="R15" s="277">
        <v>39.450000000000003</v>
      </c>
      <c r="S15" s="16"/>
    </row>
    <row r="16" spans="1:20">
      <c r="A16" s="312"/>
      <c r="B16" s="18" t="s">
        <v>15</v>
      </c>
      <c r="C16" s="106">
        <v>545492.43692999939</v>
      </c>
      <c r="D16" s="94">
        <v>608863.9675899999</v>
      </c>
      <c r="E16" s="94">
        <v>700495.58835000044</v>
      </c>
      <c r="F16" s="94">
        <v>583737.76015999925</v>
      </c>
      <c r="G16" s="94">
        <v>592538.25581000035</v>
      </c>
      <c r="H16" s="94">
        <v>566000.51810000057</v>
      </c>
      <c r="I16" s="97">
        <v>461528.99199999933</v>
      </c>
      <c r="J16" s="23">
        <v>479351.11232999951</v>
      </c>
      <c r="K16" s="22">
        <v>452839.95106999995</v>
      </c>
      <c r="L16" s="22">
        <v>504532.33265999984</v>
      </c>
      <c r="M16" s="22">
        <v>527033.18174999999</v>
      </c>
      <c r="N16" s="22">
        <v>421428.97586000036</v>
      </c>
      <c r="O16" s="246">
        <v>742484</v>
      </c>
      <c r="P16" s="29">
        <v>891868</v>
      </c>
      <c r="Q16" s="309">
        <v>1026193</v>
      </c>
      <c r="R16" s="310">
        <v>1007886</v>
      </c>
      <c r="S16" s="16"/>
    </row>
    <row r="17" spans="1:19">
      <c r="A17" s="312"/>
      <c r="B17" s="18" t="s">
        <v>16</v>
      </c>
      <c r="C17" s="107">
        <f t="shared" ref="C17:H17" si="2">C16/C14</f>
        <v>1.6002071617407861E-2</v>
      </c>
      <c r="D17" s="95">
        <f t="shared" si="2"/>
        <v>1.7673846079055262E-2</v>
      </c>
      <c r="E17" s="95">
        <f t="shared" si="2"/>
        <v>2.0256550348614899E-2</v>
      </c>
      <c r="F17" s="95">
        <f t="shared" si="2"/>
        <v>1.6836753569108416E-2</v>
      </c>
      <c r="G17" s="95">
        <f t="shared" si="2"/>
        <v>1.7064656320853279E-2</v>
      </c>
      <c r="H17" s="95">
        <f t="shared" si="2"/>
        <v>1.6353903139249764E-2</v>
      </c>
      <c r="I17" s="98">
        <f t="shared" ref="I17:N17" si="3">I16/I14</f>
        <v>1.3411284238430177E-2</v>
      </c>
      <c r="J17" s="27">
        <f t="shared" si="3"/>
        <v>1.3913170684113905E-2</v>
      </c>
      <c r="K17" s="26">
        <f t="shared" si="3"/>
        <v>1.3165747954377503E-2</v>
      </c>
      <c r="L17" s="26">
        <f t="shared" si="3"/>
        <v>1.4623407977795577E-2</v>
      </c>
      <c r="M17" s="26">
        <f t="shared" si="3"/>
        <v>1.5209633173192693E-2</v>
      </c>
      <c r="N17" s="26">
        <f t="shared" si="3"/>
        <v>1.2054871361422892E-2</v>
      </c>
      <c r="O17" s="219">
        <f>O16/O14</f>
        <v>2.1025946718961283E-2</v>
      </c>
      <c r="P17" s="30">
        <f>P16/P14</f>
        <v>2.5183757810697018E-2</v>
      </c>
      <c r="Q17" s="297">
        <f>Q16/Q14</f>
        <v>2.8896937084921984E-2</v>
      </c>
      <c r="R17" s="280">
        <v>2.803797828763771E-2</v>
      </c>
      <c r="S17" s="16"/>
    </row>
    <row r="18" spans="1:19">
      <c r="A18" s="312"/>
      <c r="B18" s="18" t="s">
        <v>17</v>
      </c>
      <c r="C18" s="105">
        <v>1353.0205170581407</v>
      </c>
      <c r="D18" s="93">
        <v>1345.9738008713382</v>
      </c>
      <c r="E18" s="93">
        <v>1388.9478957518804</v>
      </c>
      <c r="F18" s="93">
        <v>1500.4496523299472</v>
      </c>
      <c r="G18" s="93">
        <v>1467.5607578905547</v>
      </c>
      <c r="H18" s="93">
        <v>1646.9289493443566</v>
      </c>
      <c r="I18" s="96">
        <v>1710.975403924306</v>
      </c>
      <c r="J18" s="25">
        <v>1748.3691212772408</v>
      </c>
      <c r="K18" s="24">
        <v>1673.6136928885096</v>
      </c>
      <c r="L18" s="24">
        <v>1888.2284741883745</v>
      </c>
      <c r="M18" s="24">
        <v>1722.0756046301553</v>
      </c>
      <c r="N18" s="24">
        <v>1718.5550464989167</v>
      </c>
      <c r="O18" s="245">
        <v>1654.08</v>
      </c>
      <c r="P18" s="28">
        <v>1496.86</v>
      </c>
      <c r="Q18" s="296">
        <v>1355.93</v>
      </c>
      <c r="R18" s="277">
        <v>1407.07</v>
      </c>
      <c r="S18" s="16"/>
    </row>
    <row r="19" spans="1:19">
      <c r="A19" s="312"/>
      <c r="B19" s="18" t="s">
        <v>18</v>
      </c>
      <c r="C19" s="105">
        <v>2377.0795376505366</v>
      </c>
      <c r="D19" s="93">
        <v>1806.8070900940822</v>
      </c>
      <c r="E19" s="93">
        <v>1914.8173811544277</v>
      </c>
      <c r="F19" s="93">
        <v>2042.361469328901</v>
      </c>
      <c r="G19" s="93">
        <v>2007.9883566248584</v>
      </c>
      <c r="H19" s="93">
        <v>1841.3271801714004</v>
      </c>
      <c r="I19" s="96">
        <v>2004.9465497777428</v>
      </c>
      <c r="J19" s="25">
        <v>2194.7533915677541</v>
      </c>
      <c r="K19" s="24">
        <v>1670.9979967277807</v>
      </c>
      <c r="L19" s="24">
        <v>1820.4858955204884</v>
      </c>
      <c r="M19" s="24">
        <v>2144.307149715788</v>
      </c>
      <c r="N19" s="24">
        <v>1789.3942988838032</v>
      </c>
      <c r="O19" s="245">
        <v>1756.97</v>
      </c>
      <c r="P19" s="28">
        <v>1584.09</v>
      </c>
      <c r="Q19" s="296">
        <v>1400.91</v>
      </c>
      <c r="R19" s="277">
        <v>1368.46</v>
      </c>
      <c r="S19" s="16"/>
    </row>
    <row r="20" spans="1:19">
      <c r="A20" s="312"/>
      <c r="B20" s="18" t="s">
        <v>19</v>
      </c>
      <c r="C20" s="105">
        <v>150</v>
      </c>
      <c r="D20" s="93">
        <v>200</v>
      </c>
      <c r="E20" s="93">
        <v>190</v>
      </c>
      <c r="F20" s="93">
        <v>200</v>
      </c>
      <c r="G20" s="93">
        <v>150</v>
      </c>
      <c r="H20" s="93">
        <v>230</v>
      </c>
      <c r="I20" s="96">
        <v>300</v>
      </c>
      <c r="J20" s="25">
        <v>480</v>
      </c>
      <c r="K20" s="24">
        <v>540</v>
      </c>
      <c r="L20" s="24">
        <v>500</v>
      </c>
      <c r="M20" s="24">
        <v>420</v>
      </c>
      <c r="N20" s="24">
        <v>500</v>
      </c>
      <c r="O20" s="245">
        <v>600</v>
      </c>
      <c r="P20" s="28">
        <v>500</v>
      </c>
      <c r="Q20" s="296">
        <v>400</v>
      </c>
      <c r="R20" s="277">
        <v>400</v>
      </c>
      <c r="S20" s="15"/>
    </row>
    <row r="21" spans="1:19">
      <c r="A21" s="312"/>
      <c r="B21" s="18" t="s">
        <v>20</v>
      </c>
      <c r="C21" s="105">
        <v>400</v>
      </c>
      <c r="D21" s="93">
        <v>390.18</v>
      </c>
      <c r="E21" s="93">
        <v>350</v>
      </c>
      <c r="F21" s="93">
        <v>406</v>
      </c>
      <c r="G21" s="93">
        <v>400</v>
      </c>
      <c r="H21" s="93">
        <v>710</v>
      </c>
      <c r="I21" s="96">
        <v>783.1</v>
      </c>
      <c r="J21" s="25">
        <v>913</v>
      </c>
      <c r="K21" s="24">
        <v>1000</v>
      </c>
      <c r="L21" s="24">
        <v>1084.78</v>
      </c>
      <c r="M21" s="24">
        <v>859.11</v>
      </c>
      <c r="N21" s="24">
        <v>951.65</v>
      </c>
      <c r="O21" s="245">
        <v>1000</v>
      </c>
      <c r="P21" s="28">
        <v>942.26</v>
      </c>
      <c r="Q21" s="296">
        <v>800</v>
      </c>
      <c r="R21" s="277">
        <v>836.9</v>
      </c>
      <c r="S21" s="16"/>
    </row>
    <row r="22" spans="1:19">
      <c r="A22" s="312"/>
      <c r="B22" s="18" t="s">
        <v>21</v>
      </c>
      <c r="C22" s="105">
        <v>600</v>
      </c>
      <c r="D22" s="93">
        <v>557.04</v>
      </c>
      <c r="E22" s="93">
        <v>581.58000000000004</v>
      </c>
      <c r="F22" s="93">
        <v>700</v>
      </c>
      <c r="G22" s="93">
        <v>634</v>
      </c>
      <c r="H22" s="93">
        <v>1000</v>
      </c>
      <c r="I22" s="96">
        <v>1052</v>
      </c>
      <c r="J22" s="25">
        <v>1200</v>
      </c>
      <c r="K22" s="24">
        <v>1200</v>
      </c>
      <c r="L22" s="24">
        <v>1300</v>
      </c>
      <c r="M22" s="24">
        <v>1100</v>
      </c>
      <c r="N22" s="24">
        <v>1116.8499999999999</v>
      </c>
      <c r="O22" s="245">
        <v>1200</v>
      </c>
      <c r="P22" s="28">
        <v>1090</v>
      </c>
      <c r="Q22" s="296">
        <v>962.67</v>
      </c>
      <c r="R22" s="277">
        <v>1008.47</v>
      </c>
      <c r="S22" s="15"/>
    </row>
    <row r="23" spans="1:19">
      <c r="A23" s="312"/>
      <c r="B23" s="18" t="s">
        <v>22</v>
      </c>
      <c r="C23" s="105">
        <v>800</v>
      </c>
      <c r="D23" s="93">
        <v>800</v>
      </c>
      <c r="E23" s="93">
        <v>900</v>
      </c>
      <c r="F23" s="93">
        <v>1000</v>
      </c>
      <c r="G23" s="93">
        <v>1070</v>
      </c>
      <c r="H23" s="93">
        <v>1500</v>
      </c>
      <c r="I23" s="96">
        <v>1500</v>
      </c>
      <c r="J23" s="25">
        <v>1500</v>
      </c>
      <c r="K23" s="24">
        <v>1500</v>
      </c>
      <c r="L23" s="24">
        <v>1700</v>
      </c>
      <c r="M23" s="24">
        <v>1390.78</v>
      </c>
      <c r="N23" s="24">
        <v>1500</v>
      </c>
      <c r="O23" s="245">
        <v>1500</v>
      </c>
      <c r="P23" s="28">
        <v>1500</v>
      </c>
      <c r="Q23" s="296">
        <v>1200</v>
      </c>
      <c r="R23" s="277">
        <v>1200</v>
      </c>
      <c r="S23" s="6"/>
    </row>
    <row r="24" spans="1:19">
      <c r="A24" s="314"/>
      <c r="B24" s="20" t="s">
        <v>23</v>
      </c>
      <c r="C24" s="117">
        <v>2200</v>
      </c>
      <c r="D24" s="116">
        <v>2500</v>
      </c>
      <c r="E24" s="116">
        <v>2500</v>
      </c>
      <c r="F24" s="116">
        <v>2700</v>
      </c>
      <c r="G24" s="116">
        <v>2500</v>
      </c>
      <c r="H24" s="116">
        <v>2800</v>
      </c>
      <c r="I24" s="115">
        <v>2500</v>
      </c>
      <c r="J24" s="100">
        <v>2500</v>
      </c>
      <c r="K24" s="67">
        <v>2500</v>
      </c>
      <c r="L24" s="67">
        <v>3000</v>
      </c>
      <c r="M24" s="67">
        <v>2500</v>
      </c>
      <c r="N24" s="67">
        <v>2600</v>
      </c>
      <c r="O24" s="248">
        <v>2200</v>
      </c>
      <c r="P24" s="68">
        <v>2000</v>
      </c>
      <c r="Q24" s="298">
        <v>2000</v>
      </c>
      <c r="R24" s="278">
        <v>2000</v>
      </c>
      <c r="S24" s="16"/>
    </row>
    <row r="25" spans="1:19">
      <c r="A25" s="315" t="s">
        <v>25</v>
      </c>
      <c r="B25" s="18" t="s">
        <v>13</v>
      </c>
      <c r="C25" s="109">
        <v>38224452.000670321</v>
      </c>
      <c r="D25" s="97">
        <v>38589334.999880075</v>
      </c>
      <c r="E25" s="97">
        <v>38724975.999650247</v>
      </c>
      <c r="F25" s="97">
        <v>38808754.000180244</v>
      </c>
      <c r="G25" s="97">
        <v>38852660.999379501</v>
      </c>
      <c r="H25" s="94">
        <v>38733223.001509815</v>
      </c>
      <c r="I25" s="97">
        <v>38483584.998760164</v>
      </c>
      <c r="J25" s="101">
        <v>38517183.001379654</v>
      </c>
      <c r="K25" s="29">
        <v>38491855.00031057</v>
      </c>
      <c r="L25" s="29">
        <v>38608003.999880426</v>
      </c>
      <c r="M25" s="29">
        <v>38779836.001300134</v>
      </c>
      <c r="N25" s="22">
        <v>39114792.293180019</v>
      </c>
      <c r="O25" s="246">
        <v>39520079</v>
      </c>
      <c r="P25" s="279">
        <v>39643226</v>
      </c>
      <c r="Q25" s="309">
        <v>39776995.999410897</v>
      </c>
      <c r="R25" s="310">
        <v>40288898</v>
      </c>
      <c r="S25" s="16"/>
    </row>
    <row r="26" spans="1:19">
      <c r="A26" s="315"/>
      <c r="B26" s="18" t="s">
        <v>14</v>
      </c>
      <c r="C26" s="108">
        <v>24.050130037751572</v>
      </c>
      <c r="D26" s="96">
        <v>23.495274458143836</v>
      </c>
      <c r="E26" s="96">
        <v>27.039635578047186</v>
      </c>
      <c r="F26" s="96">
        <v>27.017945555246563</v>
      </c>
      <c r="G26" s="96">
        <v>26.193110842952425</v>
      </c>
      <c r="H26" s="93">
        <v>26.763457828251664</v>
      </c>
      <c r="I26" s="96">
        <v>23.956032883989494</v>
      </c>
      <c r="J26" s="102">
        <v>24.998244692546407</v>
      </c>
      <c r="K26" s="28">
        <v>21.401161391011385</v>
      </c>
      <c r="L26" s="28">
        <v>27.738458021509679</v>
      </c>
      <c r="M26" s="28">
        <v>25.377198767281474</v>
      </c>
      <c r="N26" s="24">
        <v>20.796971487655224</v>
      </c>
      <c r="O26" s="245">
        <v>35.17</v>
      </c>
      <c r="P26" s="28">
        <v>38.44</v>
      </c>
      <c r="Q26" s="296">
        <v>39.22</v>
      </c>
      <c r="R26" s="277">
        <v>39.299999999999997</v>
      </c>
      <c r="S26" s="16"/>
    </row>
    <row r="27" spans="1:19">
      <c r="A27" s="315"/>
      <c r="B27" s="18" t="s">
        <v>15</v>
      </c>
      <c r="C27" s="109">
        <v>615453.33817999996</v>
      </c>
      <c r="D27" s="97">
        <v>682736.61965999904</v>
      </c>
      <c r="E27" s="97">
        <v>783672.93401000113</v>
      </c>
      <c r="F27" s="97">
        <v>666026.94269999955</v>
      </c>
      <c r="G27" s="97">
        <v>711684.41999999981</v>
      </c>
      <c r="H27" s="94">
        <v>648256.70902999979</v>
      </c>
      <c r="I27" s="97">
        <v>513073.90976999956</v>
      </c>
      <c r="J27" s="101">
        <v>580459.63307999994</v>
      </c>
      <c r="K27" s="29">
        <v>525592.5830300001</v>
      </c>
      <c r="L27" s="29">
        <v>595564.02123000019</v>
      </c>
      <c r="M27" s="29">
        <v>575866.37407000025</v>
      </c>
      <c r="N27" s="22">
        <v>477645.07695000013</v>
      </c>
      <c r="O27" s="246">
        <v>808248</v>
      </c>
      <c r="P27" s="29">
        <v>1011850</v>
      </c>
      <c r="Q27" s="309">
        <v>1152579</v>
      </c>
      <c r="R27" s="310">
        <v>1140849</v>
      </c>
      <c r="S27" s="16"/>
    </row>
    <row r="28" spans="1:19">
      <c r="A28" s="315"/>
      <c r="B28" s="18" t="s">
        <v>16</v>
      </c>
      <c r="C28" s="110">
        <f t="shared" ref="C28:H28" si="4">C27/C25</f>
        <v>1.6101037581106648E-2</v>
      </c>
      <c r="D28" s="98">
        <f t="shared" si="4"/>
        <v>1.7692365511406734E-2</v>
      </c>
      <c r="E28" s="98">
        <f t="shared" si="4"/>
        <v>2.0236886241506748E-2</v>
      </c>
      <c r="F28" s="98">
        <f t="shared" si="4"/>
        <v>1.7161770839045909E-2</v>
      </c>
      <c r="G28" s="98">
        <f t="shared" si="4"/>
        <v>1.8317520645789637E-2</v>
      </c>
      <c r="H28" s="95">
        <f t="shared" si="4"/>
        <v>1.6736451521339468E-2</v>
      </c>
      <c r="I28" s="98">
        <f t="shared" ref="I28:N28" si="5">I27/I25</f>
        <v>1.3332279458541334E-2</v>
      </c>
      <c r="J28" s="103">
        <f t="shared" si="5"/>
        <v>1.5070147602933692E-2</v>
      </c>
      <c r="K28" s="30">
        <f t="shared" si="5"/>
        <v>1.3654644158504686E-2</v>
      </c>
      <c r="L28" s="30">
        <f t="shared" si="5"/>
        <v>1.5425921040410292E-2</v>
      </c>
      <c r="M28" s="30">
        <f t="shared" si="5"/>
        <v>1.4849634074024804E-2</v>
      </c>
      <c r="N28" s="26">
        <f t="shared" si="5"/>
        <v>1.2211366824342857E-2</v>
      </c>
      <c r="O28" s="219">
        <f>O27/O25</f>
        <v>2.0451578550741256E-2</v>
      </c>
      <c r="P28" s="30">
        <f>P27/P25</f>
        <v>2.5523906656839682E-2</v>
      </c>
      <c r="Q28" s="297">
        <f>Q27/Q25</f>
        <v>2.8976019205097084E-2</v>
      </c>
      <c r="R28" s="280">
        <v>2.8316708985189915E-2</v>
      </c>
      <c r="S28" s="16"/>
    </row>
    <row r="29" spans="1:19">
      <c r="A29" s="315"/>
      <c r="B29" s="18" t="s">
        <v>17</v>
      </c>
      <c r="C29" s="108">
        <v>1493.7006336766972</v>
      </c>
      <c r="D29" s="96">
        <v>1327.9894338038469</v>
      </c>
      <c r="E29" s="96">
        <v>1336.1559310734067</v>
      </c>
      <c r="F29" s="96">
        <v>1574.3098896167585</v>
      </c>
      <c r="G29" s="96">
        <v>1429.9484820820073</v>
      </c>
      <c r="H29" s="93">
        <v>1599.1118424432705</v>
      </c>
      <c r="I29" s="96">
        <v>1796.844489982685</v>
      </c>
      <c r="J29" s="102">
        <v>1658.7922926302397</v>
      </c>
      <c r="K29" s="28">
        <v>1567.3174007747266</v>
      </c>
      <c r="L29" s="28">
        <v>1798.1719178287556</v>
      </c>
      <c r="M29" s="28">
        <v>1708.9443848095555</v>
      </c>
      <c r="N29" s="24">
        <v>1703.0830198465042</v>
      </c>
      <c r="O29" s="245">
        <v>1719.9</v>
      </c>
      <c r="P29" s="28">
        <v>1506.1</v>
      </c>
      <c r="Q29" s="296">
        <v>1353.68</v>
      </c>
      <c r="R29" s="277">
        <v>1387.97</v>
      </c>
      <c r="S29" s="16"/>
    </row>
    <row r="30" spans="1:19">
      <c r="A30" s="315"/>
      <c r="B30" s="18" t="s">
        <v>18</v>
      </c>
      <c r="C30" s="108">
        <v>2825.0941914740106</v>
      </c>
      <c r="D30" s="96">
        <v>1838.505561495497</v>
      </c>
      <c r="E30" s="96">
        <v>1838.5375028474223</v>
      </c>
      <c r="F30" s="96">
        <v>2131.9708428196564</v>
      </c>
      <c r="G30" s="96">
        <v>2016.9189280575224</v>
      </c>
      <c r="H30" s="93">
        <v>1796.4251644980218</v>
      </c>
      <c r="I30" s="96">
        <v>2515.102672596598</v>
      </c>
      <c r="J30" s="102">
        <v>2039.0830671027297</v>
      </c>
      <c r="K30" s="28">
        <v>1594.4650001422451</v>
      </c>
      <c r="L30" s="28">
        <v>1759.8858974203245</v>
      </c>
      <c r="M30" s="28">
        <v>2074.3691555208002</v>
      </c>
      <c r="N30" s="24">
        <v>1830.8200343872172</v>
      </c>
      <c r="O30" s="245">
        <v>1926.34</v>
      </c>
      <c r="P30" s="28">
        <v>1559.49</v>
      </c>
      <c r="Q30" s="296">
        <v>1378.88</v>
      </c>
      <c r="R30" s="277">
        <v>1331.52</v>
      </c>
      <c r="S30" s="16"/>
    </row>
    <row r="31" spans="1:19">
      <c r="A31" s="315"/>
      <c r="B31" s="18" t="s">
        <v>19</v>
      </c>
      <c r="C31" s="108">
        <v>150</v>
      </c>
      <c r="D31" s="96">
        <v>160</v>
      </c>
      <c r="E31" s="96">
        <v>190</v>
      </c>
      <c r="F31" s="96">
        <v>200</v>
      </c>
      <c r="G31" s="96">
        <v>150</v>
      </c>
      <c r="H31" s="93">
        <v>250</v>
      </c>
      <c r="I31" s="96">
        <v>300</v>
      </c>
      <c r="J31" s="102">
        <v>450</v>
      </c>
      <c r="K31" s="28">
        <v>500</v>
      </c>
      <c r="L31" s="28">
        <v>500</v>
      </c>
      <c r="M31" s="28">
        <v>420</v>
      </c>
      <c r="N31" s="24">
        <v>500</v>
      </c>
      <c r="O31" s="245">
        <v>600</v>
      </c>
      <c r="P31" s="28">
        <v>500</v>
      </c>
      <c r="Q31" s="296">
        <v>400</v>
      </c>
      <c r="R31" s="277">
        <v>400</v>
      </c>
    </row>
    <row r="32" spans="1:19">
      <c r="A32" s="315"/>
      <c r="B32" s="18" t="s">
        <v>20</v>
      </c>
      <c r="C32" s="108">
        <v>400</v>
      </c>
      <c r="D32" s="96">
        <v>300</v>
      </c>
      <c r="E32" s="96">
        <v>360</v>
      </c>
      <c r="F32" s="96">
        <v>415</v>
      </c>
      <c r="G32" s="96">
        <v>400</v>
      </c>
      <c r="H32" s="93">
        <v>675</v>
      </c>
      <c r="I32" s="96">
        <v>800</v>
      </c>
      <c r="J32" s="102">
        <v>900</v>
      </c>
      <c r="K32" s="28">
        <v>915.31</v>
      </c>
      <c r="L32" s="28">
        <v>1000</v>
      </c>
      <c r="M32" s="28">
        <v>859.11</v>
      </c>
      <c r="N32" s="24">
        <v>1000</v>
      </c>
      <c r="O32" s="245">
        <v>1000</v>
      </c>
      <c r="P32" s="28">
        <v>950.76</v>
      </c>
      <c r="Q32" s="296">
        <v>800</v>
      </c>
      <c r="R32" s="277">
        <v>836.9</v>
      </c>
    </row>
    <row r="33" spans="1:18">
      <c r="A33" s="315"/>
      <c r="B33" s="18" t="s">
        <v>21</v>
      </c>
      <c r="C33" s="108">
        <v>600</v>
      </c>
      <c r="D33" s="96">
        <v>507</v>
      </c>
      <c r="E33" s="96">
        <v>598.41999999999996</v>
      </c>
      <c r="F33" s="96">
        <v>700</v>
      </c>
      <c r="G33" s="96">
        <v>600</v>
      </c>
      <c r="H33" s="93">
        <v>981</v>
      </c>
      <c r="I33" s="96">
        <v>1100</v>
      </c>
      <c r="J33" s="102">
        <v>1200</v>
      </c>
      <c r="K33" s="28">
        <v>1100</v>
      </c>
      <c r="L33" s="28">
        <v>1200</v>
      </c>
      <c r="M33" s="28">
        <v>1100</v>
      </c>
      <c r="N33" s="24">
        <v>1200</v>
      </c>
      <c r="O33" s="245">
        <v>1200</v>
      </c>
      <c r="P33" s="28">
        <v>1100</v>
      </c>
      <c r="Q33" s="296">
        <v>965.55</v>
      </c>
      <c r="R33" s="277">
        <v>1000</v>
      </c>
    </row>
    <row r="34" spans="1:18">
      <c r="A34" s="315"/>
      <c r="B34" s="18" t="s">
        <v>22</v>
      </c>
      <c r="C34" s="108">
        <v>830</v>
      </c>
      <c r="D34" s="96">
        <v>764.93</v>
      </c>
      <c r="E34" s="96">
        <v>900</v>
      </c>
      <c r="F34" s="96">
        <v>1000</v>
      </c>
      <c r="G34" s="96">
        <v>1000</v>
      </c>
      <c r="H34" s="93">
        <v>1300</v>
      </c>
      <c r="I34" s="96">
        <v>1500</v>
      </c>
      <c r="J34" s="102">
        <v>1500</v>
      </c>
      <c r="K34" s="28">
        <v>1500</v>
      </c>
      <c r="L34" s="28">
        <v>1500</v>
      </c>
      <c r="M34" s="28">
        <v>1400</v>
      </c>
      <c r="N34" s="24">
        <v>1500</v>
      </c>
      <c r="O34" s="245">
        <v>1500</v>
      </c>
      <c r="P34" s="28">
        <v>1500</v>
      </c>
      <c r="Q34" s="296">
        <v>1200</v>
      </c>
      <c r="R34" s="277">
        <v>1200</v>
      </c>
    </row>
    <row r="35" spans="1:18">
      <c r="A35" s="316"/>
      <c r="B35" s="20" t="s">
        <v>23</v>
      </c>
      <c r="C35" s="114">
        <v>2300</v>
      </c>
      <c r="D35" s="115">
        <v>2500</v>
      </c>
      <c r="E35" s="115">
        <v>2500</v>
      </c>
      <c r="F35" s="115">
        <v>2700</v>
      </c>
      <c r="G35" s="115">
        <v>2500</v>
      </c>
      <c r="H35" s="116">
        <v>2800</v>
      </c>
      <c r="I35" s="115">
        <v>2500</v>
      </c>
      <c r="J35" s="104">
        <v>2300</v>
      </c>
      <c r="K35" s="68">
        <v>2400</v>
      </c>
      <c r="L35" s="68">
        <v>2880</v>
      </c>
      <c r="M35" s="68">
        <v>2500</v>
      </c>
      <c r="N35" s="67">
        <v>2500</v>
      </c>
      <c r="O35" s="249">
        <v>2300</v>
      </c>
      <c r="P35" s="68">
        <v>2030</v>
      </c>
      <c r="Q35" s="298">
        <v>2000</v>
      </c>
      <c r="R35" s="278">
        <v>2000</v>
      </c>
    </row>
    <row r="36" spans="1:18">
      <c r="A36" s="1" t="s">
        <v>26</v>
      </c>
      <c r="B36" s="21"/>
      <c r="C36" s="31"/>
      <c r="D36" s="31"/>
      <c r="E36" s="31"/>
      <c r="F36" s="31"/>
      <c r="G36" s="31"/>
      <c r="H36" s="31"/>
      <c r="I36" s="31"/>
      <c r="J36" s="21"/>
      <c r="K36" s="21"/>
      <c r="O36" s="31"/>
    </row>
    <row r="37" spans="1:18">
      <c r="B37" s="21"/>
      <c r="C37" s="92"/>
      <c r="D37" s="92"/>
      <c r="E37" s="3"/>
      <c r="F37" s="3"/>
      <c r="G37" s="3"/>
      <c r="H37" s="3"/>
      <c r="I37" s="3"/>
      <c r="J37" s="3"/>
      <c r="K37" s="3"/>
      <c r="L37" s="3"/>
      <c r="M37" s="3"/>
      <c r="N37" s="3"/>
      <c r="O37" s="31"/>
    </row>
    <row r="38" spans="1:18">
      <c r="B38" s="21"/>
      <c r="C38" s="92"/>
      <c r="D38" s="92"/>
      <c r="E38" s="3"/>
      <c r="F38" s="3"/>
      <c r="G38" s="3"/>
      <c r="H38" s="3"/>
      <c r="I38" s="3"/>
      <c r="J38" s="3"/>
      <c r="K38" s="3"/>
      <c r="L38" s="3"/>
      <c r="M38" s="3"/>
      <c r="N38" s="3"/>
      <c r="O38" s="31"/>
    </row>
    <row r="39" spans="1:18">
      <c r="B39" s="21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1"/>
    </row>
    <row r="40" spans="1:18">
      <c r="B40" s="21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1"/>
    </row>
    <row r="41" spans="1:18">
      <c r="B41" s="21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1"/>
    </row>
    <row r="42" spans="1:18">
      <c r="B42" s="21"/>
      <c r="C42" s="31"/>
      <c r="D42" s="31"/>
      <c r="E42" s="31"/>
      <c r="F42" s="31"/>
      <c r="G42" s="31"/>
      <c r="H42" s="31"/>
      <c r="I42" s="31"/>
      <c r="J42" s="21"/>
      <c r="K42" s="21"/>
      <c r="O42" s="31"/>
    </row>
    <row r="43" spans="1:18">
      <c r="B43" s="21"/>
      <c r="C43" s="31"/>
      <c r="D43" s="31"/>
      <c r="H43" s="31"/>
      <c r="I43" s="31"/>
      <c r="J43" s="21"/>
      <c r="K43" s="21"/>
      <c r="O43" s="31"/>
    </row>
    <row r="44" spans="1:18">
      <c r="B44" s="21"/>
      <c r="C44" s="31"/>
      <c r="D44" s="31"/>
      <c r="H44" s="31"/>
      <c r="I44" s="31"/>
      <c r="J44" s="21"/>
      <c r="K44" s="21"/>
      <c r="O44" s="31"/>
    </row>
    <row r="45" spans="1:18">
      <c r="B45" s="21"/>
      <c r="C45" s="31"/>
      <c r="D45" s="31"/>
      <c r="H45" s="31"/>
      <c r="I45" s="31"/>
      <c r="J45" s="21"/>
      <c r="K45" s="21"/>
      <c r="O45" s="31"/>
    </row>
    <row r="46" spans="1:18">
      <c r="B46" s="21"/>
      <c r="C46" s="31"/>
      <c r="D46" s="31"/>
      <c r="H46" s="31"/>
      <c r="I46" s="31"/>
      <c r="J46" s="21"/>
      <c r="K46" s="21"/>
      <c r="O46" s="31"/>
    </row>
    <row r="47" spans="1:18">
      <c r="B47" s="21"/>
      <c r="C47" s="31"/>
      <c r="D47" s="31"/>
      <c r="H47" s="31"/>
      <c r="I47" s="31"/>
      <c r="J47" s="21"/>
      <c r="K47" s="21"/>
      <c r="O47" s="31"/>
    </row>
    <row r="48" spans="1:18">
      <c r="B48" s="21"/>
      <c r="C48" s="31"/>
      <c r="D48" s="31"/>
      <c r="H48" s="31"/>
      <c r="I48" s="31"/>
      <c r="J48" s="21"/>
      <c r="K48" s="21"/>
      <c r="O48" s="31"/>
    </row>
    <row r="49" spans="2:15">
      <c r="B49" s="21"/>
      <c r="C49" s="31"/>
      <c r="D49" s="31"/>
      <c r="H49" s="31"/>
      <c r="I49" s="31"/>
      <c r="J49" s="21"/>
      <c r="K49" s="21"/>
      <c r="O49" s="31"/>
    </row>
    <row r="50" spans="2:15">
      <c r="B50" s="21"/>
      <c r="C50" s="31"/>
      <c r="D50" s="31"/>
      <c r="H50" s="31"/>
      <c r="I50" s="31"/>
      <c r="J50" s="21"/>
      <c r="K50" s="21"/>
      <c r="O50" s="31"/>
    </row>
    <row r="51" spans="2:15">
      <c r="B51" s="21"/>
      <c r="C51" s="31"/>
      <c r="D51" s="31"/>
      <c r="H51" s="31"/>
      <c r="I51" s="31"/>
      <c r="J51" s="21"/>
      <c r="K51" s="21"/>
      <c r="O51" s="31"/>
    </row>
    <row r="52" spans="2:15">
      <c r="B52" s="21"/>
      <c r="C52" s="31"/>
      <c r="D52" s="31"/>
      <c r="H52" s="31"/>
      <c r="I52" s="31"/>
      <c r="J52" s="21"/>
      <c r="K52" s="21"/>
      <c r="O52" s="31"/>
    </row>
    <row r="53" spans="2:15">
      <c r="B53" s="21"/>
      <c r="C53" s="31"/>
      <c r="D53" s="31"/>
      <c r="H53" s="31"/>
      <c r="I53" s="31"/>
      <c r="J53" s="21"/>
      <c r="K53" s="21"/>
      <c r="O53" s="31"/>
    </row>
    <row r="54" spans="2:15">
      <c r="B54" s="21"/>
      <c r="C54" s="31"/>
      <c r="D54" s="31"/>
      <c r="H54" s="31"/>
      <c r="I54" s="31"/>
      <c r="J54" s="21"/>
      <c r="K54" s="21"/>
      <c r="O54" s="31"/>
    </row>
    <row r="55" spans="2:15">
      <c r="B55" s="21"/>
      <c r="C55" s="31"/>
      <c r="D55" s="31"/>
      <c r="H55" s="31"/>
      <c r="I55" s="31"/>
      <c r="J55" s="21"/>
      <c r="K55" s="21"/>
      <c r="O55" s="31"/>
    </row>
    <row r="56" spans="2:15">
      <c r="B56" s="21"/>
      <c r="C56" s="31"/>
      <c r="D56" s="31"/>
      <c r="H56" s="31"/>
      <c r="I56" s="31"/>
      <c r="J56" s="21"/>
      <c r="K56" s="21"/>
      <c r="O56" s="31"/>
    </row>
    <row r="57" spans="2:15">
      <c r="B57" s="21"/>
      <c r="C57" s="31"/>
      <c r="D57" s="31"/>
      <c r="H57" s="31"/>
      <c r="I57" s="31"/>
      <c r="J57" s="21"/>
      <c r="K57" s="21"/>
      <c r="O57" s="31"/>
    </row>
    <row r="58" spans="2:15">
      <c r="B58" s="21"/>
      <c r="C58" s="31"/>
      <c r="D58" s="31"/>
      <c r="H58" s="31"/>
      <c r="I58" s="31"/>
      <c r="J58" s="21"/>
      <c r="K58" s="21"/>
      <c r="O58" s="31"/>
    </row>
    <row r="59" spans="2:15">
      <c r="B59" s="21"/>
      <c r="C59" s="31"/>
      <c r="D59" s="31"/>
      <c r="H59" s="31"/>
      <c r="I59" s="31"/>
      <c r="J59" s="21"/>
      <c r="K59" s="21"/>
      <c r="O59" s="31"/>
    </row>
    <row r="60" spans="2:15">
      <c r="B60" s="21"/>
      <c r="C60" s="31"/>
      <c r="D60" s="31"/>
      <c r="E60" s="31"/>
      <c r="F60" s="31"/>
      <c r="G60" s="31"/>
      <c r="H60" s="31"/>
      <c r="I60" s="31"/>
      <c r="J60" s="21"/>
      <c r="K60" s="21"/>
      <c r="O60" s="31"/>
    </row>
    <row r="61" spans="2:15">
      <c r="B61" s="21"/>
      <c r="C61" s="31"/>
      <c r="D61" s="31"/>
      <c r="E61" s="31"/>
      <c r="F61" s="31"/>
      <c r="G61" s="31"/>
      <c r="H61" s="31"/>
      <c r="I61" s="31"/>
      <c r="J61" s="21"/>
      <c r="K61" s="21"/>
      <c r="O61" s="31"/>
    </row>
    <row r="62" spans="2:15">
      <c r="B62" s="21"/>
      <c r="C62" s="31"/>
      <c r="D62" s="31"/>
      <c r="E62" s="31"/>
      <c r="F62" s="31"/>
      <c r="G62" s="31"/>
      <c r="H62" s="31"/>
      <c r="I62" s="31"/>
      <c r="J62" s="21"/>
      <c r="K62" s="21"/>
      <c r="O62" s="31"/>
    </row>
    <row r="63" spans="2:15">
      <c r="B63" s="21"/>
      <c r="C63" s="31"/>
      <c r="D63" s="31"/>
      <c r="E63" s="31"/>
      <c r="F63" s="31"/>
      <c r="G63" s="31"/>
      <c r="H63" s="31"/>
      <c r="I63" s="31"/>
      <c r="J63" s="21"/>
      <c r="K63" s="21"/>
      <c r="O63" s="31"/>
    </row>
    <row r="64" spans="2:15">
      <c r="B64" s="21"/>
      <c r="C64" s="31"/>
      <c r="D64" s="31"/>
      <c r="E64" s="31"/>
      <c r="F64" s="31"/>
      <c r="G64" s="31"/>
      <c r="H64" s="31"/>
      <c r="I64" s="31"/>
      <c r="J64" s="21"/>
      <c r="K64" s="21"/>
      <c r="O64" s="31"/>
    </row>
    <row r="65" spans="2:15">
      <c r="B65" s="21"/>
      <c r="C65" s="31"/>
      <c r="D65" s="31"/>
      <c r="E65" s="31"/>
      <c r="F65" s="31"/>
      <c r="G65" s="31"/>
      <c r="H65" s="31"/>
      <c r="I65" s="31"/>
      <c r="J65" s="21"/>
      <c r="K65" s="21"/>
      <c r="O65" s="31"/>
    </row>
    <row r="66" spans="2:15">
      <c r="B66" s="21"/>
      <c r="C66" s="31"/>
      <c r="D66" s="31"/>
      <c r="E66" s="31"/>
      <c r="F66" s="31"/>
      <c r="G66" s="31"/>
      <c r="H66" s="31"/>
      <c r="I66" s="31"/>
      <c r="J66" s="21"/>
      <c r="K66" s="21"/>
      <c r="O66" s="31"/>
    </row>
    <row r="67" spans="2:15">
      <c r="B67" s="21"/>
      <c r="C67" s="31"/>
      <c r="D67" s="31"/>
      <c r="E67" s="31"/>
      <c r="F67" s="31"/>
      <c r="G67" s="31"/>
      <c r="H67" s="31"/>
      <c r="I67" s="31"/>
      <c r="J67" s="21"/>
      <c r="K67" s="21"/>
      <c r="O67" s="31"/>
    </row>
    <row r="68" spans="2:15">
      <c r="B68" s="21"/>
      <c r="C68" s="31"/>
      <c r="D68" s="31"/>
      <c r="E68" s="31"/>
      <c r="F68" s="31"/>
      <c r="G68" s="31"/>
      <c r="H68" s="31"/>
      <c r="I68" s="31"/>
      <c r="J68" s="21"/>
      <c r="K68" s="21"/>
      <c r="O68" s="31"/>
    </row>
    <row r="69" spans="2:15">
      <c r="B69" s="21"/>
      <c r="C69" s="31"/>
      <c r="D69" s="31"/>
      <c r="E69" s="31"/>
      <c r="F69" s="31"/>
      <c r="G69" s="31"/>
      <c r="H69" s="31"/>
      <c r="I69" s="31"/>
      <c r="J69" s="21"/>
      <c r="K69" s="21"/>
      <c r="O69" s="31"/>
    </row>
    <row r="70" spans="2:15">
      <c r="B70" s="21"/>
      <c r="C70" s="31"/>
      <c r="D70" s="31"/>
      <c r="E70" s="31"/>
      <c r="F70" s="31"/>
      <c r="G70" s="31"/>
      <c r="H70" s="31"/>
      <c r="I70" s="31"/>
      <c r="J70" s="21"/>
      <c r="K70" s="21"/>
      <c r="O70" s="31"/>
    </row>
    <row r="71" spans="2:15">
      <c r="B71" s="21"/>
      <c r="C71" s="31"/>
      <c r="D71" s="31"/>
      <c r="E71" s="31"/>
      <c r="F71" s="31"/>
      <c r="G71" s="31"/>
      <c r="H71" s="31"/>
      <c r="I71" s="31"/>
      <c r="J71" s="21"/>
      <c r="K71" s="21"/>
      <c r="O71" s="31"/>
    </row>
    <row r="72" spans="2:15">
      <c r="B72" s="21"/>
      <c r="C72" s="31"/>
      <c r="D72" s="31"/>
      <c r="E72" s="31"/>
      <c r="F72" s="31"/>
      <c r="G72" s="31"/>
      <c r="H72" s="31"/>
      <c r="I72" s="31"/>
      <c r="J72" s="21"/>
      <c r="K72" s="21"/>
      <c r="O72" s="31"/>
    </row>
    <row r="73" spans="2:15">
      <c r="B73" s="21"/>
      <c r="C73" s="31"/>
      <c r="D73" s="31"/>
      <c r="E73" s="31"/>
      <c r="F73" s="31"/>
      <c r="G73" s="31"/>
      <c r="H73" s="31"/>
      <c r="I73" s="31"/>
      <c r="J73" s="21"/>
      <c r="K73" s="21"/>
      <c r="O73" s="31"/>
    </row>
    <row r="74" spans="2:15">
      <c r="B74" s="21"/>
      <c r="C74" s="31"/>
      <c r="D74" s="31"/>
      <c r="E74" s="31"/>
      <c r="F74" s="31"/>
      <c r="G74" s="31"/>
      <c r="H74" s="31"/>
      <c r="I74" s="31"/>
      <c r="J74" s="21"/>
      <c r="K74" s="21"/>
      <c r="O74" s="31"/>
    </row>
    <row r="75" spans="2:15">
      <c r="B75" s="21"/>
      <c r="C75" s="31"/>
      <c r="D75" s="31"/>
      <c r="E75" s="31"/>
      <c r="F75" s="31"/>
      <c r="G75" s="31"/>
      <c r="H75" s="31"/>
      <c r="I75" s="31"/>
      <c r="J75" s="21"/>
      <c r="K75" s="21"/>
      <c r="O75" s="31"/>
    </row>
    <row r="76" spans="2:15">
      <c r="B76" s="21"/>
      <c r="C76" s="31"/>
      <c r="D76" s="31"/>
      <c r="E76" s="31"/>
      <c r="F76" s="31"/>
      <c r="G76" s="31"/>
      <c r="H76" s="31"/>
      <c r="I76" s="31"/>
      <c r="J76" s="21"/>
      <c r="K76" s="21"/>
      <c r="O76" s="31"/>
    </row>
    <row r="77" spans="2:15">
      <c r="B77" s="21"/>
      <c r="C77" s="31"/>
      <c r="D77" s="31"/>
      <c r="E77" s="31"/>
      <c r="F77" s="31"/>
      <c r="G77" s="31"/>
      <c r="H77" s="31"/>
      <c r="I77" s="31"/>
      <c r="J77" s="21"/>
      <c r="K77" s="21"/>
      <c r="O77" s="31"/>
    </row>
    <row r="78" spans="2:15">
      <c r="B78" s="21"/>
      <c r="C78" s="31"/>
      <c r="D78" s="31"/>
      <c r="E78" s="31"/>
      <c r="F78" s="31"/>
      <c r="G78" s="31"/>
      <c r="H78" s="31"/>
      <c r="I78" s="31"/>
      <c r="J78" s="21"/>
      <c r="K78" s="21"/>
      <c r="O78" s="31"/>
    </row>
    <row r="79" spans="2:15">
      <c r="B79" s="21"/>
      <c r="C79" s="31"/>
      <c r="D79" s="31"/>
      <c r="E79" s="31"/>
      <c r="F79" s="31"/>
      <c r="G79" s="31"/>
      <c r="H79" s="31"/>
      <c r="I79" s="31"/>
      <c r="J79" s="21"/>
      <c r="K79" s="21"/>
      <c r="O79" s="31"/>
    </row>
    <row r="80" spans="2:15">
      <c r="B80" s="21"/>
      <c r="C80" s="31"/>
      <c r="D80" s="31"/>
      <c r="E80" s="31"/>
      <c r="F80" s="31"/>
      <c r="G80" s="31"/>
      <c r="H80" s="31"/>
      <c r="I80" s="31"/>
      <c r="J80" s="21"/>
      <c r="K80" s="21"/>
      <c r="O80" s="31"/>
    </row>
    <row r="81" spans="2:15">
      <c r="B81" s="21"/>
      <c r="C81" s="31"/>
      <c r="D81" s="31"/>
      <c r="E81" s="31"/>
      <c r="F81" s="31"/>
      <c r="G81" s="31"/>
      <c r="H81" s="31"/>
      <c r="I81" s="31"/>
      <c r="J81" s="21"/>
      <c r="K81" s="21"/>
      <c r="O81" s="31"/>
    </row>
    <row r="82" spans="2:15">
      <c r="B82" s="21"/>
      <c r="C82" s="31"/>
      <c r="D82" s="31"/>
      <c r="E82" s="31"/>
      <c r="F82" s="31"/>
      <c r="G82" s="31"/>
      <c r="H82" s="31"/>
      <c r="I82" s="31"/>
      <c r="J82" s="21"/>
      <c r="K82" s="21"/>
      <c r="O82" s="31"/>
    </row>
    <row r="83" spans="2:15">
      <c r="B83" s="21"/>
      <c r="C83" s="31"/>
      <c r="D83" s="31"/>
      <c r="E83" s="31"/>
      <c r="F83" s="31"/>
      <c r="G83" s="31"/>
      <c r="H83" s="31"/>
      <c r="I83" s="31"/>
      <c r="J83" s="21"/>
      <c r="K83" s="21"/>
      <c r="O83" s="31"/>
    </row>
    <row r="84" spans="2:15">
      <c r="B84" s="21"/>
      <c r="C84" s="31"/>
      <c r="D84" s="31"/>
      <c r="E84" s="31"/>
      <c r="F84" s="31"/>
      <c r="G84" s="31"/>
      <c r="H84" s="31"/>
      <c r="I84" s="31"/>
      <c r="J84" s="21"/>
      <c r="K84" s="21"/>
      <c r="O84" s="31"/>
    </row>
    <row r="85" spans="2:15">
      <c r="B85" s="21"/>
      <c r="C85" s="31"/>
      <c r="D85" s="31"/>
      <c r="E85" s="31"/>
      <c r="F85" s="31"/>
      <c r="G85" s="31"/>
      <c r="H85" s="31"/>
      <c r="I85" s="31"/>
      <c r="J85" s="21"/>
      <c r="K85" s="21"/>
      <c r="O85" s="31"/>
    </row>
    <row r="86" spans="2:15">
      <c r="B86" s="21"/>
      <c r="C86" s="31"/>
      <c r="D86" s="31"/>
      <c r="E86" s="31"/>
      <c r="F86" s="31"/>
      <c r="G86" s="31"/>
      <c r="H86" s="31"/>
      <c r="I86" s="31"/>
      <c r="J86" s="21"/>
      <c r="K86" s="21"/>
      <c r="O86" s="31"/>
    </row>
    <row r="87" spans="2:15">
      <c r="B87" s="21"/>
      <c r="C87" s="31"/>
      <c r="D87" s="31"/>
      <c r="E87" s="31"/>
      <c r="F87" s="31"/>
      <c r="G87" s="31"/>
      <c r="H87" s="31"/>
      <c r="I87" s="31"/>
      <c r="J87" s="21"/>
      <c r="K87" s="21"/>
      <c r="O87" s="31"/>
    </row>
    <row r="88" spans="2:15">
      <c r="B88" s="21"/>
      <c r="C88" s="31"/>
      <c r="D88" s="31"/>
      <c r="E88" s="31"/>
      <c r="F88" s="31"/>
      <c r="G88" s="31"/>
      <c r="H88" s="31"/>
      <c r="I88" s="31"/>
      <c r="J88" s="21"/>
      <c r="K88" s="21"/>
      <c r="O88" s="31"/>
    </row>
    <row r="89" spans="2:15">
      <c r="B89" s="21"/>
      <c r="C89" s="31"/>
      <c r="D89" s="31"/>
      <c r="E89" s="31"/>
      <c r="F89" s="31"/>
      <c r="G89" s="31"/>
      <c r="H89" s="31"/>
      <c r="I89" s="31"/>
      <c r="J89" s="21"/>
      <c r="K89" s="21"/>
      <c r="O89" s="31"/>
    </row>
    <row r="90" spans="2:15">
      <c r="B90" s="21"/>
      <c r="C90" s="31"/>
      <c r="D90" s="31"/>
      <c r="E90" s="31"/>
      <c r="F90" s="31"/>
      <c r="G90" s="31"/>
      <c r="H90" s="31"/>
      <c r="I90" s="31"/>
      <c r="J90" s="21"/>
      <c r="K90" s="21"/>
      <c r="O90" s="31"/>
    </row>
    <row r="91" spans="2:15">
      <c r="B91" s="21"/>
      <c r="C91" s="31"/>
      <c r="D91" s="31"/>
      <c r="E91" s="31"/>
      <c r="F91" s="31"/>
      <c r="G91" s="31"/>
      <c r="H91" s="31"/>
      <c r="I91" s="31"/>
      <c r="J91" s="21"/>
      <c r="K91" s="21"/>
      <c r="O91" s="31"/>
    </row>
    <row r="92" spans="2:15">
      <c r="B92" s="21"/>
      <c r="C92" s="31"/>
      <c r="D92" s="31"/>
      <c r="E92" s="31"/>
      <c r="F92" s="31"/>
      <c r="G92" s="31"/>
      <c r="H92" s="31"/>
      <c r="I92" s="31"/>
      <c r="J92" s="21"/>
      <c r="K92" s="21"/>
      <c r="O92" s="31"/>
    </row>
    <row r="93" spans="2:15">
      <c r="B93" s="21"/>
      <c r="C93" s="31"/>
      <c r="D93" s="31"/>
      <c r="E93" s="31"/>
      <c r="F93" s="31"/>
      <c r="G93" s="31"/>
      <c r="H93" s="31"/>
      <c r="I93" s="31"/>
      <c r="J93" s="21"/>
      <c r="K93" s="21"/>
      <c r="O93" s="31"/>
    </row>
    <row r="94" spans="2:15">
      <c r="B94" s="21"/>
      <c r="C94" s="31"/>
      <c r="D94" s="31"/>
      <c r="E94" s="31"/>
      <c r="F94" s="31"/>
      <c r="G94" s="31"/>
      <c r="H94" s="31"/>
      <c r="I94" s="31"/>
      <c r="J94" s="21"/>
      <c r="K94" s="21"/>
      <c r="O94" s="31"/>
    </row>
    <row r="95" spans="2:15">
      <c r="B95" s="21"/>
      <c r="C95" s="31"/>
      <c r="D95" s="31"/>
      <c r="E95" s="31"/>
      <c r="F95" s="31"/>
      <c r="G95" s="31"/>
      <c r="H95" s="31"/>
      <c r="I95" s="31"/>
      <c r="J95" s="21"/>
      <c r="K95" s="21"/>
      <c r="O95" s="31"/>
    </row>
    <row r="96" spans="2:15">
      <c r="B96" s="21"/>
      <c r="C96" s="31"/>
      <c r="D96" s="31"/>
      <c r="E96" s="31"/>
      <c r="F96" s="31"/>
      <c r="G96" s="31"/>
      <c r="H96" s="31"/>
      <c r="I96" s="31"/>
      <c r="J96" s="21"/>
      <c r="K96" s="21"/>
      <c r="O96" s="31"/>
    </row>
    <row r="97" spans="2:15">
      <c r="B97" s="21"/>
      <c r="C97" s="31"/>
      <c r="D97" s="31"/>
      <c r="E97" s="31"/>
      <c r="F97" s="31"/>
      <c r="G97" s="31"/>
      <c r="H97" s="31"/>
      <c r="I97" s="31"/>
      <c r="J97" s="21"/>
      <c r="K97" s="21"/>
      <c r="O97" s="31"/>
    </row>
    <row r="98" spans="2:15">
      <c r="B98" s="21"/>
      <c r="C98" s="31"/>
      <c r="D98" s="31"/>
      <c r="E98" s="31"/>
      <c r="F98" s="31"/>
      <c r="G98" s="31"/>
      <c r="H98" s="31"/>
      <c r="I98" s="31"/>
      <c r="J98" s="21"/>
      <c r="K98" s="21"/>
      <c r="O98" s="31"/>
    </row>
    <row r="99" spans="2:15">
      <c r="B99" s="21"/>
      <c r="C99" s="31"/>
      <c r="D99" s="31"/>
      <c r="E99" s="31"/>
      <c r="F99" s="31"/>
      <c r="G99" s="31"/>
      <c r="H99" s="31"/>
      <c r="I99" s="31"/>
      <c r="J99" s="21"/>
      <c r="K99" s="21"/>
      <c r="O99" s="31"/>
    </row>
    <row r="100" spans="2:15">
      <c r="B100" s="21"/>
      <c r="C100" s="31"/>
      <c r="D100" s="31"/>
      <c r="E100" s="31"/>
      <c r="F100" s="31"/>
      <c r="G100" s="31"/>
      <c r="H100" s="31"/>
      <c r="I100" s="31"/>
      <c r="J100" s="21"/>
      <c r="K100" s="21"/>
      <c r="O100" s="31"/>
    </row>
    <row r="101" spans="2:15">
      <c r="B101" s="21"/>
      <c r="C101" s="31"/>
      <c r="D101" s="31"/>
      <c r="E101" s="31"/>
      <c r="F101" s="31"/>
      <c r="G101" s="31"/>
      <c r="H101" s="31"/>
      <c r="I101" s="31"/>
      <c r="J101" s="21"/>
      <c r="K101" s="21"/>
      <c r="O101" s="31"/>
    </row>
    <row r="102" spans="2:15">
      <c r="B102" s="21"/>
      <c r="C102" s="31"/>
      <c r="D102" s="31"/>
      <c r="E102" s="31"/>
      <c r="F102" s="31"/>
      <c r="G102" s="31"/>
      <c r="H102" s="31"/>
      <c r="I102" s="31"/>
      <c r="J102" s="21"/>
      <c r="K102" s="21"/>
      <c r="O102" s="31"/>
    </row>
    <row r="103" spans="2:15">
      <c r="B103" s="21"/>
      <c r="C103" s="31"/>
      <c r="D103" s="31"/>
      <c r="E103" s="31"/>
      <c r="F103" s="31"/>
      <c r="G103" s="31"/>
      <c r="H103" s="31"/>
      <c r="I103" s="31"/>
      <c r="J103" s="21"/>
      <c r="K103" s="21"/>
      <c r="O103" s="31"/>
    </row>
    <row r="104" spans="2:15">
      <c r="B104" s="21"/>
      <c r="C104" s="31"/>
      <c r="D104" s="31"/>
      <c r="E104" s="31"/>
      <c r="F104" s="31"/>
      <c r="G104" s="31"/>
      <c r="H104" s="31"/>
      <c r="I104" s="31"/>
      <c r="J104" s="21"/>
      <c r="K104" s="21"/>
      <c r="O104" s="31"/>
    </row>
    <row r="105" spans="2:15">
      <c r="B105" s="21"/>
      <c r="C105" s="31"/>
      <c r="D105" s="31"/>
      <c r="E105" s="31"/>
      <c r="F105" s="31"/>
      <c r="G105" s="31"/>
      <c r="H105" s="31"/>
      <c r="I105" s="31"/>
      <c r="J105" s="21"/>
      <c r="K105" s="21"/>
      <c r="O105" s="31"/>
    </row>
    <row r="106" spans="2:15">
      <c r="B106" s="21"/>
      <c r="C106" s="31"/>
      <c r="D106" s="31"/>
      <c r="E106" s="31"/>
      <c r="F106" s="31"/>
      <c r="G106" s="31"/>
      <c r="H106" s="31"/>
      <c r="I106" s="31"/>
      <c r="J106" s="21"/>
      <c r="K106" s="21"/>
      <c r="O106" s="31"/>
    </row>
    <row r="107" spans="2:15">
      <c r="B107" s="21"/>
      <c r="C107" s="31"/>
      <c r="D107" s="31"/>
      <c r="E107" s="31"/>
      <c r="F107" s="31"/>
      <c r="G107" s="31"/>
      <c r="H107" s="31"/>
      <c r="I107" s="31"/>
      <c r="J107" s="21"/>
      <c r="K107" s="21"/>
      <c r="O107" s="31"/>
    </row>
    <row r="108" spans="2:15">
      <c r="B108" s="21"/>
      <c r="C108" s="31"/>
      <c r="D108" s="31"/>
      <c r="E108" s="31"/>
      <c r="F108" s="31"/>
      <c r="G108" s="31"/>
      <c r="H108" s="31"/>
      <c r="I108" s="31"/>
      <c r="J108" s="21"/>
      <c r="K108" s="21"/>
      <c r="O108" s="31"/>
    </row>
    <row r="109" spans="2:15">
      <c r="B109" s="21"/>
      <c r="C109" s="31"/>
      <c r="D109" s="31"/>
      <c r="E109" s="31"/>
      <c r="F109" s="31"/>
      <c r="G109" s="31"/>
      <c r="H109" s="31"/>
      <c r="I109" s="31"/>
      <c r="J109" s="21"/>
      <c r="K109" s="21"/>
      <c r="O109" s="31"/>
    </row>
    <row r="110" spans="2:15">
      <c r="B110" s="21"/>
      <c r="C110" s="31"/>
      <c r="D110" s="31"/>
      <c r="E110" s="31"/>
      <c r="F110" s="31"/>
      <c r="G110" s="31"/>
      <c r="H110" s="31"/>
      <c r="I110" s="31"/>
      <c r="J110" s="21"/>
      <c r="K110" s="21"/>
      <c r="O110" s="31"/>
    </row>
    <row r="111" spans="2:15">
      <c r="B111" s="21"/>
      <c r="C111" s="31"/>
      <c r="D111" s="31"/>
      <c r="E111" s="31"/>
      <c r="F111" s="31"/>
      <c r="G111" s="31"/>
      <c r="H111" s="31"/>
      <c r="I111" s="31"/>
      <c r="J111" s="21"/>
      <c r="K111" s="21"/>
      <c r="O111" s="31"/>
    </row>
    <row r="112" spans="2:15">
      <c r="B112" s="21"/>
      <c r="C112" s="31"/>
      <c r="D112" s="31"/>
      <c r="E112" s="31"/>
      <c r="F112" s="31"/>
      <c r="G112" s="31"/>
      <c r="H112" s="31"/>
      <c r="I112" s="31"/>
      <c r="J112" s="21"/>
      <c r="K112" s="21"/>
      <c r="O112" s="31"/>
    </row>
    <row r="113" spans="2:15">
      <c r="B113" s="21"/>
      <c r="C113" s="31"/>
      <c r="D113" s="31"/>
      <c r="E113" s="31"/>
      <c r="F113" s="31"/>
      <c r="G113" s="31"/>
      <c r="H113" s="31"/>
      <c r="I113" s="31"/>
      <c r="J113" s="21"/>
      <c r="K113" s="21"/>
      <c r="O113" s="31"/>
    </row>
    <row r="114" spans="2:15">
      <c r="B114" s="21"/>
      <c r="C114" s="31"/>
      <c r="D114" s="31"/>
      <c r="E114" s="31"/>
      <c r="F114" s="31"/>
      <c r="G114" s="31"/>
      <c r="H114" s="31"/>
      <c r="I114" s="31"/>
      <c r="J114" s="21"/>
      <c r="K114" s="21"/>
      <c r="O114" s="31"/>
    </row>
    <row r="115" spans="2:15">
      <c r="B115" s="21"/>
      <c r="C115" s="31"/>
      <c r="D115" s="31"/>
      <c r="E115" s="31"/>
      <c r="F115" s="31"/>
      <c r="G115" s="31"/>
      <c r="H115" s="31"/>
      <c r="I115" s="31"/>
      <c r="J115" s="21"/>
      <c r="K115" s="21"/>
      <c r="O115" s="31"/>
    </row>
    <row r="116" spans="2:15">
      <c r="B116" s="21"/>
      <c r="C116" s="31"/>
      <c r="D116" s="31"/>
      <c r="E116" s="31"/>
      <c r="F116" s="31"/>
      <c r="G116" s="31"/>
      <c r="H116" s="31"/>
      <c r="I116" s="31"/>
      <c r="J116" s="21"/>
      <c r="K116" s="21"/>
      <c r="O116" s="31"/>
    </row>
    <row r="117" spans="2:15">
      <c r="B117" s="21"/>
      <c r="C117" s="31"/>
      <c r="D117" s="31"/>
      <c r="E117" s="31"/>
      <c r="F117" s="31"/>
      <c r="G117" s="31"/>
      <c r="H117" s="31"/>
      <c r="I117" s="31"/>
      <c r="J117" s="21"/>
      <c r="K117" s="21"/>
      <c r="O117" s="31"/>
    </row>
    <row r="118" spans="2:15">
      <c r="B118" s="21"/>
      <c r="C118" s="31"/>
      <c r="D118" s="31"/>
      <c r="E118" s="31"/>
      <c r="F118" s="31"/>
      <c r="G118" s="31"/>
      <c r="H118" s="31"/>
      <c r="I118" s="31"/>
      <c r="J118" s="21"/>
      <c r="K118" s="21"/>
      <c r="O118" s="31"/>
    </row>
    <row r="119" spans="2:15">
      <c r="B119" s="21"/>
      <c r="C119" s="31"/>
      <c r="D119" s="31"/>
      <c r="E119" s="31"/>
      <c r="F119" s="31"/>
      <c r="G119" s="31"/>
      <c r="H119" s="31"/>
      <c r="I119" s="31"/>
      <c r="J119" s="21"/>
      <c r="K119" s="21"/>
      <c r="O119" s="31"/>
    </row>
    <row r="120" spans="2:15">
      <c r="B120" s="21"/>
      <c r="C120" s="31"/>
      <c r="D120" s="31"/>
      <c r="E120" s="31"/>
      <c r="F120" s="31"/>
      <c r="G120" s="31"/>
      <c r="H120" s="31"/>
      <c r="I120" s="31"/>
      <c r="J120" s="21"/>
      <c r="K120" s="21"/>
      <c r="O120" s="31"/>
    </row>
    <row r="121" spans="2:15">
      <c r="B121" s="21"/>
      <c r="C121" s="31"/>
      <c r="D121" s="31"/>
      <c r="E121" s="31"/>
      <c r="F121" s="31"/>
      <c r="G121" s="31"/>
      <c r="H121" s="31"/>
      <c r="I121" s="31"/>
      <c r="J121" s="21"/>
      <c r="K121" s="21"/>
      <c r="O121" s="31"/>
    </row>
    <row r="122" spans="2:15">
      <c r="B122" s="21"/>
      <c r="C122" s="31"/>
      <c r="D122" s="31"/>
      <c r="E122" s="31"/>
      <c r="F122" s="31"/>
      <c r="G122" s="31"/>
      <c r="H122" s="31"/>
      <c r="I122" s="31"/>
      <c r="J122" s="21"/>
      <c r="K122" s="21"/>
      <c r="O122" s="31"/>
    </row>
    <row r="123" spans="2:15">
      <c r="B123" s="21"/>
      <c r="C123" s="31"/>
      <c r="D123" s="31"/>
      <c r="E123" s="31"/>
      <c r="F123" s="31"/>
      <c r="G123" s="31"/>
      <c r="H123" s="31"/>
      <c r="I123" s="31"/>
      <c r="J123" s="21"/>
      <c r="K123" s="21"/>
      <c r="O123" s="31"/>
    </row>
    <row r="124" spans="2:15">
      <c r="B124" s="21"/>
      <c r="C124" s="31"/>
      <c r="D124" s="31"/>
      <c r="E124" s="31"/>
      <c r="F124" s="31"/>
      <c r="G124" s="31"/>
      <c r="H124" s="31"/>
      <c r="I124" s="31"/>
      <c r="J124" s="21"/>
      <c r="K124" s="21"/>
      <c r="O124" s="31"/>
    </row>
    <row r="125" spans="2:15">
      <c r="B125" s="21"/>
      <c r="C125" s="31"/>
      <c r="D125" s="31"/>
      <c r="E125" s="31"/>
      <c r="F125" s="31"/>
      <c r="G125" s="31"/>
      <c r="H125" s="31"/>
      <c r="I125" s="31"/>
      <c r="J125" s="21"/>
      <c r="K125" s="21"/>
      <c r="O125" s="31"/>
    </row>
    <row r="126" spans="2:15">
      <c r="B126" s="21"/>
      <c r="C126" s="31"/>
      <c r="D126" s="31"/>
      <c r="E126" s="31"/>
      <c r="F126" s="31"/>
      <c r="G126" s="31"/>
      <c r="H126" s="31"/>
      <c r="I126" s="31"/>
      <c r="J126" s="21"/>
      <c r="K126" s="21"/>
      <c r="O126" s="31"/>
    </row>
    <row r="127" spans="2:15">
      <c r="B127" s="21"/>
      <c r="C127" s="31"/>
      <c r="D127" s="31"/>
      <c r="E127" s="31"/>
      <c r="F127" s="31"/>
      <c r="G127" s="31"/>
      <c r="H127" s="31"/>
      <c r="I127" s="31"/>
      <c r="J127" s="21"/>
      <c r="K127" s="21"/>
      <c r="O127" s="31"/>
    </row>
    <row r="128" spans="2:15">
      <c r="B128" s="21"/>
      <c r="C128" s="31"/>
      <c r="D128" s="31"/>
      <c r="E128" s="31"/>
      <c r="F128" s="31"/>
      <c r="G128" s="31"/>
      <c r="H128" s="31"/>
      <c r="I128" s="31"/>
      <c r="J128" s="21"/>
      <c r="K128" s="21"/>
      <c r="O128" s="31"/>
    </row>
    <row r="129" spans="2:15">
      <c r="B129" s="21"/>
      <c r="C129" s="31"/>
      <c r="D129" s="31"/>
      <c r="E129" s="31"/>
      <c r="F129" s="31"/>
      <c r="G129" s="31"/>
      <c r="H129" s="31"/>
      <c r="I129" s="31"/>
      <c r="J129" s="21"/>
      <c r="K129" s="21"/>
      <c r="O129" s="31"/>
    </row>
    <row r="130" spans="2:15">
      <c r="B130" s="21"/>
      <c r="C130" s="31"/>
      <c r="D130" s="31"/>
      <c r="E130" s="31"/>
      <c r="F130" s="31"/>
      <c r="G130" s="31"/>
      <c r="H130" s="31"/>
      <c r="I130" s="31"/>
      <c r="J130" s="21"/>
      <c r="K130" s="21"/>
      <c r="O130" s="31"/>
    </row>
    <row r="131" spans="2:15">
      <c r="B131" s="21"/>
      <c r="C131" s="31"/>
      <c r="D131" s="31"/>
      <c r="E131" s="31"/>
      <c r="F131" s="31"/>
      <c r="G131" s="31"/>
      <c r="H131" s="31"/>
      <c r="I131" s="31"/>
      <c r="J131" s="21"/>
      <c r="K131" s="21"/>
      <c r="O131" s="31"/>
    </row>
    <row r="132" spans="2:15">
      <c r="B132" s="21"/>
      <c r="C132" s="31"/>
      <c r="D132" s="31"/>
      <c r="E132" s="31"/>
      <c r="F132" s="31"/>
      <c r="G132" s="31"/>
      <c r="H132" s="31"/>
      <c r="I132" s="31"/>
      <c r="J132" s="21"/>
      <c r="K132" s="21"/>
      <c r="O132" s="31"/>
    </row>
    <row r="133" spans="2:15">
      <c r="B133" s="21"/>
      <c r="C133" s="31"/>
      <c r="D133" s="31"/>
      <c r="E133" s="31"/>
      <c r="F133" s="31"/>
      <c r="G133" s="31"/>
      <c r="H133" s="31"/>
      <c r="I133" s="31"/>
      <c r="J133" s="21"/>
      <c r="K133" s="21"/>
      <c r="O133" s="31"/>
    </row>
    <row r="134" spans="2:15">
      <c r="B134" s="21"/>
      <c r="C134" s="31"/>
      <c r="D134" s="31"/>
      <c r="E134" s="31"/>
      <c r="F134" s="31"/>
      <c r="G134" s="31"/>
      <c r="H134" s="31"/>
      <c r="I134" s="31"/>
      <c r="J134" s="21"/>
      <c r="K134" s="21"/>
      <c r="O134" s="31"/>
    </row>
    <row r="135" spans="2:15">
      <c r="B135" s="21"/>
      <c r="C135" s="31"/>
      <c r="D135" s="31"/>
      <c r="E135" s="31"/>
      <c r="F135" s="31"/>
      <c r="G135" s="31"/>
      <c r="H135" s="31"/>
      <c r="I135" s="31"/>
      <c r="J135" s="21"/>
      <c r="K135" s="21"/>
      <c r="O135" s="31"/>
    </row>
    <row r="136" spans="2:15">
      <c r="B136" s="21"/>
      <c r="C136" s="31"/>
      <c r="D136" s="31"/>
      <c r="E136" s="31"/>
      <c r="F136" s="31"/>
      <c r="G136" s="31"/>
      <c r="H136" s="31"/>
      <c r="I136" s="31"/>
      <c r="J136" s="21"/>
      <c r="K136" s="21"/>
      <c r="O136" s="31"/>
    </row>
    <row r="137" spans="2:15">
      <c r="B137" s="21"/>
      <c r="C137" s="31"/>
      <c r="D137" s="31"/>
      <c r="E137" s="31"/>
      <c r="F137" s="31"/>
      <c r="G137" s="31"/>
      <c r="H137" s="31"/>
      <c r="I137" s="31"/>
      <c r="J137" s="21"/>
      <c r="K137" s="21"/>
      <c r="O137" s="31"/>
    </row>
    <row r="138" spans="2:15">
      <c r="B138" s="21"/>
      <c r="C138" s="31"/>
      <c r="D138" s="31"/>
      <c r="E138" s="31"/>
      <c r="F138" s="31"/>
      <c r="G138" s="31"/>
      <c r="H138" s="31"/>
      <c r="I138" s="31"/>
      <c r="J138" s="21"/>
      <c r="K138" s="21"/>
      <c r="O138" s="31"/>
    </row>
    <row r="139" spans="2:15">
      <c r="B139" s="21"/>
      <c r="C139" s="31"/>
      <c r="D139" s="31"/>
      <c r="E139" s="31"/>
      <c r="F139" s="31"/>
      <c r="G139" s="31"/>
      <c r="H139" s="31"/>
      <c r="I139" s="31"/>
      <c r="J139" s="21"/>
      <c r="K139" s="21"/>
      <c r="O139" s="31"/>
    </row>
    <row r="140" spans="2:15">
      <c r="B140" s="21"/>
      <c r="C140" s="31"/>
      <c r="D140" s="31"/>
      <c r="E140" s="31"/>
      <c r="F140" s="31"/>
      <c r="G140" s="31"/>
      <c r="H140" s="31"/>
      <c r="I140" s="31"/>
      <c r="J140" s="21"/>
      <c r="K140" s="21"/>
      <c r="O140" s="31"/>
    </row>
    <row r="141" spans="2:15">
      <c r="B141" s="21"/>
      <c r="C141" s="31"/>
      <c r="D141" s="31"/>
      <c r="E141" s="31"/>
      <c r="F141" s="31"/>
      <c r="G141" s="31"/>
      <c r="H141" s="31"/>
      <c r="I141" s="31"/>
      <c r="J141" s="21"/>
      <c r="K141" s="21"/>
      <c r="O141" s="31"/>
    </row>
    <row r="142" spans="2:15">
      <c r="B142" s="21"/>
      <c r="C142" s="31"/>
      <c r="D142" s="31"/>
      <c r="E142" s="31"/>
      <c r="F142" s="31"/>
      <c r="G142" s="31"/>
      <c r="H142" s="31"/>
      <c r="I142" s="31"/>
      <c r="J142" s="21"/>
      <c r="K142" s="21"/>
      <c r="O142" s="31"/>
    </row>
    <row r="143" spans="2:15">
      <c r="B143" s="21"/>
      <c r="C143" s="31"/>
      <c r="D143" s="31"/>
      <c r="E143" s="31"/>
      <c r="F143" s="31"/>
      <c r="G143" s="31"/>
      <c r="H143" s="31"/>
      <c r="I143" s="31"/>
      <c r="J143" s="21"/>
      <c r="K143" s="21"/>
      <c r="O143" s="31"/>
    </row>
    <row r="144" spans="2:15">
      <c r="B144" s="21"/>
      <c r="C144" s="31"/>
      <c r="D144" s="31"/>
      <c r="E144" s="31"/>
      <c r="F144" s="31"/>
      <c r="G144" s="31"/>
      <c r="H144" s="31"/>
      <c r="I144" s="31"/>
      <c r="J144" s="21"/>
      <c r="K144" s="21"/>
      <c r="O144" s="31"/>
    </row>
    <row r="145" spans="2:15">
      <c r="B145" s="21"/>
      <c r="C145" s="31"/>
      <c r="D145" s="31"/>
      <c r="E145" s="31"/>
      <c r="F145" s="31"/>
      <c r="G145" s="31"/>
      <c r="H145" s="31"/>
      <c r="I145" s="31"/>
      <c r="J145" s="21"/>
      <c r="K145" s="21"/>
      <c r="O145" s="31"/>
    </row>
    <row r="146" spans="2:15">
      <c r="B146" s="21"/>
      <c r="C146" s="31"/>
      <c r="D146" s="31"/>
      <c r="E146" s="31"/>
      <c r="F146" s="31"/>
      <c r="G146" s="31"/>
      <c r="H146" s="31"/>
      <c r="I146" s="31"/>
      <c r="J146" s="21"/>
      <c r="K146" s="21"/>
      <c r="O146" s="31"/>
    </row>
    <row r="147" spans="2:15">
      <c r="B147" s="21"/>
      <c r="C147" s="31"/>
      <c r="D147" s="31"/>
      <c r="E147" s="31"/>
      <c r="F147" s="31"/>
      <c r="G147" s="31"/>
      <c r="H147" s="31"/>
      <c r="I147" s="31"/>
      <c r="J147" s="21"/>
      <c r="K147" s="21"/>
      <c r="O147" s="31"/>
    </row>
    <row r="148" spans="2:15">
      <c r="B148" s="21"/>
      <c r="C148" s="31"/>
      <c r="D148" s="31"/>
      <c r="E148" s="31"/>
      <c r="F148" s="31"/>
      <c r="G148" s="31"/>
      <c r="H148" s="31"/>
      <c r="I148" s="31"/>
      <c r="J148" s="21"/>
      <c r="K148" s="21"/>
      <c r="O148" s="31"/>
    </row>
    <row r="149" spans="2:15">
      <c r="B149" s="21"/>
      <c r="C149" s="31"/>
      <c r="D149" s="31"/>
      <c r="E149" s="31"/>
      <c r="F149" s="31"/>
      <c r="G149" s="31"/>
      <c r="H149" s="31"/>
      <c r="I149" s="31"/>
      <c r="J149" s="21"/>
      <c r="K149" s="21"/>
      <c r="O149" s="31"/>
    </row>
    <row r="150" spans="2:15">
      <c r="B150" s="21"/>
      <c r="C150" s="31"/>
      <c r="D150" s="31"/>
      <c r="E150" s="31"/>
      <c r="F150" s="31"/>
      <c r="G150" s="31"/>
      <c r="H150" s="31"/>
      <c r="I150" s="31"/>
      <c r="J150" s="21"/>
      <c r="K150" s="21"/>
      <c r="O150" s="31"/>
    </row>
    <row r="151" spans="2:15">
      <c r="B151" s="21"/>
      <c r="C151" s="31"/>
      <c r="D151" s="31"/>
      <c r="E151" s="31"/>
      <c r="F151" s="31"/>
      <c r="G151" s="31"/>
      <c r="H151" s="31"/>
      <c r="I151" s="31"/>
      <c r="J151" s="21"/>
      <c r="K151" s="21"/>
      <c r="O151" s="31"/>
    </row>
    <row r="152" spans="2:15">
      <c r="B152" s="21"/>
      <c r="C152" s="31"/>
      <c r="D152" s="31"/>
      <c r="E152" s="31"/>
      <c r="F152" s="31"/>
      <c r="G152" s="31"/>
      <c r="H152" s="31"/>
      <c r="I152" s="31"/>
      <c r="J152" s="21"/>
      <c r="K152" s="21"/>
      <c r="O152" s="31"/>
    </row>
    <row r="153" spans="2:15">
      <c r="B153" s="21"/>
      <c r="C153" s="31"/>
      <c r="D153" s="31"/>
      <c r="E153" s="31"/>
      <c r="F153" s="31"/>
      <c r="G153" s="31"/>
      <c r="H153" s="31"/>
      <c r="I153" s="31"/>
      <c r="J153" s="21"/>
      <c r="K153" s="21"/>
      <c r="O153" s="31"/>
    </row>
    <row r="154" spans="2:15">
      <c r="B154" s="21"/>
      <c r="C154" s="31"/>
      <c r="D154" s="31"/>
      <c r="E154" s="31"/>
      <c r="F154" s="31"/>
      <c r="G154" s="31"/>
      <c r="H154" s="31"/>
      <c r="I154" s="31"/>
      <c r="J154" s="21"/>
      <c r="K154" s="21"/>
      <c r="O154" s="31"/>
    </row>
    <row r="155" spans="2:15">
      <c r="B155" s="21"/>
      <c r="C155" s="31"/>
      <c r="D155" s="31"/>
      <c r="E155" s="31"/>
      <c r="F155" s="31"/>
      <c r="G155" s="31"/>
      <c r="H155" s="31"/>
      <c r="I155" s="31"/>
      <c r="J155" s="21"/>
      <c r="K155" s="21"/>
      <c r="O155" s="31"/>
    </row>
    <row r="156" spans="2:15">
      <c r="B156" s="21"/>
      <c r="C156" s="31"/>
      <c r="D156" s="31"/>
      <c r="E156" s="31"/>
      <c r="F156" s="31"/>
      <c r="G156" s="31"/>
      <c r="H156" s="31"/>
      <c r="I156" s="31"/>
      <c r="J156" s="21"/>
      <c r="K156" s="21"/>
      <c r="O156" s="31"/>
    </row>
    <row r="157" spans="2:15">
      <c r="B157" s="21"/>
      <c r="C157" s="31"/>
      <c r="D157" s="31"/>
      <c r="E157" s="31"/>
      <c r="F157" s="31"/>
      <c r="G157" s="31"/>
      <c r="H157" s="31"/>
      <c r="I157" s="31"/>
      <c r="J157" s="21"/>
      <c r="K157" s="21"/>
      <c r="O157" s="31"/>
    </row>
    <row r="158" spans="2:15">
      <c r="B158" s="21"/>
      <c r="C158" s="31"/>
      <c r="D158" s="31"/>
      <c r="E158" s="31"/>
      <c r="F158" s="31"/>
      <c r="G158" s="31"/>
      <c r="H158" s="31"/>
      <c r="I158" s="31"/>
      <c r="J158" s="21"/>
      <c r="K158" s="21"/>
      <c r="O158" s="31"/>
    </row>
    <row r="159" spans="2:15">
      <c r="B159" s="21"/>
      <c r="C159" s="31"/>
      <c r="D159" s="31"/>
      <c r="E159" s="31"/>
      <c r="F159" s="31"/>
      <c r="G159" s="31"/>
      <c r="H159" s="31"/>
      <c r="I159" s="31"/>
      <c r="J159" s="21"/>
      <c r="K159" s="21"/>
      <c r="O159" s="31"/>
    </row>
    <row r="160" spans="2:15">
      <c r="B160" s="21"/>
      <c r="C160" s="31"/>
      <c r="D160" s="31"/>
      <c r="E160" s="31"/>
      <c r="F160" s="31"/>
      <c r="G160" s="31"/>
      <c r="H160" s="31"/>
      <c r="I160" s="31"/>
      <c r="J160" s="21"/>
      <c r="K160" s="21"/>
      <c r="O160" s="31"/>
    </row>
    <row r="161" spans="2:15">
      <c r="B161" s="21"/>
      <c r="C161" s="31"/>
      <c r="D161" s="31"/>
      <c r="E161" s="31"/>
      <c r="F161" s="31"/>
      <c r="G161" s="31"/>
      <c r="H161" s="31"/>
      <c r="I161" s="31"/>
      <c r="J161" s="21"/>
      <c r="K161" s="21"/>
      <c r="O161" s="31"/>
    </row>
    <row r="162" spans="2:15">
      <c r="B162" s="21"/>
      <c r="C162" s="31"/>
      <c r="D162" s="31"/>
      <c r="E162" s="31"/>
      <c r="F162" s="31"/>
      <c r="G162" s="31"/>
      <c r="H162" s="31"/>
      <c r="I162" s="31"/>
      <c r="J162" s="21"/>
      <c r="K162" s="21"/>
      <c r="O162" s="31"/>
    </row>
    <row r="163" spans="2:15">
      <c r="B163" s="21"/>
      <c r="C163" s="31"/>
      <c r="D163" s="31"/>
      <c r="E163" s="31"/>
      <c r="F163" s="31"/>
      <c r="G163" s="31"/>
      <c r="H163" s="31"/>
      <c r="I163" s="31"/>
      <c r="J163" s="21"/>
      <c r="K163" s="21"/>
      <c r="O163" s="31"/>
    </row>
    <row r="164" spans="2:15">
      <c r="B164" s="21"/>
      <c r="C164" s="31"/>
      <c r="D164" s="31"/>
      <c r="E164" s="31"/>
      <c r="F164" s="31"/>
      <c r="G164" s="31"/>
      <c r="H164" s="31"/>
      <c r="I164" s="31"/>
      <c r="J164" s="21"/>
      <c r="K164" s="21"/>
      <c r="O164" s="31"/>
    </row>
    <row r="165" spans="2:15">
      <c r="B165" s="21"/>
      <c r="C165" s="31"/>
      <c r="D165" s="31"/>
      <c r="E165" s="31"/>
      <c r="F165" s="31"/>
      <c r="G165" s="31"/>
      <c r="H165" s="31"/>
      <c r="I165" s="31"/>
      <c r="J165" s="21"/>
      <c r="K165" s="21"/>
      <c r="O165" s="31"/>
    </row>
    <row r="166" spans="2:15">
      <c r="B166" s="21"/>
      <c r="C166" s="31"/>
      <c r="D166" s="31"/>
      <c r="E166" s="31"/>
      <c r="F166" s="31"/>
      <c r="G166" s="31"/>
      <c r="H166" s="31"/>
      <c r="I166" s="31"/>
      <c r="J166" s="21"/>
      <c r="K166" s="21"/>
      <c r="O166" s="31"/>
    </row>
    <row r="167" spans="2:15">
      <c r="B167" s="21"/>
      <c r="C167" s="31"/>
      <c r="D167" s="31"/>
      <c r="E167" s="31"/>
      <c r="F167" s="31"/>
      <c r="G167" s="31"/>
      <c r="H167" s="31"/>
      <c r="I167" s="31"/>
      <c r="J167" s="21"/>
      <c r="K167" s="21"/>
      <c r="O167" s="31"/>
    </row>
    <row r="168" spans="2:15">
      <c r="B168" s="21"/>
      <c r="C168" s="31"/>
      <c r="D168" s="31"/>
      <c r="E168" s="31"/>
      <c r="F168" s="31"/>
      <c r="G168" s="31"/>
      <c r="H168" s="31"/>
      <c r="I168" s="31"/>
      <c r="J168" s="21"/>
      <c r="K168" s="21"/>
      <c r="O168" s="31"/>
    </row>
    <row r="169" spans="2:15">
      <c r="B169" s="21"/>
      <c r="C169" s="31"/>
      <c r="D169" s="31"/>
      <c r="E169" s="31"/>
      <c r="F169" s="31"/>
      <c r="G169" s="31"/>
      <c r="H169" s="31"/>
      <c r="I169" s="31"/>
      <c r="J169" s="21"/>
      <c r="K169" s="21"/>
      <c r="O169" s="31"/>
    </row>
    <row r="170" spans="2:15">
      <c r="B170" s="21"/>
      <c r="C170" s="31"/>
      <c r="D170" s="31"/>
      <c r="E170" s="31"/>
      <c r="F170" s="31"/>
      <c r="G170" s="31"/>
      <c r="H170" s="31"/>
      <c r="I170" s="31"/>
      <c r="J170" s="21"/>
      <c r="K170" s="21"/>
      <c r="O170" s="31"/>
    </row>
    <row r="171" spans="2:15">
      <c r="B171" s="21"/>
      <c r="C171" s="31"/>
      <c r="D171" s="31"/>
      <c r="E171" s="31"/>
      <c r="F171" s="31"/>
      <c r="G171" s="31"/>
      <c r="H171" s="31"/>
      <c r="I171" s="31"/>
      <c r="J171" s="21"/>
      <c r="K171" s="21"/>
      <c r="O171" s="31"/>
    </row>
    <row r="172" spans="2:15">
      <c r="B172" s="21"/>
      <c r="C172" s="31"/>
      <c r="D172" s="31"/>
      <c r="E172" s="31"/>
      <c r="F172" s="31"/>
      <c r="G172" s="31"/>
      <c r="H172" s="31"/>
      <c r="I172" s="31"/>
      <c r="J172" s="21"/>
      <c r="K172" s="21"/>
      <c r="O172" s="31"/>
    </row>
    <row r="173" spans="2:15">
      <c r="B173" s="21"/>
      <c r="C173" s="31"/>
      <c r="D173" s="31"/>
      <c r="E173" s="31"/>
      <c r="F173" s="31"/>
      <c r="G173" s="31"/>
      <c r="H173" s="31"/>
      <c r="I173" s="31"/>
      <c r="J173" s="21"/>
      <c r="K173" s="21"/>
      <c r="O173" s="31"/>
    </row>
    <row r="174" spans="2:15">
      <c r="B174" s="21"/>
      <c r="C174" s="31"/>
      <c r="D174" s="31"/>
      <c r="E174" s="31"/>
      <c r="F174" s="31"/>
      <c r="G174" s="31"/>
      <c r="H174" s="31"/>
      <c r="I174" s="31"/>
      <c r="J174" s="21"/>
      <c r="K174" s="21"/>
      <c r="O174" s="31"/>
    </row>
    <row r="175" spans="2:15">
      <c r="B175" s="21"/>
      <c r="C175" s="31"/>
      <c r="D175" s="31"/>
      <c r="E175" s="31"/>
      <c r="F175" s="31"/>
      <c r="G175" s="31"/>
      <c r="H175" s="31"/>
      <c r="I175" s="31"/>
      <c r="J175" s="21"/>
      <c r="K175" s="21"/>
      <c r="O175" s="31"/>
    </row>
    <row r="176" spans="2:15">
      <c r="B176" s="21"/>
      <c r="C176" s="31"/>
      <c r="D176" s="31"/>
      <c r="E176" s="31"/>
      <c r="F176" s="31"/>
      <c r="G176" s="31"/>
      <c r="H176" s="31"/>
      <c r="I176" s="31"/>
      <c r="J176" s="21"/>
      <c r="K176" s="21"/>
      <c r="O176" s="31"/>
    </row>
    <row r="177" spans="2:15">
      <c r="B177" s="21"/>
      <c r="C177" s="31"/>
      <c r="D177" s="31"/>
      <c r="E177" s="31"/>
      <c r="F177" s="31"/>
      <c r="G177" s="31"/>
      <c r="H177" s="31"/>
      <c r="I177" s="31"/>
      <c r="J177" s="21"/>
      <c r="K177" s="21"/>
      <c r="O177" s="31"/>
    </row>
    <row r="178" spans="2:15">
      <c r="B178" s="21"/>
      <c r="C178" s="31"/>
      <c r="D178" s="31"/>
      <c r="E178" s="31"/>
      <c r="F178" s="31"/>
      <c r="G178" s="31"/>
      <c r="H178" s="31"/>
      <c r="I178" s="31"/>
      <c r="J178" s="21"/>
      <c r="K178" s="21"/>
      <c r="O178" s="31"/>
    </row>
    <row r="179" spans="2:15">
      <c r="B179" s="21"/>
      <c r="C179" s="31"/>
      <c r="D179" s="31"/>
      <c r="E179" s="31"/>
      <c r="F179" s="31"/>
      <c r="G179" s="31"/>
      <c r="H179" s="31"/>
      <c r="I179" s="31"/>
      <c r="J179" s="21"/>
      <c r="K179" s="21"/>
      <c r="O179" s="31"/>
    </row>
    <row r="180" spans="2:15">
      <c r="B180" s="21"/>
      <c r="C180" s="31"/>
      <c r="D180" s="31"/>
      <c r="E180" s="31"/>
      <c r="F180" s="31"/>
      <c r="G180" s="31"/>
      <c r="H180" s="31"/>
      <c r="I180" s="31"/>
      <c r="J180" s="21"/>
      <c r="K180" s="21"/>
      <c r="O180" s="31"/>
    </row>
    <row r="181" spans="2:15">
      <c r="B181" s="21"/>
      <c r="C181" s="31"/>
      <c r="D181" s="31"/>
      <c r="E181" s="31"/>
      <c r="F181" s="31"/>
      <c r="G181" s="31"/>
      <c r="H181" s="31"/>
      <c r="I181" s="31"/>
      <c r="J181" s="21"/>
      <c r="K181" s="21"/>
      <c r="O181" s="31"/>
    </row>
    <row r="182" spans="2:15">
      <c r="B182" s="21"/>
      <c r="C182" s="31"/>
      <c r="D182" s="31"/>
      <c r="E182" s="31"/>
      <c r="F182" s="31"/>
      <c r="G182" s="31"/>
      <c r="H182" s="31"/>
      <c r="I182" s="31"/>
      <c r="J182" s="21"/>
      <c r="K182" s="21"/>
      <c r="O182" s="31"/>
    </row>
    <row r="183" spans="2:15">
      <c r="B183" s="21"/>
      <c r="C183" s="31"/>
      <c r="D183" s="31"/>
      <c r="E183" s="31"/>
      <c r="F183" s="31"/>
      <c r="G183" s="31"/>
      <c r="H183" s="31"/>
      <c r="I183" s="31"/>
      <c r="J183" s="21"/>
      <c r="K183" s="21"/>
      <c r="O183" s="31"/>
    </row>
    <row r="184" spans="2:15">
      <c r="B184" s="21"/>
      <c r="C184" s="31"/>
      <c r="D184" s="31"/>
      <c r="E184" s="31"/>
      <c r="F184" s="31"/>
      <c r="G184" s="31"/>
      <c r="H184" s="31"/>
      <c r="I184" s="31"/>
      <c r="J184" s="21"/>
      <c r="K184" s="21"/>
      <c r="O184" s="31"/>
    </row>
    <row r="185" spans="2:15">
      <c r="B185" s="21"/>
      <c r="C185" s="31"/>
      <c r="D185" s="31"/>
      <c r="E185" s="31"/>
      <c r="F185" s="31"/>
      <c r="G185" s="31"/>
      <c r="H185" s="31"/>
      <c r="I185" s="31"/>
      <c r="J185" s="21"/>
      <c r="K185" s="21"/>
      <c r="O185" s="31"/>
    </row>
    <row r="186" spans="2:15">
      <c r="B186" s="21"/>
      <c r="C186" s="31"/>
      <c r="D186" s="31"/>
      <c r="E186" s="31"/>
      <c r="F186" s="31"/>
      <c r="G186" s="31"/>
      <c r="H186" s="31"/>
      <c r="I186" s="31"/>
      <c r="J186" s="21"/>
      <c r="K186" s="21"/>
      <c r="O186" s="31"/>
    </row>
    <row r="187" spans="2:15">
      <c r="B187" s="21"/>
      <c r="C187" s="31"/>
      <c r="D187" s="31"/>
      <c r="E187" s="31"/>
      <c r="F187" s="31"/>
      <c r="G187" s="31"/>
      <c r="H187" s="31"/>
      <c r="I187" s="31"/>
      <c r="J187" s="21"/>
      <c r="K187" s="21"/>
      <c r="O187" s="31"/>
    </row>
    <row r="188" spans="2:15">
      <c r="B188" s="21"/>
      <c r="C188" s="31"/>
      <c r="D188" s="31"/>
      <c r="E188" s="31"/>
      <c r="F188" s="31"/>
      <c r="G188" s="31"/>
      <c r="H188" s="31"/>
      <c r="I188" s="31"/>
      <c r="J188" s="21"/>
      <c r="K188" s="21"/>
      <c r="O188" s="31"/>
    </row>
    <row r="189" spans="2:15">
      <c r="B189" s="21"/>
      <c r="C189" s="31"/>
      <c r="D189" s="31"/>
      <c r="E189" s="31"/>
      <c r="F189" s="31"/>
      <c r="G189" s="31"/>
      <c r="H189" s="31"/>
      <c r="I189" s="31"/>
      <c r="J189" s="21"/>
      <c r="K189" s="21"/>
      <c r="O189" s="31"/>
    </row>
    <row r="190" spans="2:15">
      <c r="B190" s="21"/>
      <c r="C190" s="31"/>
      <c r="D190" s="31"/>
      <c r="E190" s="31"/>
      <c r="F190" s="31"/>
      <c r="G190" s="31"/>
      <c r="H190" s="31"/>
      <c r="I190" s="31"/>
      <c r="J190" s="21"/>
      <c r="K190" s="21"/>
      <c r="O190" s="31"/>
    </row>
    <row r="191" spans="2:15">
      <c r="B191" s="21"/>
      <c r="C191" s="31"/>
      <c r="D191" s="31"/>
      <c r="E191" s="31"/>
      <c r="F191" s="31"/>
      <c r="G191" s="31"/>
      <c r="H191" s="31"/>
      <c r="I191" s="31"/>
      <c r="J191" s="21"/>
      <c r="K191" s="21"/>
      <c r="O191" s="31"/>
    </row>
    <row r="192" spans="2:15">
      <c r="B192" s="21"/>
      <c r="C192" s="31"/>
      <c r="D192" s="31"/>
      <c r="E192" s="31"/>
      <c r="F192" s="31"/>
      <c r="G192" s="31"/>
      <c r="H192" s="31"/>
      <c r="I192" s="31"/>
      <c r="J192" s="21"/>
      <c r="K192" s="21"/>
      <c r="O192" s="31"/>
    </row>
    <row r="193" spans="2:15">
      <c r="B193" s="21"/>
      <c r="C193" s="31"/>
      <c r="D193" s="31"/>
      <c r="E193" s="31"/>
      <c r="F193" s="31"/>
      <c r="G193" s="31"/>
      <c r="H193" s="31"/>
      <c r="I193" s="31"/>
      <c r="J193" s="21"/>
      <c r="K193" s="21"/>
      <c r="O193" s="31"/>
    </row>
    <row r="194" spans="2:15">
      <c r="B194" s="21"/>
      <c r="C194" s="31"/>
      <c r="D194" s="31"/>
      <c r="E194" s="31"/>
      <c r="F194" s="31"/>
      <c r="G194" s="31"/>
      <c r="H194" s="31"/>
      <c r="I194" s="31"/>
      <c r="J194" s="21"/>
      <c r="K194" s="21"/>
      <c r="O194" s="31"/>
    </row>
    <row r="195" spans="2:15">
      <c r="B195" s="21"/>
      <c r="C195" s="31"/>
      <c r="D195" s="31"/>
      <c r="E195" s="31"/>
      <c r="F195" s="31"/>
      <c r="G195" s="31"/>
      <c r="H195" s="31"/>
      <c r="I195" s="31"/>
      <c r="J195" s="21"/>
      <c r="K195" s="21"/>
      <c r="O195" s="31"/>
    </row>
    <row r="196" spans="2:15">
      <c r="B196" s="21"/>
      <c r="C196" s="31"/>
      <c r="D196" s="31"/>
      <c r="E196" s="31"/>
      <c r="F196" s="31"/>
      <c r="G196" s="31"/>
      <c r="H196" s="31"/>
      <c r="I196" s="31"/>
      <c r="J196" s="21"/>
      <c r="K196" s="21"/>
      <c r="O196" s="31"/>
    </row>
    <row r="197" spans="2:15">
      <c r="B197" s="21"/>
      <c r="C197" s="31"/>
      <c r="D197" s="31"/>
      <c r="E197" s="31"/>
      <c r="F197" s="31"/>
      <c r="G197" s="31"/>
      <c r="H197" s="31"/>
      <c r="I197" s="31"/>
      <c r="J197" s="21"/>
      <c r="K197" s="21"/>
      <c r="O197" s="31"/>
    </row>
    <row r="198" spans="2:15">
      <c r="B198" s="21"/>
      <c r="C198" s="31"/>
      <c r="D198" s="31"/>
      <c r="E198" s="31"/>
      <c r="F198" s="31"/>
      <c r="G198" s="31"/>
      <c r="H198" s="31"/>
      <c r="I198" s="31"/>
      <c r="J198" s="21"/>
      <c r="K198" s="21"/>
      <c r="O198" s="31"/>
    </row>
    <row r="199" spans="2:15">
      <c r="B199" s="21"/>
      <c r="C199" s="31"/>
      <c r="D199" s="31"/>
      <c r="E199" s="31"/>
      <c r="F199" s="31"/>
      <c r="G199" s="31"/>
      <c r="H199" s="31"/>
      <c r="I199" s="31"/>
      <c r="J199" s="21"/>
      <c r="K199" s="21"/>
      <c r="O199" s="31"/>
    </row>
    <row r="200" spans="2:15">
      <c r="B200" s="21"/>
      <c r="C200" s="31"/>
      <c r="D200" s="31"/>
      <c r="E200" s="31"/>
      <c r="F200" s="31"/>
      <c r="G200" s="31"/>
      <c r="H200" s="31"/>
      <c r="I200" s="31"/>
      <c r="J200" s="21"/>
      <c r="K200" s="21"/>
      <c r="O200" s="31"/>
    </row>
    <row r="201" spans="2:15">
      <c r="B201" s="21"/>
      <c r="C201" s="31"/>
      <c r="D201" s="31"/>
      <c r="E201" s="31"/>
      <c r="F201" s="31"/>
      <c r="G201" s="31"/>
      <c r="H201" s="31"/>
      <c r="I201" s="31"/>
      <c r="J201" s="21"/>
      <c r="K201" s="21"/>
      <c r="O201" s="31"/>
    </row>
    <row r="202" spans="2:15">
      <c r="B202" s="21"/>
      <c r="C202" s="31"/>
      <c r="D202" s="31"/>
      <c r="E202" s="31"/>
      <c r="F202" s="31"/>
      <c r="G202" s="31"/>
      <c r="H202" s="31"/>
      <c r="I202" s="31"/>
      <c r="J202" s="21"/>
      <c r="K202" s="21"/>
      <c r="O202" s="31"/>
    </row>
    <row r="203" spans="2:15">
      <c r="B203" s="21"/>
      <c r="C203" s="31"/>
      <c r="D203" s="31"/>
      <c r="E203" s="31"/>
      <c r="F203" s="31"/>
      <c r="G203" s="31"/>
      <c r="H203" s="31"/>
      <c r="I203" s="31"/>
      <c r="J203" s="21"/>
      <c r="K203" s="21"/>
      <c r="O203" s="31"/>
    </row>
    <row r="204" spans="2:15">
      <c r="B204" s="21"/>
      <c r="C204" s="31"/>
      <c r="D204" s="31"/>
      <c r="E204" s="31"/>
      <c r="F204" s="31"/>
      <c r="G204" s="31"/>
      <c r="H204" s="31"/>
      <c r="I204" s="31"/>
      <c r="J204" s="21"/>
      <c r="K204" s="21"/>
      <c r="O204" s="31"/>
    </row>
    <row r="205" spans="2:15">
      <c r="B205" s="21"/>
      <c r="C205" s="31"/>
      <c r="D205" s="31"/>
      <c r="E205" s="31"/>
      <c r="F205" s="31"/>
      <c r="G205" s="31"/>
      <c r="H205" s="31"/>
      <c r="I205" s="31"/>
      <c r="J205" s="21"/>
      <c r="K205" s="21"/>
      <c r="O205" s="31"/>
    </row>
    <row r="206" spans="2:15">
      <c r="B206" s="21"/>
      <c r="C206" s="31"/>
      <c r="D206" s="31"/>
      <c r="E206" s="31"/>
      <c r="F206" s="31"/>
      <c r="G206" s="31"/>
      <c r="H206" s="31"/>
      <c r="I206" s="31"/>
      <c r="J206" s="21"/>
      <c r="K206" s="21"/>
      <c r="O206" s="31"/>
    </row>
    <row r="207" spans="2:15">
      <c r="B207" s="21"/>
      <c r="C207" s="31"/>
      <c r="D207" s="31"/>
      <c r="E207" s="31"/>
      <c r="F207" s="31"/>
      <c r="G207" s="31"/>
      <c r="H207" s="31"/>
      <c r="I207" s="31"/>
      <c r="J207" s="21"/>
      <c r="K207" s="21"/>
      <c r="O207" s="31"/>
    </row>
    <row r="208" spans="2:15">
      <c r="B208" s="21"/>
      <c r="C208" s="31"/>
      <c r="D208" s="31"/>
      <c r="E208" s="31"/>
      <c r="F208" s="31"/>
      <c r="G208" s="31"/>
      <c r="H208" s="31"/>
      <c r="I208" s="31"/>
      <c r="J208" s="21"/>
      <c r="K208" s="21"/>
      <c r="O208" s="31"/>
    </row>
    <row r="209" spans="2:15">
      <c r="B209" s="21"/>
      <c r="C209" s="31"/>
      <c r="D209" s="31"/>
      <c r="E209" s="31"/>
      <c r="F209" s="31"/>
      <c r="G209" s="31"/>
      <c r="H209" s="31"/>
      <c r="I209" s="31"/>
      <c r="J209" s="21"/>
      <c r="K209" s="21"/>
      <c r="O209" s="31"/>
    </row>
    <row r="210" spans="2:15">
      <c r="B210" s="21"/>
      <c r="C210" s="31"/>
      <c r="D210" s="31"/>
      <c r="E210" s="31"/>
      <c r="F210" s="31"/>
      <c r="G210" s="31"/>
      <c r="H210" s="31"/>
      <c r="I210" s="31"/>
      <c r="J210" s="21"/>
      <c r="K210" s="21"/>
      <c r="O210" s="31"/>
    </row>
    <row r="211" spans="2:15">
      <c r="B211" s="21"/>
      <c r="C211" s="31"/>
      <c r="D211" s="31"/>
      <c r="E211" s="31"/>
      <c r="F211" s="31"/>
      <c r="G211" s="31"/>
      <c r="H211" s="31"/>
      <c r="I211" s="31"/>
      <c r="J211" s="21"/>
      <c r="K211" s="21"/>
      <c r="O211" s="31"/>
    </row>
    <row r="212" spans="2:15">
      <c r="B212" s="21"/>
      <c r="C212" s="31"/>
      <c r="D212" s="31"/>
      <c r="E212" s="31"/>
      <c r="F212" s="31"/>
      <c r="G212" s="31"/>
      <c r="H212" s="31"/>
      <c r="I212" s="31"/>
      <c r="J212" s="21"/>
      <c r="K212" s="21"/>
      <c r="O212" s="31"/>
    </row>
    <row r="213" spans="2:15">
      <c r="B213" s="21"/>
      <c r="C213" s="31"/>
      <c r="D213" s="31"/>
      <c r="E213" s="31"/>
      <c r="F213" s="31"/>
      <c r="G213" s="31"/>
      <c r="H213" s="31"/>
      <c r="I213" s="31"/>
      <c r="J213" s="21"/>
      <c r="K213" s="21"/>
      <c r="O213" s="31"/>
    </row>
    <row r="214" spans="2:15">
      <c r="B214" s="21"/>
      <c r="C214" s="31"/>
      <c r="D214" s="31"/>
      <c r="E214" s="31"/>
      <c r="F214" s="31"/>
      <c r="G214" s="31"/>
      <c r="H214" s="31"/>
      <c r="I214" s="31"/>
      <c r="J214" s="21"/>
      <c r="K214" s="21"/>
      <c r="O214" s="31"/>
    </row>
    <row r="215" spans="2:15">
      <c r="B215" s="21"/>
      <c r="C215" s="31"/>
      <c r="D215" s="31"/>
      <c r="E215" s="31"/>
      <c r="F215" s="31"/>
      <c r="G215" s="31"/>
      <c r="H215" s="31"/>
      <c r="I215" s="31"/>
      <c r="J215" s="21"/>
      <c r="K215" s="21"/>
      <c r="O215" s="31"/>
    </row>
    <row r="216" spans="2:15">
      <c r="B216" s="21"/>
      <c r="C216" s="31"/>
      <c r="D216" s="31"/>
      <c r="E216" s="31"/>
      <c r="F216" s="31"/>
      <c r="G216" s="31"/>
      <c r="H216" s="31"/>
      <c r="I216" s="31"/>
      <c r="J216" s="21"/>
      <c r="K216" s="21"/>
      <c r="O216" s="31"/>
    </row>
    <row r="217" spans="2:15">
      <c r="B217" s="21"/>
      <c r="C217" s="31"/>
      <c r="D217" s="31"/>
      <c r="E217" s="31"/>
      <c r="F217" s="31"/>
      <c r="G217" s="31"/>
      <c r="H217" s="31"/>
      <c r="I217" s="31"/>
      <c r="J217" s="21"/>
      <c r="K217" s="21"/>
      <c r="O217" s="31"/>
    </row>
    <row r="218" spans="2:15">
      <c r="B218" s="21"/>
      <c r="C218" s="31"/>
      <c r="D218" s="31"/>
      <c r="E218" s="31"/>
      <c r="F218" s="31"/>
      <c r="G218" s="31"/>
      <c r="H218" s="31"/>
      <c r="I218" s="31"/>
      <c r="J218" s="21"/>
      <c r="K218" s="21"/>
      <c r="O218" s="31"/>
    </row>
    <row r="219" spans="2:15">
      <c r="B219" s="21"/>
      <c r="C219" s="31"/>
      <c r="D219" s="31"/>
      <c r="E219" s="31"/>
      <c r="F219" s="31"/>
      <c r="G219" s="31"/>
      <c r="H219" s="31"/>
      <c r="I219" s="31"/>
      <c r="J219" s="21"/>
      <c r="K219" s="21"/>
      <c r="O219" s="31"/>
    </row>
    <row r="220" spans="2:15">
      <c r="C220" s="32"/>
      <c r="D220" s="32"/>
      <c r="E220" s="31"/>
      <c r="F220" s="31"/>
      <c r="G220" s="31"/>
      <c r="H220" s="32"/>
      <c r="I220" s="32"/>
      <c r="O220" s="32"/>
    </row>
    <row r="221" spans="2:15">
      <c r="C221" s="32"/>
      <c r="D221" s="32"/>
      <c r="E221" s="31"/>
      <c r="F221" s="31"/>
      <c r="G221" s="31"/>
      <c r="H221" s="32"/>
      <c r="I221" s="32"/>
      <c r="O221" s="32"/>
    </row>
    <row r="222" spans="2:15">
      <c r="C222" s="32"/>
      <c r="D222" s="32"/>
      <c r="E222" s="31"/>
      <c r="F222" s="31"/>
      <c r="G222" s="31"/>
      <c r="H222" s="32"/>
      <c r="I222" s="32"/>
      <c r="O222" s="32"/>
    </row>
    <row r="223" spans="2:15">
      <c r="C223" s="32"/>
      <c r="D223" s="32"/>
      <c r="E223" s="31"/>
      <c r="F223" s="31"/>
      <c r="G223" s="31"/>
      <c r="H223" s="32"/>
      <c r="I223" s="32"/>
      <c r="O223" s="32"/>
    </row>
    <row r="224" spans="2:15">
      <c r="C224" s="32"/>
      <c r="D224" s="32"/>
      <c r="E224" s="31"/>
      <c r="F224" s="31"/>
      <c r="G224" s="31"/>
      <c r="H224" s="32"/>
      <c r="I224" s="32"/>
      <c r="O224" s="32"/>
    </row>
    <row r="225" spans="3:15">
      <c r="C225" s="32"/>
      <c r="D225" s="32"/>
      <c r="E225" s="31"/>
      <c r="F225" s="31"/>
      <c r="G225" s="31"/>
      <c r="H225" s="32"/>
      <c r="I225" s="32"/>
      <c r="O225" s="32"/>
    </row>
    <row r="226" spans="3:15">
      <c r="E226" s="31"/>
      <c r="F226" s="31"/>
      <c r="G226" s="31"/>
    </row>
    <row r="227" spans="3:15">
      <c r="E227" s="32"/>
      <c r="F227" s="32"/>
      <c r="G227" s="32"/>
    </row>
    <row r="228" spans="3:15">
      <c r="E228" s="32"/>
      <c r="F228" s="32"/>
      <c r="G228" s="32"/>
    </row>
    <row r="229" spans="3:15">
      <c r="E229" s="32"/>
      <c r="F229" s="32"/>
      <c r="G229" s="32"/>
    </row>
    <row r="230" spans="3:15">
      <c r="E230" s="32"/>
      <c r="F230" s="32"/>
      <c r="G230" s="32"/>
    </row>
    <row r="231" spans="3:15">
      <c r="E231" s="32"/>
      <c r="F231" s="32"/>
      <c r="G231" s="32"/>
    </row>
    <row r="232" spans="3:15">
      <c r="E232" s="32"/>
      <c r="F232" s="32"/>
      <c r="G232" s="32"/>
    </row>
  </sheetData>
  <mergeCells count="3">
    <mergeCell ref="A3:A13"/>
    <mergeCell ref="A14:A24"/>
    <mergeCell ref="A25:A35"/>
  </mergeCells>
  <pageMargins left="0.7" right="0.7" top="0.75" bottom="0.75" header="0.3" footer="0.3"/>
  <picture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0"/>
  <sheetViews>
    <sheetView showGridLines="0" tabSelected="1" workbookViewId="0">
      <selection activeCell="E18" sqref="E18"/>
    </sheetView>
  </sheetViews>
  <sheetFormatPr defaultColWidth="11.42578125" defaultRowHeight="15"/>
  <sheetData>
    <row r="1" spans="1:15">
      <c r="A1" s="2"/>
    </row>
    <row r="2" spans="1:15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pans="1:15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spans="1:1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spans="1:15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</row>
    <row r="6" spans="1:15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</row>
    <row r="8" spans="1:15"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</row>
    <row r="9" spans="1:15"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</row>
    <row r="10" spans="1:15"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</row>
  </sheetData>
  <pageMargins left="0.7" right="0.7" top="0.75" bottom="0.75" header="0.3" footer="0.3"/>
  <pageSetup paperSize="9" orientation="portrait" r:id="rId1"/>
  <drawing r:id="rId2"/>
  <picture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Usuario de Windows</dc:creator>
  <cp:keywords/>
  <dc:description/>
  <cp:lastModifiedBy>Celia Roncalés Villa</cp:lastModifiedBy>
  <cp:revision/>
  <dcterms:created xsi:type="dcterms:W3CDTF">2021-03-31T09:25:42Z</dcterms:created>
  <dcterms:modified xsi:type="dcterms:W3CDTF">2024-05-31T10:37:37Z</dcterms:modified>
  <cp:category/>
  <cp:contentStatus/>
</cp:coreProperties>
</file>