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TRANSFERENCIAS SOCIALS\INDIVIDUS\"/>
    </mc:Choice>
  </mc:AlternateContent>
  <xr:revisionPtr revIDLastSave="605" documentId="11_E7850AEBA25A57727CA10BC5A79692603EB02B0D" xr6:coauthVersionLast="47" xr6:coauthVersionMax="47" xr10:uidLastSave="{2C7E87DB-1BE4-4438-9D6B-590B79BF65FD}"/>
  <bookViews>
    <workbookView xWindow="0" yWindow="0" windowWidth="28800" windowHeight="12330" firstSheet="1" activeTab="13" xr2:uid="{00000000-000D-0000-FFFF-FFFF00000000}"/>
  </bookViews>
  <sheets>
    <sheet name="PORTADA" sheetId="8" r:id="rId1"/>
    <sheet name="ÍNDEX" sheetId="1" r:id="rId2"/>
    <sheet name="1" sheetId="2" r:id="rId3"/>
    <sheet name="2" sheetId="10" r:id="rId4"/>
    <sheet name="3" sheetId="3" r:id="rId5"/>
    <sheet name="4" sheetId="11" r:id="rId6"/>
    <sheet name="5" sheetId="4" r:id="rId7"/>
    <sheet name="6" sheetId="12" r:id="rId8"/>
    <sheet name="7" sheetId="5" r:id="rId9"/>
    <sheet name="8" sheetId="13" r:id="rId10"/>
    <sheet name="9" sheetId="6" r:id="rId11"/>
    <sheet name="10" sheetId="14" r:id="rId12"/>
    <sheet name="11" sheetId="7" r:id="rId13"/>
    <sheet name="12" sheetId="15" r:id="rId14"/>
    <sheet name="Nota" sheetId="9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7" l="1"/>
  <c r="R102" i="7"/>
  <c r="R96" i="7"/>
  <c r="R90" i="7"/>
  <c r="R84" i="7"/>
  <c r="R78" i="7"/>
  <c r="R72" i="7"/>
  <c r="R66" i="7"/>
  <c r="R60" i="7"/>
  <c r="R54" i="7"/>
  <c r="R48" i="7"/>
  <c r="R42" i="7"/>
  <c r="R36" i="7"/>
  <c r="R30" i="7"/>
  <c r="R24" i="7"/>
  <c r="R18" i="7"/>
  <c r="R12" i="7"/>
  <c r="R6" i="7"/>
  <c r="R108" i="6"/>
  <c r="R102" i="6"/>
  <c r="R96" i="6"/>
  <c r="R90" i="6"/>
  <c r="R84" i="6"/>
  <c r="R78" i="6"/>
  <c r="R72" i="6"/>
  <c r="R66" i="6"/>
  <c r="R60" i="6"/>
  <c r="R54" i="6"/>
  <c r="R48" i="6"/>
  <c r="R42" i="6"/>
  <c r="R36" i="6"/>
  <c r="R30" i="6"/>
  <c r="R24" i="6"/>
  <c r="R18" i="6"/>
  <c r="R12" i="6"/>
  <c r="R6" i="6"/>
  <c r="R108" i="5"/>
  <c r="R102" i="5"/>
  <c r="R96" i="5"/>
  <c r="R90" i="5"/>
  <c r="R84" i="5"/>
  <c r="R78" i="5"/>
  <c r="R72" i="5"/>
  <c r="R66" i="5"/>
  <c r="R60" i="5"/>
  <c r="R54" i="5"/>
  <c r="R48" i="5"/>
  <c r="R42" i="5"/>
  <c r="R36" i="5"/>
  <c r="R30" i="5"/>
  <c r="R24" i="5"/>
  <c r="R18" i="5"/>
  <c r="R12" i="5"/>
  <c r="R6" i="5"/>
  <c r="R108" i="4"/>
  <c r="R102" i="4"/>
  <c r="R96" i="4"/>
  <c r="R90" i="4"/>
  <c r="R84" i="4"/>
  <c r="R78" i="4"/>
  <c r="R72" i="4"/>
  <c r="R66" i="4"/>
  <c r="R60" i="4"/>
  <c r="R54" i="4"/>
  <c r="R48" i="4"/>
  <c r="R42" i="4"/>
  <c r="R36" i="4"/>
  <c r="R30" i="4"/>
  <c r="R24" i="4"/>
  <c r="R18" i="4"/>
  <c r="R12" i="4"/>
  <c r="R6" i="4"/>
  <c r="R108" i="3"/>
  <c r="R102" i="3"/>
  <c r="R96" i="3"/>
  <c r="R90" i="3"/>
  <c r="R84" i="3"/>
  <c r="R78" i="3"/>
  <c r="R72" i="3"/>
  <c r="R66" i="3"/>
  <c r="R60" i="3"/>
  <c r="R54" i="3"/>
  <c r="R48" i="3"/>
  <c r="R42" i="3"/>
  <c r="R36" i="3"/>
  <c r="R30" i="3"/>
  <c r="R24" i="3"/>
  <c r="R18" i="3"/>
  <c r="R12" i="3"/>
  <c r="R6" i="3"/>
  <c r="R108" i="2"/>
  <c r="R102" i="2"/>
  <c r="R96" i="2"/>
  <c r="R90" i="2"/>
  <c r="R84" i="2"/>
  <c r="R78" i="2"/>
  <c r="R72" i="2"/>
  <c r="R66" i="2"/>
  <c r="R60" i="2"/>
  <c r="R54" i="2"/>
  <c r="R48" i="2"/>
  <c r="R42" i="2"/>
  <c r="R36" i="2"/>
  <c r="R30" i="2"/>
  <c r="R24" i="2"/>
  <c r="R18" i="2"/>
  <c r="R12" i="2"/>
  <c r="R6" i="2"/>
  <c r="Q108" i="7" l="1"/>
  <c r="Q102" i="7"/>
  <c r="Q96" i="7"/>
  <c r="Q90" i="7"/>
  <c r="Q84" i="7"/>
  <c r="Q78" i="7"/>
  <c r="Q72" i="7"/>
  <c r="Q66" i="7"/>
  <c r="Q60" i="7"/>
  <c r="Q54" i="7"/>
  <c r="Q48" i="7"/>
  <c r="Q42" i="7"/>
  <c r="Q36" i="7"/>
  <c r="Q30" i="7"/>
  <c r="Q24" i="7"/>
  <c r="Q18" i="7"/>
  <c r="Q12" i="7"/>
  <c r="Q6" i="7"/>
  <c r="Q108" i="6"/>
  <c r="Q102" i="6"/>
  <c r="Q96" i="6"/>
  <c r="Q90" i="6"/>
  <c r="Q84" i="6"/>
  <c r="Q78" i="6"/>
  <c r="Q72" i="6"/>
  <c r="Q66" i="6"/>
  <c r="Q60" i="6"/>
  <c r="Q54" i="6"/>
  <c r="Q48" i="6"/>
  <c r="Q42" i="6"/>
  <c r="Q36" i="6"/>
  <c r="Q30" i="6"/>
  <c r="Q24" i="6"/>
  <c r="Q18" i="6"/>
  <c r="Q12" i="6"/>
  <c r="Q6" i="6"/>
  <c r="Q108" i="5"/>
  <c r="Q102" i="5"/>
  <c r="Q96" i="5"/>
  <c r="Q90" i="5"/>
  <c r="Q84" i="5"/>
  <c r="Q78" i="5"/>
  <c r="Q72" i="5"/>
  <c r="Q66" i="5"/>
  <c r="Q60" i="5"/>
  <c r="Q54" i="5"/>
  <c r="Q48" i="5"/>
  <c r="Q42" i="5"/>
  <c r="Q36" i="5"/>
  <c r="Q30" i="5"/>
  <c r="Q24" i="5"/>
  <c r="Q18" i="5"/>
  <c r="Q12" i="5"/>
  <c r="Q6" i="5"/>
  <c r="Q108" i="4"/>
  <c r="Q102" i="4"/>
  <c r="Q96" i="4"/>
  <c r="Q90" i="4"/>
  <c r="Q84" i="4"/>
  <c r="Q78" i="4"/>
  <c r="Q72" i="4"/>
  <c r="Q66" i="4"/>
  <c r="Q60" i="4"/>
  <c r="Q54" i="4"/>
  <c r="Q48" i="4"/>
  <c r="Q42" i="4"/>
  <c r="Q36" i="4"/>
  <c r="Q30" i="4"/>
  <c r="Q24" i="4"/>
  <c r="Q18" i="4"/>
  <c r="Q12" i="4"/>
  <c r="Q6" i="4"/>
  <c r="Q108" i="3" l="1"/>
  <c r="Q102" i="3"/>
  <c r="Q96" i="3"/>
  <c r="Q90" i="3"/>
  <c r="Q84" i="3"/>
  <c r="Q78" i="3"/>
  <c r="Q72" i="3"/>
  <c r="Q66" i="3"/>
  <c r="Q60" i="3"/>
  <c r="Q54" i="3"/>
  <c r="Q48" i="3"/>
  <c r="Q42" i="3"/>
  <c r="Q36" i="3"/>
  <c r="Q30" i="3"/>
  <c r="Q24" i="3"/>
  <c r="Q18" i="3"/>
  <c r="Q12" i="3"/>
  <c r="Q6" i="3"/>
  <c r="Q108" i="2"/>
  <c r="Q102" i="2"/>
  <c r="Q96" i="2"/>
  <c r="Q90" i="2"/>
  <c r="Q84" i="2"/>
  <c r="Q78" i="2"/>
  <c r="Q72" i="2"/>
  <c r="Q66" i="2"/>
  <c r="Q60" i="2"/>
  <c r="Q54" i="2"/>
  <c r="Q48" i="2"/>
  <c r="Q42" i="2"/>
  <c r="Q36" i="2"/>
  <c r="Q30" i="2"/>
  <c r="Q24" i="2"/>
  <c r="Q18" i="2"/>
  <c r="Q12" i="2"/>
  <c r="Q6" i="2"/>
  <c r="P108" i="7" l="1"/>
  <c r="P102" i="7"/>
  <c r="P96" i="7"/>
  <c r="P90" i="7"/>
  <c r="P84" i="7"/>
  <c r="P78" i="7"/>
  <c r="P72" i="7"/>
  <c r="P66" i="7"/>
  <c r="P60" i="7"/>
  <c r="P54" i="7"/>
  <c r="P48" i="7"/>
  <c r="P42" i="7"/>
  <c r="P36" i="7"/>
  <c r="P30" i="7"/>
  <c r="P24" i="7"/>
  <c r="P18" i="7"/>
  <c r="P6" i="6"/>
  <c r="P12" i="6"/>
  <c r="P18" i="6"/>
  <c r="P24" i="6"/>
  <c r="P30" i="6"/>
  <c r="P36" i="6"/>
  <c r="P42" i="6"/>
  <c r="P48" i="6"/>
  <c r="P54" i="6"/>
  <c r="P60" i="6"/>
  <c r="P66" i="6"/>
  <c r="P72" i="6"/>
  <c r="P78" i="6"/>
  <c r="P84" i="6"/>
  <c r="P90" i="6"/>
  <c r="P96" i="6"/>
  <c r="P102" i="6"/>
  <c r="P108" i="6"/>
  <c r="P6" i="5"/>
  <c r="P12" i="5"/>
  <c r="P18" i="5"/>
  <c r="P24" i="5"/>
  <c r="P30" i="5"/>
  <c r="P36" i="5"/>
  <c r="P42" i="5"/>
  <c r="P48" i="5"/>
  <c r="P54" i="5"/>
  <c r="P60" i="5"/>
  <c r="P66" i="5"/>
  <c r="P72" i="5"/>
  <c r="P78" i="5"/>
  <c r="P84" i="5"/>
  <c r="P90" i="5"/>
  <c r="P96" i="5"/>
  <c r="P102" i="5"/>
  <c r="P108" i="5"/>
  <c r="P6" i="4"/>
  <c r="P12" i="4"/>
  <c r="P18" i="4"/>
  <c r="P24" i="4"/>
  <c r="P30" i="4"/>
  <c r="P36" i="4"/>
  <c r="P42" i="4"/>
  <c r="P48" i="4"/>
  <c r="P54" i="4"/>
  <c r="P60" i="4"/>
  <c r="P66" i="4"/>
  <c r="P72" i="4"/>
  <c r="P78" i="4"/>
  <c r="P84" i="4"/>
  <c r="P90" i="4"/>
  <c r="P96" i="4"/>
  <c r="P102" i="4"/>
  <c r="P108" i="4"/>
  <c r="P6" i="3"/>
  <c r="P12" i="3"/>
  <c r="P18" i="3"/>
  <c r="P24" i="3"/>
  <c r="P30" i="3"/>
  <c r="P36" i="3"/>
  <c r="P42" i="3"/>
  <c r="P48" i="3"/>
  <c r="P54" i="3"/>
  <c r="P60" i="3"/>
  <c r="P66" i="3"/>
  <c r="P72" i="3"/>
  <c r="P78" i="3"/>
  <c r="P84" i="3"/>
  <c r="P90" i="3"/>
  <c r="P96" i="3"/>
  <c r="P108" i="3"/>
  <c r="P42" i="2"/>
  <c r="P36" i="2"/>
  <c r="P30" i="2"/>
  <c r="P24" i="2"/>
  <c r="P18" i="2"/>
  <c r="P12" i="2"/>
  <c r="P6" i="2"/>
  <c r="P48" i="2"/>
  <c r="P54" i="2"/>
  <c r="P60" i="2"/>
  <c r="P66" i="2"/>
  <c r="P72" i="2"/>
  <c r="P78" i="2"/>
  <c r="P84" i="2"/>
  <c r="P90" i="2"/>
  <c r="P96" i="2"/>
  <c r="P102" i="2"/>
  <c r="P108" i="2"/>
  <c r="D12" i="7"/>
  <c r="D18" i="7"/>
  <c r="D24" i="7"/>
  <c r="D30" i="7"/>
  <c r="D36" i="7"/>
  <c r="D42" i="7"/>
  <c r="D48" i="7"/>
  <c r="D54" i="7"/>
  <c r="D60" i="7"/>
  <c r="D66" i="7"/>
  <c r="D72" i="7"/>
  <c r="D78" i="7"/>
  <c r="D84" i="7"/>
  <c r="D90" i="7"/>
  <c r="D96" i="7"/>
  <c r="D102" i="7"/>
  <c r="D108" i="7"/>
  <c r="D6" i="7"/>
  <c r="D12" i="6"/>
  <c r="D18" i="6"/>
  <c r="D24" i="6"/>
  <c r="D30" i="6"/>
  <c r="D36" i="6"/>
  <c r="D42" i="6"/>
  <c r="D48" i="6"/>
  <c r="D54" i="6"/>
  <c r="D60" i="6"/>
  <c r="D66" i="6"/>
  <c r="D72" i="6"/>
  <c r="D78" i="6"/>
  <c r="D84" i="6"/>
  <c r="D90" i="6"/>
  <c r="D96" i="6"/>
  <c r="D102" i="6"/>
  <c r="D108" i="6"/>
  <c r="D6" i="6"/>
  <c r="D12" i="5"/>
  <c r="D18" i="5"/>
  <c r="D24" i="5"/>
  <c r="D30" i="5"/>
  <c r="D36" i="5"/>
  <c r="D42" i="5"/>
  <c r="D48" i="5"/>
  <c r="D54" i="5"/>
  <c r="D60" i="5"/>
  <c r="D66" i="5"/>
  <c r="D72" i="5"/>
  <c r="D78" i="5"/>
  <c r="D84" i="5"/>
  <c r="D90" i="5"/>
  <c r="D96" i="5"/>
  <c r="D102" i="5"/>
  <c r="D108" i="5"/>
  <c r="D6" i="5"/>
  <c r="D12" i="4"/>
  <c r="D18" i="4"/>
  <c r="D24" i="4"/>
  <c r="D30" i="4"/>
  <c r="D36" i="4"/>
  <c r="D42" i="4"/>
  <c r="D48" i="4"/>
  <c r="D54" i="4"/>
  <c r="D60" i="4"/>
  <c r="D66" i="4"/>
  <c r="D72" i="4"/>
  <c r="D78" i="4"/>
  <c r="D84" i="4"/>
  <c r="D90" i="4"/>
  <c r="D96" i="4"/>
  <c r="D102" i="4"/>
  <c r="D108" i="4"/>
  <c r="D6" i="4"/>
  <c r="D12" i="3"/>
  <c r="D18" i="3"/>
  <c r="D24" i="3"/>
  <c r="D30" i="3"/>
  <c r="D36" i="3"/>
  <c r="D42" i="3"/>
  <c r="D48" i="3"/>
  <c r="D54" i="3"/>
  <c r="D60" i="3"/>
  <c r="D66" i="3"/>
  <c r="D72" i="3"/>
  <c r="D78" i="3"/>
  <c r="D84" i="3"/>
  <c r="D90" i="3"/>
  <c r="D96" i="3"/>
  <c r="D102" i="3"/>
  <c r="D108" i="3"/>
  <c r="D6" i="3"/>
  <c r="D12" i="2"/>
  <c r="D18" i="2"/>
  <c r="D24" i="2"/>
  <c r="D30" i="2"/>
  <c r="D36" i="2"/>
  <c r="D42" i="2"/>
  <c r="D48" i="2"/>
  <c r="D54" i="2"/>
  <c r="D60" i="2"/>
  <c r="D66" i="2"/>
  <c r="D72" i="2"/>
  <c r="D78" i="2"/>
  <c r="D84" i="2"/>
  <c r="D90" i="2"/>
  <c r="D96" i="2"/>
  <c r="D102" i="2"/>
  <c r="D108" i="2"/>
  <c r="D6" i="2"/>
  <c r="E12" i="7"/>
  <c r="E18" i="7"/>
  <c r="E24" i="7"/>
  <c r="E30" i="7"/>
  <c r="E36" i="7"/>
  <c r="E42" i="7"/>
  <c r="E48" i="7"/>
  <c r="E54" i="7"/>
  <c r="E60" i="7"/>
  <c r="E66" i="7"/>
  <c r="E72" i="7"/>
  <c r="E78" i="7"/>
  <c r="E84" i="7"/>
  <c r="E90" i="7"/>
  <c r="E96" i="7"/>
  <c r="E102" i="7"/>
  <c r="E108" i="7"/>
  <c r="E6" i="7"/>
  <c r="E12" i="6"/>
  <c r="E18" i="6"/>
  <c r="E24" i="6"/>
  <c r="E30" i="6"/>
  <c r="E36" i="6"/>
  <c r="E42" i="6"/>
  <c r="E48" i="6"/>
  <c r="E54" i="6"/>
  <c r="E60" i="6"/>
  <c r="E66" i="6"/>
  <c r="E72" i="6"/>
  <c r="E78" i="6"/>
  <c r="E84" i="6"/>
  <c r="E90" i="6"/>
  <c r="E96" i="6"/>
  <c r="E102" i="6"/>
  <c r="E108" i="6"/>
  <c r="E6" i="6"/>
  <c r="E12" i="5"/>
  <c r="E18" i="5"/>
  <c r="E24" i="5"/>
  <c r="E30" i="5"/>
  <c r="E36" i="5"/>
  <c r="E42" i="5"/>
  <c r="E48" i="5"/>
  <c r="E54" i="5"/>
  <c r="E60" i="5"/>
  <c r="E66" i="5"/>
  <c r="E72" i="5"/>
  <c r="E78" i="5"/>
  <c r="E84" i="5"/>
  <c r="E90" i="5"/>
  <c r="E96" i="5"/>
  <c r="E102" i="5"/>
  <c r="E108" i="5"/>
  <c r="E6" i="5"/>
  <c r="E12" i="4"/>
  <c r="E18" i="4"/>
  <c r="E24" i="4"/>
  <c r="E30" i="4"/>
  <c r="E36" i="4"/>
  <c r="E42" i="4"/>
  <c r="E48" i="4"/>
  <c r="E54" i="4"/>
  <c r="E60" i="4"/>
  <c r="E66" i="4"/>
  <c r="E72" i="4"/>
  <c r="E78" i="4"/>
  <c r="E84" i="4"/>
  <c r="E90" i="4"/>
  <c r="E96" i="4"/>
  <c r="E102" i="4"/>
  <c r="E108" i="4"/>
  <c r="E6" i="4"/>
  <c r="E12" i="3"/>
  <c r="E18" i="3"/>
  <c r="E24" i="3"/>
  <c r="E30" i="3"/>
  <c r="E36" i="3"/>
  <c r="E42" i="3"/>
  <c r="E48" i="3"/>
  <c r="E54" i="3"/>
  <c r="E60" i="3"/>
  <c r="E66" i="3"/>
  <c r="E72" i="3"/>
  <c r="E78" i="3"/>
  <c r="E84" i="3"/>
  <c r="E90" i="3"/>
  <c r="E96" i="3"/>
  <c r="E102" i="3"/>
  <c r="E108" i="3"/>
  <c r="E6" i="3"/>
  <c r="E12" i="2"/>
  <c r="E18" i="2"/>
  <c r="E24" i="2"/>
  <c r="E30" i="2"/>
  <c r="E36" i="2"/>
  <c r="E42" i="2"/>
  <c r="E48" i="2"/>
  <c r="E54" i="2"/>
  <c r="E60" i="2"/>
  <c r="E66" i="2"/>
  <c r="E72" i="2"/>
  <c r="E78" i="2"/>
  <c r="E84" i="2"/>
  <c r="E90" i="2"/>
  <c r="E96" i="2"/>
  <c r="E102" i="2"/>
  <c r="E108" i="2"/>
  <c r="E6" i="2"/>
  <c r="F12" i="7"/>
  <c r="F18" i="7"/>
  <c r="F24" i="7"/>
  <c r="F30" i="7"/>
  <c r="F36" i="7"/>
  <c r="F42" i="7"/>
  <c r="F48" i="7"/>
  <c r="F54" i="7"/>
  <c r="F60" i="7"/>
  <c r="F66" i="7"/>
  <c r="F72" i="7"/>
  <c r="F78" i="7"/>
  <c r="F84" i="7"/>
  <c r="F90" i="7"/>
  <c r="F96" i="7"/>
  <c r="F102" i="7"/>
  <c r="F108" i="7"/>
  <c r="F6" i="7"/>
  <c r="F12" i="6"/>
  <c r="F18" i="6"/>
  <c r="F24" i="6"/>
  <c r="F30" i="6"/>
  <c r="F36" i="6"/>
  <c r="F42" i="6"/>
  <c r="F48" i="6"/>
  <c r="F54" i="6"/>
  <c r="F60" i="6"/>
  <c r="F66" i="6"/>
  <c r="F72" i="6"/>
  <c r="F78" i="6"/>
  <c r="F84" i="6"/>
  <c r="F90" i="6"/>
  <c r="F96" i="6"/>
  <c r="F102" i="6"/>
  <c r="F108" i="6"/>
  <c r="F6" i="6"/>
  <c r="F12" i="5"/>
  <c r="F18" i="5"/>
  <c r="F24" i="5"/>
  <c r="F30" i="5"/>
  <c r="F36" i="5"/>
  <c r="F42" i="5"/>
  <c r="F48" i="5"/>
  <c r="F54" i="5"/>
  <c r="F60" i="5"/>
  <c r="F66" i="5"/>
  <c r="F72" i="5"/>
  <c r="F78" i="5"/>
  <c r="F84" i="5"/>
  <c r="F90" i="5"/>
  <c r="F96" i="5"/>
  <c r="F102" i="5"/>
  <c r="F108" i="5"/>
  <c r="F6" i="5"/>
  <c r="F12" i="4"/>
  <c r="F18" i="4"/>
  <c r="F24" i="4"/>
  <c r="F30" i="4"/>
  <c r="F36" i="4"/>
  <c r="F42" i="4"/>
  <c r="F48" i="4"/>
  <c r="F54" i="4"/>
  <c r="F60" i="4"/>
  <c r="F66" i="4"/>
  <c r="F72" i="4"/>
  <c r="F78" i="4"/>
  <c r="F84" i="4"/>
  <c r="F90" i="4"/>
  <c r="F96" i="4"/>
  <c r="F102" i="4"/>
  <c r="F108" i="4"/>
  <c r="F6" i="4"/>
  <c r="F12" i="3"/>
  <c r="F18" i="3"/>
  <c r="F24" i="3"/>
  <c r="F30" i="3"/>
  <c r="F36" i="3"/>
  <c r="F42" i="3"/>
  <c r="F48" i="3"/>
  <c r="F54" i="3"/>
  <c r="F60" i="3"/>
  <c r="F66" i="3"/>
  <c r="F72" i="3"/>
  <c r="F78" i="3"/>
  <c r="F84" i="3"/>
  <c r="F90" i="3"/>
  <c r="F96" i="3"/>
  <c r="F102" i="3"/>
  <c r="F108" i="3"/>
  <c r="F6" i="3"/>
  <c r="F12" i="2"/>
  <c r="F18" i="2"/>
  <c r="F24" i="2"/>
  <c r="F30" i="2"/>
  <c r="F36" i="2"/>
  <c r="F42" i="2"/>
  <c r="F48" i="2"/>
  <c r="F54" i="2"/>
  <c r="F60" i="2"/>
  <c r="F66" i="2"/>
  <c r="F72" i="2"/>
  <c r="F78" i="2"/>
  <c r="F84" i="2"/>
  <c r="F90" i="2"/>
  <c r="F96" i="2"/>
  <c r="F102" i="2"/>
  <c r="F108" i="2"/>
  <c r="F6" i="2"/>
  <c r="G12" i="7"/>
  <c r="G18" i="7"/>
  <c r="G24" i="7"/>
  <c r="G30" i="7"/>
  <c r="G36" i="7"/>
  <c r="G42" i="7"/>
  <c r="G48" i="7"/>
  <c r="G54" i="7"/>
  <c r="G60" i="7"/>
  <c r="G66" i="7"/>
  <c r="G72" i="7"/>
  <c r="G78" i="7"/>
  <c r="G84" i="7"/>
  <c r="G90" i="7"/>
  <c r="G96" i="7"/>
  <c r="G102" i="7"/>
  <c r="G108" i="7"/>
  <c r="G6" i="7"/>
  <c r="G12" i="6"/>
  <c r="G18" i="6"/>
  <c r="G24" i="6"/>
  <c r="G30" i="6"/>
  <c r="G36" i="6"/>
  <c r="G42" i="6"/>
  <c r="G48" i="6"/>
  <c r="G54" i="6"/>
  <c r="G60" i="6"/>
  <c r="G66" i="6"/>
  <c r="G72" i="6"/>
  <c r="G78" i="6"/>
  <c r="G84" i="6"/>
  <c r="G90" i="6"/>
  <c r="G96" i="6"/>
  <c r="G102" i="6"/>
  <c r="G108" i="6"/>
  <c r="G6" i="6"/>
  <c r="G12" i="5"/>
  <c r="G18" i="5"/>
  <c r="G24" i="5"/>
  <c r="G30" i="5"/>
  <c r="G36" i="5"/>
  <c r="G42" i="5"/>
  <c r="G48" i="5"/>
  <c r="G54" i="5"/>
  <c r="G60" i="5"/>
  <c r="G66" i="5"/>
  <c r="G72" i="5"/>
  <c r="G78" i="5"/>
  <c r="G84" i="5"/>
  <c r="G90" i="5"/>
  <c r="G96" i="5"/>
  <c r="G102" i="5"/>
  <c r="G108" i="5"/>
  <c r="G6" i="5"/>
  <c r="G12" i="4"/>
  <c r="G18" i="4"/>
  <c r="G24" i="4"/>
  <c r="G30" i="4"/>
  <c r="G36" i="4"/>
  <c r="G42" i="4"/>
  <c r="G48" i="4"/>
  <c r="G54" i="4"/>
  <c r="G60" i="4"/>
  <c r="G66" i="4"/>
  <c r="G72" i="4"/>
  <c r="G78" i="4"/>
  <c r="G84" i="4"/>
  <c r="G90" i="4"/>
  <c r="G96" i="4"/>
  <c r="G102" i="4"/>
  <c r="G108" i="4"/>
  <c r="G6" i="4"/>
  <c r="G12" i="3"/>
  <c r="G18" i="3"/>
  <c r="G24" i="3"/>
  <c r="G30" i="3"/>
  <c r="G36" i="3"/>
  <c r="G42" i="3"/>
  <c r="G48" i="3"/>
  <c r="G54" i="3"/>
  <c r="G60" i="3"/>
  <c r="G66" i="3"/>
  <c r="G72" i="3"/>
  <c r="G78" i="3"/>
  <c r="G84" i="3"/>
  <c r="G90" i="3"/>
  <c r="G96" i="3"/>
  <c r="G102" i="3"/>
  <c r="G108" i="3"/>
  <c r="G6" i="3"/>
  <c r="G12" i="2"/>
  <c r="G18" i="2"/>
  <c r="G24" i="2"/>
  <c r="G30" i="2"/>
  <c r="G36" i="2"/>
  <c r="G42" i="2"/>
  <c r="G48" i="2"/>
  <c r="G54" i="2"/>
  <c r="G60" i="2"/>
  <c r="G66" i="2"/>
  <c r="G72" i="2"/>
  <c r="G78" i="2"/>
  <c r="G84" i="2"/>
  <c r="G90" i="2"/>
  <c r="G96" i="2"/>
  <c r="G102" i="2"/>
  <c r="G108" i="2"/>
  <c r="G6" i="2"/>
  <c r="H12" i="7"/>
  <c r="H18" i="7"/>
  <c r="H24" i="7"/>
  <c r="H30" i="7"/>
  <c r="H36" i="7"/>
  <c r="H42" i="7"/>
  <c r="H48" i="7"/>
  <c r="H54" i="7"/>
  <c r="H60" i="7"/>
  <c r="H66" i="7"/>
  <c r="H72" i="7"/>
  <c r="H78" i="7"/>
  <c r="H84" i="7"/>
  <c r="H90" i="7"/>
  <c r="H96" i="7"/>
  <c r="H102" i="7"/>
  <c r="H108" i="7"/>
  <c r="H6" i="7"/>
  <c r="H12" i="6"/>
  <c r="H18" i="6"/>
  <c r="H24" i="6"/>
  <c r="H30" i="6"/>
  <c r="H36" i="6"/>
  <c r="H42" i="6"/>
  <c r="H48" i="6"/>
  <c r="H54" i="6"/>
  <c r="H60" i="6"/>
  <c r="H66" i="6"/>
  <c r="H72" i="6"/>
  <c r="H78" i="6"/>
  <c r="H84" i="6"/>
  <c r="H90" i="6"/>
  <c r="H96" i="6"/>
  <c r="H102" i="6"/>
  <c r="H108" i="6"/>
  <c r="H6" i="6"/>
  <c r="H12" i="5"/>
  <c r="H18" i="5"/>
  <c r="H24" i="5"/>
  <c r="H30" i="5"/>
  <c r="H36" i="5"/>
  <c r="H42" i="5"/>
  <c r="H48" i="5"/>
  <c r="H54" i="5"/>
  <c r="H60" i="5"/>
  <c r="H66" i="5"/>
  <c r="H72" i="5"/>
  <c r="H78" i="5"/>
  <c r="H84" i="5"/>
  <c r="H90" i="5"/>
  <c r="H96" i="5"/>
  <c r="H102" i="5"/>
  <c r="H108" i="5"/>
  <c r="H6" i="5"/>
  <c r="H12" i="4"/>
  <c r="H18" i="4"/>
  <c r="H24" i="4"/>
  <c r="H30" i="4"/>
  <c r="H36" i="4"/>
  <c r="H42" i="4"/>
  <c r="H48" i="4"/>
  <c r="H54" i="4"/>
  <c r="H60" i="4"/>
  <c r="H66" i="4"/>
  <c r="H72" i="4"/>
  <c r="H78" i="4"/>
  <c r="H84" i="4"/>
  <c r="H90" i="4"/>
  <c r="H96" i="4"/>
  <c r="H102" i="4"/>
  <c r="H108" i="4"/>
  <c r="H6" i="4"/>
  <c r="H12" i="3"/>
  <c r="H18" i="3"/>
  <c r="H24" i="3"/>
  <c r="H30" i="3"/>
  <c r="H36" i="3"/>
  <c r="H42" i="3"/>
  <c r="H48" i="3"/>
  <c r="H54" i="3"/>
  <c r="H60" i="3"/>
  <c r="H66" i="3"/>
  <c r="H72" i="3"/>
  <c r="H78" i="3"/>
  <c r="H84" i="3"/>
  <c r="H90" i="3"/>
  <c r="H96" i="3"/>
  <c r="H102" i="3"/>
  <c r="H108" i="3"/>
  <c r="H6" i="3"/>
  <c r="H12" i="2"/>
  <c r="H18" i="2"/>
  <c r="H24" i="2"/>
  <c r="H30" i="2"/>
  <c r="H36" i="2"/>
  <c r="H42" i="2"/>
  <c r="H48" i="2"/>
  <c r="H54" i="2"/>
  <c r="H60" i="2"/>
  <c r="H66" i="2"/>
  <c r="H72" i="2"/>
  <c r="H78" i="2"/>
  <c r="H84" i="2"/>
  <c r="H90" i="2"/>
  <c r="H96" i="2"/>
  <c r="H102" i="2"/>
  <c r="H108" i="2"/>
  <c r="H6" i="2"/>
  <c r="I12" i="7" l="1"/>
  <c r="I18" i="7"/>
  <c r="I24" i="7"/>
  <c r="I30" i="7"/>
  <c r="I36" i="7"/>
  <c r="I42" i="7"/>
  <c r="I48" i="7"/>
  <c r="I54" i="7"/>
  <c r="I60" i="7"/>
  <c r="I66" i="7"/>
  <c r="I72" i="7"/>
  <c r="I78" i="7"/>
  <c r="I84" i="7"/>
  <c r="I90" i="7"/>
  <c r="I96" i="7"/>
  <c r="I102" i="7"/>
  <c r="I108" i="7"/>
  <c r="I6" i="7"/>
  <c r="I12" i="6"/>
  <c r="I18" i="6"/>
  <c r="I24" i="6"/>
  <c r="I30" i="6"/>
  <c r="I36" i="6"/>
  <c r="I42" i="6"/>
  <c r="I48" i="6"/>
  <c r="I54" i="6"/>
  <c r="I60" i="6"/>
  <c r="I66" i="6"/>
  <c r="I72" i="6"/>
  <c r="I78" i="6"/>
  <c r="I84" i="6"/>
  <c r="I90" i="6"/>
  <c r="I96" i="6"/>
  <c r="I102" i="6"/>
  <c r="I108" i="6"/>
  <c r="I6" i="6"/>
  <c r="I12" i="5"/>
  <c r="I18" i="5"/>
  <c r="I24" i="5"/>
  <c r="I30" i="5"/>
  <c r="I36" i="5"/>
  <c r="I42" i="5"/>
  <c r="I48" i="5"/>
  <c r="I54" i="5"/>
  <c r="I60" i="5"/>
  <c r="I66" i="5"/>
  <c r="I72" i="5"/>
  <c r="I78" i="5"/>
  <c r="I84" i="5"/>
  <c r="I90" i="5"/>
  <c r="I96" i="5"/>
  <c r="I102" i="5"/>
  <c r="I108" i="5"/>
  <c r="I6" i="5"/>
  <c r="I12" i="4"/>
  <c r="I18" i="4"/>
  <c r="I24" i="4"/>
  <c r="I30" i="4"/>
  <c r="I36" i="4"/>
  <c r="I42" i="4"/>
  <c r="I48" i="4"/>
  <c r="I54" i="4"/>
  <c r="I60" i="4"/>
  <c r="I66" i="4"/>
  <c r="I72" i="4"/>
  <c r="I78" i="4"/>
  <c r="I84" i="4"/>
  <c r="I90" i="4"/>
  <c r="I96" i="4"/>
  <c r="I102" i="4"/>
  <c r="I108" i="4"/>
  <c r="I6" i="4"/>
  <c r="I12" i="3"/>
  <c r="I18" i="3"/>
  <c r="I24" i="3"/>
  <c r="I30" i="3"/>
  <c r="I36" i="3"/>
  <c r="I42" i="3"/>
  <c r="I48" i="3"/>
  <c r="I54" i="3"/>
  <c r="I60" i="3"/>
  <c r="I66" i="3"/>
  <c r="I72" i="3"/>
  <c r="I78" i="3"/>
  <c r="I84" i="3"/>
  <c r="I90" i="3"/>
  <c r="I96" i="3"/>
  <c r="I102" i="3"/>
  <c r="I108" i="3"/>
  <c r="I6" i="3"/>
  <c r="I12" i="2"/>
  <c r="I18" i="2"/>
  <c r="I24" i="2"/>
  <c r="I30" i="2"/>
  <c r="I36" i="2"/>
  <c r="I42" i="2"/>
  <c r="I48" i="2"/>
  <c r="I54" i="2"/>
  <c r="I60" i="2"/>
  <c r="I66" i="2"/>
  <c r="I72" i="2"/>
  <c r="I78" i="2"/>
  <c r="I84" i="2"/>
  <c r="I90" i="2"/>
  <c r="I96" i="2"/>
  <c r="I102" i="2"/>
  <c r="I108" i="2"/>
  <c r="I6" i="2"/>
  <c r="J12" i="7" l="1"/>
  <c r="J18" i="7"/>
  <c r="J24" i="7"/>
  <c r="J30" i="7"/>
  <c r="J36" i="7"/>
  <c r="J42" i="7"/>
  <c r="J48" i="7"/>
  <c r="J54" i="7"/>
  <c r="J60" i="7"/>
  <c r="J66" i="7"/>
  <c r="J72" i="7"/>
  <c r="J78" i="7"/>
  <c r="J84" i="7"/>
  <c r="J90" i="7"/>
  <c r="J96" i="7"/>
  <c r="J102" i="7"/>
  <c r="J108" i="7"/>
  <c r="J6" i="7"/>
  <c r="J12" i="6"/>
  <c r="J18" i="6"/>
  <c r="J24" i="6"/>
  <c r="J30" i="6"/>
  <c r="J36" i="6"/>
  <c r="J42" i="6"/>
  <c r="J48" i="6"/>
  <c r="J54" i="6"/>
  <c r="J60" i="6"/>
  <c r="J66" i="6"/>
  <c r="J72" i="6"/>
  <c r="J78" i="6"/>
  <c r="J84" i="6"/>
  <c r="J90" i="6"/>
  <c r="J96" i="6"/>
  <c r="J102" i="6"/>
  <c r="J108" i="6"/>
  <c r="J6" i="6"/>
  <c r="J12" i="5"/>
  <c r="J18" i="5"/>
  <c r="J24" i="5"/>
  <c r="J30" i="5"/>
  <c r="J36" i="5"/>
  <c r="J42" i="5"/>
  <c r="J48" i="5"/>
  <c r="J54" i="5"/>
  <c r="J60" i="5"/>
  <c r="J66" i="5"/>
  <c r="J72" i="5"/>
  <c r="J78" i="5"/>
  <c r="J84" i="5"/>
  <c r="J90" i="5"/>
  <c r="J96" i="5"/>
  <c r="J102" i="5"/>
  <c r="J108" i="5"/>
  <c r="J6" i="5"/>
  <c r="J12" i="4"/>
  <c r="J18" i="4"/>
  <c r="J24" i="4"/>
  <c r="J30" i="4"/>
  <c r="J36" i="4"/>
  <c r="J42" i="4"/>
  <c r="J48" i="4"/>
  <c r="J54" i="4"/>
  <c r="J60" i="4"/>
  <c r="J66" i="4"/>
  <c r="J72" i="4"/>
  <c r="J78" i="4"/>
  <c r="J84" i="4"/>
  <c r="J90" i="4"/>
  <c r="J96" i="4"/>
  <c r="J102" i="4"/>
  <c r="J108" i="4"/>
  <c r="J6" i="4"/>
  <c r="J12" i="3"/>
  <c r="J18" i="3"/>
  <c r="J24" i="3"/>
  <c r="J30" i="3"/>
  <c r="J36" i="3"/>
  <c r="J42" i="3"/>
  <c r="J48" i="3"/>
  <c r="J54" i="3"/>
  <c r="J60" i="3"/>
  <c r="J66" i="3"/>
  <c r="J72" i="3"/>
  <c r="J78" i="3"/>
  <c r="J84" i="3"/>
  <c r="J90" i="3"/>
  <c r="J96" i="3"/>
  <c r="J102" i="3"/>
  <c r="J108" i="3"/>
  <c r="J6" i="3"/>
  <c r="J12" i="2"/>
  <c r="J18" i="2"/>
  <c r="J24" i="2"/>
  <c r="J30" i="2"/>
  <c r="J36" i="2"/>
  <c r="J42" i="2"/>
  <c r="J48" i="2"/>
  <c r="J54" i="2"/>
  <c r="J60" i="2"/>
  <c r="J66" i="2"/>
  <c r="J72" i="2"/>
  <c r="J78" i="2"/>
  <c r="J84" i="2"/>
  <c r="J90" i="2"/>
  <c r="J96" i="2"/>
  <c r="J102" i="2"/>
  <c r="J108" i="2"/>
  <c r="J6" i="2"/>
  <c r="K12" i="2" l="1"/>
  <c r="K18" i="2"/>
  <c r="K24" i="2"/>
  <c r="K30" i="2"/>
  <c r="K36" i="2"/>
  <c r="K42" i="2"/>
  <c r="K48" i="2"/>
  <c r="K54" i="2"/>
  <c r="K60" i="2"/>
  <c r="K66" i="2"/>
  <c r="K72" i="2"/>
  <c r="K78" i="2"/>
  <c r="K84" i="2"/>
  <c r="K90" i="2"/>
  <c r="K96" i="2"/>
  <c r="K102" i="2"/>
  <c r="K108" i="2"/>
  <c r="K6" i="2"/>
  <c r="L12" i="2"/>
  <c r="L18" i="2"/>
  <c r="L24" i="2"/>
  <c r="L30" i="2"/>
  <c r="L36" i="2"/>
  <c r="L42" i="2"/>
  <c r="L48" i="2"/>
  <c r="L54" i="2"/>
  <c r="L60" i="2"/>
  <c r="L66" i="2"/>
  <c r="L72" i="2"/>
  <c r="L78" i="2"/>
  <c r="L84" i="2"/>
  <c r="L90" i="2"/>
  <c r="L96" i="2"/>
  <c r="L102" i="2"/>
  <c r="L108" i="2"/>
  <c r="L6" i="2"/>
  <c r="M12" i="2"/>
  <c r="M18" i="2"/>
  <c r="M24" i="2"/>
  <c r="M30" i="2"/>
  <c r="M36" i="2"/>
  <c r="M42" i="2"/>
  <c r="M48" i="2"/>
  <c r="M54" i="2"/>
  <c r="M60" i="2"/>
  <c r="M66" i="2"/>
  <c r="M72" i="2"/>
  <c r="M78" i="2"/>
  <c r="M84" i="2"/>
  <c r="M90" i="2"/>
  <c r="M96" i="2"/>
  <c r="M102" i="2"/>
  <c r="M108" i="2"/>
  <c r="M6" i="2"/>
  <c r="N12" i="2"/>
  <c r="N18" i="2"/>
  <c r="N24" i="2"/>
  <c r="N30" i="2"/>
  <c r="N36" i="2"/>
  <c r="N42" i="2"/>
  <c r="N48" i="2"/>
  <c r="N54" i="2"/>
  <c r="N60" i="2"/>
  <c r="N66" i="2"/>
  <c r="N72" i="2"/>
  <c r="N78" i="2"/>
  <c r="N84" i="2"/>
  <c r="N90" i="2"/>
  <c r="N96" i="2"/>
  <c r="N102" i="2"/>
  <c r="N108" i="2"/>
  <c r="N6" i="2"/>
  <c r="O12" i="2"/>
  <c r="O18" i="2"/>
  <c r="O24" i="2"/>
  <c r="O30" i="2"/>
  <c r="O36" i="2"/>
  <c r="O42" i="2"/>
  <c r="O48" i="2"/>
  <c r="O54" i="2"/>
  <c r="O60" i="2"/>
  <c r="O66" i="2"/>
  <c r="O72" i="2"/>
  <c r="O78" i="2"/>
  <c r="O84" i="2"/>
  <c r="O90" i="2"/>
  <c r="O96" i="2"/>
  <c r="O102" i="2"/>
  <c r="O108" i="2"/>
  <c r="O6" i="2"/>
  <c r="K12" i="7"/>
  <c r="K18" i="7"/>
  <c r="K24" i="7"/>
  <c r="K30" i="7"/>
  <c r="K36" i="7"/>
  <c r="K42" i="7"/>
  <c r="K48" i="7"/>
  <c r="K54" i="7"/>
  <c r="K60" i="7"/>
  <c r="K66" i="7"/>
  <c r="K72" i="7"/>
  <c r="K78" i="7"/>
  <c r="K84" i="7"/>
  <c r="K90" i="7"/>
  <c r="K96" i="7"/>
  <c r="K102" i="7"/>
  <c r="K108" i="7"/>
  <c r="K6" i="7"/>
  <c r="K6" i="6"/>
  <c r="K12" i="6"/>
  <c r="K18" i="6"/>
  <c r="K24" i="6"/>
  <c r="K30" i="6"/>
  <c r="K36" i="6"/>
  <c r="K42" i="6"/>
  <c r="K48" i="6"/>
  <c r="K54" i="6"/>
  <c r="K60" i="6"/>
  <c r="K66" i="6"/>
  <c r="K72" i="6"/>
  <c r="K78" i="6"/>
  <c r="K84" i="6"/>
  <c r="K90" i="6"/>
  <c r="K96" i="6"/>
  <c r="K102" i="6"/>
  <c r="K108" i="6"/>
  <c r="K12" i="5"/>
  <c r="K18" i="5"/>
  <c r="K24" i="5"/>
  <c r="K30" i="5"/>
  <c r="K36" i="5"/>
  <c r="K42" i="5"/>
  <c r="K48" i="5"/>
  <c r="K54" i="5"/>
  <c r="K60" i="5"/>
  <c r="K66" i="5"/>
  <c r="K72" i="5"/>
  <c r="K78" i="5"/>
  <c r="K84" i="5"/>
  <c r="K90" i="5"/>
  <c r="K96" i="5"/>
  <c r="K102" i="5"/>
  <c r="K108" i="5"/>
  <c r="K6" i="5"/>
  <c r="K12" i="4"/>
  <c r="K18" i="4"/>
  <c r="K24" i="4"/>
  <c r="K30" i="4"/>
  <c r="K36" i="4"/>
  <c r="K42" i="4"/>
  <c r="K48" i="4"/>
  <c r="K54" i="4"/>
  <c r="K60" i="4"/>
  <c r="K66" i="4"/>
  <c r="K72" i="4"/>
  <c r="K78" i="4"/>
  <c r="K84" i="4"/>
  <c r="K90" i="4"/>
  <c r="K96" i="4"/>
  <c r="K102" i="4"/>
  <c r="K108" i="4"/>
  <c r="K6" i="4"/>
  <c r="K12" i="3"/>
  <c r="K18" i="3"/>
  <c r="K24" i="3"/>
  <c r="K30" i="3"/>
  <c r="K36" i="3"/>
  <c r="K42" i="3"/>
  <c r="K48" i="3"/>
  <c r="K54" i="3"/>
  <c r="K60" i="3"/>
  <c r="K66" i="3"/>
  <c r="K72" i="3"/>
  <c r="K78" i="3"/>
  <c r="K84" i="3"/>
  <c r="K90" i="3"/>
  <c r="K96" i="3"/>
  <c r="K102" i="3"/>
  <c r="K108" i="3"/>
  <c r="K6" i="3"/>
  <c r="L12" i="7"/>
  <c r="L18" i="7"/>
  <c r="L24" i="7"/>
  <c r="L30" i="7"/>
  <c r="L36" i="7"/>
  <c r="L42" i="7"/>
  <c r="L48" i="7"/>
  <c r="L54" i="7"/>
  <c r="L60" i="7"/>
  <c r="L66" i="7"/>
  <c r="L72" i="7"/>
  <c r="L78" i="7"/>
  <c r="L84" i="7"/>
  <c r="L90" i="7"/>
  <c r="L96" i="7"/>
  <c r="L102" i="7"/>
  <c r="L108" i="7"/>
  <c r="L6" i="7"/>
  <c r="L12" i="6"/>
  <c r="L18" i="6"/>
  <c r="L24" i="6"/>
  <c r="L30" i="6"/>
  <c r="L36" i="6"/>
  <c r="L42" i="6"/>
  <c r="L48" i="6"/>
  <c r="L54" i="6"/>
  <c r="L60" i="6"/>
  <c r="L66" i="6"/>
  <c r="L72" i="6"/>
  <c r="L78" i="6"/>
  <c r="L84" i="6"/>
  <c r="L90" i="6"/>
  <c r="L96" i="6"/>
  <c r="L102" i="6"/>
  <c r="L108" i="6"/>
  <c r="L6" i="6"/>
  <c r="L12" i="5"/>
  <c r="L18" i="5"/>
  <c r="L24" i="5"/>
  <c r="L30" i="5"/>
  <c r="L36" i="5"/>
  <c r="L42" i="5"/>
  <c r="L48" i="5"/>
  <c r="L54" i="5"/>
  <c r="L60" i="5"/>
  <c r="L66" i="5"/>
  <c r="L72" i="5"/>
  <c r="L78" i="5"/>
  <c r="L84" i="5"/>
  <c r="L90" i="5"/>
  <c r="L96" i="5"/>
  <c r="L102" i="5"/>
  <c r="L108" i="5"/>
  <c r="L6" i="5"/>
  <c r="L12" i="4"/>
  <c r="L18" i="4"/>
  <c r="L24" i="4"/>
  <c r="L30" i="4"/>
  <c r="L36" i="4"/>
  <c r="L42" i="4"/>
  <c r="L48" i="4"/>
  <c r="L54" i="4"/>
  <c r="L60" i="4"/>
  <c r="L66" i="4"/>
  <c r="L72" i="4"/>
  <c r="L78" i="4"/>
  <c r="L84" i="4"/>
  <c r="L90" i="4"/>
  <c r="L96" i="4"/>
  <c r="L102" i="4"/>
  <c r="L108" i="4"/>
  <c r="L6" i="4"/>
  <c r="L12" i="3"/>
  <c r="L18" i="3"/>
  <c r="L24" i="3"/>
  <c r="L30" i="3"/>
  <c r="L36" i="3"/>
  <c r="L42" i="3"/>
  <c r="L48" i="3"/>
  <c r="L54" i="3"/>
  <c r="L60" i="3"/>
  <c r="L66" i="3"/>
  <c r="L72" i="3"/>
  <c r="L78" i="3"/>
  <c r="L84" i="3"/>
  <c r="L90" i="3"/>
  <c r="L96" i="3"/>
  <c r="L102" i="3"/>
  <c r="L108" i="3"/>
  <c r="L6" i="3"/>
  <c r="M12" i="7"/>
  <c r="M18" i="7"/>
  <c r="M24" i="7"/>
  <c r="M30" i="7"/>
  <c r="M36" i="7"/>
  <c r="M42" i="7"/>
  <c r="M48" i="7"/>
  <c r="M54" i="7"/>
  <c r="M60" i="7"/>
  <c r="M66" i="7"/>
  <c r="M72" i="7"/>
  <c r="M78" i="7"/>
  <c r="M84" i="7"/>
  <c r="M90" i="7"/>
  <c r="M96" i="7"/>
  <c r="M102" i="7"/>
  <c r="M108" i="7"/>
  <c r="M6" i="7"/>
  <c r="M12" i="6"/>
  <c r="M18" i="6"/>
  <c r="M24" i="6"/>
  <c r="M30" i="6"/>
  <c r="M36" i="6"/>
  <c r="M42" i="6"/>
  <c r="M48" i="6"/>
  <c r="M54" i="6"/>
  <c r="M60" i="6"/>
  <c r="M66" i="6"/>
  <c r="M72" i="6"/>
  <c r="M78" i="6"/>
  <c r="M84" i="6"/>
  <c r="M90" i="6"/>
  <c r="M96" i="6"/>
  <c r="M102" i="6"/>
  <c r="M108" i="6"/>
  <c r="M6" i="6"/>
  <c r="M12" i="5"/>
  <c r="M18" i="5"/>
  <c r="M24" i="5"/>
  <c r="M30" i="5"/>
  <c r="M36" i="5"/>
  <c r="M42" i="5"/>
  <c r="M48" i="5"/>
  <c r="M54" i="5"/>
  <c r="M60" i="5"/>
  <c r="M66" i="5"/>
  <c r="M72" i="5"/>
  <c r="M78" i="5"/>
  <c r="M84" i="5"/>
  <c r="M90" i="5"/>
  <c r="M96" i="5"/>
  <c r="M102" i="5"/>
  <c r="M108" i="5"/>
  <c r="M6" i="5"/>
  <c r="M12" i="4"/>
  <c r="M18" i="4"/>
  <c r="M24" i="4"/>
  <c r="M30" i="4"/>
  <c r="M36" i="4"/>
  <c r="M42" i="4"/>
  <c r="M48" i="4"/>
  <c r="M54" i="4"/>
  <c r="M60" i="4"/>
  <c r="M66" i="4"/>
  <c r="M72" i="4"/>
  <c r="M78" i="4"/>
  <c r="M84" i="4"/>
  <c r="M90" i="4"/>
  <c r="M96" i="4"/>
  <c r="M102" i="4"/>
  <c r="M108" i="4"/>
  <c r="M6" i="4"/>
  <c r="M12" i="3"/>
  <c r="M18" i="3"/>
  <c r="M24" i="3"/>
  <c r="M30" i="3"/>
  <c r="M36" i="3"/>
  <c r="M42" i="3"/>
  <c r="M48" i="3"/>
  <c r="M54" i="3"/>
  <c r="M60" i="3"/>
  <c r="M66" i="3"/>
  <c r="M72" i="3"/>
  <c r="M78" i="3"/>
  <c r="M84" i="3"/>
  <c r="M90" i="3"/>
  <c r="M96" i="3"/>
  <c r="M102" i="3"/>
  <c r="M108" i="3"/>
  <c r="M6" i="3"/>
  <c r="N12" i="7"/>
  <c r="N18" i="7"/>
  <c r="N24" i="7"/>
  <c r="N30" i="7"/>
  <c r="N36" i="7"/>
  <c r="N42" i="7"/>
  <c r="N48" i="7"/>
  <c r="N54" i="7"/>
  <c r="N60" i="7"/>
  <c r="N66" i="7"/>
  <c r="N72" i="7"/>
  <c r="N78" i="7"/>
  <c r="N84" i="7"/>
  <c r="N90" i="7"/>
  <c r="N96" i="7"/>
  <c r="N102" i="7"/>
  <c r="N108" i="7"/>
  <c r="N6" i="7"/>
  <c r="N12" i="6"/>
  <c r="N18" i="6"/>
  <c r="N24" i="6"/>
  <c r="N30" i="6"/>
  <c r="N36" i="6"/>
  <c r="N42" i="6"/>
  <c r="N48" i="6"/>
  <c r="N54" i="6"/>
  <c r="N60" i="6"/>
  <c r="N66" i="6"/>
  <c r="N72" i="6"/>
  <c r="N78" i="6"/>
  <c r="N84" i="6"/>
  <c r="N90" i="6"/>
  <c r="N96" i="6"/>
  <c r="N102" i="6"/>
  <c r="N108" i="6"/>
  <c r="N6" i="6"/>
  <c r="N12" i="5"/>
  <c r="N18" i="5"/>
  <c r="N24" i="5"/>
  <c r="N30" i="5"/>
  <c r="N36" i="5"/>
  <c r="N42" i="5"/>
  <c r="N48" i="5"/>
  <c r="N54" i="5"/>
  <c r="N60" i="5"/>
  <c r="N66" i="5"/>
  <c r="N72" i="5"/>
  <c r="N78" i="5"/>
  <c r="N84" i="5"/>
  <c r="N90" i="5"/>
  <c r="N96" i="5"/>
  <c r="N102" i="5"/>
  <c r="N108" i="5"/>
  <c r="N6" i="5"/>
  <c r="N12" i="4"/>
  <c r="N18" i="4"/>
  <c r="N24" i="4"/>
  <c r="N30" i="4"/>
  <c r="N36" i="4"/>
  <c r="N42" i="4"/>
  <c r="N48" i="4"/>
  <c r="N54" i="4"/>
  <c r="N60" i="4"/>
  <c r="N66" i="4"/>
  <c r="N72" i="4"/>
  <c r="N78" i="4"/>
  <c r="N84" i="4"/>
  <c r="N90" i="4"/>
  <c r="N96" i="4"/>
  <c r="N102" i="4"/>
  <c r="N108" i="4"/>
  <c r="N6" i="4"/>
  <c r="N12" i="3"/>
  <c r="N18" i="3"/>
  <c r="N24" i="3"/>
  <c r="N30" i="3"/>
  <c r="N36" i="3"/>
  <c r="N42" i="3"/>
  <c r="N48" i="3"/>
  <c r="N54" i="3"/>
  <c r="N60" i="3"/>
  <c r="N66" i="3"/>
  <c r="N72" i="3"/>
  <c r="N78" i="3"/>
  <c r="N84" i="3"/>
  <c r="N90" i="3"/>
  <c r="N96" i="3"/>
  <c r="N102" i="3"/>
  <c r="N108" i="3"/>
  <c r="N6" i="3"/>
  <c r="O12" i="7"/>
  <c r="O18" i="7"/>
  <c r="O24" i="7"/>
  <c r="O30" i="7"/>
  <c r="O36" i="7"/>
  <c r="O42" i="7"/>
  <c r="O48" i="7"/>
  <c r="O54" i="7"/>
  <c r="O60" i="7"/>
  <c r="O66" i="7"/>
  <c r="O72" i="7"/>
  <c r="O78" i="7"/>
  <c r="O84" i="7"/>
  <c r="O90" i="7"/>
  <c r="O96" i="7"/>
  <c r="O102" i="7"/>
  <c r="O108" i="7"/>
  <c r="O6" i="7"/>
  <c r="O12" i="6"/>
  <c r="O18" i="6"/>
  <c r="O24" i="6"/>
  <c r="O30" i="6"/>
  <c r="O36" i="6"/>
  <c r="O42" i="6"/>
  <c r="O48" i="6"/>
  <c r="O54" i="6"/>
  <c r="O60" i="6"/>
  <c r="O66" i="6"/>
  <c r="O72" i="6"/>
  <c r="O78" i="6"/>
  <c r="O84" i="6"/>
  <c r="O90" i="6"/>
  <c r="O96" i="6"/>
  <c r="O102" i="6"/>
  <c r="O108" i="6"/>
  <c r="O6" i="6"/>
  <c r="O12" i="5"/>
  <c r="O18" i="5"/>
  <c r="O24" i="5"/>
  <c r="O30" i="5"/>
  <c r="O36" i="5"/>
  <c r="O42" i="5"/>
  <c r="O48" i="5"/>
  <c r="O54" i="5"/>
  <c r="O60" i="5"/>
  <c r="O66" i="5"/>
  <c r="O72" i="5"/>
  <c r="O78" i="5"/>
  <c r="O84" i="5"/>
  <c r="O90" i="5"/>
  <c r="O96" i="5"/>
  <c r="O102" i="5"/>
  <c r="O108" i="5"/>
  <c r="O6" i="5"/>
  <c r="O12" i="4"/>
  <c r="O18" i="4"/>
  <c r="O24" i="4"/>
  <c r="O30" i="4"/>
  <c r="O36" i="4"/>
  <c r="O42" i="4"/>
  <c r="O48" i="4"/>
  <c r="O54" i="4"/>
  <c r="O60" i="4"/>
  <c r="O66" i="4"/>
  <c r="O72" i="4"/>
  <c r="O78" i="4"/>
  <c r="O84" i="4"/>
  <c r="O90" i="4"/>
  <c r="O96" i="4"/>
  <c r="O102" i="4"/>
  <c r="O108" i="4"/>
  <c r="O6" i="4"/>
  <c r="O12" i="3"/>
  <c r="O18" i="3"/>
  <c r="O24" i="3"/>
  <c r="O30" i="3"/>
  <c r="O36" i="3"/>
  <c r="O42" i="3"/>
  <c r="O48" i="3"/>
  <c r="O54" i="3"/>
  <c r="O60" i="3"/>
  <c r="O66" i="3"/>
  <c r="O72" i="3"/>
  <c r="O78" i="3"/>
  <c r="O84" i="3"/>
  <c r="O90" i="3"/>
  <c r="O96" i="3"/>
  <c r="O102" i="3"/>
  <c r="O108" i="3"/>
  <c r="O6" i="3"/>
</calcChain>
</file>

<file path=xl/sharedStrings.xml><?xml version="1.0" encoding="utf-8"?>
<sst xmlns="http://schemas.openxmlformats.org/spreadsheetml/2006/main" count="1696" uniqueCount="52">
  <si>
    <t>PRESTACIONS A INDIVIDUS PER NIVELL D'ESTUDIS ACABATS</t>
  </si>
  <si>
    <t>ÍNDEX</t>
  </si>
  <si>
    <t>1. Prestacions per desocupació (brutes) per per nivell d'estudis acabats</t>
  </si>
  <si>
    <t>2. Percentils de prestacions per desocupació (brutes) per per nivell d'estudis acabats</t>
  </si>
  <si>
    <t>3. Prestacions per jubilació (brutes) per per nivell d'estudis acabats</t>
  </si>
  <si>
    <t>4. Percentils de prestacions per jubilació (brutes) per per nivell d'estudis acabats</t>
  </si>
  <si>
    <t>5. Prestacions per supervivència (brutes) per per nivell d'estudis acabats</t>
  </si>
  <si>
    <t>6. Percentils de prestacions per supervivència (brutes) per per nivell d'estudis acabats</t>
  </si>
  <si>
    <t>7. Prestacions per malaltia (brutes) per per nivell d'estudis acabats</t>
  </si>
  <si>
    <t>8. Percentils de prestacions per malaltia (brutes) per per nivell d'estudis acabats</t>
  </si>
  <si>
    <t>9. Prestacions per invalidesa (brutes) per per nivell d'estudis acabats</t>
  </si>
  <si>
    <t>10. Percentils de prestacions per invalidesa (brutes) per per nivell d'estudis acabats</t>
  </si>
  <si>
    <t>11. Ajudes per a estudis (brutes) per per nivell d'estudis acabats</t>
  </si>
  <si>
    <t>12. Percentils d'ajudes per a estudis (brutes) per per nivell d'estudis acabats</t>
  </si>
  <si>
    <t>Nota</t>
  </si>
  <si>
    <t>1. PRESTACIONS PER DESOCUPACIÓ (BRUTES) PER NIVELL D'ESTUDIS ACABATS</t>
  </si>
  <si>
    <t>Territori</t>
  </si>
  <si>
    <t>Nivell d'estudis</t>
  </si>
  <si>
    <t>Estadístics</t>
  </si>
  <si>
    <t>País Valencià</t>
  </si>
  <si>
    <t>Menys que Primària</t>
  </si>
  <si>
    <t>N total</t>
  </si>
  <si>
    <t>Mitjana</t>
  </si>
  <si>
    <t>N perceptors</t>
  </si>
  <si>
    <t>% perceptors</t>
  </si>
  <si>
    <t>Mitjana perceptors</t>
  </si>
  <si>
    <t>Desviació típ.</t>
  </si>
  <si>
    <t>Primària</t>
  </si>
  <si>
    <t xml:space="preserve">1a et. de Secundària </t>
  </si>
  <si>
    <t xml:space="preserve">2a et. de Secundària i Formació laboral sup. </t>
  </si>
  <si>
    <t xml:space="preserve">Estudis superiors </t>
  </si>
  <si>
    <t xml:space="preserve">Total </t>
  </si>
  <si>
    <t>Resta d'Espanya</t>
  </si>
  <si>
    <t>Total</t>
  </si>
  <si>
    <t>Elaboració: Social·Lab (Universitat de València). Font: Encuesta de Condiciones de Vida (INE)</t>
  </si>
  <si>
    <t>2. PERCENTILS DE PRESTACIONS PER DESOCUPACIÓ (BRUTES) PER NIVELL D'ESTUDIS ACABATS</t>
  </si>
  <si>
    <t>Percentil 20</t>
  </si>
  <si>
    <t>Percentil 40</t>
  </si>
  <si>
    <t>Mediana</t>
  </si>
  <si>
    <t>Percentil 60</t>
  </si>
  <si>
    <t>Percentil 80</t>
  </si>
  <si>
    <t>3. PRESTACIONS PER JUBILACIÓ (BRUTES) PER NIVELL D'ESTUDIS ACABATS</t>
  </si>
  <si>
    <t>4. PERCENTILS DE PRESTACIONS PER JUBILACIÓ (BRUTES) PER NIVELL D'ESTUDIS ACABATS</t>
  </si>
  <si>
    <t>5. PRESTACIONS PER SUPERVIVÈNCIA (BRUTES) PER NIVELL D'ESTUDIS ACABATS</t>
  </si>
  <si>
    <t>6. PERCENTILS DE PRESTACIONS PER SUPERVIVÈNCIA (BRUTES) PER NIVELL D'ESTUDIS ACABATS</t>
  </si>
  <si>
    <t>7. PRESTACIONS PER MALALTIA (BRUTES) PER NIVELL D'ESTUDIS ACABATS</t>
  </si>
  <si>
    <t>.</t>
  </si>
  <si>
    <t>8. PERCENTILS DE PRESTACIONS PER MALALTIA (BRUTES) PER NIVELL D'ESTUDIS ACABATS</t>
  </si>
  <si>
    <t>9. PRESTACIONS PER INVALIDESA (BRUTES) PER NIVELL D'ESTUDIS ACABATS</t>
  </si>
  <si>
    <t>10. PERCENTILS DE PRESTACIONS PER INVALIDESA (BRUTES) PER NIVELL D'ESTUDIS ACABATS</t>
  </si>
  <si>
    <t>11. AJUDES PER A ESTUDIS (BRUTES) PER NIVELL D'ESTUDIS ACABATS</t>
  </si>
  <si>
    <t>12. PERCENTILS D'AJUDES PER A ESTUDIS (BRUTES) PER NIVELL D'ESTUDIS ACABATS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</si>
</sst>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60"/>
      <name val="Arial"/>
      <family val="2"/>
    </font>
    <font>
      <sz val="10"/>
      <name val="Arial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7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7"/>
    <xf numFmtId="0" fontId="3" fillId="0" borderId="0" xfId="8"/>
    <xf numFmtId="4" fontId="4" fillId="0" borderId="0" xfId="6" applyNumberFormat="1" applyFont="1" applyAlignment="1">
      <alignment horizontal="right" vertical="center"/>
    </xf>
    <xf numFmtId="4" fontId="4" fillId="0" borderId="0" xfId="7" applyNumberFormat="1" applyFont="1" applyAlignment="1">
      <alignment horizontal="right" vertical="center"/>
    </xf>
    <xf numFmtId="4" fontId="4" fillId="0" borderId="0" xfId="8" applyNumberFormat="1" applyFont="1" applyAlignment="1">
      <alignment horizontal="right" vertical="center"/>
    </xf>
    <xf numFmtId="0" fontId="3" fillId="0" borderId="0" xfId="3"/>
    <xf numFmtId="0" fontId="3" fillId="0" borderId="0" xfId="5"/>
    <xf numFmtId="0" fontId="2" fillId="0" borderId="13" xfId="0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0" borderId="0" xfId="8" applyNumberFormat="1" applyFont="1" applyAlignment="1">
      <alignment horizontal="center" vertical="center" wrapText="1"/>
    </xf>
    <xf numFmtId="4" fontId="7" fillId="0" borderId="0" xfId="8" applyNumberFormat="1" applyFont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10" fontId="7" fillId="0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3" fontId="7" fillId="0" borderId="0" xfId="7" applyNumberFormat="1" applyFont="1" applyAlignment="1">
      <alignment horizontal="right" vertical="center" wrapText="1"/>
    </xf>
    <xf numFmtId="4" fontId="7" fillId="0" borderId="0" xfId="7" applyNumberFormat="1" applyFont="1" applyAlignment="1">
      <alignment horizontal="right" vertical="center" wrapText="1"/>
    </xf>
    <xf numFmtId="3" fontId="7" fillId="0" borderId="0" xfId="3" applyNumberFormat="1" applyFont="1" applyAlignment="1">
      <alignment horizontal="right" vertical="center" wrapText="1"/>
    </xf>
    <xf numFmtId="4" fontId="7" fillId="0" borderId="0" xfId="3" applyNumberFormat="1" applyFont="1" applyAlignment="1">
      <alignment horizontal="right" vertical="center" wrapText="1"/>
    </xf>
    <xf numFmtId="4" fontId="7" fillId="0" borderId="0" xfId="4" applyNumberFormat="1" applyFont="1" applyAlignment="1">
      <alignment horizontal="center" vertical="center" wrapText="1"/>
    </xf>
    <xf numFmtId="3" fontId="7" fillId="0" borderId="0" xfId="5" applyNumberFormat="1" applyFont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4" fontId="7" fillId="0" borderId="0" xfId="6" applyNumberFormat="1" applyFont="1" applyAlignment="1">
      <alignment horizontal="center" vertical="center" wrapText="1"/>
    </xf>
    <xf numFmtId="4" fontId="7" fillId="0" borderId="0" xfId="6" applyNumberFormat="1" applyFont="1" applyAlignment="1">
      <alignment horizontal="right" vertical="center" wrapText="1"/>
    </xf>
    <xf numFmtId="4" fontId="7" fillId="0" borderId="7" xfId="7" applyNumberFormat="1" applyFont="1" applyBorder="1" applyAlignment="1">
      <alignment horizontal="right" vertical="center" wrapText="1"/>
    </xf>
    <xf numFmtId="4" fontId="7" fillId="0" borderId="8" xfId="7" applyNumberFormat="1" applyFont="1" applyBorder="1" applyAlignment="1">
      <alignment horizontal="right" vertical="center" wrapText="1"/>
    </xf>
    <xf numFmtId="4" fontId="7" fillId="0" borderId="7" xfId="3" applyNumberFormat="1" applyFont="1" applyBorder="1" applyAlignment="1">
      <alignment horizontal="right" vertical="center" wrapText="1"/>
    </xf>
    <xf numFmtId="4" fontId="7" fillId="0" borderId="8" xfId="3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7" fillId="0" borderId="7" xfId="5" applyNumberFormat="1" applyFont="1" applyBorder="1" applyAlignment="1">
      <alignment horizontal="right" vertical="center" wrapText="1"/>
    </xf>
    <xf numFmtId="4" fontId="7" fillId="0" borderId="8" xfId="5" applyNumberFormat="1" applyFont="1" applyBorder="1" applyAlignment="1">
      <alignment horizontal="right" vertical="center" wrapText="1"/>
    </xf>
    <xf numFmtId="0" fontId="8" fillId="2" borderId="0" xfId="10" applyFill="1"/>
    <xf numFmtId="0" fontId="0" fillId="0" borderId="0" xfId="0" applyAlignment="1">
      <alignment vertical="center"/>
    </xf>
    <xf numFmtId="0" fontId="6" fillId="0" borderId="0" xfId="9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0" borderId="0" xfId="11"/>
    <xf numFmtId="0" fontId="2" fillId="0" borderId="17" xfId="0" applyFont="1" applyBorder="1" applyAlignment="1">
      <alignment horizontal="center" vertical="center" wrapText="1"/>
    </xf>
    <xf numFmtId="10" fontId="7" fillId="0" borderId="16" xfId="1" applyNumberFormat="1" applyFont="1" applyBorder="1" applyAlignment="1">
      <alignment horizontal="right" vertical="center" wrapText="1"/>
    </xf>
    <xf numFmtId="3" fontId="7" fillId="0" borderId="0" xfId="12" applyNumberFormat="1" applyFont="1" applyAlignment="1">
      <alignment horizontal="right" vertical="center" wrapText="1"/>
    </xf>
    <xf numFmtId="4" fontId="7" fillId="0" borderId="0" xfId="12" applyNumberFormat="1" applyFont="1" applyAlignment="1">
      <alignment horizontal="right" vertical="center" wrapText="1"/>
    </xf>
    <xf numFmtId="4" fontId="7" fillId="0" borderId="0" xfId="15" applyNumberFormat="1" applyFont="1" applyAlignment="1">
      <alignment horizontal="right" vertical="center" wrapText="1"/>
    </xf>
    <xf numFmtId="3" fontId="7" fillId="0" borderId="0" xfId="15" applyNumberFormat="1" applyFont="1" applyAlignment="1">
      <alignment horizontal="right" vertical="center" wrapText="1"/>
    </xf>
    <xf numFmtId="0" fontId="4" fillId="0" borderId="0" xfId="3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0" xfId="7" applyFont="1" applyAlignment="1">
      <alignment vertical="top" wrapText="1"/>
    </xf>
    <xf numFmtId="0" fontId="3" fillId="0" borderId="0" xfId="17"/>
    <xf numFmtId="0" fontId="4" fillId="0" borderId="0" xfId="17" applyFont="1" applyAlignment="1">
      <alignment vertical="top" wrapText="1"/>
    </xf>
    <xf numFmtId="0" fontId="3" fillId="0" borderId="0" xfId="18"/>
    <xf numFmtId="0" fontId="4" fillId="0" borderId="0" xfId="18" applyFont="1" applyAlignment="1">
      <alignment vertical="top" wrapText="1"/>
    </xf>
    <xf numFmtId="3" fontId="7" fillId="0" borderId="4" xfId="18" applyNumberFormat="1" applyFont="1" applyBorder="1" applyAlignment="1">
      <alignment horizontal="right" vertical="center" wrapText="1"/>
    </xf>
    <xf numFmtId="4" fontId="7" fillId="0" borderId="4" xfId="18" applyNumberFormat="1" applyFont="1" applyBorder="1" applyAlignment="1">
      <alignment horizontal="right" vertical="center" wrapText="1"/>
    </xf>
    <xf numFmtId="4" fontId="7" fillId="0" borderId="9" xfId="18" applyNumberFormat="1" applyFont="1" applyBorder="1" applyAlignment="1">
      <alignment horizontal="right" vertical="center" wrapText="1"/>
    </xf>
    <xf numFmtId="0" fontId="3" fillId="0" borderId="0" xfId="19"/>
    <xf numFmtId="0" fontId="4" fillId="0" borderId="0" xfId="19" applyFont="1" applyAlignment="1">
      <alignment vertical="top" wrapText="1"/>
    </xf>
    <xf numFmtId="4" fontId="7" fillId="0" borderId="16" xfId="19" applyNumberFormat="1" applyFont="1" applyBorder="1" applyAlignment="1">
      <alignment horizontal="right" vertical="center" wrapText="1"/>
    </xf>
    <xf numFmtId="4" fontId="7" fillId="0" borderId="15" xfId="19" applyNumberFormat="1" applyFont="1" applyBorder="1" applyAlignment="1">
      <alignment horizontal="right" vertical="center" wrapText="1"/>
    </xf>
    <xf numFmtId="3" fontId="7" fillId="0" borderId="16" xfId="19" applyNumberFormat="1" applyFont="1" applyBorder="1" applyAlignment="1">
      <alignment horizontal="right" vertical="center" wrapText="1"/>
    </xf>
    <xf numFmtId="4" fontId="7" fillId="0" borderId="16" xfId="5" applyNumberFormat="1" applyFont="1" applyBorder="1" applyAlignment="1">
      <alignment horizontal="right" vertical="center" wrapText="1"/>
    </xf>
    <xf numFmtId="4" fontId="7" fillId="0" borderId="15" xfId="5" applyNumberFormat="1" applyFont="1" applyBorder="1" applyAlignment="1">
      <alignment horizontal="right" vertical="center" wrapText="1"/>
    </xf>
    <xf numFmtId="3" fontId="7" fillId="0" borderId="16" xfId="5" applyNumberFormat="1" applyFont="1" applyBorder="1" applyAlignment="1">
      <alignment horizontal="right" vertical="center" wrapText="1"/>
    </xf>
    <xf numFmtId="4" fontId="7" fillId="0" borderId="16" xfId="7" applyNumberFormat="1" applyFont="1" applyBorder="1" applyAlignment="1">
      <alignment horizontal="right" vertical="center" wrapText="1"/>
    </xf>
    <xf numFmtId="4" fontId="7" fillId="0" borderId="15" xfId="7" applyNumberFormat="1" applyFont="1" applyBorder="1" applyAlignment="1">
      <alignment horizontal="right" vertical="center" wrapText="1"/>
    </xf>
    <xf numFmtId="3" fontId="7" fillId="0" borderId="16" xfId="7" applyNumberFormat="1" applyFont="1" applyBorder="1" applyAlignment="1">
      <alignment horizontal="right" vertical="center" wrapText="1"/>
    </xf>
    <xf numFmtId="4" fontId="7" fillId="0" borderId="16" xfId="17" applyNumberFormat="1" applyFont="1" applyBorder="1" applyAlignment="1">
      <alignment horizontal="right" vertical="center" wrapText="1"/>
    </xf>
    <xf numFmtId="4" fontId="7" fillId="0" borderId="15" xfId="17" applyNumberFormat="1" applyFont="1" applyBorder="1" applyAlignment="1">
      <alignment horizontal="right" vertical="center" wrapText="1"/>
    </xf>
    <xf numFmtId="3" fontId="7" fillId="0" borderId="16" xfId="17" applyNumberFormat="1" applyFont="1" applyBorder="1" applyAlignment="1">
      <alignment horizontal="right" vertical="center" wrapText="1"/>
    </xf>
    <xf numFmtId="4" fontId="7" fillId="0" borderId="16" xfId="18" applyNumberFormat="1" applyFont="1" applyBorder="1" applyAlignment="1">
      <alignment horizontal="right" vertical="center" wrapText="1"/>
    </xf>
    <xf numFmtId="4" fontId="7" fillId="0" borderId="15" xfId="18" applyNumberFormat="1" applyFont="1" applyBorder="1" applyAlignment="1">
      <alignment horizontal="right" vertical="center" wrapText="1"/>
    </xf>
    <xf numFmtId="3" fontId="7" fillId="0" borderId="16" xfId="18" applyNumberFormat="1" applyFont="1" applyBorder="1" applyAlignment="1">
      <alignment horizontal="right" vertical="center" wrapText="1"/>
    </xf>
    <xf numFmtId="4" fontId="7" fillId="0" borderId="16" xfId="3" applyNumberFormat="1" applyFont="1" applyBorder="1" applyAlignment="1">
      <alignment horizontal="right" vertical="center" wrapText="1"/>
    </xf>
    <xf numFmtId="4" fontId="7" fillId="0" borderId="15" xfId="3" applyNumberFormat="1" applyFont="1" applyBorder="1" applyAlignment="1">
      <alignment horizontal="right" vertical="center" wrapText="1"/>
    </xf>
    <xf numFmtId="3" fontId="7" fillId="0" borderId="16" xfId="3" applyNumberFormat="1" applyFont="1" applyBorder="1" applyAlignment="1">
      <alignment horizontal="right" vertical="center" wrapText="1"/>
    </xf>
    <xf numFmtId="4" fontId="7" fillId="0" borderId="0" xfId="19" applyNumberFormat="1" applyFont="1" applyAlignment="1">
      <alignment horizontal="right" vertical="center" wrapText="1"/>
    </xf>
    <xf numFmtId="3" fontId="7" fillId="0" borderId="0" xfId="19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wrapText="1"/>
    </xf>
    <xf numFmtId="3" fontId="7" fillId="0" borderId="17" xfId="17" applyNumberFormat="1" applyFont="1" applyBorder="1" applyAlignment="1">
      <alignment horizontal="right" vertical="center" wrapText="1"/>
    </xf>
    <xf numFmtId="4" fontId="7" fillId="0" borderId="7" xfId="17" applyNumberFormat="1" applyFont="1" applyBorder="1" applyAlignment="1">
      <alignment horizontal="right" vertical="center" wrapText="1"/>
    </xf>
    <xf numFmtId="4" fontId="7" fillId="0" borderId="8" xfId="17" applyNumberFormat="1" applyFont="1" applyBorder="1" applyAlignment="1">
      <alignment horizontal="right" vertical="center" wrapText="1"/>
    </xf>
    <xf numFmtId="4" fontId="7" fillId="0" borderId="11" xfId="17" applyNumberFormat="1" applyFont="1" applyBorder="1" applyAlignment="1">
      <alignment horizontal="right" vertical="center" wrapText="1"/>
    </xf>
    <xf numFmtId="4" fontId="7" fillId="0" borderId="17" xfId="17" applyNumberFormat="1" applyFont="1" applyBorder="1" applyAlignment="1">
      <alignment horizontal="right" vertical="center" wrapText="1"/>
    </xf>
    <xf numFmtId="4" fontId="7" fillId="0" borderId="0" xfId="17" applyNumberFormat="1" applyFont="1" applyAlignment="1">
      <alignment horizontal="right" vertical="center" wrapText="1"/>
    </xf>
    <xf numFmtId="0" fontId="7" fillId="0" borderId="4" xfId="17" applyFont="1" applyBorder="1" applyAlignment="1">
      <alignment horizontal="right" vertical="center" wrapText="1"/>
    </xf>
    <xf numFmtId="3" fontId="7" fillId="0" borderId="17" xfId="3" applyNumberFormat="1" applyFont="1" applyBorder="1" applyAlignment="1">
      <alignment horizontal="right" vertical="center" wrapText="1"/>
    </xf>
    <xf numFmtId="4" fontId="7" fillId="0" borderId="11" xfId="3" applyNumberFormat="1" applyFont="1" applyBorder="1" applyAlignment="1">
      <alignment horizontal="right" vertical="center" wrapText="1"/>
    </xf>
    <xf numFmtId="4" fontId="7" fillId="0" borderId="17" xfId="3" applyNumberFormat="1" applyFont="1" applyBorder="1" applyAlignment="1">
      <alignment horizontal="right" vertical="center" wrapText="1"/>
    </xf>
    <xf numFmtId="3" fontId="7" fillId="0" borderId="17" xfId="5" applyNumberFormat="1" applyFont="1" applyBorder="1" applyAlignment="1">
      <alignment horizontal="right" vertical="center" wrapText="1"/>
    </xf>
    <xf numFmtId="4" fontId="7" fillId="0" borderId="11" xfId="5" applyNumberFormat="1" applyFont="1" applyBorder="1" applyAlignment="1">
      <alignment horizontal="right" vertical="center" wrapText="1"/>
    </xf>
    <xf numFmtId="4" fontId="7" fillId="0" borderId="17" xfId="5" applyNumberFormat="1" applyFont="1" applyBorder="1" applyAlignment="1">
      <alignment horizontal="right" vertical="center" wrapText="1"/>
    </xf>
    <xf numFmtId="3" fontId="7" fillId="0" borderId="17" xfId="7" applyNumberFormat="1" applyFont="1" applyBorder="1" applyAlignment="1">
      <alignment horizontal="right" vertical="center" wrapText="1"/>
    </xf>
    <xf numFmtId="4" fontId="7" fillId="0" borderId="11" xfId="7" applyNumberFormat="1" applyFont="1" applyBorder="1" applyAlignment="1">
      <alignment horizontal="right" vertical="center" wrapText="1"/>
    </xf>
    <xf numFmtId="4" fontId="7" fillId="0" borderId="17" xfId="7" applyNumberFormat="1" applyFont="1" applyBorder="1" applyAlignment="1">
      <alignment horizontal="right" vertical="center" wrapText="1"/>
    </xf>
    <xf numFmtId="3" fontId="7" fillId="0" borderId="12" xfId="18" applyNumberFormat="1" applyFont="1" applyBorder="1" applyAlignment="1">
      <alignment horizontal="right" vertical="center" wrapText="1"/>
    </xf>
    <xf numFmtId="3" fontId="7" fillId="0" borderId="17" xfId="18" applyNumberFormat="1" applyFont="1" applyBorder="1" applyAlignment="1">
      <alignment horizontal="right" vertical="center" wrapText="1"/>
    </xf>
    <xf numFmtId="4" fontId="7" fillId="0" borderId="12" xfId="18" applyNumberFormat="1" applyFont="1" applyBorder="1" applyAlignment="1">
      <alignment horizontal="right" vertical="center" wrapText="1"/>
    </xf>
    <xf numFmtId="4" fontId="7" fillId="0" borderId="17" xfId="18" applyNumberFormat="1" applyFont="1" applyBorder="1" applyAlignment="1">
      <alignment horizontal="right" vertical="center" wrapText="1"/>
    </xf>
    <xf numFmtId="3" fontId="7" fillId="0" borderId="17" xfId="19" applyNumberFormat="1" applyFont="1" applyBorder="1" applyAlignment="1">
      <alignment horizontal="right" vertical="center" wrapText="1"/>
    </xf>
    <xf numFmtId="4" fontId="7" fillId="0" borderId="7" xfId="19" applyNumberFormat="1" applyFont="1" applyBorder="1" applyAlignment="1">
      <alignment horizontal="right" vertical="center" wrapText="1"/>
    </xf>
    <xf numFmtId="4" fontId="7" fillId="0" borderId="8" xfId="19" applyNumberFormat="1" applyFont="1" applyBorder="1" applyAlignment="1">
      <alignment horizontal="right" vertical="center" wrapText="1"/>
    </xf>
    <xf numFmtId="4" fontId="7" fillId="0" borderId="11" xfId="19" applyNumberFormat="1" applyFont="1" applyBorder="1" applyAlignment="1">
      <alignment horizontal="right" vertical="center" wrapText="1"/>
    </xf>
    <xf numFmtId="4" fontId="7" fillId="0" borderId="17" xfId="19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0" xfId="7" applyFont="1" applyBorder="1" applyAlignment="1">
      <alignment horizontal="left" vertical="top" wrapText="1"/>
    </xf>
    <xf numFmtId="0" fontId="7" fillId="0" borderId="16" xfId="17" applyFont="1" applyBorder="1" applyAlignment="1">
      <alignment horizontal="right" vertical="center" wrapText="1"/>
    </xf>
    <xf numFmtId="0" fontId="7" fillId="0" borderId="15" xfId="17" applyFont="1" applyBorder="1" applyAlignment="1">
      <alignment horizontal="right" vertical="center" wrapText="1"/>
    </xf>
    <xf numFmtId="4" fontId="7" fillId="0" borderId="16" xfId="11" applyNumberFormat="1" applyFont="1" applyBorder="1" applyAlignment="1">
      <alignment horizontal="right" vertical="center" wrapText="1"/>
    </xf>
    <xf numFmtId="4" fontId="7" fillId="0" borderId="15" xfId="11" applyNumberFormat="1" applyFont="1" applyBorder="1" applyAlignment="1">
      <alignment horizontal="right" vertical="center" wrapText="1"/>
    </xf>
    <xf numFmtId="3" fontId="7" fillId="0" borderId="16" xfId="11" applyNumberFormat="1" applyFont="1" applyBorder="1" applyAlignment="1">
      <alignment horizontal="right" vertical="center" wrapText="1"/>
    </xf>
    <xf numFmtId="0" fontId="4" fillId="0" borderId="0" xfId="19" applyFont="1" applyAlignment="1">
      <alignment wrapText="1"/>
    </xf>
    <xf numFmtId="0" fontId="4" fillId="0" borderId="0" xfId="19" applyFont="1" applyAlignment="1">
      <alignment horizontal="center" wrapText="1"/>
    </xf>
    <xf numFmtId="3" fontId="7" fillId="0" borderId="11" xfId="3" applyNumberFormat="1" applyFont="1" applyBorder="1" applyAlignment="1">
      <alignment horizontal="right" vertical="center" wrapText="1"/>
    </xf>
    <xf numFmtId="3" fontId="7" fillId="0" borderId="17" xfId="11" applyNumberFormat="1" applyFont="1" applyBorder="1" applyAlignment="1">
      <alignment horizontal="right" vertical="center" wrapText="1"/>
    </xf>
    <xf numFmtId="3" fontId="7" fillId="0" borderId="7" xfId="3" applyNumberFormat="1" applyFont="1" applyBorder="1" applyAlignment="1">
      <alignment horizontal="right" vertical="center" wrapText="1"/>
    </xf>
    <xf numFmtId="10" fontId="7" fillId="0" borderId="7" xfId="1" applyNumberFormat="1" applyFont="1" applyBorder="1" applyAlignment="1">
      <alignment horizontal="right" vertical="center" wrapText="1"/>
    </xf>
    <xf numFmtId="4" fontId="7" fillId="0" borderId="17" xfId="11" applyNumberFormat="1" applyFont="1" applyBorder="1" applyAlignment="1">
      <alignment horizontal="right" vertical="center" wrapText="1"/>
    </xf>
    <xf numFmtId="3" fontId="7" fillId="0" borderId="11" xfId="5" applyNumberFormat="1" applyFont="1" applyBorder="1" applyAlignment="1">
      <alignment horizontal="right" vertical="center" wrapText="1"/>
    </xf>
    <xf numFmtId="3" fontId="7" fillId="0" borderId="7" xfId="5" applyNumberFormat="1" applyFont="1" applyBorder="1" applyAlignment="1">
      <alignment horizontal="right" vertical="center" wrapText="1"/>
    </xf>
    <xf numFmtId="3" fontId="7" fillId="0" borderId="11" xfId="7" applyNumberFormat="1" applyFont="1" applyBorder="1" applyAlignment="1">
      <alignment horizontal="right" vertical="center" wrapText="1"/>
    </xf>
    <xf numFmtId="3" fontId="7" fillId="0" borderId="7" xfId="7" applyNumberFormat="1" applyFont="1" applyBorder="1" applyAlignment="1">
      <alignment horizontal="right" vertical="center" wrapText="1"/>
    </xf>
    <xf numFmtId="3" fontId="7" fillId="0" borderId="11" xfId="17" applyNumberFormat="1" applyFont="1" applyBorder="1" applyAlignment="1">
      <alignment horizontal="right" vertical="center" wrapText="1"/>
    </xf>
    <xf numFmtId="3" fontId="7" fillId="0" borderId="7" xfId="17" applyNumberFormat="1" applyFont="1" applyBorder="1" applyAlignment="1">
      <alignment horizontal="right" vertical="center" wrapText="1"/>
    </xf>
    <xf numFmtId="3" fontId="7" fillId="0" borderId="11" xfId="18" applyNumberFormat="1" applyFont="1" applyBorder="1" applyAlignment="1">
      <alignment horizontal="right" vertical="center" wrapText="1"/>
    </xf>
    <xf numFmtId="4" fontId="7" fillId="0" borderId="7" xfId="18" applyNumberFormat="1" applyFont="1" applyBorder="1" applyAlignment="1">
      <alignment horizontal="right" vertical="center" wrapText="1"/>
    </xf>
    <xf numFmtId="3" fontId="7" fillId="0" borderId="7" xfId="18" applyNumberFormat="1" applyFont="1" applyBorder="1" applyAlignment="1">
      <alignment horizontal="right" vertical="center" wrapText="1"/>
    </xf>
    <xf numFmtId="4" fontId="7" fillId="0" borderId="8" xfId="18" applyNumberFormat="1" applyFont="1" applyBorder="1" applyAlignment="1">
      <alignment horizontal="right" vertical="center" wrapText="1"/>
    </xf>
    <xf numFmtId="4" fontId="7" fillId="0" borderId="11" xfId="18" applyNumberFormat="1" applyFont="1" applyBorder="1" applyAlignment="1">
      <alignment horizontal="right" vertical="center" wrapText="1"/>
    </xf>
    <xf numFmtId="3" fontId="7" fillId="0" borderId="11" xfId="19" applyNumberFormat="1" applyFont="1" applyBorder="1" applyAlignment="1">
      <alignment horizontal="right" vertical="center" wrapText="1"/>
    </xf>
    <xf numFmtId="3" fontId="7" fillId="0" borderId="7" xfId="19" applyNumberFormat="1" applyFont="1" applyBorder="1" applyAlignment="1">
      <alignment horizontal="right" vertical="center" wrapText="1"/>
    </xf>
    <xf numFmtId="4" fontId="7" fillId="0" borderId="21" xfId="19" applyNumberFormat="1" applyFont="1" applyBorder="1" applyAlignment="1">
      <alignment horizontal="right" vertical="center" wrapText="1"/>
    </xf>
    <xf numFmtId="4" fontId="7" fillId="0" borderId="22" xfId="19" applyNumberFormat="1" applyFont="1" applyBorder="1" applyAlignment="1">
      <alignment horizontal="right" vertical="center" wrapText="1"/>
    </xf>
    <xf numFmtId="3" fontId="7" fillId="0" borderId="21" xfId="3" applyNumberFormat="1" applyFont="1" applyBorder="1" applyAlignment="1">
      <alignment horizontal="right" vertical="center" wrapText="1"/>
    </xf>
    <xf numFmtId="4" fontId="7" fillId="0" borderId="22" xfId="3" applyNumberFormat="1" applyFont="1" applyBorder="1" applyAlignment="1">
      <alignment horizontal="right" vertical="center" wrapText="1"/>
    </xf>
    <xf numFmtId="4" fontId="7" fillId="0" borderId="21" xfId="3" applyNumberFormat="1" applyFont="1" applyBorder="1" applyAlignment="1">
      <alignment horizontal="right" vertical="center" wrapText="1"/>
    </xf>
    <xf numFmtId="3" fontId="7" fillId="0" borderId="21" xfId="5" applyNumberFormat="1" applyFont="1" applyBorder="1" applyAlignment="1">
      <alignment horizontal="right" vertical="center" wrapText="1"/>
    </xf>
    <xf numFmtId="4" fontId="7" fillId="0" borderId="22" xfId="5" applyNumberFormat="1" applyFont="1" applyBorder="1" applyAlignment="1">
      <alignment horizontal="right" vertical="center" wrapText="1"/>
    </xf>
    <xf numFmtId="4" fontId="7" fillId="0" borderId="21" xfId="5" applyNumberFormat="1" applyFont="1" applyBorder="1" applyAlignment="1">
      <alignment horizontal="right" vertical="center" wrapText="1"/>
    </xf>
    <xf numFmtId="3" fontId="7" fillId="0" borderId="21" xfId="7" applyNumberFormat="1" applyFont="1" applyBorder="1" applyAlignment="1">
      <alignment horizontal="right" vertical="center" wrapText="1"/>
    </xf>
    <xf numFmtId="4" fontId="7" fillId="0" borderId="22" xfId="7" applyNumberFormat="1" applyFont="1" applyBorder="1" applyAlignment="1">
      <alignment horizontal="right" vertical="center" wrapText="1"/>
    </xf>
    <xf numFmtId="4" fontId="7" fillId="0" borderId="21" xfId="7" applyNumberFormat="1" applyFont="1" applyBorder="1" applyAlignment="1">
      <alignment horizontal="right" vertical="center" wrapText="1"/>
    </xf>
    <xf numFmtId="3" fontId="7" fillId="0" borderId="21" xfId="17" applyNumberFormat="1" applyFont="1" applyBorder="1" applyAlignment="1">
      <alignment horizontal="right" vertical="center" wrapText="1"/>
    </xf>
    <xf numFmtId="3" fontId="7" fillId="0" borderId="0" xfId="17" applyNumberFormat="1" applyFont="1" applyAlignment="1">
      <alignment horizontal="right" vertical="center" wrapText="1"/>
    </xf>
    <xf numFmtId="4" fontId="7" fillId="0" borderId="22" xfId="17" applyNumberFormat="1" applyFont="1" applyBorder="1" applyAlignment="1">
      <alignment horizontal="right" vertical="center" wrapText="1"/>
    </xf>
    <xf numFmtId="4" fontId="7" fillId="0" borderId="21" xfId="17" applyNumberFormat="1" applyFont="1" applyBorder="1" applyAlignment="1">
      <alignment horizontal="right" vertical="center" wrapText="1"/>
    </xf>
    <xf numFmtId="3" fontId="7" fillId="0" borderId="21" xfId="18" applyNumberFormat="1" applyFont="1" applyBorder="1" applyAlignment="1">
      <alignment horizontal="right" vertical="center" wrapText="1"/>
    </xf>
    <xf numFmtId="4" fontId="7" fillId="0" borderId="0" xfId="18" applyNumberFormat="1" applyFont="1" applyAlignment="1">
      <alignment horizontal="right" vertical="center" wrapText="1"/>
    </xf>
    <xf numFmtId="3" fontId="7" fillId="0" borderId="0" xfId="18" applyNumberFormat="1" applyFont="1" applyAlignment="1">
      <alignment horizontal="right" vertical="center" wrapText="1"/>
    </xf>
    <xf numFmtId="4" fontId="7" fillId="0" borderId="22" xfId="18" applyNumberFormat="1" applyFont="1" applyBorder="1" applyAlignment="1">
      <alignment horizontal="right" vertical="center" wrapText="1"/>
    </xf>
    <xf numFmtId="4" fontId="7" fillId="0" borderId="21" xfId="18" applyNumberFormat="1" applyFont="1" applyBorder="1" applyAlignment="1">
      <alignment horizontal="right" vertical="center" wrapText="1"/>
    </xf>
    <xf numFmtId="3" fontId="7" fillId="0" borderId="21" xfId="19" applyNumberFormat="1" applyFont="1" applyBorder="1" applyAlignment="1">
      <alignment horizontal="right" vertical="center" wrapText="1"/>
    </xf>
    <xf numFmtId="3" fontId="7" fillId="0" borderId="23" xfId="3" applyNumberFormat="1" applyFont="1" applyBorder="1" applyAlignment="1">
      <alignment horizontal="right" vertical="center" wrapText="1"/>
    </xf>
    <xf numFmtId="4" fontId="7" fillId="0" borderId="23" xfId="3" applyNumberFormat="1" applyFont="1" applyBorder="1" applyAlignment="1">
      <alignment horizontal="right" vertical="center" wrapText="1"/>
    </xf>
    <xf numFmtId="10" fontId="7" fillId="0" borderId="23" xfId="1" applyNumberFormat="1" applyFont="1" applyBorder="1" applyAlignment="1">
      <alignment horizontal="right" vertical="center" wrapText="1"/>
    </xf>
    <xf numFmtId="4" fontId="7" fillId="0" borderId="24" xfId="3" applyNumberFormat="1" applyFont="1" applyBorder="1" applyAlignment="1">
      <alignment horizontal="right" vertical="center" wrapText="1"/>
    </xf>
    <xf numFmtId="4" fontId="7" fillId="0" borderId="25" xfId="3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3" fontId="7" fillId="0" borderId="27" xfId="3" applyNumberFormat="1" applyFont="1" applyBorder="1" applyAlignment="1">
      <alignment horizontal="right" vertical="center" wrapText="1"/>
    </xf>
    <xf numFmtId="4" fontId="7" fillId="0" borderId="27" xfId="3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3" fontId="7" fillId="0" borderId="27" xfId="5" applyNumberFormat="1" applyFont="1" applyBorder="1" applyAlignment="1">
      <alignment horizontal="right" vertical="center" wrapText="1"/>
    </xf>
    <xf numFmtId="4" fontId="7" fillId="0" borderId="23" xfId="5" applyNumberFormat="1" applyFont="1" applyBorder="1" applyAlignment="1">
      <alignment horizontal="right" vertical="center" wrapText="1"/>
    </xf>
    <xf numFmtId="3" fontId="7" fillId="0" borderId="23" xfId="5" applyNumberFormat="1" applyFont="1" applyBorder="1" applyAlignment="1">
      <alignment horizontal="right" vertical="center" wrapText="1"/>
    </xf>
    <xf numFmtId="4" fontId="7" fillId="0" borderId="25" xfId="5" applyNumberFormat="1" applyFont="1" applyBorder="1" applyAlignment="1">
      <alignment horizontal="right" vertical="center" wrapText="1"/>
    </xf>
    <xf numFmtId="4" fontId="7" fillId="0" borderId="27" xfId="5" applyNumberFormat="1" applyFont="1" applyBorder="1" applyAlignment="1">
      <alignment horizontal="right" vertical="center" wrapText="1"/>
    </xf>
    <xf numFmtId="3" fontId="7" fillId="0" borderId="27" xfId="7" applyNumberFormat="1" applyFont="1" applyBorder="1" applyAlignment="1">
      <alignment horizontal="right" vertical="center" wrapText="1"/>
    </xf>
    <xf numFmtId="4" fontId="7" fillId="0" borderId="23" xfId="7" applyNumberFormat="1" applyFont="1" applyBorder="1" applyAlignment="1">
      <alignment horizontal="right" vertical="center" wrapText="1"/>
    </xf>
    <xf numFmtId="3" fontId="7" fillId="0" borderId="23" xfId="7" applyNumberFormat="1" applyFont="1" applyBorder="1" applyAlignment="1">
      <alignment horizontal="right" vertical="center" wrapText="1"/>
    </xf>
    <xf numFmtId="4" fontId="7" fillId="0" borderId="25" xfId="7" applyNumberFormat="1" applyFont="1" applyBorder="1" applyAlignment="1">
      <alignment horizontal="right" vertical="center" wrapText="1"/>
    </xf>
    <xf numFmtId="4" fontId="7" fillId="0" borderId="27" xfId="7" applyNumberFormat="1" applyFont="1" applyBorder="1" applyAlignment="1">
      <alignment horizontal="right" vertical="center" wrapText="1"/>
    </xf>
    <xf numFmtId="3" fontId="7" fillId="0" borderId="27" xfId="17" applyNumberFormat="1" applyFont="1" applyBorder="1" applyAlignment="1">
      <alignment horizontal="right" vertical="center" wrapText="1"/>
    </xf>
    <xf numFmtId="4" fontId="7" fillId="0" borderId="23" xfId="17" applyNumberFormat="1" applyFont="1" applyBorder="1" applyAlignment="1">
      <alignment horizontal="right" vertical="center" wrapText="1"/>
    </xf>
    <xf numFmtId="3" fontId="7" fillId="0" borderId="23" xfId="17" applyNumberFormat="1" applyFont="1" applyBorder="1" applyAlignment="1">
      <alignment horizontal="right" vertical="center" wrapText="1"/>
    </xf>
    <xf numFmtId="4" fontId="7" fillId="0" borderId="25" xfId="17" applyNumberFormat="1" applyFont="1" applyBorder="1" applyAlignment="1">
      <alignment horizontal="right" vertical="center" wrapText="1"/>
    </xf>
    <xf numFmtId="4" fontId="7" fillId="0" borderId="27" xfId="17" applyNumberFormat="1" applyFont="1" applyBorder="1" applyAlignment="1">
      <alignment horizontal="right" vertical="center" wrapText="1"/>
    </xf>
    <xf numFmtId="3" fontId="7" fillId="0" borderId="27" xfId="18" applyNumberFormat="1" applyFont="1" applyBorder="1" applyAlignment="1">
      <alignment horizontal="right" vertical="center" wrapText="1"/>
    </xf>
    <xf numFmtId="4" fontId="7" fillId="0" borderId="23" xfId="18" applyNumberFormat="1" applyFont="1" applyBorder="1" applyAlignment="1">
      <alignment horizontal="right" vertical="center" wrapText="1"/>
    </xf>
    <xf numFmtId="3" fontId="7" fillId="0" borderId="23" xfId="18" applyNumberFormat="1" applyFont="1" applyBorder="1" applyAlignment="1">
      <alignment horizontal="right" vertical="center" wrapText="1"/>
    </xf>
    <xf numFmtId="4" fontId="7" fillId="0" borderId="25" xfId="18" applyNumberFormat="1" applyFont="1" applyBorder="1" applyAlignment="1">
      <alignment horizontal="right" vertical="center" wrapText="1"/>
    </xf>
    <xf numFmtId="4" fontId="7" fillId="0" borderId="27" xfId="18" applyNumberFormat="1" applyFont="1" applyBorder="1" applyAlignment="1">
      <alignment horizontal="right" vertical="center" wrapText="1"/>
    </xf>
    <xf numFmtId="3" fontId="7" fillId="0" borderId="27" xfId="19" applyNumberFormat="1" applyFont="1" applyBorder="1" applyAlignment="1">
      <alignment horizontal="right" vertical="center" wrapText="1"/>
    </xf>
    <xf numFmtId="4" fontId="7" fillId="0" borderId="23" xfId="19" applyNumberFormat="1" applyFont="1" applyBorder="1" applyAlignment="1">
      <alignment horizontal="right" vertical="center" wrapText="1"/>
    </xf>
    <xf numFmtId="3" fontId="7" fillId="0" borderId="23" xfId="19" applyNumberFormat="1" applyFont="1" applyBorder="1" applyAlignment="1">
      <alignment horizontal="right" vertical="center" wrapText="1"/>
    </xf>
    <xf numFmtId="4" fontId="7" fillId="0" borderId="25" xfId="19" applyNumberFormat="1" applyFont="1" applyBorder="1" applyAlignment="1">
      <alignment horizontal="right" vertical="center" wrapText="1"/>
    </xf>
    <xf numFmtId="4" fontId="7" fillId="0" borderId="27" xfId="19" applyNumberFormat="1" applyFont="1" applyBorder="1" applyAlignment="1">
      <alignment horizontal="right" vertical="center" wrapText="1"/>
    </xf>
    <xf numFmtId="4" fontId="7" fillId="0" borderId="24" xfId="19" applyNumberFormat="1" applyFont="1" applyBorder="1" applyAlignment="1">
      <alignment horizontal="right" vertical="center" wrapText="1"/>
    </xf>
    <xf numFmtId="2" fontId="10" fillId="0" borderId="0" xfId="3" applyNumberFormat="1" applyFont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4" fontId="10" fillId="0" borderId="18" xfId="3" applyNumberFormat="1" applyFont="1" applyBorder="1" applyAlignment="1">
      <alignment horizontal="right" vertical="center" wrapText="1"/>
    </xf>
    <xf numFmtId="4" fontId="10" fillId="0" borderId="31" xfId="3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right" vertical="center" wrapText="1"/>
    </xf>
    <xf numFmtId="4" fontId="7" fillId="0" borderId="4" xfId="3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10" fontId="10" fillId="0" borderId="18" xfId="3" applyNumberFormat="1" applyFont="1" applyBorder="1" applyAlignment="1">
      <alignment horizontal="right" vertical="center" wrapText="1"/>
    </xf>
    <xf numFmtId="4" fontId="10" fillId="0" borderId="18" xfId="12" applyNumberFormat="1" applyFont="1" applyBorder="1" applyAlignment="1">
      <alignment horizontal="right" vertical="center" wrapText="1"/>
    </xf>
    <xf numFmtId="4" fontId="10" fillId="0" borderId="31" xfId="12" applyNumberFormat="1" applyFont="1" applyBorder="1" applyAlignment="1">
      <alignment horizontal="right" vertical="center" wrapText="1"/>
    </xf>
    <xf numFmtId="3" fontId="7" fillId="0" borderId="12" xfId="12" applyNumberFormat="1" applyFont="1" applyBorder="1" applyAlignment="1">
      <alignment horizontal="right" vertical="center" wrapText="1"/>
    </xf>
    <xf numFmtId="4" fontId="7" fillId="0" borderId="4" xfId="12" applyNumberFormat="1" applyFont="1" applyBorder="1" applyAlignment="1">
      <alignment horizontal="right" vertical="center" wrapText="1"/>
    </xf>
    <xf numFmtId="3" fontId="7" fillId="0" borderId="4" xfId="12" applyNumberFormat="1" applyFont="1" applyBorder="1" applyAlignment="1">
      <alignment horizontal="right" vertical="center" wrapText="1"/>
    </xf>
    <xf numFmtId="4" fontId="7" fillId="0" borderId="9" xfId="12" applyNumberFormat="1" applyFont="1" applyBorder="1" applyAlignment="1">
      <alignment horizontal="right" vertical="center" wrapText="1"/>
    </xf>
    <xf numFmtId="10" fontId="7" fillId="0" borderId="4" xfId="1" applyNumberFormat="1" applyFont="1" applyFill="1" applyBorder="1" applyAlignment="1">
      <alignment horizontal="right" vertical="center" wrapText="1"/>
    </xf>
    <xf numFmtId="1" fontId="7" fillId="0" borderId="12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right" vertical="center" wrapText="1"/>
    </xf>
    <xf numFmtId="2" fontId="10" fillId="0" borderId="0" xfId="5" applyNumberFormat="1" applyFont="1" applyAlignment="1">
      <alignment horizontal="right" vertical="center" wrapText="1"/>
    </xf>
    <xf numFmtId="4" fontId="10" fillId="0" borderId="32" xfId="5" applyNumberFormat="1" applyFont="1" applyBorder="1" applyAlignment="1">
      <alignment horizontal="right" vertical="center" wrapText="1"/>
    </xf>
    <xf numFmtId="4" fontId="10" fillId="0" borderId="18" xfId="5" applyNumberFormat="1" applyFont="1" applyBorder="1" applyAlignment="1">
      <alignment horizontal="right" vertical="center" wrapText="1"/>
    </xf>
    <xf numFmtId="4" fontId="10" fillId="0" borderId="31" xfId="5" applyNumberFormat="1" applyFont="1" applyBorder="1" applyAlignment="1">
      <alignment horizontal="right" vertical="center" wrapText="1"/>
    </xf>
    <xf numFmtId="4" fontId="7" fillId="0" borderId="12" xfId="5" applyNumberFormat="1" applyFont="1" applyBorder="1" applyAlignment="1">
      <alignment horizontal="right" vertical="center" wrapText="1"/>
    </xf>
    <xf numFmtId="4" fontId="7" fillId="0" borderId="4" xfId="5" applyNumberFormat="1" applyFont="1" applyBorder="1" applyAlignment="1">
      <alignment horizontal="right" vertical="center" wrapText="1"/>
    </xf>
    <xf numFmtId="4" fontId="7" fillId="0" borderId="9" xfId="5" applyNumberFormat="1" applyFont="1" applyBorder="1" applyAlignment="1">
      <alignment horizontal="right" vertical="center" wrapText="1"/>
    </xf>
    <xf numFmtId="4" fontId="10" fillId="0" borderId="18" xfId="13" applyNumberFormat="1" applyFont="1" applyBorder="1" applyAlignment="1">
      <alignment horizontal="right" vertical="center" wrapText="1"/>
    </xf>
    <xf numFmtId="4" fontId="10" fillId="0" borderId="31" xfId="13" applyNumberFormat="1" applyFont="1" applyBorder="1" applyAlignment="1">
      <alignment horizontal="right" vertical="center" wrapText="1"/>
    </xf>
    <xf numFmtId="3" fontId="7" fillId="0" borderId="12" xfId="13" applyNumberFormat="1" applyFont="1" applyBorder="1" applyAlignment="1">
      <alignment horizontal="right" vertical="center" wrapText="1"/>
    </xf>
    <xf numFmtId="4" fontId="7" fillId="0" borderId="4" xfId="13" applyNumberFormat="1" applyFont="1" applyBorder="1" applyAlignment="1">
      <alignment horizontal="right" vertical="center" wrapText="1"/>
    </xf>
    <xf numFmtId="3" fontId="7" fillId="0" borderId="4" xfId="13" applyNumberFormat="1" applyFont="1" applyBorder="1" applyAlignment="1">
      <alignment horizontal="right" vertical="center" wrapText="1"/>
    </xf>
    <xf numFmtId="4" fontId="7" fillId="0" borderId="9" xfId="13" applyNumberFormat="1" applyFont="1" applyBorder="1" applyAlignment="1">
      <alignment horizontal="right" vertical="center" wrapText="1"/>
    </xf>
    <xf numFmtId="4" fontId="7" fillId="0" borderId="4" xfId="7" applyNumberFormat="1" applyFont="1" applyBorder="1" applyAlignment="1">
      <alignment horizontal="right" vertical="center" wrapText="1"/>
    </xf>
    <xf numFmtId="4" fontId="7" fillId="0" borderId="9" xfId="7" applyNumberFormat="1" applyFont="1" applyBorder="1" applyAlignment="1">
      <alignment horizontal="right" vertical="center" wrapText="1"/>
    </xf>
    <xf numFmtId="3" fontId="7" fillId="0" borderId="12" xfId="7" applyNumberFormat="1" applyFont="1" applyBorder="1" applyAlignment="1">
      <alignment horizontal="right" vertical="center" wrapText="1"/>
    </xf>
    <xf numFmtId="3" fontId="7" fillId="0" borderId="4" xfId="7" applyNumberFormat="1" applyFont="1" applyBorder="1" applyAlignment="1">
      <alignment horizontal="right" vertical="center" wrapText="1"/>
    </xf>
    <xf numFmtId="4" fontId="10" fillId="0" borderId="28" xfId="13" applyNumberFormat="1" applyFont="1" applyBorder="1" applyAlignment="1">
      <alignment horizontal="right" vertical="center" wrapText="1"/>
    </xf>
    <xf numFmtId="10" fontId="10" fillId="0" borderId="18" xfId="1" applyNumberFormat="1" applyFont="1" applyBorder="1" applyAlignment="1">
      <alignment horizontal="right" vertical="center" wrapText="1"/>
    </xf>
    <xf numFmtId="2" fontId="10" fillId="0" borderId="0" xfId="7" applyNumberFormat="1" applyFont="1" applyAlignment="1">
      <alignment horizontal="right" vertical="center" wrapText="1"/>
    </xf>
    <xf numFmtId="4" fontId="10" fillId="0" borderId="32" xfId="7" applyNumberFormat="1" applyFont="1" applyBorder="1" applyAlignment="1">
      <alignment horizontal="right" vertical="center" wrapText="1"/>
    </xf>
    <xf numFmtId="4" fontId="10" fillId="0" borderId="18" xfId="7" applyNumberFormat="1" applyFont="1" applyBorder="1" applyAlignment="1">
      <alignment horizontal="right" vertical="center" wrapText="1"/>
    </xf>
    <xf numFmtId="4" fontId="10" fillId="0" borderId="31" xfId="7" applyNumberFormat="1" applyFont="1" applyBorder="1" applyAlignment="1">
      <alignment horizontal="right" vertical="center" wrapText="1"/>
    </xf>
    <xf numFmtId="4" fontId="7" fillId="0" borderId="12" xfId="7" applyNumberFormat="1" applyFont="1" applyBorder="1" applyAlignment="1">
      <alignment horizontal="right" vertical="center" wrapText="1"/>
    </xf>
    <xf numFmtId="4" fontId="10" fillId="0" borderId="18" xfId="14" applyNumberFormat="1" applyFont="1" applyBorder="1" applyAlignment="1">
      <alignment horizontal="right" vertical="center" wrapText="1"/>
    </xf>
    <xf numFmtId="4" fontId="10" fillId="0" borderId="31" xfId="14" applyNumberFormat="1" applyFont="1" applyBorder="1" applyAlignment="1">
      <alignment horizontal="right" vertical="center" wrapText="1"/>
    </xf>
    <xf numFmtId="3" fontId="7" fillId="0" borderId="12" xfId="14" applyNumberFormat="1" applyFont="1" applyBorder="1" applyAlignment="1">
      <alignment horizontal="right" vertical="center" wrapText="1"/>
    </xf>
    <xf numFmtId="4" fontId="7" fillId="0" borderId="4" xfId="14" applyNumberFormat="1" applyFont="1" applyBorder="1" applyAlignment="1">
      <alignment horizontal="right" vertical="center" wrapText="1"/>
    </xf>
    <xf numFmtId="3" fontId="7" fillId="0" borderId="4" xfId="14" applyNumberFormat="1" applyFont="1" applyBorder="1" applyAlignment="1">
      <alignment horizontal="right" vertical="center" wrapText="1"/>
    </xf>
    <xf numFmtId="4" fontId="7" fillId="0" borderId="9" xfId="14" applyNumberFormat="1" applyFont="1" applyBorder="1" applyAlignment="1">
      <alignment horizontal="right" vertical="center" wrapText="1"/>
    </xf>
    <xf numFmtId="4" fontId="7" fillId="0" borderId="12" xfId="14" applyNumberFormat="1" applyFont="1" applyBorder="1" applyAlignment="1">
      <alignment horizontal="right" vertical="center" wrapText="1"/>
    </xf>
    <xf numFmtId="4" fontId="7" fillId="0" borderId="9" xfId="17" applyNumberFormat="1" applyFont="1" applyBorder="1" applyAlignment="1">
      <alignment horizontal="right" vertical="center" wrapText="1"/>
    </xf>
    <xf numFmtId="3" fontId="7" fillId="0" borderId="4" xfId="17" applyNumberFormat="1" applyFont="1" applyBorder="1" applyAlignment="1">
      <alignment horizontal="right" vertical="center" wrapText="1"/>
    </xf>
    <xf numFmtId="4" fontId="7" fillId="0" borderId="4" xfId="17" applyNumberFormat="1" applyFont="1" applyBorder="1" applyAlignment="1">
      <alignment horizontal="right" vertical="center" wrapText="1"/>
    </xf>
    <xf numFmtId="2" fontId="10" fillId="0" borderId="0" xfId="17" applyNumberFormat="1" applyFont="1" applyAlignment="1">
      <alignment horizontal="right" vertical="center" wrapText="1"/>
    </xf>
    <xf numFmtId="4" fontId="7" fillId="0" borderId="18" xfId="6" applyNumberFormat="1" applyFont="1" applyBorder="1" applyAlignment="1">
      <alignment horizontal="right" vertical="center" wrapText="1"/>
    </xf>
    <xf numFmtId="4" fontId="4" fillId="0" borderId="18" xfId="6" applyNumberFormat="1" applyFont="1" applyBorder="1" applyAlignment="1">
      <alignment horizontal="right" vertical="center"/>
    </xf>
    <xf numFmtId="4" fontId="10" fillId="0" borderId="18" xfId="17" applyNumberFormat="1" applyFont="1" applyBorder="1" applyAlignment="1">
      <alignment horizontal="right" vertical="center" wrapText="1"/>
    </xf>
    <xf numFmtId="4" fontId="10" fillId="0" borderId="31" xfId="17" applyNumberFormat="1" applyFont="1" applyBorder="1" applyAlignment="1">
      <alignment horizontal="right" vertical="center" wrapText="1"/>
    </xf>
    <xf numFmtId="4" fontId="7" fillId="0" borderId="12" xfId="17" applyNumberFormat="1" applyFont="1" applyBorder="1" applyAlignment="1">
      <alignment horizontal="right" vertical="center" wrapText="1"/>
    </xf>
    <xf numFmtId="2" fontId="10" fillId="0" borderId="0" xfId="18" applyNumberFormat="1" applyFont="1" applyAlignment="1">
      <alignment horizontal="right" vertical="center" wrapText="1"/>
    </xf>
    <xf numFmtId="10" fontId="10" fillId="0" borderId="0" xfId="18" applyNumberFormat="1" applyFont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4" fontId="10" fillId="0" borderId="18" xfId="18" applyNumberFormat="1" applyFont="1" applyBorder="1" applyAlignment="1">
      <alignment horizontal="right" vertical="center" wrapText="1"/>
    </xf>
    <xf numFmtId="4" fontId="10" fillId="0" borderId="31" xfId="18" applyNumberFormat="1" applyFont="1" applyBorder="1" applyAlignment="1">
      <alignment horizontal="right" vertical="center" wrapText="1"/>
    </xf>
    <xf numFmtId="4" fontId="10" fillId="0" borderId="28" xfId="18" applyNumberFormat="1" applyFont="1" applyBorder="1" applyAlignment="1">
      <alignment horizontal="right" vertical="center" wrapText="1"/>
    </xf>
    <xf numFmtId="10" fontId="10" fillId="0" borderId="0" xfId="19" applyNumberFormat="1" applyFont="1" applyAlignment="1">
      <alignment horizontal="right" vertical="center" wrapText="1"/>
    </xf>
    <xf numFmtId="4" fontId="10" fillId="0" borderId="18" xfId="19" applyNumberFormat="1" applyFont="1" applyBorder="1" applyAlignment="1">
      <alignment horizontal="right" vertical="center" wrapText="1"/>
    </xf>
    <xf numFmtId="10" fontId="10" fillId="0" borderId="18" xfId="19" applyNumberFormat="1" applyFont="1" applyBorder="1" applyAlignment="1">
      <alignment horizontal="right" vertical="center" wrapText="1"/>
    </xf>
    <xf numFmtId="4" fontId="10" fillId="0" borderId="31" xfId="19" applyNumberFormat="1" applyFont="1" applyBorder="1" applyAlignment="1">
      <alignment horizontal="right" vertical="center" wrapText="1"/>
    </xf>
    <xf numFmtId="3" fontId="7" fillId="0" borderId="12" xfId="19" applyNumberFormat="1" applyFont="1" applyBorder="1" applyAlignment="1">
      <alignment horizontal="right" vertical="center" wrapText="1"/>
    </xf>
    <xf numFmtId="4" fontId="7" fillId="0" borderId="4" xfId="19" applyNumberFormat="1" applyFont="1" applyBorder="1" applyAlignment="1">
      <alignment horizontal="right" vertical="center" wrapText="1"/>
    </xf>
    <xf numFmtId="3" fontId="7" fillId="0" borderId="4" xfId="19" applyNumberFormat="1" applyFont="1" applyBorder="1" applyAlignment="1">
      <alignment horizontal="right" vertical="center" wrapText="1"/>
    </xf>
    <xf numFmtId="4" fontId="7" fillId="0" borderId="9" xfId="19" applyNumberFormat="1" applyFont="1" applyBorder="1" applyAlignment="1">
      <alignment horizontal="right" vertical="center" wrapText="1"/>
    </xf>
    <xf numFmtId="2" fontId="10" fillId="0" borderId="0" xfId="19" applyNumberFormat="1" applyFont="1"/>
    <xf numFmtId="4" fontId="7" fillId="0" borderId="32" xfId="19" applyNumberFormat="1" applyFont="1" applyBorder="1" applyAlignment="1">
      <alignment horizontal="right" vertical="center" wrapText="1"/>
    </xf>
    <xf numFmtId="4" fontId="7" fillId="0" borderId="18" xfId="19" applyNumberFormat="1" applyFont="1" applyBorder="1" applyAlignment="1">
      <alignment horizontal="right" vertical="center" wrapText="1"/>
    </xf>
    <xf numFmtId="4" fontId="7" fillId="0" borderId="31" xfId="19" applyNumberFormat="1" applyFont="1" applyBorder="1" applyAlignment="1">
      <alignment horizontal="right" vertical="center" wrapText="1"/>
    </xf>
    <xf numFmtId="4" fontId="10" fillId="0" borderId="18" xfId="19" applyNumberFormat="1" applyFont="1" applyBorder="1"/>
    <xf numFmtId="4" fontId="10" fillId="0" borderId="31" xfId="19" applyNumberFormat="1" applyFont="1" applyBorder="1"/>
    <xf numFmtId="0" fontId="2" fillId="0" borderId="33" xfId="0" applyFont="1" applyBorder="1" applyAlignment="1">
      <alignment horizontal="center" vertical="center" wrapText="1"/>
    </xf>
    <xf numFmtId="4" fontId="7" fillId="0" borderId="12" xfId="19" applyNumberFormat="1" applyFont="1" applyBorder="1" applyAlignment="1">
      <alignment horizontal="right" vertical="center" wrapText="1"/>
    </xf>
    <xf numFmtId="4" fontId="7" fillId="0" borderId="34" xfId="19" applyNumberFormat="1" applyFont="1" applyBorder="1" applyAlignment="1">
      <alignment horizontal="right" vertical="center" wrapText="1"/>
    </xf>
    <xf numFmtId="0" fontId="12" fillId="0" borderId="0" xfId="20"/>
    <xf numFmtId="0" fontId="12" fillId="0" borderId="0" xfId="21"/>
    <xf numFmtId="0" fontId="12" fillId="0" borderId="0" xfId="22"/>
    <xf numFmtId="0" fontId="12" fillId="0" borderId="0" xfId="23"/>
    <xf numFmtId="10" fontId="10" fillId="0" borderId="18" xfId="13" applyNumberFormat="1" applyFont="1" applyBorder="1" applyAlignment="1">
      <alignment horizontal="right" vertical="center" wrapText="1"/>
    </xf>
    <xf numFmtId="4" fontId="10" fillId="0" borderId="4" xfId="3" applyNumberFormat="1" applyFont="1" applyBorder="1" applyAlignment="1">
      <alignment horizontal="right" vertical="center" wrapText="1"/>
    </xf>
    <xf numFmtId="10" fontId="10" fillId="0" borderId="4" xfId="3" applyNumberFormat="1" applyFont="1" applyBorder="1" applyAlignment="1">
      <alignment horizontal="right" vertical="center" wrapText="1"/>
    </xf>
    <xf numFmtId="4" fontId="10" fillId="0" borderId="9" xfId="3" applyNumberFormat="1" applyFont="1" applyBorder="1" applyAlignment="1">
      <alignment horizontal="right" vertical="center" wrapText="1"/>
    </xf>
    <xf numFmtId="9" fontId="10" fillId="0" borderId="31" xfId="1" applyFont="1" applyBorder="1" applyAlignment="1">
      <alignment horizontal="right" vertical="center" wrapText="1"/>
    </xf>
    <xf numFmtId="4" fontId="10" fillId="0" borderId="4" xfId="12" applyNumberFormat="1" applyFont="1" applyBorder="1" applyAlignment="1">
      <alignment horizontal="right" vertical="center" wrapText="1"/>
    </xf>
    <xf numFmtId="4" fontId="10" fillId="0" borderId="9" xfId="12" applyNumberFormat="1" applyFont="1" applyBorder="1" applyAlignment="1">
      <alignment horizontal="right" vertical="center" wrapText="1"/>
    </xf>
    <xf numFmtId="9" fontId="10" fillId="0" borderId="9" xfId="1" applyFont="1" applyBorder="1" applyAlignment="1">
      <alignment horizontal="right" vertical="center" wrapText="1"/>
    </xf>
    <xf numFmtId="0" fontId="12" fillId="0" borderId="0" xfId="24"/>
    <xf numFmtId="0" fontId="12" fillId="0" borderId="0" xfId="25"/>
    <xf numFmtId="4" fontId="10" fillId="0" borderId="4" xfId="18" applyNumberFormat="1" applyFont="1" applyBorder="1" applyAlignment="1">
      <alignment horizontal="right" vertical="center" wrapText="1"/>
    </xf>
    <xf numFmtId="10" fontId="10" fillId="0" borderId="4" xfId="1" applyNumberFormat="1" applyFont="1" applyBorder="1" applyAlignment="1">
      <alignment horizontal="right" vertical="center" wrapText="1"/>
    </xf>
    <xf numFmtId="4" fontId="10" fillId="0" borderId="9" xfId="18" applyNumberFormat="1" applyFont="1" applyBorder="1" applyAlignment="1">
      <alignment horizontal="right" vertical="center" wrapText="1"/>
    </xf>
    <xf numFmtId="4" fontId="10" fillId="0" borderId="4" xfId="19" applyNumberFormat="1" applyFont="1" applyBorder="1" applyAlignment="1">
      <alignment horizontal="right" vertical="center" wrapText="1"/>
    </xf>
    <xf numFmtId="10" fontId="10" fillId="0" borderId="4" xfId="19" applyNumberFormat="1" applyFont="1" applyBorder="1" applyAlignment="1">
      <alignment horizontal="right" vertical="center" wrapText="1"/>
    </xf>
    <xf numFmtId="4" fontId="10" fillId="0" borderId="9" xfId="19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" fontId="10" fillId="0" borderId="0" xfId="19" applyNumberFormat="1" applyFont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" fontId="10" fillId="0" borderId="0" xfId="3" applyNumberFormat="1" applyFont="1" applyAlignment="1">
      <alignment horizontal="right" vertical="center" wrapText="1"/>
    </xf>
    <xf numFmtId="10" fontId="10" fillId="0" borderId="0" xfId="3" applyNumberFormat="1" applyFont="1" applyAlignment="1">
      <alignment horizontal="right" vertical="center" wrapText="1"/>
    </xf>
    <xf numFmtId="4" fontId="10" fillId="0" borderId="0" xfId="12" applyNumberFormat="1" applyFont="1" applyAlignment="1">
      <alignment horizontal="right" vertical="center" wrapText="1"/>
    </xf>
    <xf numFmtId="10" fontId="10" fillId="0" borderId="0" xfId="12" applyNumberFormat="1" applyFont="1" applyAlignment="1">
      <alignment horizontal="right" vertical="center" wrapText="1"/>
    </xf>
    <xf numFmtId="4" fontId="10" fillId="0" borderId="0" xfId="5" applyNumberFormat="1" applyFont="1" applyAlignment="1">
      <alignment horizontal="right" vertical="center" wrapText="1"/>
    </xf>
    <xf numFmtId="4" fontId="10" fillId="0" borderId="12" xfId="5" applyNumberFormat="1" applyFont="1" applyBorder="1" applyAlignment="1">
      <alignment horizontal="right" vertical="center" wrapText="1"/>
    </xf>
    <xf numFmtId="4" fontId="10" fillId="0" borderId="4" xfId="5" applyNumberFormat="1" applyFont="1" applyBorder="1" applyAlignment="1">
      <alignment horizontal="right" vertical="center" wrapText="1"/>
    </xf>
    <xf numFmtId="4" fontId="10" fillId="0" borderId="9" xfId="5" applyNumberFormat="1" applyFont="1" applyBorder="1" applyAlignment="1">
      <alignment horizontal="right" vertical="center" wrapText="1"/>
    </xf>
    <xf numFmtId="0" fontId="11" fillId="0" borderId="0" xfId="7" applyFont="1" applyAlignment="1">
      <alignment horizontal="center" wrapText="1"/>
    </xf>
    <xf numFmtId="2" fontId="10" fillId="0" borderId="16" xfId="7" applyNumberFormat="1" applyFont="1" applyBorder="1" applyAlignment="1">
      <alignment horizontal="right" vertical="center" wrapText="1"/>
    </xf>
    <xf numFmtId="4" fontId="10" fillId="0" borderId="0" xfId="13" applyNumberFormat="1" applyFont="1" applyAlignment="1">
      <alignment horizontal="right" vertical="center" wrapText="1"/>
    </xf>
    <xf numFmtId="10" fontId="10" fillId="0" borderId="0" xfId="13" applyNumberFormat="1" applyFont="1" applyAlignment="1">
      <alignment horizontal="right" vertical="center" wrapText="1"/>
    </xf>
    <xf numFmtId="4" fontId="10" fillId="0" borderId="4" xfId="13" applyNumberFormat="1" applyFont="1" applyBorder="1" applyAlignment="1">
      <alignment horizontal="right" vertical="center" wrapText="1"/>
    </xf>
    <xf numFmtId="4" fontId="10" fillId="0" borderId="9" xfId="13" applyNumberFormat="1" applyFont="1" applyBorder="1" applyAlignment="1">
      <alignment horizontal="right" vertical="center" wrapText="1"/>
    </xf>
    <xf numFmtId="10" fontId="10" fillId="0" borderId="4" xfId="13" applyNumberFormat="1" applyFont="1" applyBorder="1" applyAlignment="1">
      <alignment horizontal="right" vertical="center" wrapText="1"/>
    </xf>
    <xf numFmtId="10" fontId="10" fillId="0" borderId="0" xfId="1" applyNumberFormat="1" applyFont="1" applyBorder="1" applyAlignment="1">
      <alignment horizontal="right" vertical="center" wrapText="1"/>
    </xf>
    <xf numFmtId="4" fontId="10" fillId="0" borderId="0" xfId="7" applyNumberFormat="1" applyFont="1" applyAlignment="1">
      <alignment horizontal="right" vertical="center" wrapText="1"/>
    </xf>
    <xf numFmtId="4" fontId="10" fillId="0" borderId="12" xfId="7" applyNumberFormat="1" applyFont="1" applyBorder="1" applyAlignment="1">
      <alignment horizontal="right" vertical="center" wrapText="1"/>
    </xf>
    <xf numFmtId="4" fontId="10" fillId="0" borderId="4" xfId="7" applyNumberFormat="1" applyFont="1" applyBorder="1" applyAlignment="1">
      <alignment horizontal="right" vertical="center" wrapText="1"/>
    </xf>
    <xf numFmtId="4" fontId="10" fillId="0" borderId="9" xfId="7" applyNumberFormat="1" applyFont="1" applyBorder="1" applyAlignment="1">
      <alignment horizontal="right" vertical="center" wrapText="1"/>
    </xf>
    <xf numFmtId="4" fontId="10" fillId="0" borderId="4" xfId="14" applyNumberFormat="1" applyFont="1" applyBorder="1" applyAlignment="1">
      <alignment horizontal="right" vertical="center" wrapText="1"/>
    </xf>
    <xf numFmtId="4" fontId="10" fillId="0" borderId="9" xfId="14" applyNumberFormat="1" applyFont="1" applyBorder="1" applyAlignment="1">
      <alignment horizontal="right" vertical="center" wrapText="1"/>
    </xf>
    <xf numFmtId="4" fontId="10" fillId="0" borderId="0" xfId="14" applyNumberFormat="1" applyFont="1" applyAlignment="1">
      <alignment horizontal="right" vertical="center" wrapText="1"/>
    </xf>
    <xf numFmtId="10" fontId="10" fillId="0" borderId="18" xfId="14" applyNumberFormat="1" applyFont="1" applyBorder="1" applyAlignment="1">
      <alignment horizontal="right" vertical="center" wrapText="1"/>
    </xf>
    <xf numFmtId="10" fontId="10" fillId="0" borderId="4" xfId="14" applyNumberFormat="1" applyFont="1" applyBorder="1" applyAlignment="1">
      <alignment horizontal="right" vertical="center" wrapText="1"/>
    </xf>
    <xf numFmtId="4" fontId="0" fillId="0" borderId="31" xfId="0" applyNumberFormat="1" applyBorder="1" applyAlignment="1">
      <alignment horizontal="right" vertical="center"/>
    </xf>
    <xf numFmtId="4" fontId="7" fillId="0" borderId="4" xfId="6" applyNumberFormat="1" applyFont="1" applyBorder="1" applyAlignment="1">
      <alignment horizontal="right" vertical="center" wrapText="1"/>
    </xf>
    <xf numFmtId="4" fontId="4" fillId="0" borderId="4" xfId="6" applyNumberFormat="1" applyFon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10" fillId="0" borderId="4" xfId="17" applyNumberFormat="1" applyFont="1" applyBorder="1" applyAlignment="1">
      <alignment horizontal="right" vertical="center" wrapText="1"/>
    </xf>
    <xf numFmtId="4" fontId="10" fillId="0" borderId="9" xfId="17" applyNumberFormat="1" applyFont="1" applyBorder="1" applyAlignment="1">
      <alignment horizontal="right" vertical="center" wrapText="1"/>
    </xf>
    <xf numFmtId="4" fontId="10" fillId="0" borderId="0" xfId="17" applyNumberFormat="1" applyFont="1" applyAlignment="1">
      <alignment horizontal="right" vertical="center" wrapText="1"/>
    </xf>
    <xf numFmtId="4" fontId="10" fillId="0" borderId="0" xfId="18" applyNumberFormat="1" applyFont="1" applyAlignment="1">
      <alignment horizontal="right" vertical="center" wrapText="1"/>
    </xf>
    <xf numFmtId="4" fontId="10" fillId="0" borderId="4" xfId="19" applyNumberFormat="1" applyFont="1" applyBorder="1"/>
    <xf numFmtId="4" fontId="10" fillId="0" borderId="9" xfId="19" applyNumberFormat="1" applyFont="1" applyBorder="1"/>
    <xf numFmtId="10" fontId="10" fillId="0" borderId="4" xfId="12" applyNumberFormat="1" applyFont="1" applyBorder="1" applyAlignment="1">
      <alignment horizontal="right" vertical="center" wrapText="1"/>
    </xf>
    <xf numFmtId="10" fontId="10" fillId="0" borderId="18" xfId="12" applyNumberFormat="1" applyFont="1" applyBorder="1" applyAlignment="1">
      <alignment horizontal="right" vertical="center" wrapText="1"/>
    </xf>
    <xf numFmtId="4" fontId="10" fillId="0" borderId="34" xfId="14" applyNumberFormat="1" applyFont="1" applyBorder="1" applyAlignment="1">
      <alignment horizontal="right" vertical="center" wrapText="1"/>
    </xf>
    <xf numFmtId="4" fontId="10" fillId="0" borderId="37" xfId="14" applyNumberFormat="1" applyFont="1" applyBorder="1" applyAlignment="1">
      <alignment horizontal="right" vertical="center" wrapText="1"/>
    </xf>
    <xf numFmtId="10" fontId="10" fillId="0" borderId="4" xfId="18" applyNumberFormat="1" applyFont="1" applyBorder="1" applyAlignment="1">
      <alignment horizontal="right" vertical="center" wrapText="1"/>
    </xf>
    <xf numFmtId="10" fontId="10" fillId="0" borderId="18" xfId="18" applyNumberFormat="1" applyFont="1" applyBorder="1" applyAlignment="1">
      <alignment horizontal="right" vertical="center" wrapText="1"/>
    </xf>
    <xf numFmtId="3" fontId="10" fillId="0" borderId="4" xfId="3" applyNumberFormat="1" applyFont="1" applyBorder="1" applyAlignment="1">
      <alignment horizontal="right" vertical="center" wrapText="1"/>
    </xf>
    <xf numFmtId="3" fontId="10" fillId="0" borderId="18" xfId="3" applyNumberFormat="1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4" fontId="13" fillId="0" borderId="0" xfId="0" applyNumberFormat="1" applyFont="1" applyAlignment="1">
      <alignment wrapText="1"/>
    </xf>
    <xf numFmtId="0" fontId="14" fillId="0" borderId="0" xfId="0" applyFont="1"/>
    <xf numFmtId="4" fontId="14" fillId="0" borderId="0" xfId="0" applyNumberFormat="1" applyFont="1"/>
    <xf numFmtId="3" fontId="10" fillId="0" borderId="4" xfId="12" applyNumberFormat="1" applyFont="1" applyBorder="1" applyAlignment="1">
      <alignment horizontal="right" vertical="center" wrapText="1"/>
    </xf>
    <xf numFmtId="3" fontId="10" fillId="0" borderId="18" xfId="12" applyNumberFormat="1" applyFont="1" applyBorder="1" applyAlignment="1">
      <alignment horizontal="right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10" fillId="0" borderId="12" xfId="13" applyNumberFormat="1" applyFont="1" applyBorder="1" applyAlignment="1">
      <alignment horizontal="right" vertical="center" wrapText="1"/>
    </xf>
    <xf numFmtId="3" fontId="10" fillId="0" borderId="32" xfId="13" applyNumberFormat="1" applyFont="1" applyBorder="1" applyAlignment="1">
      <alignment horizontal="right" vertical="center" wrapText="1"/>
    </xf>
    <xf numFmtId="3" fontId="10" fillId="0" borderId="4" xfId="13" applyNumberFormat="1" applyFont="1" applyBorder="1" applyAlignment="1">
      <alignment horizontal="right" vertical="center" wrapText="1"/>
    </xf>
    <xf numFmtId="3" fontId="10" fillId="0" borderId="18" xfId="13" applyNumberFormat="1" applyFont="1" applyBorder="1" applyAlignment="1">
      <alignment horizontal="right" vertical="center" wrapText="1"/>
    </xf>
    <xf numFmtId="3" fontId="10" fillId="0" borderId="4" xfId="14" applyNumberFormat="1" applyFont="1" applyBorder="1" applyAlignment="1">
      <alignment horizontal="right" vertical="center" wrapText="1"/>
    </xf>
    <xf numFmtId="3" fontId="10" fillId="0" borderId="18" xfId="14" applyNumberFormat="1" applyFont="1" applyBorder="1" applyAlignment="1">
      <alignment horizontal="right" vertical="center" wrapText="1"/>
    </xf>
    <xf numFmtId="3" fontId="10" fillId="0" borderId="4" xfId="18" applyNumberFormat="1" applyFont="1" applyBorder="1" applyAlignment="1">
      <alignment horizontal="right" vertical="center" wrapText="1"/>
    </xf>
    <xf numFmtId="3" fontId="10" fillId="0" borderId="18" xfId="18" applyNumberFormat="1" applyFont="1" applyBorder="1" applyAlignment="1">
      <alignment horizontal="right" vertical="center" wrapText="1"/>
    </xf>
    <xf numFmtId="3" fontId="10" fillId="0" borderId="4" xfId="19" applyNumberFormat="1" applyFont="1" applyBorder="1" applyAlignment="1">
      <alignment horizontal="right" vertical="center" wrapText="1"/>
    </xf>
    <xf numFmtId="3" fontId="10" fillId="0" borderId="18" xfId="19" applyNumberFormat="1" applyFont="1" applyBorder="1" applyAlignment="1">
      <alignment horizontal="right" vertical="center" wrapText="1"/>
    </xf>
    <xf numFmtId="0" fontId="6" fillId="0" borderId="0" xfId="9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6">
    <cellStyle name="Hipervínculo" xfId="9" builtinId="8"/>
    <cellStyle name="Normal" xfId="0" builtinId="0"/>
    <cellStyle name="Normal 2" xfId="10" xr:uid="{00000000-0005-0000-0000-000002000000}"/>
    <cellStyle name="Normal_1" xfId="3" xr:uid="{00000000-0005-0000-0000-000003000000}"/>
    <cellStyle name="Normal_1_1" xfId="11" xr:uid="{00000000-0005-0000-0000-000004000000}"/>
    <cellStyle name="Normal_1_2" xfId="20" xr:uid="{00000000-0005-0000-0000-000005000000}"/>
    <cellStyle name="Normal_11" xfId="16" xr:uid="{00000000-0005-0000-0000-000006000000}"/>
    <cellStyle name="Normal_11_1" xfId="19" xr:uid="{00000000-0005-0000-0000-000007000000}"/>
    <cellStyle name="Normal_11_2" xfId="23" xr:uid="{00000000-0005-0000-0000-000008000000}"/>
    <cellStyle name="Normal_2" xfId="4" xr:uid="{00000000-0005-0000-0000-000009000000}"/>
    <cellStyle name="Normal_3" xfId="5" xr:uid="{00000000-0005-0000-0000-00000A000000}"/>
    <cellStyle name="Normal_3_1" xfId="12" xr:uid="{00000000-0005-0000-0000-00000B000000}"/>
    <cellStyle name="Normal_3_2" xfId="21" xr:uid="{00000000-0005-0000-0000-00000C000000}"/>
    <cellStyle name="Normal_4" xfId="6" xr:uid="{00000000-0005-0000-0000-00000D000000}"/>
    <cellStyle name="Normal_5" xfId="7" xr:uid="{00000000-0005-0000-0000-00000E000000}"/>
    <cellStyle name="Normal_5_1" xfId="13" xr:uid="{00000000-0005-0000-0000-00000F000000}"/>
    <cellStyle name="Normal_5_2" xfId="24" xr:uid="{00000000-0005-0000-0000-000010000000}"/>
    <cellStyle name="Normal_6" xfId="8" xr:uid="{00000000-0005-0000-0000-000011000000}"/>
    <cellStyle name="Normal_7" xfId="14" xr:uid="{00000000-0005-0000-0000-000012000000}"/>
    <cellStyle name="Normal_7_1" xfId="17" xr:uid="{00000000-0005-0000-0000-000013000000}"/>
    <cellStyle name="Normal_7_2" xfId="25" xr:uid="{00000000-0005-0000-0000-000014000000}"/>
    <cellStyle name="Normal_9" xfId="15" xr:uid="{00000000-0005-0000-0000-000015000000}"/>
    <cellStyle name="Normal_9_1" xfId="18" xr:uid="{00000000-0005-0000-0000-000016000000}"/>
    <cellStyle name="Normal_9_2" xfId="22" xr:uid="{00000000-0005-0000-0000-000017000000}"/>
    <cellStyle name="Normal_Hoja1" xfId="2" xr:uid="{00000000-0005-0000-0000-000018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457201</xdr:colOff>
      <xdr:row>0</xdr:row>
      <xdr:rowOff>0</xdr:rowOff>
    </xdr:from>
    <xdr:to>
      <xdr:col>9</xdr:col>
      <xdr:colOff>393857</xdr:colOff>
      <xdr:row>4</xdr:row>
      <xdr:rowOff>90778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1" y="0"/>
          <a:ext cx="1460656" cy="852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16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0"/>
          <a:ext cx="6819900" cy="3209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0"/>
        </a:p>
        <a:p>
          <a:r>
            <a:rPr lang="es-ES" sz="1100" b="0"/>
            <a:t>Les prestacions socials són les transferències corrents percebudes per les llars realitzades a través de sistemes</a:t>
          </a:r>
          <a:r>
            <a:rPr lang="es-ES" sz="1100" b="0" baseline="0"/>
            <a:t> organitzats col·lectivament o per entitats estatals e institucions sense finalitat de lucre al servei de les llars (ISFLSH).</a:t>
          </a:r>
          <a:endParaRPr lang="es-ES" sz="1100" b="0"/>
        </a:p>
        <a:p>
          <a:endParaRPr lang="es-ES" sz="1100" b="0"/>
        </a:p>
        <a:p>
          <a:r>
            <a:rPr lang="es-ES" sz="1100" b="0"/>
            <a:t>Les</a:t>
          </a:r>
          <a:r>
            <a:rPr lang="es-ES" sz="1100" b="0" baseline="0"/>
            <a:t> prestacions a individus són les que s'adjudiquen a un membre de la llar i es disgreguen per:</a:t>
          </a:r>
        </a:p>
        <a:p>
          <a:r>
            <a:rPr lang="es-ES" sz="1100" b="0" baseline="0"/>
            <a:t>- Prestacions per desocupació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jubilació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supervivència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malatia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invalidesa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Ajudes per a estudis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la variable de nivell d'estudis acabts s'han agregat les categories de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Segona etapa de Secundària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Formació laboral superior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degut a l'escasa representació d'aquesta última a la mostra.</a:t>
          </a:r>
          <a:endParaRPr lang="es-ES">
            <a:effectLst/>
          </a:endParaRP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3" zoomScale="31" workbookViewId="0">
      <selection activeCell="T42" sqref="T42"/>
    </sheetView>
  </sheetViews>
  <sheetFormatPr defaultColWidth="12.42578125" defaultRowHeight="15.75"/>
  <cols>
    <col min="1" max="16384" width="12.42578125" style="38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94"/>
  <sheetViews>
    <sheetView topLeftCell="A78" workbookViewId="0">
      <selection activeCell="AA23" sqref="AA23"/>
    </sheetView>
  </sheetViews>
  <sheetFormatPr defaultColWidth="11.42578125" defaultRowHeight="15"/>
  <cols>
    <col min="2" max="2" width="16.7109375" customWidth="1"/>
  </cols>
  <sheetData>
    <row r="1" spans="1:38" ht="15.75" thickBot="1">
      <c r="A1" s="1" t="s">
        <v>47</v>
      </c>
    </row>
    <row r="2" spans="1:38" ht="15.75" thickBot="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</row>
    <row r="3" spans="1:38">
      <c r="A3" s="367" t="s">
        <v>19</v>
      </c>
      <c r="B3" s="367" t="s">
        <v>20</v>
      </c>
      <c r="C3" s="11" t="s">
        <v>36</v>
      </c>
      <c r="D3" s="89">
        <v>3850</v>
      </c>
      <c r="E3" s="90">
        <v>3990</v>
      </c>
      <c r="F3" s="90">
        <v>4800</v>
      </c>
      <c r="G3" s="90">
        <v>3756</v>
      </c>
      <c r="H3" s="90" t="s">
        <v>46</v>
      </c>
      <c r="I3" s="90">
        <v>3752</v>
      </c>
      <c r="J3" s="90">
        <v>2897.4</v>
      </c>
      <c r="K3" s="90" t="s">
        <v>46</v>
      </c>
      <c r="L3" s="90">
        <v>3900</v>
      </c>
      <c r="M3" s="90" t="s">
        <v>46</v>
      </c>
      <c r="N3" s="90">
        <v>2033.5</v>
      </c>
      <c r="O3" s="152">
        <v>1727.99</v>
      </c>
      <c r="P3" s="182">
        <v>4680</v>
      </c>
      <c r="Q3" s="253">
        <v>1471.4</v>
      </c>
      <c r="R3" s="327" t="s">
        <v>46</v>
      </c>
      <c r="S3" s="249">
        <v>712.9</v>
      </c>
    </row>
    <row r="4" spans="1:38">
      <c r="A4" s="365"/>
      <c r="B4" s="365"/>
      <c r="C4" s="11" t="s">
        <v>37</v>
      </c>
      <c r="D4" s="87">
        <v>3850</v>
      </c>
      <c r="E4" s="74">
        <v>3990</v>
      </c>
      <c r="F4" s="74">
        <v>13131.24</v>
      </c>
      <c r="G4" s="74">
        <v>3756</v>
      </c>
      <c r="H4" s="74" t="s">
        <v>46</v>
      </c>
      <c r="I4" s="74">
        <v>3752</v>
      </c>
      <c r="J4" s="74">
        <v>4366.3999999999996</v>
      </c>
      <c r="K4" s="74" t="s">
        <v>46</v>
      </c>
      <c r="L4" s="74">
        <v>3900</v>
      </c>
      <c r="M4" s="74" t="s">
        <v>46</v>
      </c>
      <c r="N4" s="74">
        <v>2033.5</v>
      </c>
      <c r="O4" s="91">
        <v>4224.8999999999996</v>
      </c>
      <c r="P4" s="179">
        <v>4680</v>
      </c>
      <c r="Q4" s="247">
        <v>1471.4</v>
      </c>
      <c r="R4" s="327" t="s">
        <v>46</v>
      </c>
      <c r="S4" s="249">
        <v>712.9</v>
      </c>
    </row>
    <row r="5" spans="1:38">
      <c r="A5" s="365"/>
      <c r="B5" s="365"/>
      <c r="C5" s="11" t="s">
        <v>38</v>
      </c>
      <c r="D5" s="87">
        <v>3850</v>
      </c>
      <c r="E5" s="74">
        <v>3990</v>
      </c>
      <c r="F5" s="74">
        <v>13131.24</v>
      </c>
      <c r="G5" s="74">
        <v>3756</v>
      </c>
      <c r="H5" s="74" t="s">
        <v>46</v>
      </c>
      <c r="I5" s="74">
        <v>3752</v>
      </c>
      <c r="J5" s="74">
        <v>4366.3999999999996</v>
      </c>
      <c r="K5" s="74" t="s">
        <v>46</v>
      </c>
      <c r="L5" s="74">
        <v>3900</v>
      </c>
      <c r="M5" s="74" t="s">
        <v>46</v>
      </c>
      <c r="N5" s="74">
        <v>2033.5</v>
      </c>
      <c r="O5" s="91">
        <v>4224.8999999999996</v>
      </c>
      <c r="P5" s="179">
        <v>4680</v>
      </c>
      <c r="Q5" s="247">
        <v>1471.4</v>
      </c>
      <c r="R5" s="327" t="s">
        <v>46</v>
      </c>
      <c r="S5" s="249">
        <v>712.9</v>
      </c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</row>
    <row r="6" spans="1:38">
      <c r="A6" s="365"/>
      <c r="B6" s="365"/>
      <c r="C6" s="11" t="s">
        <v>39</v>
      </c>
      <c r="D6" s="87">
        <v>3850</v>
      </c>
      <c r="E6" s="74">
        <v>3990</v>
      </c>
      <c r="F6" s="74">
        <v>13131.24</v>
      </c>
      <c r="G6" s="74">
        <v>3756</v>
      </c>
      <c r="H6" s="74" t="s">
        <v>46</v>
      </c>
      <c r="I6" s="74">
        <v>3752</v>
      </c>
      <c r="J6" s="74">
        <v>4366.3999999999996</v>
      </c>
      <c r="K6" s="74" t="s">
        <v>46</v>
      </c>
      <c r="L6" s="74">
        <v>3900</v>
      </c>
      <c r="M6" s="74" t="s">
        <v>46</v>
      </c>
      <c r="N6" s="74">
        <v>2033.5</v>
      </c>
      <c r="O6" s="91">
        <v>10187.5</v>
      </c>
      <c r="P6" s="179">
        <v>4680</v>
      </c>
      <c r="Q6" s="247">
        <v>1471.4</v>
      </c>
      <c r="R6" s="328" t="s">
        <v>46</v>
      </c>
      <c r="S6" s="250">
        <v>712.9</v>
      </c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</row>
    <row r="7" spans="1:38" ht="15.75" thickBot="1">
      <c r="A7" s="365"/>
      <c r="B7" s="366"/>
      <c r="C7" s="13" t="s">
        <v>40</v>
      </c>
      <c r="D7" s="88">
        <v>4200</v>
      </c>
      <c r="E7" s="75">
        <v>3990</v>
      </c>
      <c r="F7" s="75">
        <v>13131.24</v>
      </c>
      <c r="G7" s="75">
        <v>3756</v>
      </c>
      <c r="H7" s="75" t="s">
        <v>46</v>
      </c>
      <c r="I7" s="75">
        <v>3752</v>
      </c>
      <c r="J7" s="75">
        <v>4366.3999999999996</v>
      </c>
      <c r="K7" s="75" t="s">
        <v>46</v>
      </c>
      <c r="L7" s="75">
        <v>3900</v>
      </c>
      <c r="M7" s="75" t="s">
        <v>46</v>
      </c>
      <c r="N7" s="75">
        <v>2033.5</v>
      </c>
      <c r="O7" s="151">
        <v>10187.5</v>
      </c>
      <c r="P7" s="181">
        <v>4680</v>
      </c>
      <c r="Q7" s="245">
        <v>1471.4</v>
      </c>
      <c r="R7" s="329" t="s">
        <v>46</v>
      </c>
      <c r="S7" s="326">
        <v>712.9</v>
      </c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</row>
    <row r="8" spans="1:38">
      <c r="A8" s="365"/>
      <c r="B8" s="367" t="s">
        <v>27</v>
      </c>
      <c r="C8" s="11" t="s">
        <v>36</v>
      </c>
      <c r="D8" s="87">
        <v>859.1</v>
      </c>
      <c r="E8" s="74">
        <v>262.3</v>
      </c>
      <c r="F8" s="74">
        <v>1380</v>
      </c>
      <c r="G8" s="74">
        <v>1825.9</v>
      </c>
      <c r="H8" s="74">
        <v>2577.3000000000002</v>
      </c>
      <c r="I8" s="74">
        <v>2700</v>
      </c>
      <c r="J8" s="74">
        <v>2482.6</v>
      </c>
      <c r="K8" s="74">
        <v>984.4</v>
      </c>
      <c r="L8" s="74">
        <v>1325.4</v>
      </c>
      <c r="M8" s="74">
        <v>930.4</v>
      </c>
      <c r="N8" s="74">
        <v>725.7</v>
      </c>
      <c r="O8" s="91">
        <v>277.89999999999998</v>
      </c>
      <c r="P8" s="179">
        <v>406.6</v>
      </c>
      <c r="Q8" s="253">
        <v>1576.8</v>
      </c>
      <c r="R8" s="330">
        <v>1965</v>
      </c>
      <c r="S8" s="251">
        <v>301.8</v>
      </c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</row>
    <row r="9" spans="1:38">
      <c r="A9" s="365"/>
      <c r="B9" s="365"/>
      <c r="C9" s="11" t="s">
        <v>37</v>
      </c>
      <c r="D9" s="87">
        <v>1585.7</v>
      </c>
      <c r="E9" s="74">
        <v>6549.5</v>
      </c>
      <c r="F9" s="74">
        <v>2608</v>
      </c>
      <c r="G9" s="74">
        <v>2024</v>
      </c>
      <c r="H9" s="74">
        <v>3234.4</v>
      </c>
      <c r="I9" s="74">
        <v>2700</v>
      </c>
      <c r="J9" s="74">
        <v>2482.6</v>
      </c>
      <c r="K9" s="74">
        <v>984.4</v>
      </c>
      <c r="L9" s="74">
        <v>1325.4</v>
      </c>
      <c r="M9" s="74">
        <v>7593.8</v>
      </c>
      <c r="N9" s="74">
        <v>725.7</v>
      </c>
      <c r="O9" s="91">
        <v>343.4</v>
      </c>
      <c r="P9" s="179">
        <v>427.7</v>
      </c>
      <c r="Q9" s="247">
        <v>2011.6</v>
      </c>
      <c r="R9" s="330">
        <v>2420.48</v>
      </c>
      <c r="S9" s="251">
        <v>739.9</v>
      </c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</row>
    <row r="10" spans="1:38">
      <c r="A10" s="365"/>
      <c r="B10" s="365"/>
      <c r="C10" s="11" t="s">
        <v>38</v>
      </c>
      <c r="D10" s="87">
        <v>3300</v>
      </c>
      <c r="E10" s="74">
        <v>11746</v>
      </c>
      <c r="F10" s="74">
        <v>2608</v>
      </c>
      <c r="G10" s="74">
        <v>2024</v>
      </c>
      <c r="H10" s="74">
        <v>4936.62</v>
      </c>
      <c r="I10" s="74">
        <v>2700</v>
      </c>
      <c r="J10" s="74">
        <v>5100</v>
      </c>
      <c r="K10" s="74">
        <v>984.4</v>
      </c>
      <c r="L10" s="74">
        <v>2660</v>
      </c>
      <c r="M10" s="74">
        <v>7593.8</v>
      </c>
      <c r="N10" s="74">
        <v>1667.21</v>
      </c>
      <c r="O10" s="91">
        <v>3910.5</v>
      </c>
      <c r="P10" s="179">
        <v>427.7</v>
      </c>
      <c r="Q10" s="247">
        <v>4188.5</v>
      </c>
      <c r="R10" s="330">
        <v>2420.48</v>
      </c>
      <c r="S10" s="251">
        <v>3459.6</v>
      </c>
      <c r="U10" s="332"/>
    </row>
    <row r="11" spans="1:38">
      <c r="A11" s="365"/>
      <c r="B11" s="365"/>
      <c r="C11" s="11" t="s">
        <v>39</v>
      </c>
      <c r="D11" s="87">
        <v>4466</v>
      </c>
      <c r="E11" s="74">
        <v>14280</v>
      </c>
      <c r="F11" s="74">
        <v>6000</v>
      </c>
      <c r="G11" s="74">
        <v>2024</v>
      </c>
      <c r="H11" s="74">
        <v>5360</v>
      </c>
      <c r="I11" s="74">
        <v>2700</v>
      </c>
      <c r="J11" s="74">
        <v>5100</v>
      </c>
      <c r="K11" s="74">
        <v>984.4</v>
      </c>
      <c r="L11" s="74">
        <v>2660</v>
      </c>
      <c r="M11" s="74">
        <v>7593.8</v>
      </c>
      <c r="N11" s="74">
        <v>4320</v>
      </c>
      <c r="O11" s="91">
        <v>3910.5</v>
      </c>
      <c r="P11" s="179">
        <v>427.7</v>
      </c>
      <c r="Q11" s="247">
        <v>4775.8</v>
      </c>
      <c r="R11" s="330">
        <v>4899.63</v>
      </c>
      <c r="S11" s="251">
        <v>4736.6000000000004</v>
      </c>
      <c r="U11" s="332"/>
    </row>
    <row r="12" spans="1:38" ht="15.75" thickBot="1">
      <c r="A12" s="365"/>
      <c r="B12" s="366"/>
      <c r="C12" s="13" t="s">
        <v>40</v>
      </c>
      <c r="D12" s="88">
        <v>5040</v>
      </c>
      <c r="E12" s="75">
        <v>28000</v>
      </c>
      <c r="F12" s="75">
        <v>13024.97</v>
      </c>
      <c r="G12" s="75">
        <v>3453.7</v>
      </c>
      <c r="H12" s="75">
        <v>12960</v>
      </c>
      <c r="I12" s="75">
        <v>5460</v>
      </c>
      <c r="J12" s="75">
        <v>5112</v>
      </c>
      <c r="K12" s="75">
        <v>14887.23</v>
      </c>
      <c r="L12" s="75">
        <v>10157.5</v>
      </c>
      <c r="M12" s="75">
        <v>7593.8</v>
      </c>
      <c r="N12" s="75">
        <v>12932.2</v>
      </c>
      <c r="O12" s="151">
        <v>4380</v>
      </c>
      <c r="P12" s="181">
        <v>4494.2</v>
      </c>
      <c r="Q12" s="245">
        <v>5766.3</v>
      </c>
      <c r="R12" s="331">
        <v>7910.1</v>
      </c>
      <c r="S12" s="252">
        <v>7491.7</v>
      </c>
      <c r="U12" s="332"/>
    </row>
    <row r="13" spans="1:38">
      <c r="A13" s="365"/>
      <c r="B13" s="365" t="s">
        <v>28</v>
      </c>
      <c r="C13" s="11" t="s">
        <v>36</v>
      </c>
      <c r="D13" s="87">
        <v>1183.06</v>
      </c>
      <c r="E13" s="74">
        <v>400</v>
      </c>
      <c r="F13" s="74">
        <v>900</v>
      </c>
      <c r="G13" s="74">
        <v>2006.4</v>
      </c>
      <c r="H13" s="74">
        <v>1225.5</v>
      </c>
      <c r="I13" s="74">
        <v>515.70000000000005</v>
      </c>
      <c r="J13" s="74">
        <v>1154</v>
      </c>
      <c r="K13" s="74">
        <v>1076.5</v>
      </c>
      <c r="L13" s="74">
        <v>55.7</v>
      </c>
      <c r="M13" s="74">
        <v>744.9</v>
      </c>
      <c r="N13" s="74">
        <v>398.7</v>
      </c>
      <c r="O13" s="91">
        <v>1437.45</v>
      </c>
      <c r="P13" s="179">
        <v>700</v>
      </c>
      <c r="Q13" s="247">
        <v>399.9</v>
      </c>
      <c r="R13" s="330">
        <v>279</v>
      </c>
      <c r="S13" s="251">
        <v>262.10000000000002</v>
      </c>
      <c r="U13" s="332"/>
    </row>
    <row r="14" spans="1:38">
      <c r="A14" s="365"/>
      <c r="B14" s="365"/>
      <c r="C14" s="11" t="s">
        <v>37</v>
      </c>
      <c r="D14" s="87">
        <v>1641.5</v>
      </c>
      <c r="E14" s="74">
        <v>1639.49</v>
      </c>
      <c r="F14" s="74">
        <v>1489.99</v>
      </c>
      <c r="G14" s="74">
        <v>2080.8000000000002</v>
      </c>
      <c r="H14" s="74">
        <v>2434.3000000000002</v>
      </c>
      <c r="I14" s="74">
        <v>1552.7</v>
      </c>
      <c r="J14" s="74">
        <v>1237.5</v>
      </c>
      <c r="K14" s="74">
        <v>1455.5</v>
      </c>
      <c r="L14" s="74">
        <v>576.9</v>
      </c>
      <c r="M14" s="74">
        <v>3000</v>
      </c>
      <c r="N14" s="74">
        <v>1740.5</v>
      </c>
      <c r="O14" s="91">
        <v>2684.2</v>
      </c>
      <c r="P14" s="179">
        <v>2597.4</v>
      </c>
      <c r="Q14" s="247">
        <v>1189.7</v>
      </c>
      <c r="R14" s="330">
        <v>1005.8</v>
      </c>
      <c r="S14" s="251">
        <v>469.9</v>
      </c>
      <c r="T14" s="29"/>
      <c r="U14" s="332"/>
      <c r="V14" s="28"/>
      <c r="W14" s="5"/>
    </row>
    <row r="15" spans="1:38">
      <c r="A15" s="365"/>
      <c r="B15" s="365"/>
      <c r="C15" s="11" t="s">
        <v>38</v>
      </c>
      <c r="D15" s="87">
        <v>1840</v>
      </c>
      <c r="E15" s="74">
        <v>1639.49</v>
      </c>
      <c r="F15" s="74">
        <v>1600</v>
      </c>
      <c r="G15" s="74">
        <v>2080.8000000000002</v>
      </c>
      <c r="H15" s="74">
        <v>3320</v>
      </c>
      <c r="I15" s="74">
        <v>1552.7</v>
      </c>
      <c r="J15" s="74">
        <v>1237.5</v>
      </c>
      <c r="K15" s="74">
        <v>2000</v>
      </c>
      <c r="L15" s="74">
        <v>1260</v>
      </c>
      <c r="M15" s="74">
        <v>3339</v>
      </c>
      <c r="N15" s="74">
        <v>2981.9</v>
      </c>
      <c r="O15" s="91">
        <v>2831.7</v>
      </c>
      <c r="P15" s="179">
        <v>3095.7</v>
      </c>
      <c r="Q15" s="247">
        <v>1702.4</v>
      </c>
      <c r="R15" s="330">
        <v>1184.01</v>
      </c>
      <c r="S15" s="251">
        <v>1153.5999999999999</v>
      </c>
      <c r="T15" s="29"/>
      <c r="U15" s="332"/>
      <c r="V15" s="28"/>
      <c r="W15" s="5"/>
    </row>
    <row r="16" spans="1:38">
      <c r="A16" s="365"/>
      <c r="B16" s="365"/>
      <c r="C16" s="11" t="s">
        <v>39</v>
      </c>
      <c r="D16" s="87">
        <v>1929</v>
      </c>
      <c r="E16" s="74">
        <v>2211.3000000000002</v>
      </c>
      <c r="F16" s="74">
        <v>1800</v>
      </c>
      <c r="G16" s="74">
        <v>2700</v>
      </c>
      <c r="H16" s="74">
        <v>4631.8999999999996</v>
      </c>
      <c r="I16" s="74">
        <v>2261.5</v>
      </c>
      <c r="J16" s="74">
        <v>1237.5</v>
      </c>
      <c r="K16" s="74">
        <v>3428.2</v>
      </c>
      <c r="L16" s="74">
        <v>1689.9</v>
      </c>
      <c r="M16" s="74">
        <v>3400</v>
      </c>
      <c r="N16" s="74">
        <v>4824.7</v>
      </c>
      <c r="O16" s="91">
        <v>3000</v>
      </c>
      <c r="P16" s="179">
        <v>3993.4</v>
      </c>
      <c r="Q16" s="247">
        <v>2672.7</v>
      </c>
      <c r="R16" s="330">
        <v>1832.4</v>
      </c>
      <c r="S16" s="251">
        <v>1898.4</v>
      </c>
      <c r="T16" s="248"/>
      <c r="U16" s="332"/>
      <c r="V16" s="248"/>
      <c r="W16" s="248"/>
      <c r="X16" s="248"/>
    </row>
    <row r="17" spans="1:24" ht="15.75" thickBot="1">
      <c r="A17" s="365"/>
      <c r="B17" s="365"/>
      <c r="C17" s="13" t="s">
        <v>40</v>
      </c>
      <c r="D17" s="88">
        <v>4910</v>
      </c>
      <c r="E17" s="75">
        <v>2886.18</v>
      </c>
      <c r="F17" s="75">
        <v>6249.6</v>
      </c>
      <c r="G17" s="75">
        <v>6800</v>
      </c>
      <c r="H17" s="75">
        <v>5795.7</v>
      </c>
      <c r="I17" s="75">
        <v>3040</v>
      </c>
      <c r="J17" s="75">
        <v>3467.45</v>
      </c>
      <c r="K17" s="75">
        <v>9800</v>
      </c>
      <c r="L17" s="75">
        <v>4500</v>
      </c>
      <c r="M17" s="75">
        <v>4505.3</v>
      </c>
      <c r="N17" s="75">
        <v>5077.8999999999996</v>
      </c>
      <c r="O17" s="151">
        <v>6022.3</v>
      </c>
      <c r="P17" s="181">
        <v>5400</v>
      </c>
      <c r="Q17" s="245">
        <v>7861.2</v>
      </c>
      <c r="R17" s="331">
        <v>4786.6000000000004</v>
      </c>
      <c r="S17" s="252">
        <v>5547</v>
      </c>
      <c r="T17" s="248"/>
      <c r="U17" s="332"/>
      <c r="V17" s="248"/>
      <c r="W17" s="248"/>
      <c r="X17" s="248"/>
    </row>
    <row r="18" spans="1:24">
      <c r="A18" s="365"/>
      <c r="B18" s="367" t="s">
        <v>29</v>
      </c>
      <c r="C18" s="11" t="s">
        <v>36</v>
      </c>
      <c r="D18" s="87">
        <v>1065</v>
      </c>
      <c r="E18" s="74">
        <v>2320</v>
      </c>
      <c r="F18" s="74">
        <v>801.83</v>
      </c>
      <c r="G18" s="74">
        <v>800</v>
      </c>
      <c r="H18" s="74">
        <v>1219.8</v>
      </c>
      <c r="I18" s="74">
        <v>547.4</v>
      </c>
      <c r="J18" s="74">
        <v>1747.8</v>
      </c>
      <c r="K18" s="74">
        <v>120</v>
      </c>
      <c r="L18" s="74">
        <v>659.4</v>
      </c>
      <c r="M18" s="74">
        <v>552.1</v>
      </c>
      <c r="N18" s="74">
        <v>667.9</v>
      </c>
      <c r="O18" s="91">
        <v>361.2</v>
      </c>
      <c r="P18" s="179">
        <v>74.599999999999994</v>
      </c>
      <c r="Q18" s="247">
        <v>550.6</v>
      </c>
      <c r="R18" s="330">
        <v>328.1</v>
      </c>
      <c r="S18" s="251">
        <v>237.4</v>
      </c>
      <c r="T18" s="248"/>
      <c r="U18" s="332"/>
      <c r="V18" s="248"/>
      <c r="W18" s="248"/>
      <c r="X18" s="248"/>
    </row>
    <row r="19" spans="1:24">
      <c r="A19" s="365"/>
      <c r="B19" s="365"/>
      <c r="C19" s="11" t="s">
        <v>37</v>
      </c>
      <c r="D19" s="87">
        <v>2055.5</v>
      </c>
      <c r="E19" s="74">
        <v>2762.44</v>
      </c>
      <c r="F19" s="74">
        <v>801.83</v>
      </c>
      <c r="G19" s="74">
        <v>900</v>
      </c>
      <c r="H19" s="74">
        <v>2445.5</v>
      </c>
      <c r="I19" s="74">
        <v>2115</v>
      </c>
      <c r="J19" s="74">
        <v>1747.8</v>
      </c>
      <c r="K19" s="74">
        <v>784</v>
      </c>
      <c r="L19" s="74">
        <v>841.9</v>
      </c>
      <c r="M19" s="74">
        <v>1492</v>
      </c>
      <c r="N19" s="74">
        <v>1130.9000000000001</v>
      </c>
      <c r="O19" s="91">
        <v>1560.8</v>
      </c>
      <c r="P19" s="179">
        <v>989.7</v>
      </c>
      <c r="Q19" s="247">
        <v>2354.4</v>
      </c>
      <c r="R19" s="330">
        <v>1556.8</v>
      </c>
      <c r="S19" s="251">
        <v>689.6</v>
      </c>
      <c r="T19" s="248"/>
      <c r="U19" s="332"/>
      <c r="V19" s="248"/>
      <c r="W19" s="248"/>
      <c r="X19" s="248"/>
    </row>
    <row r="20" spans="1:24">
      <c r="A20" s="365"/>
      <c r="B20" s="365"/>
      <c r="C20" s="11" t="s">
        <v>38</v>
      </c>
      <c r="D20" s="87">
        <v>2444.1999999999998</v>
      </c>
      <c r="E20" s="74">
        <v>5131</v>
      </c>
      <c r="F20" s="74">
        <v>2520</v>
      </c>
      <c r="G20" s="74">
        <v>1265.9000000000001</v>
      </c>
      <c r="H20" s="74">
        <v>2445.5</v>
      </c>
      <c r="I20" s="74">
        <v>3216.8</v>
      </c>
      <c r="J20" s="74">
        <v>1747.8</v>
      </c>
      <c r="K20" s="74">
        <v>784</v>
      </c>
      <c r="L20" s="74">
        <v>1005.9</v>
      </c>
      <c r="M20" s="74">
        <v>1600</v>
      </c>
      <c r="N20" s="74">
        <v>2116.8000000000002</v>
      </c>
      <c r="O20" s="91">
        <v>1560.8</v>
      </c>
      <c r="P20" s="179">
        <v>1405.2</v>
      </c>
      <c r="Q20" s="247">
        <v>4200</v>
      </c>
      <c r="R20" s="330">
        <v>3515.6</v>
      </c>
      <c r="S20" s="251">
        <v>1042.2</v>
      </c>
      <c r="T20" s="248"/>
      <c r="U20" s="332"/>
      <c r="V20" s="248"/>
      <c r="W20" s="248"/>
      <c r="X20" s="248"/>
    </row>
    <row r="21" spans="1:24">
      <c r="A21" s="365"/>
      <c r="B21" s="365"/>
      <c r="C21" s="11" t="s">
        <v>39</v>
      </c>
      <c r="D21" s="87">
        <v>2614.5</v>
      </c>
      <c r="E21" s="74">
        <v>6738.1</v>
      </c>
      <c r="F21" s="74">
        <v>2520</v>
      </c>
      <c r="G21" s="74">
        <v>1265.9000000000001</v>
      </c>
      <c r="H21" s="74">
        <v>3154.4</v>
      </c>
      <c r="I21" s="74">
        <v>3216.8</v>
      </c>
      <c r="J21" s="74">
        <v>1747.8</v>
      </c>
      <c r="K21" s="74">
        <v>784</v>
      </c>
      <c r="L21" s="74">
        <v>1532.1</v>
      </c>
      <c r="M21" s="74">
        <v>1600</v>
      </c>
      <c r="N21" s="74">
        <v>2330.6</v>
      </c>
      <c r="O21" s="91">
        <v>2093.4</v>
      </c>
      <c r="P21" s="179">
        <v>1405.2</v>
      </c>
      <c r="Q21" s="247">
        <v>7069.7</v>
      </c>
      <c r="R21" s="330">
        <v>3744.5</v>
      </c>
      <c r="S21" s="251">
        <v>1350</v>
      </c>
      <c r="T21" s="248"/>
      <c r="U21" s="332"/>
      <c r="V21" s="248"/>
      <c r="W21" s="248"/>
      <c r="X21" s="248"/>
    </row>
    <row r="22" spans="1:24" ht="15.75" thickBot="1">
      <c r="A22" s="365"/>
      <c r="B22" s="366"/>
      <c r="C22" s="13" t="s">
        <v>40</v>
      </c>
      <c r="D22" s="88">
        <v>7700</v>
      </c>
      <c r="E22" s="75">
        <v>11448</v>
      </c>
      <c r="F22" s="75">
        <v>4916.97</v>
      </c>
      <c r="G22" s="75">
        <v>3491.42</v>
      </c>
      <c r="H22" s="75">
        <v>3154.4</v>
      </c>
      <c r="I22" s="75">
        <v>4275</v>
      </c>
      <c r="J22" s="75">
        <v>2985.6</v>
      </c>
      <c r="K22" s="75">
        <v>787.6</v>
      </c>
      <c r="L22" s="75">
        <v>1532.1</v>
      </c>
      <c r="M22" s="75">
        <v>1600</v>
      </c>
      <c r="N22" s="75">
        <v>6626.7</v>
      </c>
      <c r="O22" s="151">
        <v>5229.79</v>
      </c>
      <c r="P22" s="181">
        <v>3080</v>
      </c>
      <c r="Q22" s="245">
        <v>10045.700000000001</v>
      </c>
      <c r="R22" s="331">
        <v>4643.8999999999996</v>
      </c>
      <c r="S22" s="252">
        <v>4859.2</v>
      </c>
      <c r="T22" s="248"/>
      <c r="U22" s="332"/>
      <c r="V22" s="248"/>
      <c r="W22" s="248"/>
      <c r="X22" s="248"/>
    </row>
    <row r="23" spans="1:24">
      <c r="A23" s="365"/>
      <c r="B23" s="367" t="s">
        <v>30</v>
      </c>
      <c r="C23" s="11" t="s">
        <v>36</v>
      </c>
      <c r="D23" s="87">
        <v>160.6</v>
      </c>
      <c r="E23" s="74">
        <v>2664.36</v>
      </c>
      <c r="F23" s="74">
        <v>2787.1</v>
      </c>
      <c r="G23" s="74">
        <v>236.7</v>
      </c>
      <c r="H23" s="74">
        <v>2683.1</v>
      </c>
      <c r="I23" s="74">
        <v>419.4</v>
      </c>
      <c r="J23" s="74">
        <v>847</v>
      </c>
      <c r="K23" s="74">
        <v>197</v>
      </c>
      <c r="L23" s="74">
        <v>870.3</v>
      </c>
      <c r="M23" s="74">
        <v>600.9</v>
      </c>
      <c r="N23" s="74">
        <v>126.3</v>
      </c>
      <c r="O23" s="91">
        <v>689.5</v>
      </c>
      <c r="P23" s="179">
        <v>225.5</v>
      </c>
      <c r="Q23" s="247">
        <v>472.6</v>
      </c>
      <c r="R23" s="330">
        <v>688.3</v>
      </c>
      <c r="S23" s="251">
        <v>186.7</v>
      </c>
      <c r="T23" s="248"/>
      <c r="U23" s="332"/>
      <c r="V23" s="248"/>
      <c r="W23" s="248"/>
      <c r="X23" s="248"/>
    </row>
    <row r="24" spans="1:24">
      <c r="A24" s="365"/>
      <c r="B24" s="365"/>
      <c r="C24" s="11" t="s">
        <v>37</v>
      </c>
      <c r="D24" s="87">
        <v>160.6</v>
      </c>
      <c r="E24" s="74">
        <v>2800</v>
      </c>
      <c r="F24" s="74">
        <v>3080</v>
      </c>
      <c r="G24" s="74">
        <v>236.7</v>
      </c>
      <c r="H24" s="74">
        <v>3000</v>
      </c>
      <c r="I24" s="74">
        <v>460.1</v>
      </c>
      <c r="J24" s="74">
        <v>925</v>
      </c>
      <c r="K24" s="74">
        <v>619.79999999999995</v>
      </c>
      <c r="L24" s="74">
        <v>2760</v>
      </c>
      <c r="M24" s="74">
        <v>3715.8</v>
      </c>
      <c r="N24" s="74">
        <v>2651.1</v>
      </c>
      <c r="O24" s="91">
        <v>1318.3</v>
      </c>
      <c r="P24" s="179">
        <v>821</v>
      </c>
      <c r="Q24" s="247">
        <v>1155.2</v>
      </c>
      <c r="R24" s="330">
        <v>1624.51</v>
      </c>
      <c r="S24" s="251">
        <v>494.1</v>
      </c>
      <c r="T24" s="248"/>
      <c r="U24" s="332"/>
      <c r="V24" s="248"/>
      <c r="W24" s="248"/>
      <c r="X24" s="248"/>
    </row>
    <row r="25" spans="1:24">
      <c r="A25" s="365"/>
      <c r="B25" s="365"/>
      <c r="C25" s="11" t="s">
        <v>38</v>
      </c>
      <c r="D25" s="87">
        <v>1009.3</v>
      </c>
      <c r="E25" s="74">
        <v>3183.13</v>
      </c>
      <c r="F25" s="74">
        <v>5748</v>
      </c>
      <c r="G25" s="74">
        <v>236.7</v>
      </c>
      <c r="H25" s="74">
        <v>3000</v>
      </c>
      <c r="I25" s="74">
        <v>794</v>
      </c>
      <c r="J25" s="74">
        <v>925</v>
      </c>
      <c r="K25" s="74">
        <v>619.79999999999995</v>
      </c>
      <c r="L25" s="74">
        <v>6518.7</v>
      </c>
      <c r="M25" s="74">
        <v>3715.8</v>
      </c>
      <c r="N25" s="74">
        <v>3070.6</v>
      </c>
      <c r="O25" s="91">
        <v>2613.5100000000002</v>
      </c>
      <c r="P25" s="179">
        <v>1330</v>
      </c>
      <c r="Q25" s="247">
        <v>1871.6</v>
      </c>
      <c r="R25" s="330">
        <v>2090.1</v>
      </c>
      <c r="S25" s="251">
        <v>1008.2</v>
      </c>
      <c r="T25" s="248"/>
      <c r="U25" s="332"/>
      <c r="V25" s="248"/>
      <c r="W25" s="248"/>
      <c r="X25" s="248"/>
    </row>
    <row r="26" spans="1:24">
      <c r="A26" s="365"/>
      <c r="B26" s="365"/>
      <c r="C26" s="11" t="s">
        <v>39</v>
      </c>
      <c r="D26" s="87">
        <v>3322</v>
      </c>
      <c r="E26" s="74">
        <v>3557.49</v>
      </c>
      <c r="F26" s="74">
        <v>5748</v>
      </c>
      <c r="G26" s="74">
        <v>265.39999999999998</v>
      </c>
      <c r="H26" s="74">
        <v>3000</v>
      </c>
      <c r="I26" s="74">
        <v>794</v>
      </c>
      <c r="J26" s="74">
        <v>925</v>
      </c>
      <c r="K26" s="74">
        <v>619.79999999999995</v>
      </c>
      <c r="L26" s="74">
        <v>6518.7</v>
      </c>
      <c r="M26" s="74">
        <v>7200.8</v>
      </c>
      <c r="N26" s="74">
        <v>3070.6</v>
      </c>
      <c r="O26" s="91">
        <v>8283.6</v>
      </c>
      <c r="P26" s="179">
        <v>2185</v>
      </c>
      <c r="Q26" s="247">
        <v>2301</v>
      </c>
      <c r="R26" s="330">
        <v>3410.1</v>
      </c>
      <c r="S26" s="251">
        <v>2224.6</v>
      </c>
      <c r="T26" s="248"/>
      <c r="U26" s="332"/>
      <c r="V26" s="248"/>
      <c r="W26" s="248"/>
      <c r="X26" s="248"/>
    </row>
    <row r="27" spans="1:24" ht="15.75" thickBot="1">
      <c r="A27" s="365"/>
      <c r="B27" s="366"/>
      <c r="C27" s="13" t="s">
        <v>40</v>
      </c>
      <c r="D27" s="88">
        <v>23100</v>
      </c>
      <c r="E27" s="75">
        <v>3557.49</v>
      </c>
      <c r="F27" s="75">
        <v>20300</v>
      </c>
      <c r="G27" s="75">
        <v>1939.7</v>
      </c>
      <c r="H27" s="75">
        <v>12390</v>
      </c>
      <c r="I27" s="75">
        <v>1600</v>
      </c>
      <c r="J27" s="75">
        <v>925</v>
      </c>
      <c r="K27" s="75">
        <v>2068.3000000000002</v>
      </c>
      <c r="L27" s="75">
        <v>6518.7</v>
      </c>
      <c r="M27" s="75">
        <v>7200.8</v>
      </c>
      <c r="N27" s="75">
        <v>5030.7</v>
      </c>
      <c r="O27" s="151">
        <v>9017.7000000000007</v>
      </c>
      <c r="P27" s="181">
        <v>3246.1</v>
      </c>
      <c r="Q27" s="245">
        <v>3367.3</v>
      </c>
      <c r="R27" s="331">
        <v>5111.1000000000004</v>
      </c>
      <c r="S27" s="252">
        <v>8921.2000000000007</v>
      </c>
      <c r="T27" s="248"/>
      <c r="U27" s="332"/>
      <c r="V27" s="248"/>
      <c r="W27" s="248"/>
      <c r="X27" s="248"/>
    </row>
    <row r="28" spans="1:24">
      <c r="A28" s="365"/>
      <c r="B28" s="367" t="s">
        <v>31</v>
      </c>
      <c r="C28" s="11" t="s">
        <v>36</v>
      </c>
      <c r="D28" s="87">
        <v>820</v>
      </c>
      <c r="E28" s="74">
        <v>900</v>
      </c>
      <c r="F28" s="74">
        <v>900</v>
      </c>
      <c r="G28" s="74">
        <v>800</v>
      </c>
      <c r="H28" s="74">
        <v>1338.4</v>
      </c>
      <c r="I28" s="74">
        <v>515.70000000000005</v>
      </c>
      <c r="J28" s="74">
        <v>1086</v>
      </c>
      <c r="K28" s="74">
        <v>619.79999999999995</v>
      </c>
      <c r="L28" s="74">
        <v>576.9</v>
      </c>
      <c r="M28" s="74">
        <v>600.9</v>
      </c>
      <c r="N28" s="74">
        <v>597.79999999999995</v>
      </c>
      <c r="O28" s="91">
        <v>863.2</v>
      </c>
      <c r="P28" s="179">
        <v>225.5</v>
      </c>
      <c r="Q28" s="247">
        <v>472.6</v>
      </c>
      <c r="R28" s="330">
        <v>383.4</v>
      </c>
      <c r="S28" s="251">
        <v>230.5</v>
      </c>
      <c r="T28" s="248"/>
      <c r="U28" s="332"/>
      <c r="V28" s="248"/>
      <c r="W28" s="248"/>
      <c r="X28" s="248"/>
    </row>
    <row r="29" spans="1:24">
      <c r="A29" s="365"/>
      <c r="B29" s="365"/>
      <c r="C29" s="11" t="s">
        <v>37</v>
      </c>
      <c r="D29" s="87">
        <v>1585.7</v>
      </c>
      <c r="E29" s="74">
        <v>2800</v>
      </c>
      <c r="F29" s="74">
        <v>2520</v>
      </c>
      <c r="G29" s="74">
        <v>1825.9</v>
      </c>
      <c r="H29" s="74">
        <v>2577.3000000000002</v>
      </c>
      <c r="I29" s="74">
        <v>1533.9</v>
      </c>
      <c r="J29" s="74">
        <v>1747.8</v>
      </c>
      <c r="K29" s="74">
        <v>984.4</v>
      </c>
      <c r="L29" s="74">
        <v>1260</v>
      </c>
      <c r="M29" s="74">
        <v>1600</v>
      </c>
      <c r="N29" s="74">
        <v>1578.05</v>
      </c>
      <c r="O29" s="91">
        <v>1563.6</v>
      </c>
      <c r="P29" s="179">
        <v>989.7</v>
      </c>
      <c r="Q29" s="247">
        <v>1455.9</v>
      </c>
      <c r="R29" s="330">
        <v>1184.01</v>
      </c>
      <c r="S29" s="251">
        <v>622.6</v>
      </c>
      <c r="T29" s="248"/>
      <c r="U29" s="332"/>
      <c r="V29" s="248"/>
      <c r="W29" s="248"/>
      <c r="X29" s="248"/>
    </row>
    <row r="30" spans="1:24">
      <c r="A30" s="365"/>
      <c r="B30" s="365"/>
      <c r="C30" s="11" t="s">
        <v>38</v>
      </c>
      <c r="D30" s="87">
        <v>2444.1999999999998</v>
      </c>
      <c r="E30" s="74">
        <v>2886.18</v>
      </c>
      <c r="F30" s="74">
        <v>2608</v>
      </c>
      <c r="G30" s="74">
        <v>2006.4</v>
      </c>
      <c r="H30" s="74">
        <v>3154.4</v>
      </c>
      <c r="I30" s="74">
        <v>1600</v>
      </c>
      <c r="J30" s="74">
        <v>1747.8</v>
      </c>
      <c r="K30" s="74">
        <v>1320.2</v>
      </c>
      <c r="L30" s="74">
        <v>1532.1</v>
      </c>
      <c r="M30" s="74">
        <v>2600</v>
      </c>
      <c r="N30" s="74">
        <v>2116.8000000000002</v>
      </c>
      <c r="O30" s="91">
        <v>2613.5100000000002</v>
      </c>
      <c r="P30" s="179">
        <v>2180.5300000000002</v>
      </c>
      <c r="Q30" s="247">
        <v>2301</v>
      </c>
      <c r="R30" s="330">
        <v>1965</v>
      </c>
      <c r="S30" s="251">
        <v>1069.5</v>
      </c>
      <c r="T30" s="248"/>
      <c r="U30" s="332"/>
      <c r="V30" s="248"/>
      <c r="W30" s="248"/>
      <c r="X30" s="248"/>
    </row>
    <row r="31" spans="1:24">
      <c r="A31" s="365"/>
      <c r="B31" s="365"/>
      <c r="C31" s="11" t="s">
        <v>39</v>
      </c>
      <c r="D31" s="87">
        <v>3322</v>
      </c>
      <c r="E31" s="74">
        <v>3557.49</v>
      </c>
      <c r="F31" s="74">
        <v>3920</v>
      </c>
      <c r="G31" s="74">
        <v>2024</v>
      </c>
      <c r="H31" s="74">
        <v>3234.4</v>
      </c>
      <c r="I31" s="74">
        <v>2261.5</v>
      </c>
      <c r="J31" s="74">
        <v>2897.4</v>
      </c>
      <c r="K31" s="74">
        <v>1455.5</v>
      </c>
      <c r="L31" s="74">
        <v>2660</v>
      </c>
      <c r="M31" s="74">
        <v>3339</v>
      </c>
      <c r="N31" s="74">
        <v>3070.6</v>
      </c>
      <c r="O31" s="91">
        <v>3571</v>
      </c>
      <c r="P31" s="179">
        <v>2600</v>
      </c>
      <c r="Q31" s="247">
        <v>2672.7</v>
      </c>
      <c r="R31" s="330">
        <v>3229.2</v>
      </c>
      <c r="S31" s="251">
        <v>2093.8000000000002</v>
      </c>
      <c r="T31" s="248"/>
      <c r="U31" s="332"/>
      <c r="V31" s="248"/>
      <c r="W31" s="248"/>
      <c r="X31" s="248"/>
    </row>
    <row r="32" spans="1:24" ht="15.75" thickBot="1">
      <c r="A32" s="365"/>
      <c r="B32" s="366"/>
      <c r="C32" s="13" t="s">
        <v>40</v>
      </c>
      <c r="D32" s="88">
        <v>5124</v>
      </c>
      <c r="E32" s="75">
        <v>8800</v>
      </c>
      <c r="F32" s="75">
        <v>9000</v>
      </c>
      <c r="G32" s="75">
        <v>3491.42</v>
      </c>
      <c r="H32" s="75">
        <v>5795.7</v>
      </c>
      <c r="I32" s="75">
        <v>3216.8</v>
      </c>
      <c r="J32" s="75">
        <v>4494</v>
      </c>
      <c r="K32" s="75">
        <v>3816</v>
      </c>
      <c r="L32" s="75">
        <v>6518.7</v>
      </c>
      <c r="M32" s="75">
        <v>5160</v>
      </c>
      <c r="N32" s="75">
        <v>6000.4</v>
      </c>
      <c r="O32" s="151">
        <v>7804.8</v>
      </c>
      <c r="P32" s="181">
        <v>4494.2</v>
      </c>
      <c r="Q32" s="245">
        <v>6392.2</v>
      </c>
      <c r="R32" s="331">
        <v>5125.5</v>
      </c>
      <c r="S32" s="252">
        <v>7079.6</v>
      </c>
      <c r="T32" s="248"/>
      <c r="U32" s="332"/>
      <c r="V32" s="248"/>
      <c r="W32" s="248"/>
      <c r="X32" s="248"/>
    </row>
    <row r="33" spans="1:21">
      <c r="A33" s="367" t="s">
        <v>32</v>
      </c>
      <c r="B33" s="367" t="s">
        <v>20</v>
      </c>
      <c r="C33" s="11" t="s">
        <v>36</v>
      </c>
      <c r="D33" s="87">
        <v>2100</v>
      </c>
      <c r="E33" s="74">
        <v>1800</v>
      </c>
      <c r="F33" s="74">
        <v>1400</v>
      </c>
      <c r="G33" s="74">
        <v>1117.3</v>
      </c>
      <c r="H33" s="74">
        <v>3600</v>
      </c>
      <c r="I33" s="74">
        <v>1842.2</v>
      </c>
      <c r="J33" s="74">
        <v>1152</v>
      </c>
      <c r="K33" s="74">
        <v>2152.4</v>
      </c>
      <c r="L33" s="74">
        <v>1200</v>
      </c>
      <c r="M33" s="74">
        <v>107</v>
      </c>
      <c r="N33" s="74">
        <v>2700</v>
      </c>
      <c r="O33" s="91">
        <v>710.4</v>
      </c>
      <c r="P33" s="179">
        <v>1128.0999999999999</v>
      </c>
      <c r="Q33" s="247">
        <v>813</v>
      </c>
      <c r="R33" s="330">
        <v>823.6</v>
      </c>
      <c r="S33" s="251">
        <v>704.8</v>
      </c>
      <c r="U33" s="332"/>
    </row>
    <row r="34" spans="1:21">
      <c r="A34" s="365"/>
      <c r="B34" s="365"/>
      <c r="C34" s="11" t="s">
        <v>37</v>
      </c>
      <c r="D34" s="87">
        <v>3360</v>
      </c>
      <c r="E34" s="74">
        <v>2940</v>
      </c>
      <c r="F34" s="74">
        <v>3840</v>
      </c>
      <c r="G34" s="74">
        <v>3600</v>
      </c>
      <c r="H34" s="74">
        <v>4752</v>
      </c>
      <c r="I34" s="74">
        <v>4284</v>
      </c>
      <c r="J34" s="74">
        <v>3000</v>
      </c>
      <c r="K34" s="74">
        <v>2152.4</v>
      </c>
      <c r="L34" s="74">
        <v>1620</v>
      </c>
      <c r="M34" s="74">
        <v>1247.0999999999999</v>
      </c>
      <c r="N34" s="74">
        <v>4200</v>
      </c>
      <c r="O34" s="91">
        <v>1357.5</v>
      </c>
      <c r="P34" s="179">
        <v>3960</v>
      </c>
      <c r="Q34" s="247">
        <v>1896.54</v>
      </c>
      <c r="R34" s="330">
        <v>1212.9000000000001</v>
      </c>
      <c r="S34" s="251">
        <v>1627.1</v>
      </c>
      <c r="U34" s="332"/>
    </row>
    <row r="35" spans="1:21">
      <c r="A35" s="365"/>
      <c r="B35" s="365"/>
      <c r="C35" s="11" t="s">
        <v>38</v>
      </c>
      <c r="D35" s="87">
        <v>4368</v>
      </c>
      <c r="E35" s="74">
        <v>3600</v>
      </c>
      <c r="F35" s="74">
        <v>4200</v>
      </c>
      <c r="G35" s="74">
        <v>4487.9799999999996</v>
      </c>
      <c r="H35" s="74">
        <v>4992</v>
      </c>
      <c r="I35" s="74">
        <v>4526.3999999999996</v>
      </c>
      <c r="J35" s="74">
        <v>3600</v>
      </c>
      <c r="K35" s="74">
        <v>2340</v>
      </c>
      <c r="L35" s="74">
        <v>2741.28</v>
      </c>
      <c r="M35" s="74">
        <v>1972.9</v>
      </c>
      <c r="N35" s="74">
        <v>5656</v>
      </c>
      <c r="O35" s="91">
        <v>2672.7</v>
      </c>
      <c r="P35" s="179">
        <v>4800</v>
      </c>
      <c r="Q35" s="247">
        <v>2930.2</v>
      </c>
      <c r="R35" s="330">
        <v>1440</v>
      </c>
      <c r="S35" s="251">
        <v>1904.4</v>
      </c>
      <c r="U35" s="332"/>
    </row>
    <row r="36" spans="1:21">
      <c r="A36" s="365"/>
      <c r="B36" s="365"/>
      <c r="C36" s="11" t="s">
        <v>39</v>
      </c>
      <c r="D36" s="87">
        <v>4800</v>
      </c>
      <c r="E36" s="74">
        <v>4200</v>
      </c>
      <c r="F36" s="74">
        <v>4592</v>
      </c>
      <c r="G36" s="74">
        <v>4760</v>
      </c>
      <c r="H36" s="74">
        <v>4998</v>
      </c>
      <c r="I36" s="74">
        <v>5928</v>
      </c>
      <c r="J36" s="74">
        <v>4200</v>
      </c>
      <c r="K36" s="74">
        <v>3000</v>
      </c>
      <c r="L36" s="74">
        <v>3600</v>
      </c>
      <c r="M36" s="74">
        <v>2417.1</v>
      </c>
      <c r="N36" s="74">
        <v>6186</v>
      </c>
      <c r="O36" s="91">
        <v>5921.3</v>
      </c>
      <c r="P36" s="179">
        <v>6000</v>
      </c>
      <c r="Q36" s="247">
        <v>3740</v>
      </c>
      <c r="R36" s="330">
        <v>1918.51</v>
      </c>
      <c r="S36" s="251">
        <v>2171.8000000000002</v>
      </c>
      <c r="U36" s="332"/>
    </row>
    <row r="37" spans="1:21" ht="15.75" thickBot="1">
      <c r="A37" s="365"/>
      <c r="B37" s="366"/>
      <c r="C37" s="13" t="s">
        <v>40</v>
      </c>
      <c r="D37" s="88">
        <v>4800</v>
      </c>
      <c r="E37" s="75">
        <v>5100</v>
      </c>
      <c r="F37" s="75">
        <v>6000</v>
      </c>
      <c r="G37" s="75">
        <v>5600</v>
      </c>
      <c r="H37" s="75">
        <v>6300</v>
      </c>
      <c r="I37" s="75">
        <v>7770</v>
      </c>
      <c r="J37" s="75">
        <v>7766.7</v>
      </c>
      <c r="K37" s="75">
        <v>4200</v>
      </c>
      <c r="L37" s="75">
        <v>4800</v>
      </c>
      <c r="M37" s="75">
        <v>5888</v>
      </c>
      <c r="N37" s="75">
        <v>7200</v>
      </c>
      <c r="O37" s="151">
        <v>7056</v>
      </c>
      <c r="P37" s="181">
        <v>6118.4</v>
      </c>
      <c r="Q37" s="245">
        <v>5139.8999999999996</v>
      </c>
      <c r="R37" s="331">
        <v>3658.5</v>
      </c>
      <c r="S37" s="252">
        <v>4393.2</v>
      </c>
      <c r="U37" s="332"/>
    </row>
    <row r="38" spans="1:21">
      <c r="A38" s="365"/>
      <c r="B38" s="367" t="s">
        <v>27</v>
      </c>
      <c r="C38" s="11" t="s">
        <v>36</v>
      </c>
      <c r="D38" s="87">
        <v>1000</v>
      </c>
      <c r="E38" s="74">
        <v>1125</v>
      </c>
      <c r="F38" s="74">
        <v>1169.9000000000001</v>
      </c>
      <c r="G38" s="74">
        <v>800</v>
      </c>
      <c r="H38" s="74">
        <v>851.8</v>
      </c>
      <c r="I38" s="74">
        <v>1194</v>
      </c>
      <c r="J38" s="74">
        <v>927.3</v>
      </c>
      <c r="K38" s="74">
        <v>662.9</v>
      </c>
      <c r="L38" s="74">
        <v>565.6</v>
      </c>
      <c r="M38" s="74">
        <v>1191.5999999999999</v>
      </c>
      <c r="N38" s="74">
        <v>392.4</v>
      </c>
      <c r="O38" s="91">
        <v>644.20000000000005</v>
      </c>
      <c r="P38" s="179">
        <v>627.20000000000005</v>
      </c>
      <c r="Q38" s="247">
        <v>562.29999999999995</v>
      </c>
      <c r="R38" s="330">
        <v>330.9</v>
      </c>
      <c r="S38" s="251">
        <v>350.9</v>
      </c>
      <c r="U38" s="332"/>
    </row>
    <row r="39" spans="1:21">
      <c r="A39" s="365"/>
      <c r="B39" s="365"/>
      <c r="C39" s="11" t="s">
        <v>37</v>
      </c>
      <c r="D39" s="87">
        <v>1800</v>
      </c>
      <c r="E39" s="74">
        <v>2340</v>
      </c>
      <c r="F39" s="74">
        <v>2887.1</v>
      </c>
      <c r="G39" s="74">
        <v>2019.7</v>
      </c>
      <c r="H39" s="74">
        <v>2000</v>
      </c>
      <c r="I39" s="74">
        <v>2100</v>
      </c>
      <c r="J39" s="74">
        <v>2861.2</v>
      </c>
      <c r="K39" s="74">
        <v>1885.67</v>
      </c>
      <c r="L39" s="74">
        <v>1596</v>
      </c>
      <c r="M39" s="74">
        <v>2425.6999999999998</v>
      </c>
      <c r="N39" s="74">
        <v>1723.1</v>
      </c>
      <c r="O39" s="91">
        <v>1409.1</v>
      </c>
      <c r="P39" s="179">
        <v>1286.2</v>
      </c>
      <c r="Q39" s="247">
        <v>2475.5</v>
      </c>
      <c r="R39" s="330">
        <v>1474.32</v>
      </c>
      <c r="S39" s="251">
        <v>855.5</v>
      </c>
      <c r="U39" s="332"/>
    </row>
    <row r="40" spans="1:21">
      <c r="A40" s="365"/>
      <c r="B40" s="365"/>
      <c r="C40" s="11" t="s">
        <v>38</v>
      </c>
      <c r="D40" s="87">
        <v>2264.16</v>
      </c>
      <c r="E40" s="74">
        <v>3500</v>
      </c>
      <c r="F40" s="74">
        <v>3493.4</v>
      </c>
      <c r="G40" s="74">
        <v>2800</v>
      </c>
      <c r="H40" s="74">
        <v>2532</v>
      </c>
      <c r="I40" s="74">
        <v>2800</v>
      </c>
      <c r="J40" s="74">
        <v>4567.7</v>
      </c>
      <c r="K40" s="74">
        <v>2897.7</v>
      </c>
      <c r="L40" s="74">
        <v>2966.7</v>
      </c>
      <c r="M40" s="74">
        <v>2950.6</v>
      </c>
      <c r="N40" s="74">
        <v>2430.6</v>
      </c>
      <c r="O40" s="91">
        <v>1829.6</v>
      </c>
      <c r="P40" s="179">
        <v>1767</v>
      </c>
      <c r="Q40" s="247">
        <v>3536.1</v>
      </c>
      <c r="R40" s="330">
        <v>1755</v>
      </c>
      <c r="S40" s="251">
        <v>1261.19</v>
      </c>
      <c r="U40" s="332"/>
    </row>
    <row r="41" spans="1:21">
      <c r="A41" s="365"/>
      <c r="B41" s="365"/>
      <c r="C41" s="11" t="s">
        <v>39</v>
      </c>
      <c r="D41" s="87">
        <v>3396</v>
      </c>
      <c r="E41" s="74">
        <v>4060</v>
      </c>
      <c r="F41" s="74">
        <v>4330</v>
      </c>
      <c r="G41" s="74">
        <v>4000</v>
      </c>
      <c r="H41" s="74">
        <v>3600</v>
      </c>
      <c r="I41" s="74">
        <v>3840</v>
      </c>
      <c r="J41" s="74">
        <v>5280</v>
      </c>
      <c r="K41" s="74">
        <v>4320</v>
      </c>
      <c r="L41" s="74">
        <v>3922.2</v>
      </c>
      <c r="M41" s="74">
        <v>4800</v>
      </c>
      <c r="N41" s="74">
        <v>4151.5</v>
      </c>
      <c r="O41" s="91">
        <v>2235.8000000000002</v>
      </c>
      <c r="P41" s="179">
        <v>2464.46</v>
      </c>
      <c r="Q41" s="247">
        <v>4102.2</v>
      </c>
      <c r="R41" s="330">
        <v>2969.4</v>
      </c>
      <c r="S41" s="251">
        <v>2353.1</v>
      </c>
      <c r="U41" s="332"/>
    </row>
    <row r="42" spans="1:21" ht="15.75" thickBot="1">
      <c r="A42" s="365"/>
      <c r="B42" s="366"/>
      <c r="C42" s="13" t="s">
        <v>40</v>
      </c>
      <c r="D42" s="88">
        <v>5523</v>
      </c>
      <c r="E42" s="75">
        <v>6588</v>
      </c>
      <c r="F42" s="75">
        <v>7000</v>
      </c>
      <c r="G42" s="75">
        <v>7910</v>
      </c>
      <c r="H42" s="75">
        <v>5940</v>
      </c>
      <c r="I42" s="75">
        <v>5718.4</v>
      </c>
      <c r="J42" s="75">
        <v>7700</v>
      </c>
      <c r="K42" s="75">
        <v>6250</v>
      </c>
      <c r="L42" s="75">
        <v>5772.2</v>
      </c>
      <c r="M42" s="75">
        <v>7882</v>
      </c>
      <c r="N42" s="75">
        <v>6873.7</v>
      </c>
      <c r="O42" s="151">
        <v>6547.1</v>
      </c>
      <c r="P42" s="181">
        <v>4193</v>
      </c>
      <c r="Q42" s="245">
        <v>8118.4</v>
      </c>
      <c r="R42" s="331">
        <v>5049.2</v>
      </c>
      <c r="S42" s="252">
        <v>5652.1</v>
      </c>
      <c r="U42" s="332"/>
    </row>
    <row r="43" spans="1:21">
      <c r="A43" s="365"/>
      <c r="B43" s="365" t="s">
        <v>28</v>
      </c>
      <c r="C43" s="11" t="s">
        <v>36</v>
      </c>
      <c r="D43" s="87">
        <v>540</v>
      </c>
      <c r="E43" s="74">
        <v>1028.3</v>
      </c>
      <c r="F43" s="74">
        <v>758.2</v>
      </c>
      <c r="G43" s="74">
        <v>649.6</v>
      </c>
      <c r="H43" s="74">
        <v>688.1</v>
      </c>
      <c r="I43" s="74">
        <v>1627.2</v>
      </c>
      <c r="J43" s="74">
        <v>810.3</v>
      </c>
      <c r="K43" s="74">
        <v>779.7</v>
      </c>
      <c r="L43" s="74">
        <v>867.3</v>
      </c>
      <c r="M43" s="74">
        <v>455.1</v>
      </c>
      <c r="N43" s="74">
        <v>736.9</v>
      </c>
      <c r="O43" s="91">
        <v>687.8</v>
      </c>
      <c r="P43" s="179">
        <v>668.5</v>
      </c>
      <c r="Q43" s="247">
        <v>514.5</v>
      </c>
      <c r="R43" s="330">
        <v>441.2</v>
      </c>
      <c r="S43" s="251">
        <v>238.2</v>
      </c>
      <c r="U43" s="332"/>
    </row>
    <row r="44" spans="1:21">
      <c r="A44" s="365"/>
      <c r="B44" s="365"/>
      <c r="C44" s="11" t="s">
        <v>37</v>
      </c>
      <c r="D44" s="87">
        <v>1350</v>
      </c>
      <c r="E44" s="74">
        <v>2000</v>
      </c>
      <c r="F44" s="74">
        <v>1745.8</v>
      </c>
      <c r="G44" s="74">
        <v>1800</v>
      </c>
      <c r="H44" s="74">
        <v>1542.38</v>
      </c>
      <c r="I44" s="74">
        <v>3448.8</v>
      </c>
      <c r="J44" s="74">
        <v>2063.8000000000002</v>
      </c>
      <c r="K44" s="74">
        <v>1761.2</v>
      </c>
      <c r="L44" s="74">
        <v>2223.2600000000002</v>
      </c>
      <c r="M44" s="74">
        <v>1200</v>
      </c>
      <c r="N44" s="74">
        <v>1735.38</v>
      </c>
      <c r="O44" s="91">
        <v>1701.6</v>
      </c>
      <c r="P44" s="179">
        <v>1778.9</v>
      </c>
      <c r="Q44" s="247">
        <v>1263.7</v>
      </c>
      <c r="R44" s="330">
        <v>1218.0999999999999</v>
      </c>
      <c r="S44" s="251">
        <v>957.9</v>
      </c>
      <c r="U44" s="332"/>
    </row>
    <row r="45" spans="1:21">
      <c r="A45" s="365"/>
      <c r="B45" s="365"/>
      <c r="C45" s="11" t="s">
        <v>38</v>
      </c>
      <c r="D45" s="87">
        <v>2242.5500000000002</v>
      </c>
      <c r="E45" s="74">
        <v>2288</v>
      </c>
      <c r="F45" s="74">
        <v>2262.6</v>
      </c>
      <c r="G45" s="74">
        <v>2885.2</v>
      </c>
      <c r="H45" s="74">
        <v>2054.6999999999998</v>
      </c>
      <c r="I45" s="74">
        <v>4436.7</v>
      </c>
      <c r="J45" s="74">
        <v>3438.8</v>
      </c>
      <c r="K45" s="74">
        <v>2367.16</v>
      </c>
      <c r="L45" s="74">
        <v>2832.7</v>
      </c>
      <c r="M45" s="74">
        <v>1691.8</v>
      </c>
      <c r="N45" s="74">
        <v>2191.9</v>
      </c>
      <c r="O45" s="91">
        <v>2249.6999999999998</v>
      </c>
      <c r="P45" s="179">
        <v>2487.1</v>
      </c>
      <c r="Q45" s="247">
        <v>1805</v>
      </c>
      <c r="R45" s="330">
        <v>1683.6</v>
      </c>
      <c r="S45" s="251">
        <v>1513.8</v>
      </c>
      <c r="U45" s="332"/>
    </row>
    <row r="46" spans="1:21">
      <c r="A46" s="365"/>
      <c r="B46" s="365"/>
      <c r="C46" s="11" t="s">
        <v>39</v>
      </c>
      <c r="D46" s="87">
        <v>2677.2</v>
      </c>
      <c r="E46" s="74">
        <v>3041.7</v>
      </c>
      <c r="F46" s="74">
        <v>3351</v>
      </c>
      <c r="G46" s="74">
        <v>3909.5</v>
      </c>
      <c r="H46" s="74">
        <v>2973.3</v>
      </c>
      <c r="I46" s="74">
        <v>4800</v>
      </c>
      <c r="J46" s="74">
        <v>4900</v>
      </c>
      <c r="K46" s="74">
        <v>3243.59</v>
      </c>
      <c r="L46" s="74">
        <v>3600</v>
      </c>
      <c r="M46" s="74">
        <v>2780.1</v>
      </c>
      <c r="N46" s="74">
        <v>3233.2</v>
      </c>
      <c r="O46" s="91">
        <v>2932.5</v>
      </c>
      <c r="P46" s="179">
        <v>3808.1</v>
      </c>
      <c r="Q46" s="247">
        <v>2941.8</v>
      </c>
      <c r="R46" s="330">
        <v>2545.6</v>
      </c>
      <c r="S46" s="251">
        <v>2409.9</v>
      </c>
      <c r="U46" s="332"/>
    </row>
    <row r="47" spans="1:21" ht="15.75" thickBot="1">
      <c r="A47" s="365"/>
      <c r="B47" s="365"/>
      <c r="C47" s="13" t="s">
        <v>40</v>
      </c>
      <c r="D47" s="88">
        <v>4818</v>
      </c>
      <c r="E47" s="75">
        <v>5117.38</v>
      </c>
      <c r="F47" s="75">
        <v>6000</v>
      </c>
      <c r="G47" s="75">
        <v>6439.3</v>
      </c>
      <c r="H47" s="75">
        <v>5561.5</v>
      </c>
      <c r="I47" s="75">
        <v>7842.6</v>
      </c>
      <c r="J47" s="75">
        <v>7704</v>
      </c>
      <c r="K47" s="75">
        <v>5264</v>
      </c>
      <c r="L47" s="75">
        <v>5124.8999999999996</v>
      </c>
      <c r="M47" s="75">
        <v>6664.6</v>
      </c>
      <c r="N47" s="75">
        <v>5200</v>
      </c>
      <c r="O47" s="151">
        <v>6191.3</v>
      </c>
      <c r="P47" s="181">
        <v>7200</v>
      </c>
      <c r="Q47" s="245">
        <v>5794.9</v>
      </c>
      <c r="R47" s="331">
        <v>5330.8</v>
      </c>
      <c r="S47" s="252">
        <v>4836.2</v>
      </c>
      <c r="U47" s="332"/>
    </row>
    <row r="48" spans="1:21">
      <c r="A48" s="365"/>
      <c r="B48" s="367" t="s">
        <v>29</v>
      </c>
      <c r="C48" s="11" t="s">
        <v>36</v>
      </c>
      <c r="D48" s="87">
        <v>566</v>
      </c>
      <c r="E48" s="74">
        <v>702.2</v>
      </c>
      <c r="F48" s="74">
        <v>1106.5999999999999</v>
      </c>
      <c r="G48" s="74">
        <v>456.8</v>
      </c>
      <c r="H48" s="74">
        <v>1120</v>
      </c>
      <c r="I48" s="74">
        <v>680.2</v>
      </c>
      <c r="J48" s="74">
        <v>502.5</v>
      </c>
      <c r="K48" s="74">
        <v>681.3</v>
      </c>
      <c r="L48" s="74">
        <v>256.2</v>
      </c>
      <c r="M48" s="74">
        <v>400</v>
      </c>
      <c r="N48" s="74">
        <v>659.8</v>
      </c>
      <c r="O48" s="91">
        <v>640.1</v>
      </c>
      <c r="P48" s="179">
        <v>402.4</v>
      </c>
      <c r="Q48" s="247">
        <v>505.3</v>
      </c>
      <c r="R48" s="330">
        <v>421.2</v>
      </c>
      <c r="S48" s="251">
        <v>304.89999999999998</v>
      </c>
      <c r="U48" s="332"/>
    </row>
    <row r="49" spans="1:21">
      <c r="A49" s="365"/>
      <c r="B49" s="365"/>
      <c r="C49" s="11" t="s">
        <v>37</v>
      </c>
      <c r="D49" s="87">
        <v>1260.5</v>
      </c>
      <c r="E49" s="74">
        <v>2520.37</v>
      </c>
      <c r="F49" s="74">
        <v>2138.2199999999998</v>
      </c>
      <c r="G49" s="74">
        <v>1212.8</v>
      </c>
      <c r="H49" s="74">
        <v>2103.6999999999998</v>
      </c>
      <c r="I49" s="74">
        <v>1899.23</v>
      </c>
      <c r="J49" s="74">
        <v>1051.07</v>
      </c>
      <c r="K49" s="74">
        <v>1178.7</v>
      </c>
      <c r="L49" s="74">
        <v>1005.5</v>
      </c>
      <c r="M49" s="74">
        <v>1166.4000000000001</v>
      </c>
      <c r="N49" s="74">
        <v>1692.12</v>
      </c>
      <c r="O49" s="91">
        <v>1600</v>
      </c>
      <c r="P49" s="179">
        <v>1630.05</v>
      </c>
      <c r="Q49" s="247">
        <v>1674.7</v>
      </c>
      <c r="R49" s="330">
        <v>1168.7</v>
      </c>
      <c r="S49" s="251">
        <v>876.3</v>
      </c>
      <c r="U49" s="332"/>
    </row>
    <row r="50" spans="1:21">
      <c r="A50" s="365"/>
      <c r="B50" s="365"/>
      <c r="C50" s="11" t="s">
        <v>38</v>
      </c>
      <c r="D50" s="87">
        <v>1900</v>
      </c>
      <c r="E50" s="74">
        <v>3495</v>
      </c>
      <c r="F50" s="74">
        <v>2866.2</v>
      </c>
      <c r="G50" s="74">
        <v>2100</v>
      </c>
      <c r="H50" s="74">
        <v>2400</v>
      </c>
      <c r="I50" s="74">
        <v>2607.3000000000002</v>
      </c>
      <c r="J50" s="74">
        <v>1864</v>
      </c>
      <c r="K50" s="74">
        <v>1604.4</v>
      </c>
      <c r="L50" s="74">
        <v>1723.2</v>
      </c>
      <c r="M50" s="74">
        <v>1504.3</v>
      </c>
      <c r="N50" s="74">
        <v>2012.01</v>
      </c>
      <c r="O50" s="91">
        <v>2046.73</v>
      </c>
      <c r="P50" s="179">
        <v>2359.1999999999998</v>
      </c>
      <c r="Q50" s="247">
        <v>2261.9</v>
      </c>
      <c r="R50" s="330">
        <v>1609.96</v>
      </c>
      <c r="S50" s="251">
        <v>1621.8</v>
      </c>
      <c r="U50" s="332"/>
    </row>
    <row r="51" spans="1:21">
      <c r="A51" s="365"/>
      <c r="B51" s="365"/>
      <c r="C51" s="11" t="s">
        <v>39</v>
      </c>
      <c r="D51" s="87">
        <v>2276.5</v>
      </c>
      <c r="E51" s="74">
        <v>4264.4799999999996</v>
      </c>
      <c r="F51" s="74">
        <v>3685.5</v>
      </c>
      <c r="G51" s="74">
        <v>3405.7</v>
      </c>
      <c r="H51" s="74">
        <v>3874.6</v>
      </c>
      <c r="I51" s="74">
        <v>3674.8</v>
      </c>
      <c r="J51" s="74">
        <v>2221</v>
      </c>
      <c r="K51" s="74">
        <v>2253.1999999999998</v>
      </c>
      <c r="L51" s="74">
        <v>2218.42</v>
      </c>
      <c r="M51" s="74">
        <v>1967.5</v>
      </c>
      <c r="N51" s="74">
        <v>2779</v>
      </c>
      <c r="O51" s="91">
        <v>2615.3000000000002</v>
      </c>
      <c r="P51" s="179">
        <v>2796.1</v>
      </c>
      <c r="Q51" s="247">
        <v>3236.3</v>
      </c>
      <c r="R51" s="330">
        <v>2495.1999999999998</v>
      </c>
      <c r="S51" s="251">
        <v>2383.1</v>
      </c>
      <c r="U51" s="332"/>
    </row>
    <row r="52" spans="1:21" ht="15.75" thickBot="1">
      <c r="A52" s="365"/>
      <c r="B52" s="366"/>
      <c r="C52" s="13" t="s">
        <v>40</v>
      </c>
      <c r="D52" s="88">
        <v>5222</v>
      </c>
      <c r="E52" s="75">
        <v>6672</v>
      </c>
      <c r="F52" s="75">
        <v>4810.99</v>
      </c>
      <c r="G52" s="75">
        <v>7000</v>
      </c>
      <c r="H52" s="75">
        <v>6038.3</v>
      </c>
      <c r="I52" s="75">
        <v>6262.9</v>
      </c>
      <c r="J52" s="75">
        <v>4800</v>
      </c>
      <c r="K52" s="75">
        <v>3776.3</v>
      </c>
      <c r="L52" s="75">
        <v>6000</v>
      </c>
      <c r="M52" s="75">
        <v>4728</v>
      </c>
      <c r="N52" s="75">
        <v>5420.2</v>
      </c>
      <c r="O52" s="151">
        <v>4892.22</v>
      </c>
      <c r="P52" s="181">
        <v>5009</v>
      </c>
      <c r="Q52" s="245">
        <v>5568.9</v>
      </c>
      <c r="R52" s="331">
        <v>5640</v>
      </c>
      <c r="S52" s="252">
        <v>5083.1000000000004</v>
      </c>
      <c r="U52" s="332"/>
    </row>
    <row r="53" spans="1:21">
      <c r="A53" s="365"/>
      <c r="B53" s="367" t="s">
        <v>30</v>
      </c>
      <c r="C53" s="11" t="s">
        <v>36</v>
      </c>
      <c r="D53" s="87">
        <v>742.4</v>
      </c>
      <c r="E53" s="74">
        <v>1279.3399999999999</v>
      </c>
      <c r="F53" s="74">
        <v>1411</v>
      </c>
      <c r="G53" s="74">
        <v>1050</v>
      </c>
      <c r="H53" s="74">
        <v>772.7</v>
      </c>
      <c r="I53" s="74">
        <v>985</v>
      </c>
      <c r="J53" s="74">
        <v>700</v>
      </c>
      <c r="K53" s="74">
        <v>825.9</v>
      </c>
      <c r="L53" s="74">
        <v>500</v>
      </c>
      <c r="M53" s="74">
        <v>740.5</v>
      </c>
      <c r="N53" s="74">
        <v>610.4</v>
      </c>
      <c r="O53" s="91">
        <v>450.3</v>
      </c>
      <c r="P53" s="179">
        <v>726.4</v>
      </c>
      <c r="Q53" s="247">
        <v>541.20000000000005</v>
      </c>
      <c r="R53" s="330">
        <v>468.8</v>
      </c>
      <c r="S53" s="251">
        <v>236.6</v>
      </c>
      <c r="U53" s="332"/>
    </row>
    <row r="54" spans="1:21">
      <c r="A54" s="365"/>
      <c r="B54" s="365"/>
      <c r="C54" s="11" t="s">
        <v>37</v>
      </c>
      <c r="D54" s="87">
        <v>2419.9</v>
      </c>
      <c r="E54" s="74">
        <v>1800</v>
      </c>
      <c r="F54" s="74">
        <v>2702</v>
      </c>
      <c r="G54" s="74">
        <v>1983.68</v>
      </c>
      <c r="H54" s="74">
        <v>1350</v>
      </c>
      <c r="I54" s="74">
        <v>1565.7</v>
      </c>
      <c r="J54" s="74">
        <v>988.43</v>
      </c>
      <c r="K54" s="74">
        <v>2149.37</v>
      </c>
      <c r="L54" s="74">
        <v>1232.0999999999999</v>
      </c>
      <c r="M54" s="74">
        <v>1991.19</v>
      </c>
      <c r="N54" s="74">
        <v>1350</v>
      </c>
      <c r="O54" s="91">
        <v>1209.5999999999999</v>
      </c>
      <c r="P54" s="179">
        <v>1669.5</v>
      </c>
      <c r="Q54" s="247">
        <v>1252.0999999999999</v>
      </c>
      <c r="R54" s="330">
        <v>1212.4100000000001</v>
      </c>
      <c r="S54" s="251">
        <v>762.3</v>
      </c>
      <c r="U54" s="332"/>
    </row>
    <row r="55" spans="1:21">
      <c r="A55" s="365"/>
      <c r="B55" s="365"/>
      <c r="C55" s="11" t="s">
        <v>38</v>
      </c>
      <c r="D55" s="87">
        <v>3000</v>
      </c>
      <c r="E55" s="74">
        <v>2505.9299999999998</v>
      </c>
      <c r="F55" s="74">
        <v>3575</v>
      </c>
      <c r="G55" s="74">
        <v>2436.1</v>
      </c>
      <c r="H55" s="74">
        <v>1800</v>
      </c>
      <c r="I55" s="74">
        <v>2170.67</v>
      </c>
      <c r="J55" s="74">
        <v>1278</v>
      </c>
      <c r="K55" s="74">
        <v>2745.6</v>
      </c>
      <c r="L55" s="74">
        <v>1970.55</v>
      </c>
      <c r="M55" s="74">
        <v>2931</v>
      </c>
      <c r="N55" s="74">
        <v>1971.73</v>
      </c>
      <c r="O55" s="91">
        <v>1610.91</v>
      </c>
      <c r="P55" s="179">
        <v>2145.9</v>
      </c>
      <c r="Q55" s="247">
        <v>1946.9</v>
      </c>
      <c r="R55" s="330">
        <v>1635.5</v>
      </c>
      <c r="S55" s="251">
        <v>1123.4000000000001</v>
      </c>
      <c r="U55" s="332"/>
    </row>
    <row r="56" spans="1:21">
      <c r="A56" s="365"/>
      <c r="B56" s="365"/>
      <c r="C56" s="11" t="s">
        <v>39</v>
      </c>
      <c r="D56" s="87">
        <v>3600</v>
      </c>
      <c r="E56" s="74">
        <v>3720</v>
      </c>
      <c r="F56" s="74">
        <v>4383.3500000000004</v>
      </c>
      <c r="G56" s="74">
        <v>3913.3</v>
      </c>
      <c r="H56" s="74">
        <v>3120</v>
      </c>
      <c r="I56" s="74">
        <v>3028.07</v>
      </c>
      <c r="J56" s="74">
        <v>2386.8000000000002</v>
      </c>
      <c r="K56" s="74">
        <v>4044.26</v>
      </c>
      <c r="L56" s="74">
        <v>2921.5</v>
      </c>
      <c r="M56" s="74">
        <v>4514</v>
      </c>
      <c r="N56" s="74">
        <v>3218.1</v>
      </c>
      <c r="O56" s="91">
        <v>2039</v>
      </c>
      <c r="P56" s="179">
        <v>2446.33</v>
      </c>
      <c r="Q56" s="247">
        <v>2354</v>
      </c>
      <c r="R56" s="330">
        <v>2514.54</v>
      </c>
      <c r="S56" s="251">
        <v>1726.8</v>
      </c>
      <c r="U56" s="332"/>
    </row>
    <row r="57" spans="1:21" ht="15.75" thickBot="1">
      <c r="A57" s="365"/>
      <c r="B57" s="366"/>
      <c r="C57" s="13" t="s">
        <v>40</v>
      </c>
      <c r="D57" s="88">
        <v>8800</v>
      </c>
      <c r="E57" s="75">
        <v>6075.04</v>
      </c>
      <c r="F57" s="75">
        <v>5880</v>
      </c>
      <c r="G57" s="75">
        <v>8505.7000000000007</v>
      </c>
      <c r="H57" s="75">
        <v>6000</v>
      </c>
      <c r="I57" s="75">
        <v>8949.6</v>
      </c>
      <c r="J57" s="75">
        <v>6425.3</v>
      </c>
      <c r="K57" s="75">
        <v>6313.87</v>
      </c>
      <c r="L57" s="75">
        <v>5767.8</v>
      </c>
      <c r="M57" s="75">
        <v>7397.9</v>
      </c>
      <c r="N57" s="75">
        <v>6280.5</v>
      </c>
      <c r="O57" s="151">
        <v>6122.3</v>
      </c>
      <c r="P57" s="181">
        <v>6932.2</v>
      </c>
      <c r="Q57" s="245">
        <v>4614.3</v>
      </c>
      <c r="R57" s="331">
        <v>6127.3</v>
      </c>
      <c r="S57" s="252">
        <v>4500</v>
      </c>
      <c r="U57" s="332"/>
    </row>
    <row r="58" spans="1:21">
      <c r="A58" s="365"/>
      <c r="B58" s="367" t="s">
        <v>31</v>
      </c>
      <c r="C58" s="11" t="s">
        <v>36</v>
      </c>
      <c r="D58" s="87">
        <v>808</v>
      </c>
      <c r="E58" s="74">
        <v>1066.1199999999999</v>
      </c>
      <c r="F58" s="74">
        <v>981.55</v>
      </c>
      <c r="G58" s="74">
        <v>703.6</v>
      </c>
      <c r="H58" s="74">
        <v>800</v>
      </c>
      <c r="I58" s="74">
        <v>1066.3</v>
      </c>
      <c r="J58" s="74">
        <v>700</v>
      </c>
      <c r="K58" s="74">
        <v>779.7</v>
      </c>
      <c r="L58" s="74">
        <v>549.4</v>
      </c>
      <c r="M58" s="74">
        <v>513.20000000000005</v>
      </c>
      <c r="N58" s="74">
        <v>653.79999999999995</v>
      </c>
      <c r="O58" s="91">
        <v>620.6</v>
      </c>
      <c r="P58" s="179">
        <v>652.20000000000005</v>
      </c>
      <c r="Q58" s="247">
        <v>531.4</v>
      </c>
      <c r="R58" s="330">
        <v>429.2</v>
      </c>
      <c r="S58" s="251">
        <v>288.39999999999998</v>
      </c>
      <c r="U58" s="332"/>
    </row>
    <row r="59" spans="1:21">
      <c r="A59" s="365"/>
      <c r="B59" s="365"/>
      <c r="C59" s="11" t="s">
        <v>37</v>
      </c>
      <c r="D59" s="87">
        <v>1800</v>
      </c>
      <c r="E59" s="74">
        <v>2044.32</v>
      </c>
      <c r="F59" s="74">
        <v>2262.6</v>
      </c>
      <c r="G59" s="74">
        <v>1921.5</v>
      </c>
      <c r="H59" s="74">
        <v>1776.4</v>
      </c>
      <c r="I59" s="74">
        <v>2200</v>
      </c>
      <c r="J59" s="74">
        <v>1560</v>
      </c>
      <c r="K59" s="74">
        <v>1755.7</v>
      </c>
      <c r="L59" s="74">
        <v>1596</v>
      </c>
      <c r="M59" s="74">
        <v>1418.3</v>
      </c>
      <c r="N59" s="74">
        <v>1696.77</v>
      </c>
      <c r="O59" s="91">
        <v>1499.8</v>
      </c>
      <c r="P59" s="179">
        <v>1672.6</v>
      </c>
      <c r="Q59" s="247">
        <v>1418.7</v>
      </c>
      <c r="R59" s="330">
        <v>1212.4100000000001</v>
      </c>
      <c r="S59" s="251">
        <v>876.3</v>
      </c>
      <c r="U59" s="332"/>
    </row>
    <row r="60" spans="1:21">
      <c r="A60" s="365"/>
      <c r="B60" s="365"/>
      <c r="C60" s="11" t="s">
        <v>38</v>
      </c>
      <c r="D60" s="87">
        <v>2323.11</v>
      </c>
      <c r="E60" s="74">
        <v>2800</v>
      </c>
      <c r="F60" s="74">
        <v>3207.33</v>
      </c>
      <c r="G60" s="74">
        <v>2800</v>
      </c>
      <c r="H60" s="74">
        <v>2463.9</v>
      </c>
      <c r="I60" s="74">
        <v>3360</v>
      </c>
      <c r="J60" s="74">
        <v>2386.8000000000002</v>
      </c>
      <c r="K60" s="74">
        <v>2312.5700000000002</v>
      </c>
      <c r="L60" s="74">
        <v>2255.84</v>
      </c>
      <c r="M60" s="74">
        <v>2008.38</v>
      </c>
      <c r="N60" s="74">
        <v>2179.6999999999998</v>
      </c>
      <c r="O60" s="91">
        <v>1915.2</v>
      </c>
      <c r="P60" s="179">
        <v>2359.1999999999998</v>
      </c>
      <c r="Q60" s="247">
        <v>2005.9</v>
      </c>
      <c r="R60" s="330">
        <v>1637.96</v>
      </c>
      <c r="S60" s="251">
        <v>1407.2</v>
      </c>
      <c r="U60" s="332"/>
    </row>
    <row r="61" spans="1:21">
      <c r="A61" s="365"/>
      <c r="B61" s="365"/>
      <c r="C61" s="11" t="s">
        <v>39</v>
      </c>
      <c r="D61" s="87">
        <v>3200</v>
      </c>
      <c r="E61" s="74">
        <v>3838.03</v>
      </c>
      <c r="F61" s="74">
        <v>3920</v>
      </c>
      <c r="G61" s="74">
        <v>3909.5</v>
      </c>
      <c r="H61" s="74">
        <v>3515.5</v>
      </c>
      <c r="I61" s="74">
        <v>4284</v>
      </c>
      <c r="J61" s="74">
        <v>4000</v>
      </c>
      <c r="K61" s="74">
        <v>3028.5</v>
      </c>
      <c r="L61" s="74">
        <v>3234.9</v>
      </c>
      <c r="M61" s="74">
        <v>2950.6</v>
      </c>
      <c r="N61" s="74">
        <v>3233.2</v>
      </c>
      <c r="O61" s="91">
        <v>2672.7</v>
      </c>
      <c r="P61" s="179">
        <v>3300</v>
      </c>
      <c r="Q61" s="247">
        <v>2954.6</v>
      </c>
      <c r="R61" s="330">
        <v>2584.4</v>
      </c>
      <c r="S61" s="251">
        <v>2171.8000000000002</v>
      </c>
      <c r="U61" s="332"/>
    </row>
    <row r="62" spans="1:21" ht="15.75" thickBot="1">
      <c r="A62" s="366"/>
      <c r="B62" s="366"/>
      <c r="C62" s="13" t="s">
        <v>40</v>
      </c>
      <c r="D62" s="88">
        <v>5310</v>
      </c>
      <c r="E62" s="75">
        <v>6076.89</v>
      </c>
      <c r="F62" s="75">
        <v>6000</v>
      </c>
      <c r="G62" s="75">
        <v>6945.69</v>
      </c>
      <c r="H62" s="75">
        <v>6000</v>
      </c>
      <c r="I62" s="75">
        <v>7000</v>
      </c>
      <c r="J62" s="75">
        <v>6656</v>
      </c>
      <c r="K62" s="75">
        <v>5400</v>
      </c>
      <c r="L62" s="75">
        <v>5600</v>
      </c>
      <c r="M62" s="75">
        <v>6408</v>
      </c>
      <c r="N62" s="75">
        <v>5707.6</v>
      </c>
      <c r="O62" s="151">
        <v>6074.2</v>
      </c>
      <c r="P62" s="181">
        <v>6243.8</v>
      </c>
      <c r="Q62" s="245">
        <v>5584.4</v>
      </c>
      <c r="R62" s="331">
        <v>5426.6</v>
      </c>
      <c r="S62" s="252">
        <v>4943.7</v>
      </c>
      <c r="U62" s="332"/>
    </row>
    <row r="63" spans="1:21">
      <c r="A63" s="367" t="s">
        <v>33</v>
      </c>
      <c r="B63" s="367" t="s">
        <v>20</v>
      </c>
      <c r="C63" s="11" t="s">
        <v>36</v>
      </c>
      <c r="D63" s="87">
        <v>2100</v>
      </c>
      <c r="E63" s="74">
        <v>1800</v>
      </c>
      <c r="F63" s="74">
        <v>3600</v>
      </c>
      <c r="G63" s="74">
        <v>1117.3</v>
      </c>
      <c r="H63" s="74">
        <v>3600</v>
      </c>
      <c r="I63" s="74">
        <v>1959.1</v>
      </c>
      <c r="J63" s="74">
        <v>1152</v>
      </c>
      <c r="K63" s="74">
        <v>2152.4</v>
      </c>
      <c r="L63" s="74">
        <v>1346.9</v>
      </c>
      <c r="M63" s="74">
        <v>107</v>
      </c>
      <c r="N63" s="74">
        <v>2033.5</v>
      </c>
      <c r="O63" s="91">
        <v>710.4</v>
      </c>
      <c r="P63" s="179">
        <v>1200</v>
      </c>
      <c r="Q63" s="247">
        <v>813</v>
      </c>
      <c r="R63" s="330">
        <v>823.6</v>
      </c>
      <c r="S63" s="251">
        <v>704.8</v>
      </c>
      <c r="U63" s="332"/>
    </row>
    <row r="64" spans="1:21">
      <c r="A64" s="365"/>
      <c r="B64" s="365"/>
      <c r="C64" s="11" t="s">
        <v>37</v>
      </c>
      <c r="D64" s="87">
        <v>3744</v>
      </c>
      <c r="E64" s="74">
        <v>3420.66</v>
      </c>
      <c r="F64" s="74">
        <v>3990</v>
      </c>
      <c r="G64" s="74">
        <v>3719.6</v>
      </c>
      <c r="H64" s="74">
        <v>4752</v>
      </c>
      <c r="I64" s="74">
        <v>4200</v>
      </c>
      <c r="J64" s="74">
        <v>3000</v>
      </c>
      <c r="K64" s="74">
        <v>2152.4</v>
      </c>
      <c r="L64" s="74">
        <v>1957</v>
      </c>
      <c r="M64" s="74">
        <v>1247.0999999999999</v>
      </c>
      <c r="N64" s="74">
        <v>4200</v>
      </c>
      <c r="O64" s="91">
        <v>1727.99</v>
      </c>
      <c r="P64" s="179">
        <v>3960</v>
      </c>
      <c r="Q64" s="247">
        <v>1896.54</v>
      </c>
      <c r="R64" s="330">
        <v>1212.9000000000001</v>
      </c>
      <c r="S64" s="251">
        <v>1627.1</v>
      </c>
      <c r="U64" s="332"/>
    </row>
    <row r="65" spans="1:21">
      <c r="A65" s="365"/>
      <c r="B65" s="365"/>
      <c r="C65" s="11" t="s">
        <v>38</v>
      </c>
      <c r="D65" s="87">
        <v>4200</v>
      </c>
      <c r="E65" s="74">
        <v>3848.25</v>
      </c>
      <c r="F65" s="74">
        <v>4200</v>
      </c>
      <c r="G65" s="74">
        <v>4200</v>
      </c>
      <c r="H65" s="74">
        <v>4992</v>
      </c>
      <c r="I65" s="74">
        <v>4526.3999999999996</v>
      </c>
      <c r="J65" s="74">
        <v>3600</v>
      </c>
      <c r="K65" s="74">
        <v>2340</v>
      </c>
      <c r="L65" s="74">
        <v>3600</v>
      </c>
      <c r="M65" s="74">
        <v>1972.9</v>
      </c>
      <c r="N65" s="74">
        <v>5490.5</v>
      </c>
      <c r="O65" s="91">
        <v>4224.8999999999996</v>
      </c>
      <c r="P65" s="179">
        <v>4680</v>
      </c>
      <c r="Q65" s="247">
        <v>2754.6</v>
      </c>
      <c r="R65" s="330">
        <v>1440</v>
      </c>
      <c r="S65" s="251">
        <v>1904.4</v>
      </c>
      <c r="U65" s="332"/>
    </row>
    <row r="66" spans="1:21">
      <c r="A66" s="365"/>
      <c r="B66" s="365"/>
      <c r="C66" s="11" t="s">
        <v>39</v>
      </c>
      <c r="D66" s="87">
        <v>4368</v>
      </c>
      <c r="E66" s="74">
        <v>3990</v>
      </c>
      <c r="F66" s="74">
        <v>4900</v>
      </c>
      <c r="G66" s="74">
        <v>4760</v>
      </c>
      <c r="H66" s="74">
        <v>4998</v>
      </c>
      <c r="I66" s="74">
        <v>5096</v>
      </c>
      <c r="J66" s="74">
        <v>4340</v>
      </c>
      <c r="K66" s="74">
        <v>3000</v>
      </c>
      <c r="L66" s="74">
        <v>3900</v>
      </c>
      <c r="M66" s="74">
        <v>2417.1</v>
      </c>
      <c r="N66" s="74">
        <v>6186</v>
      </c>
      <c r="O66" s="91">
        <v>5921.3</v>
      </c>
      <c r="P66" s="179">
        <v>5766.5</v>
      </c>
      <c r="Q66" s="247">
        <v>3740</v>
      </c>
      <c r="R66" s="330">
        <v>1918.51</v>
      </c>
      <c r="S66" s="251">
        <v>2171.8000000000002</v>
      </c>
      <c r="U66" s="332"/>
    </row>
    <row r="67" spans="1:21" ht="15.75" thickBot="1">
      <c r="A67" s="365"/>
      <c r="B67" s="366"/>
      <c r="C67" s="13" t="s">
        <v>40</v>
      </c>
      <c r="D67" s="88">
        <v>4800</v>
      </c>
      <c r="E67" s="75">
        <v>5100</v>
      </c>
      <c r="F67" s="75">
        <v>7350</v>
      </c>
      <c r="G67" s="75">
        <v>5600</v>
      </c>
      <c r="H67" s="75">
        <v>6300</v>
      </c>
      <c r="I67" s="75">
        <v>7770</v>
      </c>
      <c r="J67" s="75">
        <v>7200</v>
      </c>
      <c r="K67" s="75">
        <v>4200</v>
      </c>
      <c r="L67" s="75">
        <v>4800</v>
      </c>
      <c r="M67" s="75">
        <v>5888</v>
      </c>
      <c r="N67" s="75">
        <v>7031.5</v>
      </c>
      <c r="O67" s="151">
        <v>7529.3</v>
      </c>
      <c r="P67" s="181">
        <v>6118.4</v>
      </c>
      <c r="Q67" s="245">
        <v>5130.7</v>
      </c>
      <c r="R67" s="331">
        <v>3658.5</v>
      </c>
      <c r="S67" s="252">
        <v>4393.2</v>
      </c>
      <c r="U67" s="332"/>
    </row>
    <row r="68" spans="1:21">
      <c r="A68" s="365"/>
      <c r="B68" s="367" t="s">
        <v>27</v>
      </c>
      <c r="C68" s="11" t="s">
        <v>36</v>
      </c>
      <c r="D68" s="87">
        <v>1000</v>
      </c>
      <c r="E68" s="74">
        <v>1000</v>
      </c>
      <c r="F68" s="74">
        <v>1175.7</v>
      </c>
      <c r="G68" s="74">
        <v>900</v>
      </c>
      <c r="H68" s="74">
        <v>895.9</v>
      </c>
      <c r="I68" s="74">
        <v>1200</v>
      </c>
      <c r="J68" s="74">
        <v>959.15</v>
      </c>
      <c r="K68" s="74">
        <v>783.9</v>
      </c>
      <c r="L68" s="74">
        <v>762.3</v>
      </c>
      <c r="M68" s="74">
        <v>1191.5999999999999</v>
      </c>
      <c r="N68" s="74">
        <v>541.79999999999995</v>
      </c>
      <c r="O68" s="91">
        <v>615.4</v>
      </c>
      <c r="P68" s="179">
        <v>573.70000000000005</v>
      </c>
      <c r="Q68" s="247">
        <v>562.29999999999995</v>
      </c>
      <c r="R68" s="330">
        <v>330.9</v>
      </c>
      <c r="S68" s="251">
        <v>350.9</v>
      </c>
      <c r="U68" s="332"/>
    </row>
    <row r="69" spans="1:21">
      <c r="A69" s="365"/>
      <c r="B69" s="365"/>
      <c r="C69" s="11" t="s">
        <v>37</v>
      </c>
      <c r="D69" s="87">
        <v>1789.3</v>
      </c>
      <c r="E69" s="74">
        <v>2400</v>
      </c>
      <c r="F69" s="74">
        <v>2608</v>
      </c>
      <c r="G69" s="74">
        <v>2019.7</v>
      </c>
      <c r="H69" s="74">
        <v>2040</v>
      </c>
      <c r="I69" s="74">
        <v>2117.5300000000002</v>
      </c>
      <c r="J69" s="74">
        <v>2861.2</v>
      </c>
      <c r="K69" s="74">
        <v>1779.61</v>
      </c>
      <c r="L69" s="74">
        <v>1596</v>
      </c>
      <c r="M69" s="74">
        <v>2484</v>
      </c>
      <c r="N69" s="74">
        <v>1667.21</v>
      </c>
      <c r="O69" s="91">
        <v>1409.1</v>
      </c>
      <c r="P69" s="179">
        <v>1196.5</v>
      </c>
      <c r="Q69" s="247">
        <v>2475.5</v>
      </c>
      <c r="R69" s="330">
        <v>1522.1</v>
      </c>
      <c r="S69" s="251">
        <v>840.1</v>
      </c>
      <c r="U69" s="332"/>
    </row>
    <row r="70" spans="1:21">
      <c r="A70" s="365"/>
      <c r="B70" s="365"/>
      <c r="C70" s="11" t="s">
        <v>38</v>
      </c>
      <c r="D70" s="87">
        <v>2264.16</v>
      </c>
      <c r="E70" s="74">
        <v>3600</v>
      </c>
      <c r="F70" s="74">
        <v>3454.08</v>
      </c>
      <c r="G70" s="74">
        <v>2450</v>
      </c>
      <c r="H70" s="74">
        <v>2640</v>
      </c>
      <c r="I70" s="74">
        <v>2800</v>
      </c>
      <c r="J70" s="74">
        <v>4800</v>
      </c>
      <c r="K70" s="74">
        <v>2897.7</v>
      </c>
      <c r="L70" s="74">
        <v>2660</v>
      </c>
      <c r="M70" s="74">
        <v>3907.6</v>
      </c>
      <c r="N70" s="74">
        <v>2426.6</v>
      </c>
      <c r="O70" s="91">
        <v>1829.6</v>
      </c>
      <c r="P70" s="179">
        <v>1650.9</v>
      </c>
      <c r="Q70" s="247">
        <v>3536.1</v>
      </c>
      <c r="R70" s="330">
        <v>1993.5</v>
      </c>
      <c r="S70" s="251">
        <v>1261.19</v>
      </c>
      <c r="U70" s="332"/>
    </row>
    <row r="71" spans="1:21">
      <c r="A71" s="365"/>
      <c r="B71" s="365"/>
      <c r="C71" s="11" t="s">
        <v>39</v>
      </c>
      <c r="D71" s="87">
        <v>3500</v>
      </c>
      <c r="E71" s="74">
        <v>4200</v>
      </c>
      <c r="F71" s="74">
        <v>4648.2</v>
      </c>
      <c r="G71" s="74">
        <v>3453.7</v>
      </c>
      <c r="H71" s="74">
        <v>3600</v>
      </c>
      <c r="I71" s="74">
        <v>3840</v>
      </c>
      <c r="J71" s="74">
        <v>5112</v>
      </c>
      <c r="K71" s="74">
        <v>4320</v>
      </c>
      <c r="L71" s="74">
        <v>3922.2</v>
      </c>
      <c r="M71" s="74">
        <v>4800</v>
      </c>
      <c r="N71" s="74">
        <v>4228.6000000000004</v>
      </c>
      <c r="O71" s="91">
        <v>2449.1</v>
      </c>
      <c r="P71" s="179">
        <v>2464.46</v>
      </c>
      <c r="Q71" s="247">
        <v>4102.2</v>
      </c>
      <c r="R71" s="330">
        <v>3216.2</v>
      </c>
      <c r="S71" s="251">
        <v>2400</v>
      </c>
      <c r="U71" s="332"/>
    </row>
    <row r="72" spans="1:21" ht="15.75" thickBot="1">
      <c r="A72" s="365"/>
      <c r="B72" s="366"/>
      <c r="C72" s="13" t="s">
        <v>40</v>
      </c>
      <c r="D72" s="88">
        <v>5515.5</v>
      </c>
      <c r="E72" s="75">
        <v>6734.44</v>
      </c>
      <c r="F72" s="75">
        <v>7000</v>
      </c>
      <c r="G72" s="75">
        <v>7200</v>
      </c>
      <c r="H72" s="75">
        <v>5940</v>
      </c>
      <c r="I72" s="75">
        <v>5718.4</v>
      </c>
      <c r="J72" s="75">
        <v>7332</v>
      </c>
      <c r="K72" s="75">
        <v>6250</v>
      </c>
      <c r="L72" s="75">
        <v>5856.5</v>
      </c>
      <c r="M72" s="75">
        <v>7700</v>
      </c>
      <c r="N72" s="75">
        <v>6873.7</v>
      </c>
      <c r="O72" s="151">
        <v>5971.2</v>
      </c>
      <c r="P72" s="181">
        <v>4384.8</v>
      </c>
      <c r="Q72" s="245">
        <v>7658.8</v>
      </c>
      <c r="R72" s="331">
        <v>5318</v>
      </c>
      <c r="S72" s="252">
        <v>5841</v>
      </c>
      <c r="U72" s="332"/>
    </row>
    <row r="73" spans="1:21">
      <c r="A73" s="365"/>
      <c r="B73" s="365" t="s">
        <v>28</v>
      </c>
      <c r="C73" s="11" t="s">
        <v>36</v>
      </c>
      <c r="D73" s="87">
        <v>580</v>
      </c>
      <c r="E73" s="74">
        <v>948.3</v>
      </c>
      <c r="F73" s="74">
        <v>800</v>
      </c>
      <c r="G73" s="74">
        <v>703.6</v>
      </c>
      <c r="H73" s="74">
        <v>700</v>
      </c>
      <c r="I73" s="74">
        <v>1521.3</v>
      </c>
      <c r="J73" s="74">
        <v>844.8</v>
      </c>
      <c r="K73" s="74">
        <v>843.9</v>
      </c>
      <c r="L73" s="74">
        <v>581.20000000000005</v>
      </c>
      <c r="M73" s="74">
        <v>459.4</v>
      </c>
      <c r="N73" s="74">
        <v>665.6</v>
      </c>
      <c r="O73" s="91">
        <v>854.6</v>
      </c>
      <c r="P73" s="179">
        <v>700</v>
      </c>
      <c r="Q73" s="247">
        <v>514.5</v>
      </c>
      <c r="R73" s="330">
        <v>427.1</v>
      </c>
      <c r="S73" s="251">
        <v>238.3</v>
      </c>
      <c r="U73" s="332"/>
    </row>
    <row r="74" spans="1:21">
      <c r="A74" s="365"/>
      <c r="B74" s="365"/>
      <c r="C74" s="11" t="s">
        <v>37</v>
      </c>
      <c r="D74" s="87">
        <v>1360</v>
      </c>
      <c r="E74" s="74">
        <v>1755.4</v>
      </c>
      <c r="F74" s="74">
        <v>1723.4</v>
      </c>
      <c r="G74" s="74">
        <v>1926.4</v>
      </c>
      <c r="H74" s="74">
        <v>1542.38</v>
      </c>
      <c r="I74" s="74">
        <v>2985.4</v>
      </c>
      <c r="J74" s="74">
        <v>2003.4</v>
      </c>
      <c r="K74" s="74">
        <v>1705.7</v>
      </c>
      <c r="L74" s="74">
        <v>1973.77</v>
      </c>
      <c r="M74" s="74">
        <v>1300</v>
      </c>
      <c r="N74" s="74">
        <v>1735.38</v>
      </c>
      <c r="O74" s="91">
        <v>1702.2</v>
      </c>
      <c r="P74" s="179">
        <v>1865.96</v>
      </c>
      <c r="Q74" s="247">
        <v>1262.5</v>
      </c>
      <c r="R74" s="330">
        <v>1133</v>
      </c>
      <c r="S74" s="251">
        <v>893</v>
      </c>
      <c r="U74" s="332"/>
    </row>
    <row r="75" spans="1:21">
      <c r="A75" s="365"/>
      <c r="B75" s="365"/>
      <c r="C75" s="11" t="s">
        <v>38</v>
      </c>
      <c r="D75" s="87">
        <v>2151.02</v>
      </c>
      <c r="E75" s="74">
        <v>2200</v>
      </c>
      <c r="F75" s="74">
        <v>2177.6999999999998</v>
      </c>
      <c r="G75" s="74">
        <v>2885.2</v>
      </c>
      <c r="H75" s="74">
        <v>2338.4</v>
      </c>
      <c r="I75" s="74">
        <v>3659.56</v>
      </c>
      <c r="J75" s="74">
        <v>3014.1</v>
      </c>
      <c r="K75" s="74">
        <v>2312.5700000000002</v>
      </c>
      <c r="L75" s="74">
        <v>2572.9</v>
      </c>
      <c r="M75" s="74">
        <v>1773.6</v>
      </c>
      <c r="N75" s="74">
        <v>2228.1</v>
      </c>
      <c r="O75" s="91">
        <v>2400</v>
      </c>
      <c r="P75" s="179">
        <v>2629.6</v>
      </c>
      <c r="Q75" s="247">
        <v>1791.99</v>
      </c>
      <c r="R75" s="330">
        <v>1642.7</v>
      </c>
      <c r="S75" s="251">
        <v>1496.2</v>
      </c>
      <c r="U75" s="332"/>
    </row>
    <row r="76" spans="1:21">
      <c r="A76" s="365"/>
      <c r="B76" s="365"/>
      <c r="C76" s="11" t="s">
        <v>39</v>
      </c>
      <c r="D76" s="87">
        <v>2610</v>
      </c>
      <c r="E76" s="74">
        <v>2886.18</v>
      </c>
      <c r="F76" s="74">
        <v>3349.9</v>
      </c>
      <c r="G76" s="74">
        <v>3909.5</v>
      </c>
      <c r="H76" s="74">
        <v>2973.3</v>
      </c>
      <c r="I76" s="74">
        <v>4456.38</v>
      </c>
      <c r="J76" s="74">
        <v>4900</v>
      </c>
      <c r="K76" s="74">
        <v>3243.59</v>
      </c>
      <c r="L76" s="74">
        <v>3600</v>
      </c>
      <c r="M76" s="74">
        <v>3009.8</v>
      </c>
      <c r="N76" s="74">
        <v>3288.9</v>
      </c>
      <c r="O76" s="91">
        <v>3000</v>
      </c>
      <c r="P76" s="179">
        <v>3808.1</v>
      </c>
      <c r="Q76" s="247">
        <v>2941.8</v>
      </c>
      <c r="R76" s="330">
        <v>2468.3000000000002</v>
      </c>
      <c r="S76" s="251">
        <v>2269.8000000000002</v>
      </c>
      <c r="U76" s="332"/>
    </row>
    <row r="77" spans="1:21" ht="15.75" thickBot="1">
      <c r="A77" s="365"/>
      <c r="B77" s="365"/>
      <c r="C77" s="13" t="s">
        <v>40</v>
      </c>
      <c r="D77" s="88">
        <v>4818</v>
      </c>
      <c r="E77" s="75">
        <v>5002.72</v>
      </c>
      <c r="F77" s="75">
        <v>6249.6</v>
      </c>
      <c r="G77" s="75">
        <v>6439.3</v>
      </c>
      <c r="H77" s="75">
        <v>5795.7</v>
      </c>
      <c r="I77" s="75">
        <v>7700</v>
      </c>
      <c r="J77" s="75">
        <v>6738.3</v>
      </c>
      <c r="K77" s="75">
        <v>5264</v>
      </c>
      <c r="L77" s="75">
        <v>5124.8999999999996</v>
      </c>
      <c r="M77" s="75">
        <v>6000</v>
      </c>
      <c r="N77" s="75">
        <v>5200</v>
      </c>
      <c r="O77" s="151">
        <v>6074.2</v>
      </c>
      <c r="P77" s="181">
        <v>6561.7</v>
      </c>
      <c r="Q77" s="245">
        <v>6030.8</v>
      </c>
      <c r="R77" s="331">
        <v>5330.8</v>
      </c>
      <c r="S77" s="252">
        <v>4933.3</v>
      </c>
      <c r="U77" s="332"/>
    </row>
    <row r="78" spans="1:21">
      <c r="A78" s="365"/>
      <c r="B78" s="367" t="s">
        <v>29</v>
      </c>
      <c r="C78" s="11" t="s">
        <v>36</v>
      </c>
      <c r="D78" s="87">
        <v>800</v>
      </c>
      <c r="E78" s="74">
        <v>800</v>
      </c>
      <c r="F78" s="74">
        <v>957.85</v>
      </c>
      <c r="G78" s="74">
        <v>463</v>
      </c>
      <c r="H78" s="74">
        <v>1120</v>
      </c>
      <c r="I78" s="74">
        <v>600</v>
      </c>
      <c r="J78" s="74">
        <v>502.5</v>
      </c>
      <c r="K78" s="74">
        <v>631.29999999999995</v>
      </c>
      <c r="L78" s="74">
        <v>256.2</v>
      </c>
      <c r="M78" s="74">
        <v>400</v>
      </c>
      <c r="N78" s="74">
        <v>667.9</v>
      </c>
      <c r="O78" s="91">
        <v>640.1</v>
      </c>
      <c r="P78" s="179">
        <v>358</v>
      </c>
      <c r="Q78" s="247">
        <v>505.3</v>
      </c>
      <c r="R78" s="330">
        <v>412.7</v>
      </c>
      <c r="S78" s="251">
        <v>285.39999999999998</v>
      </c>
      <c r="U78" s="332"/>
    </row>
    <row r="79" spans="1:21">
      <c r="A79" s="365"/>
      <c r="B79" s="365"/>
      <c r="C79" s="11" t="s">
        <v>37</v>
      </c>
      <c r="D79" s="87">
        <v>1434.1</v>
      </c>
      <c r="E79" s="74">
        <v>2760</v>
      </c>
      <c r="F79" s="74">
        <v>2138.2199999999998</v>
      </c>
      <c r="G79" s="74">
        <v>1212.8</v>
      </c>
      <c r="H79" s="74">
        <v>2237.3000000000002</v>
      </c>
      <c r="I79" s="74">
        <v>1963.6</v>
      </c>
      <c r="J79" s="74">
        <v>1180</v>
      </c>
      <c r="K79" s="74">
        <v>1117.3</v>
      </c>
      <c r="L79" s="74">
        <v>1005.5</v>
      </c>
      <c r="M79" s="74">
        <v>1206.0999999999999</v>
      </c>
      <c r="N79" s="74">
        <v>1604.21</v>
      </c>
      <c r="O79" s="91">
        <v>1560.8</v>
      </c>
      <c r="P79" s="179">
        <v>1405.2</v>
      </c>
      <c r="Q79" s="247">
        <v>1674.7</v>
      </c>
      <c r="R79" s="330">
        <v>1191.4000000000001</v>
      </c>
      <c r="S79" s="251">
        <v>851.4</v>
      </c>
      <c r="U79" s="332"/>
    </row>
    <row r="80" spans="1:21">
      <c r="A80" s="365"/>
      <c r="B80" s="365"/>
      <c r="C80" s="11" t="s">
        <v>38</v>
      </c>
      <c r="D80" s="87">
        <v>1900</v>
      </c>
      <c r="E80" s="74">
        <v>3600</v>
      </c>
      <c r="F80" s="74">
        <v>2580</v>
      </c>
      <c r="G80" s="74">
        <v>2000</v>
      </c>
      <c r="H80" s="74">
        <v>2445.5</v>
      </c>
      <c r="I80" s="74">
        <v>2607.3000000000002</v>
      </c>
      <c r="J80" s="74">
        <v>1747.8</v>
      </c>
      <c r="K80" s="74">
        <v>1475</v>
      </c>
      <c r="L80" s="74">
        <v>1623.3</v>
      </c>
      <c r="M80" s="74">
        <v>1504.3</v>
      </c>
      <c r="N80" s="74">
        <v>2012.01</v>
      </c>
      <c r="O80" s="91">
        <v>2046.73</v>
      </c>
      <c r="P80" s="179">
        <v>2359.1999999999998</v>
      </c>
      <c r="Q80" s="247">
        <v>2263.34</v>
      </c>
      <c r="R80" s="330">
        <v>1619.3</v>
      </c>
      <c r="S80" s="251">
        <v>1540</v>
      </c>
      <c r="U80" s="332"/>
    </row>
    <row r="81" spans="1:21">
      <c r="A81" s="365"/>
      <c r="B81" s="365"/>
      <c r="C81" s="11" t="s">
        <v>39</v>
      </c>
      <c r="D81" s="87">
        <v>2300</v>
      </c>
      <c r="E81" s="74">
        <v>4500</v>
      </c>
      <c r="F81" s="74">
        <v>3421.15</v>
      </c>
      <c r="G81" s="74">
        <v>2674.9</v>
      </c>
      <c r="H81" s="74">
        <v>3551</v>
      </c>
      <c r="I81" s="74">
        <v>3674.8</v>
      </c>
      <c r="J81" s="74">
        <v>2221</v>
      </c>
      <c r="K81" s="74">
        <v>2038.19</v>
      </c>
      <c r="L81" s="74">
        <v>2160</v>
      </c>
      <c r="M81" s="74">
        <v>1878.3</v>
      </c>
      <c r="N81" s="74">
        <v>2400.48</v>
      </c>
      <c r="O81" s="91">
        <v>2615.3000000000002</v>
      </c>
      <c r="P81" s="179">
        <v>2735.2</v>
      </c>
      <c r="Q81" s="247">
        <v>3442.2</v>
      </c>
      <c r="R81" s="330">
        <v>2646.6</v>
      </c>
      <c r="S81" s="251">
        <v>2271.5</v>
      </c>
      <c r="U81" s="332"/>
    </row>
    <row r="82" spans="1:21" ht="15.75" thickBot="1">
      <c r="A82" s="365"/>
      <c r="B82" s="366"/>
      <c r="C82" s="13" t="s">
        <v>40</v>
      </c>
      <c r="D82" s="88">
        <v>5421</v>
      </c>
      <c r="E82" s="75">
        <v>7836.1</v>
      </c>
      <c r="F82" s="75">
        <v>4810.99</v>
      </c>
      <c r="G82" s="75">
        <v>6371.21</v>
      </c>
      <c r="H82" s="75">
        <v>5783.5</v>
      </c>
      <c r="I82" s="75">
        <v>6262.9</v>
      </c>
      <c r="J82" s="75">
        <v>4800</v>
      </c>
      <c r="K82" s="75">
        <v>3227.94</v>
      </c>
      <c r="L82" s="75">
        <v>4800</v>
      </c>
      <c r="M82" s="75">
        <v>4686</v>
      </c>
      <c r="N82" s="75">
        <v>6000</v>
      </c>
      <c r="O82" s="151">
        <v>5229.79</v>
      </c>
      <c r="P82" s="181">
        <v>5009</v>
      </c>
      <c r="Q82" s="245">
        <v>6452.6</v>
      </c>
      <c r="R82" s="331">
        <v>5544.7</v>
      </c>
      <c r="S82" s="252">
        <v>5083.1000000000004</v>
      </c>
      <c r="U82" s="332"/>
    </row>
    <row r="83" spans="1:21">
      <c r="A83" s="365"/>
      <c r="B83" s="367" t="s">
        <v>30</v>
      </c>
      <c r="C83" s="11" t="s">
        <v>36</v>
      </c>
      <c r="D83" s="87">
        <v>509</v>
      </c>
      <c r="E83" s="74">
        <v>1322.8</v>
      </c>
      <c r="F83" s="74">
        <v>1411</v>
      </c>
      <c r="G83" s="74">
        <v>722</v>
      </c>
      <c r="H83" s="74">
        <v>791.6</v>
      </c>
      <c r="I83" s="74">
        <v>794</v>
      </c>
      <c r="J83" s="74">
        <v>800</v>
      </c>
      <c r="K83" s="74">
        <v>668.8</v>
      </c>
      <c r="L83" s="74">
        <v>503.1</v>
      </c>
      <c r="M83" s="74">
        <v>600.9</v>
      </c>
      <c r="N83" s="74">
        <v>414</v>
      </c>
      <c r="O83" s="91">
        <v>478</v>
      </c>
      <c r="P83" s="179">
        <v>629.70000000000005</v>
      </c>
      <c r="Q83" s="247">
        <v>519.79999999999995</v>
      </c>
      <c r="R83" s="330">
        <v>488.7</v>
      </c>
      <c r="S83" s="251">
        <v>225</v>
      </c>
      <c r="U83" s="332"/>
    </row>
    <row r="84" spans="1:21">
      <c r="A84" s="365"/>
      <c r="B84" s="365"/>
      <c r="C84" s="11" t="s">
        <v>37</v>
      </c>
      <c r="D84" s="87">
        <v>2200</v>
      </c>
      <c r="E84" s="74">
        <v>2116.6999999999998</v>
      </c>
      <c r="F84" s="74">
        <v>2702</v>
      </c>
      <c r="G84" s="74">
        <v>1735.2</v>
      </c>
      <c r="H84" s="74">
        <v>1410</v>
      </c>
      <c r="I84" s="74">
        <v>1565.7</v>
      </c>
      <c r="J84" s="74">
        <v>974.3</v>
      </c>
      <c r="K84" s="74">
        <v>1800</v>
      </c>
      <c r="L84" s="74">
        <v>1352</v>
      </c>
      <c r="M84" s="74">
        <v>1991.19</v>
      </c>
      <c r="N84" s="74">
        <v>1350</v>
      </c>
      <c r="O84" s="91">
        <v>1289.4000000000001</v>
      </c>
      <c r="P84" s="179">
        <v>1600</v>
      </c>
      <c r="Q84" s="247">
        <v>1241.7</v>
      </c>
      <c r="R84" s="330">
        <v>1225.5</v>
      </c>
      <c r="S84" s="251">
        <v>750.5</v>
      </c>
      <c r="U84" s="332"/>
    </row>
    <row r="85" spans="1:21">
      <c r="A85" s="365"/>
      <c r="B85" s="365"/>
      <c r="C85" s="11" t="s">
        <v>38</v>
      </c>
      <c r="D85" s="87">
        <v>2987.9</v>
      </c>
      <c r="E85" s="74">
        <v>2800</v>
      </c>
      <c r="F85" s="74">
        <v>3575</v>
      </c>
      <c r="G85" s="74">
        <v>2212.6999999999998</v>
      </c>
      <c r="H85" s="74">
        <v>2220</v>
      </c>
      <c r="I85" s="74">
        <v>1800</v>
      </c>
      <c r="J85" s="74">
        <v>1162.2</v>
      </c>
      <c r="K85" s="74">
        <v>2411.6999999999998</v>
      </c>
      <c r="L85" s="74">
        <v>2014.28</v>
      </c>
      <c r="M85" s="74">
        <v>3000</v>
      </c>
      <c r="N85" s="74">
        <v>2070.8000000000002</v>
      </c>
      <c r="O85" s="91">
        <v>1662.21</v>
      </c>
      <c r="P85" s="179">
        <v>2070.1</v>
      </c>
      <c r="Q85" s="247">
        <v>1946.9</v>
      </c>
      <c r="R85" s="330">
        <v>1637.96</v>
      </c>
      <c r="S85" s="251">
        <v>1119.7</v>
      </c>
      <c r="U85" s="332"/>
    </row>
    <row r="86" spans="1:21">
      <c r="A86" s="365"/>
      <c r="B86" s="365"/>
      <c r="C86" s="11" t="s">
        <v>39</v>
      </c>
      <c r="D86" s="87">
        <v>3360</v>
      </c>
      <c r="E86" s="74">
        <v>3557.49</v>
      </c>
      <c r="F86" s="74">
        <v>4383.3500000000004</v>
      </c>
      <c r="G86" s="74">
        <v>3900</v>
      </c>
      <c r="H86" s="74">
        <v>3120</v>
      </c>
      <c r="I86" s="74">
        <v>2951.83</v>
      </c>
      <c r="J86" s="74">
        <v>2236.6</v>
      </c>
      <c r="K86" s="74">
        <v>3903.9</v>
      </c>
      <c r="L86" s="74">
        <v>2958.3</v>
      </c>
      <c r="M86" s="74">
        <v>4514</v>
      </c>
      <c r="N86" s="74">
        <v>3177.1</v>
      </c>
      <c r="O86" s="91">
        <v>2302.5</v>
      </c>
      <c r="P86" s="179">
        <v>2425.6</v>
      </c>
      <c r="Q86" s="247">
        <v>2301</v>
      </c>
      <c r="R86" s="330">
        <v>2529.1</v>
      </c>
      <c r="S86" s="251">
        <v>1740.94</v>
      </c>
      <c r="U86" s="332"/>
    </row>
    <row r="87" spans="1:21" ht="15.75" thickBot="1">
      <c r="A87" s="365"/>
      <c r="B87" s="366"/>
      <c r="C87" s="13" t="s">
        <v>40</v>
      </c>
      <c r="D87" s="88">
        <v>8800</v>
      </c>
      <c r="E87" s="75">
        <v>5551.6</v>
      </c>
      <c r="F87" s="75">
        <v>6500</v>
      </c>
      <c r="G87" s="75">
        <v>7212</v>
      </c>
      <c r="H87" s="75">
        <v>6000</v>
      </c>
      <c r="I87" s="75">
        <v>7000</v>
      </c>
      <c r="J87" s="75">
        <v>6425.3</v>
      </c>
      <c r="K87" s="75">
        <v>6057.9</v>
      </c>
      <c r="L87" s="75">
        <v>6098.6</v>
      </c>
      <c r="M87" s="75">
        <v>7397.9</v>
      </c>
      <c r="N87" s="75">
        <v>5847.6</v>
      </c>
      <c r="O87" s="151">
        <v>7722.9</v>
      </c>
      <c r="P87" s="181">
        <v>6600</v>
      </c>
      <c r="Q87" s="245">
        <v>4614.3</v>
      </c>
      <c r="R87" s="331">
        <v>5703.2</v>
      </c>
      <c r="S87" s="252">
        <v>4581</v>
      </c>
      <c r="U87" s="332"/>
    </row>
    <row r="88" spans="1:21">
      <c r="A88" s="365"/>
      <c r="B88" s="367" t="s">
        <v>31</v>
      </c>
      <c r="C88" s="11" t="s">
        <v>36</v>
      </c>
      <c r="D88" s="87">
        <v>813.36</v>
      </c>
      <c r="E88" s="74">
        <v>1050</v>
      </c>
      <c r="F88" s="74">
        <v>957.85</v>
      </c>
      <c r="G88" s="74">
        <v>703.6</v>
      </c>
      <c r="H88" s="74">
        <v>848.2</v>
      </c>
      <c r="I88" s="74">
        <v>985</v>
      </c>
      <c r="J88" s="74">
        <v>807.8</v>
      </c>
      <c r="K88" s="74">
        <v>779.7</v>
      </c>
      <c r="L88" s="74">
        <v>549.4</v>
      </c>
      <c r="M88" s="74">
        <v>552.1</v>
      </c>
      <c r="N88" s="74">
        <v>650</v>
      </c>
      <c r="O88" s="91">
        <v>650.5</v>
      </c>
      <c r="P88" s="179">
        <v>621.70000000000005</v>
      </c>
      <c r="Q88" s="247">
        <v>514.5</v>
      </c>
      <c r="R88" s="330">
        <v>426.2</v>
      </c>
      <c r="S88" s="251">
        <v>281.89999999999998</v>
      </c>
      <c r="U88" s="332"/>
    </row>
    <row r="89" spans="1:21">
      <c r="A89" s="365"/>
      <c r="B89" s="365"/>
      <c r="C89" s="11" t="s">
        <v>37</v>
      </c>
      <c r="D89" s="87">
        <v>1800</v>
      </c>
      <c r="E89" s="74">
        <v>2100</v>
      </c>
      <c r="F89" s="74">
        <v>2396</v>
      </c>
      <c r="G89" s="74">
        <v>1856.5</v>
      </c>
      <c r="H89" s="74">
        <v>1869.7</v>
      </c>
      <c r="I89" s="74">
        <v>2117.5300000000002</v>
      </c>
      <c r="J89" s="74">
        <v>1644.6</v>
      </c>
      <c r="K89" s="74">
        <v>1634.14</v>
      </c>
      <c r="L89" s="74">
        <v>1532.1</v>
      </c>
      <c r="M89" s="74">
        <v>1480.8</v>
      </c>
      <c r="N89" s="74">
        <v>1692.12</v>
      </c>
      <c r="O89" s="91">
        <v>1511.1</v>
      </c>
      <c r="P89" s="179">
        <v>1650.9</v>
      </c>
      <c r="Q89" s="247">
        <v>1449.8</v>
      </c>
      <c r="R89" s="330">
        <v>1200</v>
      </c>
      <c r="S89" s="251">
        <v>852.4</v>
      </c>
      <c r="U89" s="332"/>
    </row>
    <row r="90" spans="1:21">
      <c r="A90" s="365"/>
      <c r="B90" s="365"/>
      <c r="C90" s="11" t="s">
        <v>38</v>
      </c>
      <c r="D90" s="87">
        <v>2328.1</v>
      </c>
      <c r="E90" s="74">
        <v>2832</v>
      </c>
      <c r="F90" s="74">
        <v>3080</v>
      </c>
      <c r="G90" s="74">
        <v>2534.21</v>
      </c>
      <c r="H90" s="74">
        <v>2516.1999999999998</v>
      </c>
      <c r="I90" s="74">
        <v>3040</v>
      </c>
      <c r="J90" s="74">
        <v>2370.3000000000002</v>
      </c>
      <c r="K90" s="74">
        <v>2208</v>
      </c>
      <c r="L90" s="74">
        <v>2218.42</v>
      </c>
      <c r="M90" s="74">
        <v>2008.38</v>
      </c>
      <c r="N90" s="74">
        <v>2179.6999999999998</v>
      </c>
      <c r="O90" s="91">
        <v>1935.13</v>
      </c>
      <c r="P90" s="179">
        <v>2359.1999999999998</v>
      </c>
      <c r="Q90" s="247">
        <v>2033.1</v>
      </c>
      <c r="R90" s="330">
        <v>1650.1</v>
      </c>
      <c r="S90" s="251">
        <v>1350</v>
      </c>
      <c r="U90" s="332"/>
    </row>
    <row r="91" spans="1:21">
      <c r="A91" s="365"/>
      <c r="B91" s="365"/>
      <c r="C91" s="11" t="s">
        <v>39</v>
      </c>
      <c r="D91" s="87">
        <v>3257.3</v>
      </c>
      <c r="E91" s="74">
        <v>3800</v>
      </c>
      <c r="F91" s="74">
        <v>3920</v>
      </c>
      <c r="G91" s="74">
        <v>3800</v>
      </c>
      <c r="H91" s="74">
        <v>3497.8</v>
      </c>
      <c r="I91" s="74">
        <v>4083.6</v>
      </c>
      <c r="J91" s="74">
        <v>3699.6</v>
      </c>
      <c r="K91" s="74">
        <v>3028.3</v>
      </c>
      <c r="L91" s="74">
        <v>3228</v>
      </c>
      <c r="M91" s="74">
        <v>3009.8</v>
      </c>
      <c r="N91" s="74">
        <v>3233.2</v>
      </c>
      <c r="O91" s="91">
        <v>2723.1</v>
      </c>
      <c r="P91" s="179">
        <v>3120.3</v>
      </c>
      <c r="Q91" s="247">
        <v>2953.1</v>
      </c>
      <c r="R91" s="330">
        <v>2646.6</v>
      </c>
      <c r="S91" s="251">
        <v>2171.8000000000002</v>
      </c>
      <c r="U91" s="332"/>
    </row>
    <row r="92" spans="1:21" ht="15.75" thickBot="1">
      <c r="A92" s="366"/>
      <c r="B92" s="366"/>
      <c r="C92" s="13" t="s">
        <v>40</v>
      </c>
      <c r="D92" s="88">
        <v>5310</v>
      </c>
      <c r="E92" s="75">
        <v>6500</v>
      </c>
      <c r="F92" s="75">
        <v>6145.9</v>
      </c>
      <c r="G92" s="75">
        <v>6500</v>
      </c>
      <c r="H92" s="75">
        <v>5940</v>
      </c>
      <c r="I92" s="75">
        <v>6755.8</v>
      </c>
      <c r="J92" s="75">
        <v>6425.3</v>
      </c>
      <c r="K92" s="75">
        <v>5264</v>
      </c>
      <c r="L92" s="75">
        <v>5600</v>
      </c>
      <c r="M92" s="75">
        <v>6329.6</v>
      </c>
      <c r="N92" s="75">
        <v>5773.2</v>
      </c>
      <c r="O92" s="151">
        <v>6122.3</v>
      </c>
      <c r="P92" s="181">
        <v>6000</v>
      </c>
      <c r="Q92" s="245">
        <v>5689.8</v>
      </c>
      <c r="R92" s="331">
        <v>5426.6</v>
      </c>
      <c r="S92" s="252">
        <v>4964.5</v>
      </c>
      <c r="U92" s="332"/>
    </row>
    <row r="93" spans="1:21">
      <c r="A93" s="42" t="s">
        <v>34</v>
      </c>
      <c r="B93" s="43"/>
      <c r="U93" s="332"/>
    </row>
    <row r="94" spans="1:21">
      <c r="U94" s="332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Z225"/>
  <sheetViews>
    <sheetView topLeftCell="A95" zoomScale="60" zoomScaleNormal="60" workbookViewId="0">
      <selection activeCell="D64" sqref="D64"/>
    </sheetView>
  </sheetViews>
  <sheetFormatPr defaultColWidth="11.42578125" defaultRowHeight="15"/>
  <cols>
    <col min="2" max="2" width="16.7109375" customWidth="1"/>
    <col min="3" max="3" width="17.85546875" customWidth="1"/>
    <col min="5" max="5" width="11.5703125" bestFit="1" customWidth="1"/>
    <col min="6" max="8" width="12.28515625" bestFit="1" customWidth="1"/>
    <col min="9" max="9" width="12.42578125" bestFit="1" customWidth="1"/>
    <col min="10" max="10" width="12.7109375" bestFit="1" customWidth="1"/>
    <col min="11" max="16" width="13" bestFit="1" customWidth="1"/>
    <col min="17" max="17" width="12.7109375" bestFit="1" customWidth="1"/>
    <col min="18" max="18" width="13" customWidth="1"/>
    <col min="19" max="19" width="12.85546875" customWidth="1"/>
    <col min="20" max="20" width="12.7109375" bestFit="1" customWidth="1"/>
    <col min="21" max="21" width="13.2851562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4" bestFit="1" customWidth="1"/>
    <col min="26" max="26" width="14.85546875" bestFit="1" customWidth="1"/>
  </cols>
  <sheetData>
    <row r="1" spans="1:21">
      <c r="A1" s="1" t="s">
        <v>48</v>
      </c>
    </row>
    <row r="2" spans="1:2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35">
        <v>2021</v>
      </c>
      <c r="R2" s="198">
        <v>2022</v>
      </c>
      <c r="S2" s="195">
        <v>2023</v>
      </c>
    </row>
    <row r="3" spans="1:21">
      <c r="A3" s="367" t="s">
        <v>19</v>
      </c>
      <c r="B3" s="367" t="s">
        <v>20</v>
      </c>
      <c r="C3" s="12" t="s">
        <v>21</v>
      </c>
      <c r="D3" s="131">
        <v>200330.17547000016</v>
      </c>
      <c r="E3" s="103">
        <v>194276.98855000001</v>
      </c>
      <c r="F3" s="103">
        <v>180986.46911999997</v>
      </c>
      <c r="G3" s="103">
        <v>196640.69796999989</v>
      </c>
      <c r="H3" s="103">
        <v>202943.1728900001</v>
      </c>
      <c r="I3" s="103">
        <v>180825.86773000009</v>
      </c>
      <c r="J3" s="103">
        <v>455616.39803000021</v>
      </c>
      <c r="K3" s="86">
        <v>417818.82916000014</v>
      </c>
      <c r="L3" s="102">
        <v>430876.9527700005</v>
      </c>
      <c r="M3" s="103">
        <v>371053.65961999993</v>
      </c>
      <c r="N3" s="103">
        <v>333185.01565000013</v>
      </c>
      <c r="O3" s="153">
        <v>320075.47959000018</v>
      </c>
      <c r="P3" s="183">
        <v>254857</v>
      </c>
      <c r="Q3" s="102">
        <v>297390</v>
      </c>
      <c r="R3" s="360">
        <v>241428</v>
      </c>
      <c r="S3" s="361">
        <v>268083</v>
      </c>
      <c r="T3" s="51"/>
    </row>
    <row r="4" spans="1:21" ht="15.75" customHeight="1">
      <c r="A4" s="365"/>
      <c r="B4" s="365"/>
      <c r="C4" s="11" t="s">
        <v>22</v>
      </c>
      <c r="D4" s="132">
        <v>185.8610314380812</v>
      </c>
      <c r="E4" s="77">
        <v>69.247176467611524</v>
      </c>
      <c r="F4" s="77">
        <v>84.521681360087754</v>
      </c>
      <c r="G4" s="77">
        <v>116.17726640363799</v>
      </c>
      <c r="H4" s="77">
        <v>196.37193325122553</v>
      </c>
      <c r="I4" s="77">
        <v>255.92765414641602</v>
      </c>
      <c r="J4" s="77">
        <v>178.73281391360075</v>
      </c>
      <c r="K4" s="74">
        <v>255.84922015168706</v>
      </c>
      <c r="L4" s="61">
        <v>321.34869679923219</v>
      </c>
      <c r="M4" s="77">
        <v>358.66918932089317</v>
      </c>
      <c r="N4" s="77">
        <v>119.17504714805727</v>
      </c>
      <c r="O4" s="154">
        <v>22.931298815007107</v>
      </c>
      <c r="P4" s="184">
        <v>2.1</v>
      </c>
      <c r="Q4" s="61">
        <v>69.92</v>
      </c>
      <c r="R4" s="291">
        <v>165.21</v>
      </c>
      <c r="S4" s="257">
        <v>163.16999999999999</v>
      </c>
      <c r="T4" s="50"/>
      <c r="U4" s="279"/>
    </row>
    <row r="5" spans="1:21">
      <c r="A5" s="365"/>
      <c r="B5" s="365"/>
      <c r="C5" s="11" t="s">
        <v>23</v>
      </c>
      <c r="D5" s="133">
        <v>6031.6759199999997</v>
      </c>
      <c r="E5" s="79">
        <v>4714.1479600000002</v>
      </c>
      <c r="F5" s="79">
        <v>2070.3099400000001</v>
      </c>
      <c r="G5" s="79">
        <v>2790.5601200000001</v>
      </c>
      <c r="H5" s="79">
        <v>6910.4496900000004</v>
      </c>
      <c r="I5" s="79">
        <v>8093.6939199999997</v>
      </c>
      <c r="J5" s="79">
        <v>10974.863509999999</v>
      </c>
      <c r="K5" s="76">
        <v>14320.06307</v>
      </c>
      <c r="L5" s="60">
        <v>23158.059359999999</v>
      </c>
      <c r="M5" s="79">
        <v>9904.3850599999987</v>
      </c>
      <c r="N5" s="79">
        <v>6840.6887800000004</v>
      </c>
      <c r="O5" s="155">
        <v>914.55317000000002</v>
      </c>
      <c r="P5" s="185">
        <v>1176</v>
      </c>
      <c r="Q5" s="60">
        <v>2659</v>
      </c>
      <c r="R5" s="360">
        <v>5296</v>
      </c>
      <c r="S5" s="361">
        <v>6733</v>
      </c>
      <c r="T5" s="51"/>
      <c r="U5" s="279"/>
    </row>
    <row r="6" spans="1:21">
      <c r="A6" s="365"/>
      <c r="B6" s="365"/>
      <c r="C6" s="11" t="s">
        <v>24</v>
      </c>
      <c r="D6" s="123">
        <f t="shared" ref="D6:P6" si="0">D5/D3</f>
        <v>3.0108673872265714E-2</v>
      </c>
      <c r="E6" s="47">
        <f t="shared" si="0"/>
        <v>2.4265086643479372E-2</v>
      </c>
      <c r="F6" s="47">
        <f t="shared" si="0"/>
        <v>1.1439031603115683E-2</v>
      </c>
      <c r="G6" s="47">
        <f t="shared" si="0"/>
        <v>1.4191162606764835E-2</v>
      </c>
      <c r="H6" s="47">
        <f t="shared" si="0"/>
        <v>3.4051156250255454E-2</v>
      </c>
      <c r="I6" s="47">
        <f t="shared" si="0"/>
        <v>4.4759602271535005E-2</v>
      </c>
      <c r="J6" s="47">
        <f t="shared" si="0"/>
        <v>2.4087946696943415E-2</v>
      </c>
      <c r="K6" s="47">
        <f t="shared" si="0"/>
        <v>3.4273378963771535E-2</v>
      </c>
      <c r="L6" s="18">
        <f t="shared" si="0"/>
        <v>5.374634036729653E-2</v>
      </c>
      <c r="M6" s="47">
        <f t="shared" si="0"/>
        <v>2.6692595001335351E-2</v>
      </c>
      <c r="N6" s="47">
        <f t="shared" si="0"/>
        <v>2.0531201760843647E-2</v>
      </c>
      <c r="O6" s="17">
        <f t="shared" si="0"/>
        <v>2.8573046931664194E-3</v>
      </c>
      <c r="P6" s="161">
        <f t="shared" si="0"/>
        <v>4.6143523623051359E-3</v>
      </c>
      <c r="Q6" s="18">
        <f>Q5/Q3</f>
        <v>8.9411210867883922E-3</v>
      </c>
      <c r="R6" s="292">
        <f>R5/R3</f>
        <v>2.1936146594429808E-2</v>
      </c>
      <c r="S6" s="232">
        <v>2.511535606509924E-2</v>
      </c>
      <c r="T6" s="17"/>
      <c r="U6" s="279"/>
    </row>
    <row r="7" spans="1:21">
      <c r="A7" s="365"/>
      <c r="B7" s="365"/>
      <c r="C7" s="11" t="s">
        <v>25</v>
      </c>
      <c r="D7" s="132">
        <v>6173.0062315791656</v>
      </c>
      <c r="E7" s="77">
        <v>2853.7782487671429</v>
      </c>
      <c r="F7" s="77">
        <v>7388.8843297772119</v>
      </c>
      <c r="G7" s="77">
        <v>8186.5925733425865</v>
      </c>
      <c r="H7" s="77">
        <v>5766.9681407588687</v>
      </c>
      <c r="I7" s="77">
        <v>5717.8268161058659</v>
      </c>
      <c r="J7" s="77">
        <v>7420.0103546509617</v>
      </c>
      <c r="K7" s="74">
        <v>7464.9546641470897</v>
      </c>
      <c r="L7" s="61">
        <v>5978.987492044489</v>
      </c>
      <c r="M7" s="77">
        <v>13437.029607010856</v>
      </c>
      <c r="N7" s="77">
        <v>5804.5821445943629</v>
      </c>
      <c r="O7" s="154">
        <v>8025.5</v>
      </c>
      <c r="P7" s="184">
        <v>456.1</v>
      </c>
      <c r="Q7" s="61">
        <v>7820.82</v>
      </c>
      <c r="R7" s="291">
        <v>7531.98</v>
      </c>
      <c r="S7" s="257">
        <v>6496.77</v>
      </c>
      <c r="T7" s="50"/>
      <c r="U7" s="279"/>
    </row>
    <row r="8" spans="1:21">
      <c r="A8" s="365"/>
      <c r="B8" s="366"/>
      <c r="C8" s="13" t="s">
        <v>26</v>
      </c>
      <c r="D8" s="134">
        <v>749.86353602931797</v>
      </c>
      <c r="E8" s="78">
        <v>1786.8844238815432</v>
      </c>
      <c r="F8" s="78">
        <v>3674.5685618693592</v>
      </c>
      <c r="G8" s="78">
        <v>2633.6196358798593</v>
      </c>
      <c r="H8" s="78">
        <v>2595.373641353598</v>
      </c>
      <c r="I8" s="78">
        <v>2730.9238800026383</v>
      </c>
      <c r="J8" s="78">
        <v>2554.4620576000357</v>
      </c>
      <c r="K8" s="75">
        <v>2382.489647104695</v>
      </c>
      <c r="L8" s="62">
        <v>1843.8635176002927</v>
      </c>
      <c r="M8" s="78">
        <v>12894.096937626024</v>
      </c>
      <c r="N8" s="78">
        <v>1480.6742168569244</v>
      </c>
      <c r="O8" s="156">
        <v>0</v>
      </c>
      <c r="P8" s="186">
        <v>0</v>
      </c>
      <c r="Q8" s="62">
        <v>2352.31</v>
      </c>
      <c r="R8" s="293">
        <v>4979.3100000000004</v>
      </c>
      <c r="S8" s="258">
        <v>4942.78</v>
      </c>
      <c r="T8" s="50"/>
      <c r="U8" s="279"/>
    </row>
    <row r="9" spans="1:21">
      <c r="A9" s="365"/>
      <c r="B9" s="367" t="s">
        <v>27</v>
      </c>
      <c r="C9" s="12" t="s">
        <v>21</v>
      </c>
      <c r="D9" s="133">
        <v>1136220.0211300021</v>
      </c>
      <c r="E9" s="79">
        <v>1022225.0628400013</v>
      </c>
      <c r="F9" s="79">
        <v>934651.68000000075</v>
      </c>
      <c r="G9" s="79">
        <v>897035.1462800001</v>
      </c>
      <c r="H9" s="79">
        <v>878618.00251999905</v>
      </c>
      <c r="I9" s="79">
        <v>816283.50470000005</v>
      </c>
      <c r="J9" s="79">
        <v>595181.85516999965</v>
      </c>
      <c r="K9" s="76">
        <v>631135.71654999966</v>
      </c>
      <c r="L9" s="60">
        <v>597720.69949999941</v>
      </c>
      <c r="M9" s="79">
        <v>591110.70624000009</v>
      </c>
      <c r="N9" s="79">
        <v>561428.04920999997</v>
      </c>
      <c r="O9" s="155">
        <v>580547.31822000013</v>
      </c>
      <c r="P9" s="185">
        <v>569466</v>
      </c>
      <c r="Q9" s="60">
        <v>582238</v>
      </c>
      <c r="R9" s="360">
        <v>503553</v>
      </c>
      <c r="S9" s="361">
        <v>531795</v>
      </c>
      <c r="T9" s="51"/>
      <c r="U9" s="279"/>
    </row>
    <row r="10" spans="1:21">
      <c r="A10" s="365"/>
      <c r="B10" s="365"/>
      <c r="C10" s="11" t="s">
        <v>22</v>
      </c>
      <c r="D10" s="132">
        <v>414.6802311360118</v>
      </c>
      <c r="E10" s="77">
        <v>469.66203630329903</v>
      </c>
      <c r="F10" s="77">
        <v>349.36368581938774</v>
      </c>
      <c r="G10" s="77">
        <v>430.11070658114437</v>
      </c>
      <c r="H10" s="77">
        <v>359.93031284779681</v>
      </c>
      <c r="I10" s="77">
        <v>324.86141947989393</v>
      </c>
      <c r="J10" s="77">
        <v>369.54709895686329</v>
      </c>
      <c r="K10" s="74">
        <v>492.36204531208745</v>
      </c>
      <c r="L10" s="61">
        <v>619.32801588823975</v>
      </c>
      <c r="M10" s="77">
        <v>561.34995572106084</v>
      </c>
      <c r="N10" s="77">
        <v>588.88606572992194</v>
      </c>
      <c r="O10" s="154">
        <v>496.47893101103006</v>
      </c>
      <c r="P10" s="184">
        <v>370.24</v>
      </c>
      <c r="Q10" s="61">
        <v>461.75</v>
      </c>
      <c r="R10" s="291">
        <v>408.1</v>
      </c>
      <c r="S10" s="257">
        <v>304.45</v>
      </c>
      <c r="T10" s="50"/>
      <c r="U10" s="279"/>
    </row>
    <row r="11" spans="1:21">
      <c r="A11" s="365"/>
      <c r="B11" s="365"/>
      <c r="C11" s="11" t="s">
        <v>23</v>
      </c>
      <c r="D11" s="133">
        <v>56972.561699999998</v>
      </c>
      <c r="E11" s="79">
        <v>47523.341150000015</v>
      </c>
      <c r="F11" s="79">
        <v>35393.994339999997</v>
      </c>
      <c r="G11" s="79">
        <v>40761.008800000003</v>
      </c>
      <c r="H11" s="79">
        <v>33912.156080000001</v>
      </c>
      <c r="I11" s="79">
        <v>31630.533359999998</v>
      </c>
      <c r="J11" s="79">
        <v>26562.955140000002</v>
      </c>
      <c r="K11" s="76">
        <v>29413.76066</v>
      </c>
      <c r="L11" s="60">
        <v>34034.126530000001</v>
      </c>
      <c r="M11" s="79">
        <v>29216.379499999999</v>
      </c>
      <c r="N11" s="79">
        <v>30694.541859999998</v>
      </c>
      <c r="O11" s="155">
        <v>27909.486499999999</v>
      </c>
      <c r="P11" s="185">
        <v>24022</v>
      </c>
      <c r="Q11" s="60">
        <v>25677</v>
      </c>
      <c r="R11" s="360">
        <v>20589</v>
      </c>
      <c r="S11" s="361">
        <v>16676</v>
      </c>
      <c r="T11" s="51"/>
      <c r="U11" s="279"/>
    </row>
    <row r="12" spans="1:21">
      <c r="A12" s="365"/>
      <c r="B12" s="365"/>
      <c r="C12" s="11" t="s">
        <v>24</v>
      </c>
      <c r="D12" s="123">
        <f t="shared" ref="D12:P12" si="1">D11/D9</f>
        <v>5.0142191336620894E-2</v>
      </c>
      <c r="E12" s="47">
        <f t="shared" si="1"/>
        <v>4.6490095848333128E-2</v>
      </c>
      <c r="F12" s="47">
        <f t="shared" si="1"/>
        <v>3.7868646788287982E-2</v>
      </c>
      <c r="G12" s="47">
        <f t="shared" si="1"/>
        <v>4.5439700962705512E-2</v>
      </c>
      <c r="H12" s="47">
        <f t="shared" si="1"/>
        <v>3.8597155968504181E-2</v>
      </c>
      <c r="I12" s="47">
        <f t="shared" si="1"/>
        <v>3.8749445723057739E-2</v>
      </c>
      <c r="J12" s="47">
        <f t="shared" si="1"/>
        <v>4.4629981423766556E-2</v>
      </c>
      <c r="K12" s="47">
        <f t="shared" si="1"/>
        <v>4.6604493912633431E-2</v>
      </c>
      <c r="L12" s="18">
        <f t="shared" si="1"/>
        <v>5.6939849261486111E-2</v>
      </c>
      <c r="M12" s="47">
        <f t="shared" si="1"/>
        <v>4.9426239774682239E-2</v>
      </c>
      <c r="N12" s="47">
        <f t="shared" si="1"/>
        <v>5.4672262818345266E-2</v>
      </c>
      <c r="O12" s="17">
        <f t="shared" si="1"/>
        <v>4.807443876508205E-2</v>
      </c>
      <c r="P12" s="161">
        <f t="shared" si="1"/>
        <v>4.2183378814538534E-2</v>
      </c>
      <c r="Q12" s="18">
        <f>Q11/Q9</f>
        <v>4.410052246675758E-2</v>
      </c>
      <c r="R12" s="292">
        <f>R11/R9</f>
        <v>4.0887453753626728E-2</v>
      </c>
      <c r="S12" s="232">
        <v>3.1357948081497569E-2</v>
      </c>
      <c r="T12" s="17"/>
      <c r="U12" s="279"/>
    </row>
    <row r="13" spans="1:21">
      <c r="A13" s="365"/>
      <c r="B13" s="365"/>
      <c r="C13" s="11" t="s">
        <v>25</v>
      </c>
      <c r="D13" s="132">
        <v>8270.0859312694902</v>
      </c>
      <c r="E13" s="77">
        <v>10102.410583008894</v>
      </c>
      <c r="F13" s="77">
        <v>9225.671246521506</v>
      </c>
      <c r="G13" s="77">
        <v>9465.5267853579498</v>
      </c>
      <c r="H13" s="77">
        <v>9325.3065884311654</v>
      </c>
      <c r="I13" s="77">
        <v>8383.6404216379869</v>
      </c>
      <c r="J13" s="77">
        <v>8280.2431721396806</v>
      </c>
      <c r="K13" s="74">
        <v>10564.690311519927</v>
      </c>
      <c r="L13" s="61">
        <v>10876.881901181145</v>
      </c>
      <c r="M13" s="77">
        <v>11357.326761656728</v>
      </c>
      <c r="N13" s="77">
        <v>10771.203447103739</v>
      </c>
      <c r="O13" s="154">
        <v>10327.295414452932</v>
      </c>
      <c r="P13" s="184">
        <v>8776.94</v>
      </c>
      <c r="Q13" s="61">
        <v>10470.61</v>
      </c>
      <c r="R13" s="291">
        <v>9980.91</v>
      </c>
      <c r="S13" s="257">
        <v>9708.89</v>
      </c>
      <c r="T13" s="50"/>
      <c r="U13" s="279"/>
    </row>
    <row r="14" spans="1:21">
      <c r="A14" s="365"/>
      <c r="B14" s="366"/>
      <c r="C14" s="13" t="s">
        <v>26</v>
      </c>
      <c r="D14" s="134">
        <v>5563.7600317971392</v>
      </c>
      <c r="E14" s="78">
        <v>7062.2721534230686</v>
      </c>
      <c r="F14" s="78">
        <v>5314.3445601984031</v>
      </c>
      <c r="G14" s="78">
        <v>5639.4385522943903</v>
      </c>
      <c r="H14" s="78">
        <v>5669.7160438011551</v>
      </c>
      <c r="I14" s="78">
        <v>3579.7076451144871</v>
      </c>
      <c r="J14" s="78">
        <v>3441.0143434454212</v>
      </c>
      <c r="K14" s="75">
        <v>4723.3133579048426</v>
      </c>
      <c r="L14" s="62">
        <v>5642.6855841079832</v>
      </c>
      <c r="M14" s="78">
        <v>6172.2572828156872</v>
      </c>
      <c r="N14" s="78">
        <v>6360.2050301272848</v>
      </c>
      <c r="O14" s="156">
        <v>5469.032032933148</v>
      </c>
      <c r="P14" s="186">
        <v>4574.29</v>
      </c>
      <c r="Q14" s="62">
        <v>4488.13</v>
      </c>
      <c r="R14" s="293">
        <v>4822.3100000000004</v>
      </c>
      <c r="S14" s="258">
        <v>7563.64</v>
      </c>
      <c r="T14" s="50"/>
      <c r="U14" s="279"/>
    </row>
    <row r="15" spans="1:21">
      <c r="A15" s="365"/>
      <c r="B15" s="367" t="s">
        <v>28</v>
      </c>
      <c r="C15" s="12" t="s">
        <v>21</v>
      </c>
      <c r="D15" s="133">
        <v>945793.44036000082</v>
      </c>
      <c r="E15" s="79">
        <v>1120591.9145100005</v>
      </c>
      <c r="F15" s="79">
        <v>1148232.5514100001</v>
      </c>
      <c r="G15" s="79">
        <v>1098667.4648299995</v>
      </c>
      <c r="H15" s="79">
        <v>1128720.786549998</v>
      </c>
      <c r="I15" s="79">
        <v>1159018.3411599989</v>
      </c>
      <c r="J15" s="79">
        <v>1233010.0360300008</v>
      </c>
      <c r="K15" s="76">
        <v>1198072.1855800005</v>
      </c>
      <c r="L15" s="60">
        <v>1240765.91857</v>
      </c>
      <c r="M15" s="79">
        <v>1206135.1601599981</v>
      </c>
      <c r="N15" s="79">
        <v>1137701.035690001</v>
      </c>
      <c r="O15" s="155">
        <v>1031834.6530699987</v>
      </c>
      <c r="P15" s="185">
        <v>964122</v>
      </c>
      <c r="Q15" s="60">
        <v>915917</v>
      </c>
      <c r="R15" s="360">
        <v>1025748</v>
      </c>
      <c r="S15" s="361">
        <v>1044738</v>
      </c>
      <c r="T15" s="51"/>
      <c r="U15" s="279"/>
    </row>
    <row r="16" spans="1:21" ht="15.75" customHeight="1">
      <c r="A16" s="365"/>
      <c r="B16" s="365"/>
      <c r="C16" s="11" t="s">
        <v>22</v>
      </c>
      <c r="D16" s="132">
        <v>258.81630418709119</v>
      </c>
      <c r="E16" s="77">
        <v>256.69791456148766</v>
      </c>
      <c r="F16" s="77">
        <v>246.18336619928351</v>
      </c>
      <c r="G16" s="77">
        <v>291.71111284826043</v>
      </c>
      <c r="H16" s="77">
        <v>336.0398813697596</v>
      </c>
      <c r="I16" s="77">
        <v>384.85819755726976</v>
      </c>
      <c r="J16" s="77">
        <v>338.11130864482078</v>
      </c>
      <c r="K16" s="74">
        <v>517.61454907387406</v>
      </c>
      <c r="L16" s="61">
        <v>464.25447962964773</v>
      </c>
      <c r="M16" s="77">
        <v>396.72896986700181</v>
      </c>
      <c r="N16" s="77">
        <v>498.56273478287875</v>
      </c>
      <c r="O16" s="154">
        <v>534.0272896336063</v>
      </c>
      <c r="P16" s="184">
        <v>709.68</v>
      </c>
      <c r="Q16" s="61">
        <v>611.79999999999995</v>
      </c>
      <c r="R16" s="291">
        <v>555.08000000000004</v>
      </c>
      <c r="S16" s="257">
        <v>389.03</v>
      </c>
      <c r="T16" s="50"/>
      <c r="U16" s="279"/>
    </row>
    <row r="17" spans="1:26">
      <c r="A17" s="365"/>
      <c r="B17" s="365"/>
      <c r="C17" s="11" t="s">
        <v>23</v>
      </c>
      <c r="D17" s="133">
        <v>30051.903730000002</v>
      </c>
      <c r="E17" s="79">
        <v>39181.818339999998</v>
      </c>
      <c r="F17" s="79">
        <v>37172.55143</v>
      </c>
      <c r="G17" s="79">
        <v>35308.903079999996</v>
      </c>
      <c r="H17" s="79">
        <v>43322.762239999996</v>
      </c>
      <c r="I17" s="79">
        <v>46873.030299999999</v>
      </c>
      <c r="J17" s="79">
        <v>34806.160839999997</v>
      </c>
      <c r="K17" s="76">
        <v>51707.282519999993</v>
      </c>
      <c r="L17" s="60">
        <v>51360.004739999997</v>
      </c>
      <c r="M17" s="79">
        <v>53109.881540000009</v>
      </c>
      <c r="N17" s="79">
        <v>57006.134489999997</v>
      </c>
      <c r="O17" s="155">
        <v>63531.616329999997</v>
      </c>
      <c r="P17" s="185">
        <v>71952</v>
      </c>
      <c r="Q17" s="60">
        <v>57379</v>
      </c>
      <c r="R17" s="360">
        <v>54053</v>
      </c>
      <c r="S17" s="361">
        <v>30620</v>
      </c>
      <c r="T17" s="51"/>
      <c r="U17" s="279"/>
    </row>
    <row r="18" spans="1:26">
      <c r="A18" s="365"/>
      <c r="B18" s="365"/>
      <c r="C18" s="11" t="s">
        <v>24</v>
      </c>
      <c r="D18" s="123">
        <f t="shared" ref="D18:P18" si="2">D17/D15</f>
        <v>3.1774278026882104E-2</v>
      </c>
      <c r="E18" s="47">
        <f t="shared" si="2"/>
        <v>3.4965287392005655E-2</v>
      </c>
      <c r="F18" s="47">
        <f t="shared" si="2"/>
        <v>3.2373713307772944E-2</v>
      </c>
      <c r="G18" s="47">
        <f t="shared" si="2"/>
        <v>3.2137934552802526E-2</v>
      </c>
      <c r="H18" s="47">
        <f t="shared" si="2"/>
        <v>3.8382178087123381E-2</v>
      </c>
      <c r="I18" s="47">
        <f t="shared" si="2"/>
        <v>4.0442009099776036E-2</v>
      </c>
      <c r="J18" s="47">
        <f t="shared" si="2"/>
        <v>2.822861114096651E-2</v>
      </c>
      <c r="K18" s="47">
        <f t="shared" si="2"/>
        <v>4.3158737129823196E-2</v>
      </c>
      <c r="L18" s="18">
        <f t="shared" si="2"/>
        <v>4.1393790699210307E-2</v>
      </c>
      <c r="M18" s="47">
        <f t="shared" si="2"/>
        <v>4.403310946756149E-2</v>
      </c>
      <c r="N18" s="47">
        <f t="shared" si="2"/>
        <v>5.0106427525071655E-2</v>
      </c>
      <c r="O18" s="17">
        <f t="shared" si="2"/>
        <v>6.1571508711183082E-2</v>
      </c>
      <c r="P18" s="161">
        <f t="shared" si="2"/>
        <v>7.4629559329628406E-2</v>
      </c>
      <c r="Q18" s="18">
        <f>Q17/Q15</f>
        <v>6.2646506179053346E-2</v>
      </c>
      <c r="R18" s="292">
        <f>R17/R15</f>
        <v>5.2696178788552352E-2</v>
      </c>
      <c r="S18" s="232">
        <v>2.9308783637620149E-2</v>
      </c>
      <c r="T18" s="17"/>
      <c r="U18" s="279"/>
    </row>
    <row r="19" spans="1:26">
      <c r="A19" s="365"/>
      <c r="B19" s="365"/>
      <c r="C19" s="11" t="s">
        <v>25</v>
      </c>
      <c r="D19" s="132">
        <v>8145.4660895244706</v>
      </c>
      <c r="E19" s="77">
        <v>7341.5073550969355</v>
      </c>
      <c r="F19" s="77">
        <v>7604.4216447723675</v>
      </c>
      <c r="G19" s="77">
        <v>9076.8469382803632</v>
      </c>
      <c r="H19" s="77">
        <v>8755.1019279569373</v>
      </c>
      <c r="I19" s="77">
        <v>9516.2976846123402</v>
      </c>
      <c r="J19" s="77">
        <v>11977.610480245683</v>
      </c>
      <c r="K19" s="74">
        <v>11993.273749342319</v>
      </c>
      <c r="L19" s="61">
        <v>11215.558463905178</v>
      </c>
      <c r="M19" s="77">
        <v>9009.7877407287469</v>
      </c>
      <c r="N19" s="77">
        <v>9950.0754575530937</v>
      </c>
      <c r="O19" s="154">
        <v>8673.285758492586</v>
      </c>
      <c r="P19" s="184">
        <v>9509.44</v>
      </c>
      <c r="Q19" s="61">
        <v>9765.9</v>
      </c>
      <c r="R19" s="291">
        <v>10533.62</v>
      </c>
      <c r="S19" s="257">
        <v>13273.42</v>
      </c>
      <c r="T19" s="50"/>
      <c r="U19" s="279"/>
    </row>
    <row r="20" spans="1:26">
      <c r="A20" s="365"/>
      <c r="B20" s="366"/>
      <c r="C20" s="13" t="s">
        <v>26</v>
      </c>
      <c r="D20" s="134">
        <v>5355.6485918450144</v>
      </c>
      <c r="E20" s="78">
        <v>5344.5521507025751</v>
      </c>
      <c r="F20" s="78">
        <v>6477.8377276295496</v>
      </c>
      <c r="G20" s="78">
        <v>5862.1435795561865</v>
      </c>
      <c r="H20" s="78">
        <v>3965.9826987413171</v>
      </c>
      <c r="I20" s="78">
        <v>5103.8113629856944</v>
      </c>
      <c r="J20" s="78">
        <v>5913.3973840482122</v>
      </c>
      <c r="K20" s="75">
        <v>6273.5274109031261</v>
      </c>
      <c r="L20" s="62">
        <v>7159.668354171662</v>
      </c>
      <c r="M20" s="78">
        <v>5075.3729385708193</v>
      </c>
      <c r="N20" s="78">
        <v>6130.5580069968255</v>
      </c>
      <c r="O20" s="156">
        <v>4980.5533455402528</v>
      </c>
      <c r="P20" s="186">
        <v>4220.5200000000004</v>
      </c>
      <c r="Q20" s="62">
        <v>5095.1000000000004</v>
      </c>
      <c r="R20" s="293">
        <v>5055.97</v>
      </c>
      <c r="S20" s="258">
        <v>7347.26</v>
      </c>
      <c r="T20" s="50"/>
      <c r="U20" s="279"/>
    </row>
    <row r="21" spans="1:26">
      <c r="A21" s="365"/>
      <c r="B21" s="367" t="s">
        <v>29</v>
      </c>
      <c r="C21" s="12" t="s">
        <v>21</v>
      </c>
      <c r="D21" s="133">
        <v>944861.65315999975</v>
      </c>
      <c r="E21" s="79">
        <v>904498.23134000041</v>
      </c>
      <c r="F21" s="79">
        <v>900223.30003000097</v>
      </c>
      <c r="G21" s="79">
        <v>990685.76517000084</v>
      </c>
      <c r="H21" s="79">
        <v>970576.06511999934</v>
      </c>
      <c r="I21" s="79">
        <v>961635.63429000042</v>
      </c>
      <c r="J21" s="79">
        <v>800615.54868999973</v>
      </c>
      <c r="K21" s="76">
        <v>930058.88830999995</v>
      </c>
      <c r="L21" s="60">
        <v>871843.50813999819</v>
      </c>
      <c r="M21" s="79">
        <v>974536.86002000095</v>
      </c>
      <c r="N21" s="79">
        <v>1048388.9253900002</v>
      </c>
      <c r="O21" s="155">
        <v>1018942.7819599998</v>
      </c>
      <c r="P21" s="185">
        <v>1003509</v>
      </c>
      <c r="Q21" s="60">
        <v>1001399</v>
      </c>
      <c r="R21" s="360">
        <v>998894</v>
      </c>
      <c r="S21" s="361">
        <v>1010589</v>
      </c>
      <c r="T21" s="51"/>
      <c r="U21" s="279"/>
    </row>
    <row r="22" spans="1:26">
      <c r="A22" s="365"/>
      <c r="B22" s="365"/>
      <c r="C22" s="11" t="s">
        <v>22</v>
      </c>
      <c r="D22" s="132">
        <v>200.85460050536025</v>
      </c>
      <c r="E22" s="77">
        <v>511.76317616593627</v>
      </c>
      <c r="F22" s="77">
        <v>300.61142677637844</v>
      </c>
      <c r="G22" s="77">
        <v>269.28676310731913</v>
      </c>
      <c r="H22" s="77">
        <v>175.4408702305916</v>
      </c>
      <c r="I22" s="77">
        <v>190.44180318672014</v>
      </c>
      <c r="J22" s="77">
        <v>90.855119238847195</v>
      </c>
      <c r="K22" s="74">
        <v>112.6522911967504</v>
      </c>
      <c r="L22" s="61">
        <v>286.84054501456524</v>
      </c>
      <c r="M22" s="77">
        <v>144.31432694002541</v>
      </c>
      <c r="N22" s="77">
        <v>135.94408449225941</v>
      </c>
      <c r="O22" s="154">
        <v>194.3869363292809</v>
      </c>
      <c r="P22" s="184">
        <v>265.33999999999997</v>
      </c>
      <c r="Q22" s="61">
        <v>307.19</v>
      </c>
      <c r="R22" s="291">
        <v>329.48</v>
      </c>
      <c r="S22" s="257">
        <v>375.84</v>
      </c>
      <c r="T22" s="50"/>
      <c r="U22" s="279"/>
    </row>
    <row r="23" spans="1:26">
      <c r="A23" s="365"/>
      <c r="B23" s="365"/>
      <c r="C23" s="11" t="s">
        <v>23</v>
      </c>
      <c r="D23" s="133">
        <v>20987.880289999997</v>
      </c>
      <c r="E23" s="79">
        <v>41370.044189999993</v>
      </c>
      <c r="F23" s="79">
        <v>17509.679790000002</v>
      </c>
      <c r="G23" s="79">
        <v>17013.906660000001</v>
      </c>
      <c r="H23" s="79">
        <v>14848.32339</v>
      </c>
      <c r="I23" s="79">
        <v>17672.928550000004</v>
      </c>
      <c r="J23" s="79">
        <v>4379.4231099999997</v>
      </c>
      <c r="K23" s="76">
        <v>14096.537909999999</v>
      </c>
      <c r="L23" s="60">
        <v>24793.713669999997</v>
      </c>
      <c r="M23" s="79">
        <v>16980.168419999998</v>
      </c>
      <c r="N23" s="79">
        <v>12714.531879999999</v>
      </c>
      <c r="O23" s="155">
        <v>25287.024719999998</v>
      </c>
      <c r="P23" s="185">
        <v>26432</v>
      </c>
      <c r="Q23" s="60">
        <v>27628</v>
      </c>
      <c r="R23" s="360">
        <v>30076</v>
      </c>
      <c r="S23" s="361">
        <v>29526</v>
      </c>
      <c r="T23" s="51"/>
      <c r="U23" s="279"/>
    </row>
    <row r="24" spans="1:26">
      <c r="A24" s="365"/>
      <c r="B24" s="365"/>
      <c r="C24" s="11" t="s">
        <v>24</v>
      </c>
      <c r="D24" s="123">
        <f t="shared" ref="D24:P24" si="3">D23/D21</f>
        <v>2.2212649036827806E-2</v>
      </c>
      <c r="E24" s="47">
        <f t="shared" si="3"/>
        <v>4.5738115074819882E-2</v>
      </c>
      <c r="F24" s="47">
        <f t="shared" si="3"/>
        <v>1.9450373912135437E-2</v>
      </c>
      <c r="G24" s="47">
        <f t="shared" si="3"/>
        <v>1.7173868100426808E-2</v>
      </c>
      <c r="H24" s="47">
        <f t="shared" si="3"/>
        <v>1.529846441058094E-2</v>
      </c>
      <c r="I24" s="47">
        <f t="shared" si="3"/>
        <v>1.8377988418709513E-2</v>
      </c>
      <c r="J24" s="47">
        <f t="shared" si="3"/>
        <v>5.4700700194566451E-3</v>
      </c>
      <c r="K24" s="47">
        <f t="shared" si="3"/>
        <v>1.5156607917176801E-2</v>
      </c>
      <c r="L24" s="18">
        <f t="shared" si="3"/>
        <v>2.8438261498207648E-2</v>
      </c>
      <c r="M24" s="47">
        <f t="shared" si="3"/>
        <v>1.7423833942670476E-2</v>
      </c>
      <c r="N24" s="47">
        <f t="shared" si="3"/>
        <v>1.2127686178361907E-2</v>
      </c>
      <c r="O24" s="17">
        <f t="shared" si="3"/>
        <v>2.4816923155742694E-2</v>
      </c>
      <c r="P24" s="161">
        <f t="shared" si="3"/>
        <v>2.6339574433313504E-2</v>
      </c>
      <c r="Q24" s="18">
        <f>Q23/Q21</f>
        <v>2.7589402426006018E-2</v>
      </c>
      <c r="R24" s="292">
        <f>R23/R21</f>
        <v>3.0109300886780779E-2</v>
      </c>
      <c r="S24" s="232">
        <v>2.9216625156220779E-2</v>
      </c>
      <c r="T24" s="17"/>
    </row>
    <row r="25" spans="1:26">
      <c r="A25" s="365"/>
      <c r="B25" s="365"/>
      <c r="C25" s="11" t="s">
        <v>25</v>
      </c>
      <c r="D25" s="132">
        <v>9042.3524079613489</v>
      </c>
      <c r="E25" s="77">
        <v>11188.987026001772</v>
      </c>
      <c r="F25" s="77">
        <v>15455.303231410951</v>
      </c>
      <c r="G25" s="77">
        <v>15680.029771547308</v>
      </c>
      <c r="H25" s="77">
        <v>11467.874521396452</v>
      </c>
      <c r="I25" s="77">
        <v>10362.494460647442</v>
      </c>
      <c r="J25" s="77">
        <v>16609.498400510791</v>
      </c>
      <c r="K25" s="74">
        <v>7432.5529704494656</v>
      </c>
      <c r="L25" s="61">
        <v>10086.430390009742</v>
      </c>
      <c r="M25" s="77">
        <v>8282.581630131559</v>
      </c>
      <c r="N25" s="77">
        <v>11209.399921215738</v>
      </c>
      <c r="O25" s="154">
        <v>7832.8379029653997</v>
      </c>
      <c r="P25" s="184">
        <v>10074.1</v>
      </c>
      <c r="Q25" s="61">
        <v>11134.49</v>
      </c>
      <c r="R25" s="291">
        <v>10942.81</v>
      </c>
      <c r="S25" s="257">
        <v>12864.12</v>
      </c>
      <c r="T25" s="50"/>
    </row>
    <row r="26" spans="1:26">
      <c r="A26" s="365"/>
      <c r="B26" s="365"/>
      <c r="C26" s="13" t="s">
        <v>26</v>
      </c>
      <c r="D26" s="134">
        <v>6209.1593954305708</v>
      </c>
      <c r="E26" s="78">
        <v>8451.178865634467</v>
      </c>
      <c r="F26" s="78">
        <v>9303.2698965528289</v>
      </c>
      <c r="G26" s="78">
        <v>8669.2100772516278</v>
      </c>
      <c r="H26" s="78">
        <v>5936.5363602846246</v>
      </c>
      <c r="I26" s="78">
        <v>8164.8159932959898</v>
      </c>
      <c r="J26" s="78">
        <v>9709.7890123877223</v>
      </c>
      <c r="K26" s="75">
        <v>5212.5191626585256</v>
      </c>
      <c r="L26" s="62">
        <v>7482.0464548595273</v>
      </c>
      <c r="M26" s="78">
        <v>3941.6112238001392</v>
      </c>
      <c r="N26" s="78">
        <v>4833.2994697908653</v>
      </c>
      <c r="O26" s="156">
        <v>4470.2069250456361</v>
      </c>
      <c r="P26" s="186">
        <v>5303.61</v>
      </c>
      <c r="Q26" s="62">
        <v>5613.21</v>
      </c>
      <c r="R26" s="293">
        <v>7230.65</v>
      </c>
      <c r="S26" s="258">
        <v>8082.81</v>
      </c>
      <c r="T26" s="50"/>
    </row>
    <row r="27" spans="1:26">
      <c r="A27" s="377"/>
      <c r="B27" s="371" t="s">
        <v>30</v>
      </c>
      <c r="C27" s="350" t="s">
        <v>21</v>
      </c>
      <c r="D27" s="133">
        <v>893579.84787000017</v>
      </c>
      <c r="E27" s="79">
        <v>875111.66601000004</v>
      </c>
      <c r="F27" s="79">
        <v>889671.81059999927</v>
      </c>
      <c r="G27" s="79">
        <v>929280.37282999884</v>
      </c>
      <c r="H27" s="79">
        <v>934224.89641999942</v>
      </c>
      <c r="I27" s="79">
        <v>936408.98515999923</v>
      </c>
      <c r="J27" s="79">
        <v>967287.14000999928</v>
      </c>
      <c r="K27" s="76">
        <v>872756.00570000056</v>
      </c>
      <c r="L27" s="60">
        <v>885514.29458999913</v>
      </c>
      <c r="M27" s="79">
        <v>960879.21201000002</v>
      </c>
      <c r="N27" s="79">
        <v>1039426.3436500004</v>
      </c>
      <c r="O27" s="155">
        <v>1194892.6321099999</v>
      </c>
      <c r="P27" s="185">
        <v>1360450</v>
      </c>
      <c r="Q27" s="60">
        <v>1421864</v>
      </c>
      <c r="R27" s="360">
        <v>1403593</v>
      </c>
      <c r="S27" s="361">
        <v>1459173</v>
      </c>
      <c r="T27" s="51"/>
    </row>
    <row r="28" spans="1:26">
      <c r="A28" s="377"/>
      <c r="B28" s="372"/>
      <c r="C28" s="351" t="s">
        <v>22</v>
      </c>
      <c r="D28" s="132">
        <v>269.49431465444195</v>
      </c>
      <c r="E28" s="77">
        <v>454.97664770651767</v>
      </c>
      <c r="F28" s="77">
        <v>183.45134225470554</v>
      </c>
      <c r="G28" s="77">
        <v>110.53060424142096</v>
      </c>
      <c r="H28" s="77">
        <v>136.78395130476568</v>
      </c>
      <c r="I28" s="77">
        <v>139.4707423186544</v>
      </c>
      <c r="J28" s="77">
        <v>362.32685519300884</v>
      </c>
      <c r="K28" s="74">
        <v>417.18983265031483</v>
      </c>
      <c r="L28" s="61">
        <v>416.12295572304606</v>
      </c>
      <c r="M28" s="77">
        <v>251.32202824511157</v>
      </c>
      <c r="N28" s="77">
        <v>169.84344676809755</v>
      </c>
      <c r="O28" s="154">
        <v>240.30760728233369</v>
      </c>
      <c r="P28" s="184">
        <v>183.94</v>
      </c>
      <c r="Q28" s="61">
        <v>396.96</v>
      </c>
      <c r="R28" s="291">
        <v>331.6</v>
      </c>
      <c r="S28" s="257">
        <v>263.61</v>
      </c>
      <c r="T28" s="50"/>
    </row>
    <row r="29" spans="1:26">
      <c r="A29" s="377"/>
      <c r="B29" s="372"/>
      <c r="C29" s="351" t="s">
        <v>23</v>
      </c>
      <c r="D29" s="133">
        <v>10757.54898</v>
      </c>
      <c r="E29" s="79">
        <v>16876.940710000003</v>
      </c>
      <c r="F29" s="79">
        <v>11475.34</v>
      </c>
      <c r="G29" s="79">
        <v>7579.4610000000002</v>
      </c>
      <c r="H29" s="79">
        <v>6719.3027300000003</v>
      </c>
      <c r="I29" s="79">
        <v>9306.1498300000003</v>
      </c>
      <c r="J29" s="79">
        <v>16996.447520000002</v>
      </c>
      <c r="K29" s="76">
        <v>12622.399590000001</v>
      </c>
      <c r="L29" s="60">
        <v>15707.36954</v>
      </c>
      <c r="M29" s="79">
        <v>13487.435509999999</v>
      </c>
      <c r="N29" s="79">
        <v>18632.615519999999</v>
      </c>
      <c r="O29" s="155">
        <v>25224.446130000004</v>
      </c>
      <c r="P29" s="185">
        <v>18713</v>
      </c>
      <c r="Q29" s="60">
        <v>27484</v>
      </c>
      <c r="R29" s="360">
        <v>27434</v>
      </c>
      <c r="S29" s="361">
        <v>23408</v>
      </c>
      <c r="T29" s="51"/>
    </row>
    <row r="30" spans="1:26">
      <c r="A30" s="377"/>
      <c r="B30" s="372"/>
      <c r="C30" s="351" t="s">
        <v>24</v>
      </c>
      <c r="D30" s="123">
        <f t="shared" ref="D30:P30" si="4">D29/D27</f>
        <v>1.2038710368908219E-2</v>
      </c>
      <c r="E30" s="47">
        <f t="shared" si="4"/>
        <v>1.9285471061023598E-2</v>
      </c>
      <c r="F30" s="47">
        <f t="shared" si="4"/>
        <v>1.2898396760779654E-2</v>
      </c>
      <c r="G30" s="47">
        <f t="shared" si="4"/>
        <v>8.1562693258201147E-3</v>
      </c>
      <c r="H30" s="47">
        <f t="shared" si="4"/>
        <v>7.1923824292723666E-3</v>
      </c>
      <c r="I30" s="47">
        <f t="shared" si="4"/>
        <v>9.9381253036672952E-3</v>
      </c>
      <c r="J30" s="47">
        <f t="shared" si="4"/>
        <v>1.7571253474768931E-2</v>
      </c>
      <c r="K30" s="47">
        <f t="shared" si="4"/>
        <v>1.4462690038868435E-2</v>
      </c>
      <c r="L30" s="18">
        <f t="shared" si="4"/>
        <v>1.773813210691607E-2</v>
      </c>
      <c r="M30" s="47">
        <f t="shared" si="4"/>
        <v>1.4036556667498843E-2</v>
      </c>
      <c r="N30" s="47">
        <f t="shared" si="4"/>
        <v>1.7925864236392728E-2</v>
      </c>
      <c r="O30" s="17">
        <f t="shared" si="4"/>
        <v>2.1110219824066905E-2</v>
      </c>
      <c r="P30" s="161">
        <f t="shared" si="4"/>
        <v>1.3755007534271748E-2</v>
      </c>
      <c r="Q30" s="18">
        <f>Q29/Q27</f>
        <v>1.9329556131950736E-2</v>
      </c>
      <c r="R30" s="292">
        <f>R29/R27</f>
        <v>1.9545552022559247E-2</v>
      </c>
      <c r="S30" s="232">
        <v>1.6041963495760956E-2</v>
      </c>
      <c r="T30" s="17"/>
      <c r="U30" s="333"/>
      <c r="V30" s="333"/>
      <c r="W30" s="333"/>
      <c r="X30" s="333"/>
      <c r="Y30" s="333"/>
      <c r="Z30" s="333"/>
    </row>
    <row r="31" spans="1:26">
      <c r="A31" s="377"/>
      <c r="B31" s="372"/>
      <c r="C31" s="351" t="s">
        <v>25</v>
      </c>
      <c r="D31" s="132">
        <v>22385.646501676074</v>
      </c>
      <c r="E31" s="77">
        <v>23591.679262947117</v>
      </c>
      <c r="F31" s="77">
        <v>14222.801923145111</v>
      </c>
      <c r="G31" s="77">
        <v>13551.612854607076</v>
      </c>
      <c r="H31" s="77">
        <v>19017.891866826634</v>
      </c>
      <c r="I31" s="77">
        <v>14033.908615258455</v>
      </c>
      <c r="J31" s="77">
        <v>20620.433010842669</v>
      </c>
      <c r="K31" s="74">
        <v>28845.936096889167</v>
      </c>
      <c r="L31" s="61">
        <v>23459.23196506135</v>
      </c>
      <c r="M31" s="77">
        <v>17904.820548121974</v>
      </c>
      <c r="N31" s="77">
        <v>9474.770339010196</v>
      </c>
      <c r="O31" s="154">
        <v>11383.472521132579</v>
      </c>
      <c r="P31" s="184">
        <v>13372.88</v>
      </c>
      <c r="Q31" s="61">
        <v>20536.400000000001</v>
      </c>
      <c r="R31" s="291">
        <v>16965.52</v>
      </c>
      <c r="S31" s="257">
        <v>16432.169999999998</v>
      </c>
      <c r="T31" s="50"/>
      <c r="U31" s="333"/>
      <c r="V31" s="333"/>
      <c r="W31" s="333"/>
      <c r="X31" s="333"/>
      <c r="Y31" s="333"/>
      <c r="Z31" s="333"/>
    </row>
    <row r="32" spans="1:26">
      <c r="A32" s="377"/>
      <c r="B32" s="373"/>
      <c r="C32" s="352" t="s">
        <v>26</v>
      </c>
      <c r="D32" s="134">
        <v>10143.773675267461</v>
      </c>
      <c r="E32" s="78">
        <v>14863.731469445262</v>
      </c>
      <c r="F32" s="78">
        <v>9187.1985004072212</v>
      </c>
      <c r="G32" s="78">
        <v>9704.9056501880295</v>
      </c>
      <c r="H32" s="78">
        <v>8838.528666803757</v>
      </c>
      <c r="I32" s="78">
        <v>3108.0731406389095</v>
      </c>
      <c r="J32" s="78">
        <v>14418.700241104121</v>
      </c>
      <c r="K32" s="75">
        <v>20005.227353460246</v>
      </c>
      <c r="L32" s="62">
        <v>15846.814210238561</v>
      </c>
      <c r="M32" s="78">
        <v>16227.881083155769</v>
      </c>
      <c r="N32" s="78">
        <v>6246.0812258850801</v>
      </c>
      <c r="O32" s="156">
        <v>7318.1157043999719</v>
      </c>
      <c r="P32" s="186">
        <v>8751.1200000000008</v>
      </c>
      <c r="Q32" s="62">
        <v>11634.69</v>
      </c>
      <c r="R32" s="293">
        <v>10290.950000000001</v>
      </c>
      <c r="S32" s="258">
        <v>9771.08</v>
      </c>
      <c r="T32" s="50"/>
      <c r="U32" s="333"/>
      <c r="V32" s="333"/>
      <c r="W32" s="333"/>
      <c r="X32" s="333"/>
      <c r="Y32" s="333"/>
      <c r="Z32" s="333"/>
    </row>
    <row r="33" spans="1:26">
      <c r="A33" s="365"/>
      <c r="B33" s="365" t="s">
        <v>31</v>
      </c>
      <c r="C33" s="12" t="s">
        <v>21</v>
      </c>
      <c r="D33" s="133">
        <v>4120785.1379899867</v>
      </c>
      <c r="E33" s="79">
        <v>4116703.8632499943</v>
      </c>
      <c r="F33" s="79">
        <v>4053765.8111600047</v>
      </c>
      <c r="G33" s="79">
        <v>4112309.4470800012</v>
      </c>
      <c r="H33" s="79">
        <v>4115082.9234999977</v>
      </c>
      <c r="I33" s="79">
        <v>4054172.3330400195</v>
      </c>
      <c r="J33" s="79">
        <v>4051710.9779299921</v>
      </c>
      <c r="K33" s="76">
        <v>4049841.6252999962</v>
      </c>
      <c r="L33" s="60">
        <v>4026721.3735700054</v>
      </c>
      <c r="M33" s="79">
        <v>4103715.5980499922</v>
      </c>
      <c r="N33" s="79">
        <v>4120129.3695899961</v>
      </c>
      <c r="O33" s="155">
        <v>4146292.8649500068</v>
      </c>
      <c r="P33" s="185">
        <v>4152405</v>
      </c>
      <c r="Q33" s="60">
        <v>4218809</v>
      </c>
      <c r="R33" s="360">
        <v>4173216</v>
      </c>
      <c r="S33" s="361">
        <v>4314377</v>
      </c>
      <c r="T33" s="51"/>
      <c r="U33" s="255"/>
      <c r="V33" s="255"/>
      <c r="W33" s="255"/>
      <c r="X33" s="255"/>
      <c r="Y33" s="255"/>
      <c r="Z33" s="255"/>
    </row>
    <row r="34" spans="1:26">
      <c r="A34" s="365"/>
      <c r="B34" s="365"/>
      <c r="C34" s="11" t="s">
        <v>22</v>
      </c>
      <c r="D34" s="132">
        <v>287.27118151309281</v>
      </c>
      <c r="E34" s="77">
        <v>398.92383796419693</v>
      </c>
      <c r="F34" s="77">
        <v>261.07460050793867</v>
      </c>
      <c r="G34" s="77">
        <v>267.16267498352823</v>
      </c>
      <c r="H34" s="77">
        <v>251.13819001328528</v>
      </c>
      <c r="I34" s="77">
        <v>264.23453675939146</v>
      </c>
      <c r="J34" s="77">
        <v>281.73038514745463</v>
      </c>
      <c r="K34" s="74">
        <v>372.03027279844372</v>
      </c>
      <c r="L34" s="61">
        <v>422.98455557904055</v>
      </c>
      <c r="M34" s="77">
        <v>323.01068519416629</v>
      </c>
      <c r="N34" s="77">
        <v>304.99087469280812</v>
      </c>
      <c r="O34" s="154">
        <v>321.20453619326344</v>
      </c>
      <c r="P34" s="184">
        <v>340.07</v>
      </c>
      <c r="Q34" s="61">
        <v>408.18</v>
      </c>
      <c r="R34" s="291">
        <v>385.63</v>
      </c>
      <c r="S34" s="257">
        <v>319.06</v>
      </c>
      <c r="T34" s="50"/>
      <c r="U34" s="333"/>
      <c r="V34" s="333"/>
      <c r="W34" s="333"/>
      <c r="X34" s="333"/>
      <c r="Y34" s="333"/>
      <c r="Z34" s="333"/>
    </row>
    <row r="35" spans="1:26">
      <c r="A35" s="365"/>
      <c r="B35" s="365"/>
      <c r="C35" s="11" t="s">
        <v>23</v>
      </c>
      <c r="D35" s="133">
        <v>124801.57062000001</v>
      </c>
      <c r="E35" s="79">
        <v>149666.29234999995</v>
      </c>
      <c r="F35" s="79">
        <v>103621.87549999998</v>
      </c>
      <c r="G35" s="79">
        <v>103453.83965999998</v>
      </c>
      <c r="H35" s="79">
        <v>105712.99413000002</v>
      </c>
      <c r="I35" s="79">
        <v>113576.33596000003</v>
      </c>
      <c r="J35" s="79">
        <v>93719.850120000017</v>
      </c>
      <c r="K35" s="76">
        <v>122160.04375</v>
      </c>
      <c r="L35" s="60">
        <v>149053.27383999995</v>
      </c>
      <c r="M35" s="79">
        <v>122698.25003</v>
      </c>
      <c r="N35" s="79">
        <v>125888.51252999998</v>
      </c>
      <c r="O35" s="155">
        <v>142867.12685000003</v>
      </c>
      <c r="P35" s="185">
        <v>142294</v>
      </c>
      <c r="Q35" s="60">
        <v>140826</v>
      </c>
      <c r="R35" s="360">
        <v>137448</v>
      </c>
      <c r="S35" s="361">
        <v>106964</v>
      </c>
      <c r="T35" s="51"/>
      <c r="U35" s="333"/>
      <c r="V35" s="333"/>
      <c r="W35" s="333"/>
      <c r="X35" s="333"/>
      <c r="Y35" s="333"/>
      <c r="Z35" s="333"/>
    </row>
    <row r="36" spans="1:26">
      <c r="A36" s="365"/>
      <c r="B36" s="365"/>
      <c r="C36" s="11" t="s">
        <v>24</v>
      </c>
      <c r="D36" s="123">
        <f t="shared" ref="D36:P36" si="5">D35/D33</f>
        <v>3.0285871852293426E-2</v>
      </c>
      <c r="E36" s="47">
        <f t="shared" si="5"/>
        <v>3.6355855879281931E-2</v>
      </c>
      <c r="F36" s="47">
        <f t="shared" si="5"/>
        <v>2.5561880070804604E-2</v>
      </c>
      <c r="G36" s="47">
        <f t="shared" si="5"/>
        <v>2.5157114509818498E-2</v>
      </c>
      <c r="H36" s="47">
        <f t="shared" si="5"/>
        <v>2.568915283002075E-2</v>
      </c>
      <c r="I36" s="47">
        <f t="shared" si="5"/>
        <v>2.8014678861674056E-2</v>
      </c>
      <c r="J36" s="47">
        <f t="shared" si="5"/>
        <v>2.3130931754633995E-2</v>
      </c>
      <c r="K36" s="47">
        <f t="shared" si="5"/>
        <v>3.0164153330551752E-2</v>
      </c>
      <c r="L36" s="18">
        <f t="shared" si="5"/>
        <v>3.7016038611048095E-2</v>
      </c>
      <c r="M36" s="47">
        <f t="shared" si="5"/>
        <v>2.9899306396452979E-2</v>
      </c>
      <c r="N36" s="47">
        <f t="shared" si="5"/>
        <v>3.0554504783068849E-2</v>
      </c>
      <c r="O36" s="17">
        <f t="shared" si="5"/>
        <v>3.445659327581594E-2</v>
      </c>
      <c r="P36" s="161">
        <f t="shared" si="5"/>
        <v>3.4267852003838736E-2</v>
      </c>
      <c r="Q36" s="18">
        <f>Q35/Q33</f>
        <v>3.3380510945150633E-2</v>
      </c>
      <c r="R36" s="292">
        <f>R35/R33</f>
        <v>3.293575027029514E-2</v>
      </c>
      <c r="S36" s="232">
        <v>2.4792455550361036E-2</v>
      </c>
      <c r="T36" s="17"/>
      <c r="U36" s="333"/>
    </row>
    <row r="37" spans="1:26">
      <c r="A37" s="365"/>
      <c r="B37" s="365"/>
      <c r="C37" s="11" t="s">
        <v>25</v>
      </c>
      <c r="D37" s="132">
        <v>9485.3198519143789</v>
      </c>
      <c r="E37" s="77">
        <v>10972.753310740558</v>
      </c>
      <c r="F37" s="77">
        <v>10213.434997143428</v>
      </c>
      <c r="G37" s="77">
        <v>10619.766224749566</v>
      </c>
      <c r="H37" s="77">
        <v>9776.0401705346194</v>
      </c>
      <c r="I37" s="77">
        <v>9432.0030603984633</v>
      </c>
      <c r="J37" s="77">
        <v>12179.811351136501</v>
      </c>
      <c r="K37" s="74">
        <v>12333.522798454727</v>
      </c>
      <c r="L37" s="61">
        <v>11427.061658964056</v>
      </c>
      <c r="M37" s="77">
        <v>10803.283558192763</v>
      </c>
      <c r="N37" s="77">
        <v>9981.8628008598098</v>
      </c>
      <c r="O37" s="154">
        <v>9322.0050404317917</v>
      </c>
      <c r="P37" s="184">
        <v>9923.92</v>
      </c>
      <c r="Q37" s="61">
        <v>12228.16</v>
      </c>
      <c r="R37" s="291">
        <v>11708.47</v>
      </c>
      <c r="S37" s="257">
        <v>12869.41</v>
      </c>
      <c r="T37" s="50"/>
      <c r="U37" s="333"/>
    </row>
    <row r="38" spans="1:26" ht="16.5" customHeight="1">
      <c r="A38" s="365"/>
      <c r="B38" s="366"/>
      <c r="C38" s="13" t="s">
        <v>26</v>
      </c>
      <c r="D38" s="134">
        <v>7240.9606362460727</v>
      </c>
      <c r="E38" s="78">
        <v>9581.5835538425727</v>
      </c>
      <c r="F38" s="78">
        <v>7635.2993583498383</v>
      </c>
      <c r="G38" s="78">
        <v>7074.0999464910656</v>
      </c>
      <c r="H38" s="78">
        <v>5872.53814389327</v>
      </c>
      <c r="I38" s="78">
        <v>5401.5327648469383</v>
      </c>
      <c r="J38" s="78">
        <v>8945.850680233425</v>
      </c>
      <c r="K38" s="75">
        <v>10084.942422647908</v>
      </c>
      <c r="L38" s="62">
        <v>9026.9727185971624</v>
      </c>
      <c r="M38" s="78">
        <v>8554.795033979286</v>
      </c>
      <c r="N38" s="78">
        <v>6035.3217031061558</v>
      </c>
      <c r="O38" s="156">
        <v>5603.9216955592128</v>
      </c>
      <c r="P38" s="186">
        <v>5518.43</v>
      </c>
      <c r="Q38" s="62">
        <v>8003.71</v>
      </c>
      <c r="R38" s="293">
        <v>7373.91</v>
      </c>
      <c r="S38" s="258">
        <v>8471.9699999999993</v>
      </c>
      <c r="T38" s="50"/>
      <c r="U38" s="333"/>
    </row>
    <row r="39" spans="1:26">
      <c r="A39" s="371" t="s">
        <v>32</v>
      </c>
      <c r="B39" s="368" t="s">
        <v>20</v>
      </c>
      <c r="C39" s="12" t="s">
        <v>21</v>
      </c>
      <c r="D39" s="133">
        <v>2000332.5072900017</v>
      </c>
      <c r="E39" s="79">
        <v>1935492.0969699996</v>
      </c>
      <c r="F39" s="79">
        <v>1918038.8052400027</v>
      </c>
      <c r="G39" s="79">
        <v>2123655.384240001</v>
      </c>
      <c r="H39" s="79">
        <v>1789859.310009999</v>
      </c>
      <c r="I39" s="79">
        <v>1708880.0988899989</v>
      </c>
      <c r="J39" s="79">
        <v>3290956.4367199978</v>
      </c>
      <c r="K39" s="76">
        <v>3390605.0706899958</v>
      </c>
      <c r="L39" s="60">
        <v>3216679.3825799925</v>
      </c>
      <c r="M39" s="79">
        <v>2822490.7675000047</v>
      </c>
      <c r="N39" s="79">
        <v>2816788.9356700019</v>
      </c>
      <c r="O39" s="155">
        <v>2729841.5585600026</v>
      </c>
      <c r="P39" s="185">
        <v>2571522</v>
      </c>
      <c r="Q39" s="60">
        <v>2674047</v>
      </c>
      <c r="R39" s="360">
        <v>2393357</v>
      </c>
      <c r="S39" s="361">
        <v>2446960</v>
      </c>
      <c r="T39" s="51"/>
      <c r="U39" s="255"/>
    </row>
    <row r="40" spans="1:26">
      <c r="A40" s="372"/>
      <c r="B40" s="369"/>
      <c r="C40" s="11" t="s">
        <v>22</v>
      </c>
      <c r="D40" s="132">
        <v>398.74560442632969</v>
      </c>
      <c r="E40" s="77">
        <v>387.32444623567534</v>
      </c>
      <c r="F40" s="77">
        <v>426.57773454734462</v>
      </c>
      <c r="G40" s="77">
        <v>287.68803048386667</v>
      </c>
      <c r="H40" s="77">
        <v>356.88122056943502</v>
      </c>
      <c r="I40" s="77">
        <v>312.08779924532308</v>
      </c>
      <c r="J40" s="77">
        <v>301.10823534388669</v>
      </c>
      <c r="K40" s="74">
        <v>295.55340320787258</v>
      </c>
      <c r="L40" s="61">
        <v>342.68783014041128</v>
      </c>
      <c r="M40" s="77">
        <v>332.3410621213277</v>
      </c>
      <c r="N40" s="77">
        <v>296.45440296896959</v>
      </c>
      <c r="O40" s="154">
        <v>389.63871322295137</v>
      </c>
      <c r="P40" s="184">
        <v>449.79</v>
      </c>
      <c r="Q40" s="61">
        <v>380.37</v>
      </c>
      <c r="R40" s="291">
        <v>345.24</v>
      </c>
      <c r="S40" s="257">
        <v>345.44</v>
      </c>
      <c r="T40" s="50"/>
      <c r="U40" s="333"/>
    </row>
    <row r="41" spans="1:26">
      <c r="A41" s="372"/>
      <c r="B41" s="369"/>
      <c r="C41" s="11" t="s">
        <v>23</v>
      </c>
      <c r="D41" s="133">
        <v>106323.50562000001</v>
      </c>
      <c r="E41" s="79">
        <v>113475.07562</v>
      </c>
      <c r="F41" s="79">
        <v>113066.65982000002</v>
      </c>
      <c r="G41" s="79">
        <v>85445.770599999989</v>
      </c>
      <c r="H41" s="79">
        <v>90668.876470000017</v>
      </c>
      <c r="I41" s="79">
        <v>75820.495930000019</v>
      </c>
      <c r="J41" s="79">
        <v>135136.31162999998</v>
      </c>
      <c r="K41" s="76">
        <v>120626.66350999997</v>
      </c>
      <c r="L41" s="60">
        <v>132191.37796000001</v>
      </c>
      <c r="M41" s="79">
        <v>121257.73318999998</v>
      </c>
      <c r="N41" s="79">
        <v>110170.29446999999</v>
      </c>
      <c r="O41" s="155">
        <v>131689.26688000001</v>
      </c>
      <c r="P41" s="185">
        <v>138033</v>
      </c>
      <c r="Q41" s="60">
        <v>111225</v>
      </c>
      <c r="R41" s="360">
        <v>96716</v>
      </c>
      <c r="S41" s="361">
        <v>97048</v>
      </c>
      <c r="T41" s="51"/>
      <c r="U41" s="333"/>
    </row>
    <row r="42" spans="1:26">
      <c r="A42" s="372"/>
      <c r="B42" s="369"/>
      <c r="C42" s="11" t="s">
        <v>24</v>
      </c>
      <c r="D42" s="123">
        <f t="shared" ref="D42:P42" si="6">D41/D39</f>
        <v>5.3152915943981895E-2</v>
      </c>
      <c r="E42" s="47">
        <f t="shared" si="6"/>
        <v>5.8628539893107547E-2</v>
      </c>
      <c r="F42" s="47">
        <f t="shared" si="6"/>
        <v>5.8949099210665906E-2</v>
      </c>
      <c r="G42" s="47">
        <f t="shared" si="6"/>
        <v>4.0235233660841224E-2</v>
      </c>
      <c r="H42" s="47">
        <f t="shared" si="6"/>
        <v>5.0656985140074225E-2</v>
      </c>
      <c r="I42" s="47">
        <f t="shared" si="6"/>
        <v>4.43685288272999E-2</v>
      </c>
      <c r="J42" s="47">
        <f t="shared" si="6"/>
        <v>4.1062929342415268E-2</v>
      </c>
      <c r="K42" s="47">
        <f t="shared" si="6"/>
        <v>3.5576736598654402E-2</v>
      </c>
      <c r="L42" s="18">
        <f t="shared" si="6"/>
        <v>4.1095602712500887E-2</v>
      </c>
      <c r="M42" s="47">
        <f t="shared" si="6"/>
        <v>4.2961250603984404E-2</v>
      </c>
      <c r="N42" s="47">
        <f t="shared" si="6"/>
        <v>3.9112016195063215E-2</v>
      </c>
      <c r="O42" s="17">
        <f t="shared" si="6"/>
        <v>4.8240626444805972E-2</v>
      </c>
      <c r="P42" s="161">
        <f t="shared" si="6"/>
        <v>5.3677549715693662E-2</v>
      </c>
      <c r="Q42" s="18">
        <f>Q41/Q39</f>
        <v>4.1594257692553649E-2</v>
      </c>
      <c r="R42" s="340">
        <f>R41/R39</f>
        <v>4.04101853588913E-2</v>
      </c>
      <c r="S42" s="341">
        <v>3.9660640141236471E-2</v>
      </c>
      <c r="T42" s="17"/>
      <c r="U42" s="333"/>
    </row>
    <row r="43" spans="1:26">
      <c r="A43" s="372"/>
      <c r="B43" s="369"/>
      <c r="C43" s="11" t="s">
        <v>25</v>
      </c>
      <c r="D43" s="132">
        <v>7501.8575621809614</v>
      </c>
      <c r="E43" s="77">
        <v>6606.4146734994802</v>
      </c>
      <c r="F43" s="77">
        <v>7236.3740966233736</v>
      </c>
      <c r="G43" s="77">
        <v>7150.1518522025463</v>
      </c>
      <c r="H43" s="77">
        <v>7045.054489180603</v>
      </c>
      <c r="I43" s="77">
        <v>7033.9902515157482</v>
      </c>
      <c r="J43" s="77">
        <v>7332.8483906495776</v>
      </c>
      <c r="K43" s="74">
        <v>8307.4905532243793</v>
      </c>
      <c r="L43" s="61">
        <v>8338.7955771766719</v>
      </c>
      <c r="M43" s="77">
        <v>7735.8330460357747</v>
      </c>
      <c r="N43" s="77">
        <v>7579.624673155774</v>
      </c>
      <c r="O43" s="154">
        <v>8076.9828656506452</v>
      </c>
      <c r="P43" s="184">
        <v>8379.4500000000007</v>
      </c>
      <c r="Q43" s="61">
        <v>9144.85</v>
      </c>
      <c r="R43" s="291">
        <v>8543.44</v>
      </c>
      <c r="S43" s="257">
        <v>8710.0400000000009</v>
      </c>
      <c r="T43" s="50"/>
      <c r="U43" s="333"/>
    </row>
    <row r="44" spans="1:26">
      <c r="A44" s="372"/>
      <c r="B44" s="370"/>
      <c r="C44" s="13" t="s">
        <v>26</v>
      </c>
      <c r="D44" s="134">
        <v>5696.4968090018183</v>
      </c>
      <c r="E44" s="78">
        <v>5265.0690668676671</v>
      </c>
      <c r="F44" s="78">
        <v>4775.7533003846038</v>
      </c>
      <c r="G44" s="78">
        <v>4257.6046376520289</v>
      </c>
      <c r="H44" s="78">
        <v>4495.1295243289596</v>
      </c>
      <c r="I44" s="78">
        <v>4308.6525838444613</v>
      </c>
      <c r="J44" s="78">
        <v>4312.8896484190627</v>
      </c>
      <c r="K44" s="75">
        <v>6171.8670275165623</v>
      </c>
      <c r="L44" s="62">
        <v>6873.5362278912608</v>
      </c>
      <c r="M44" s="78">
        <v>4406.7126460632535</v>
      </c>
      <c r="N44" s="78">
        <v>4090.6936711554504</v>
      </c>
      <c r="O44" s="156">
        <v>4651.0940836611253</v>
      </c>
      <c r="P44" s="186">
        <v>4838.1899999999996</v>
      </c>
      <c r="Q44" s="62">
        <v>4865.1499999999996</v>
      </c>
      <c r="R44" s="293">
        <v>4463.57</v>
      </c>
      <c r="S44" s="259">
        <v>5050.93</v>
      </c>
      <c r="T44" s="50"/>
      <c r="U44" s="333"/>
    </row>
    <row r="45" spans="1:26">
      <c r="A45" s="372"/>
      <c r="B45" s="368" t="s">
        <v>27</v>
      </c>
      <c r="C45" s="12" t="s">
        <v>21</v>
      </c>
      <c r="D45" s="133">
        <v>8997198.4031599965</v>
      </c>
      <c r="E45" s="79">
        <v>8628581.1260300018</v>
      </c>
      <c r="F45" s="79">
        <v>8431575.6941699702</v>
      </c>
      <c r="G45" s="79">
        <v>8690498.0238199513</v>
      </c>
      <c r="H45" s="79">
        <v>8202455.7080700295</v>
      </c>
      <c r="I45" s="79">
        <v>7693580.5266400063</v>
      </c>
      <c r="J45" s="79">
        <v>5475771.7831099899</v>
      </c>
      <c r="K45" s="76">
        <v>5230250.8990199752</v>
      </c>
      <c r="L45" s="60">
        <v>5203060.2072799895</v>
      </c>
      <c r="M45" s="79">
        <v>5169183.1368199978</v>
      </c>
      <c r="N45" s="79">
        <v>4842069.4652200192</v>
      </c>
      <c r="O45" s="155">
        <v>4864575.4779199837</v>
      </c>
      <c r="P45" s="185">
        <v>4584868</v>
      </c>
      <c r="Q45" s="60">
        <v>4174061</v>
      </c>
      <c r="R45" s="360">
        <v>4092676</v>
      </c>
      <c r="S45" s="361">
        <v>3957485</v>
      </c>
      <c r="T45" s="51"/>
      <c r="U45" s="255"/>
    </row>
    <row r="46" spans="1:26">
      <c r="A46" s="372"/>
      <c r="B46" s="369"/>
      <c r="C46" s="11" t="s">
        <v>22</v>
      </c>
      <c r="D46" s="132">
        <v>433.33621676849674</v>
      </c>
      <c r="E46" s="77">
        <v>447.66432152296244</v>
      </c>
      <c r="F46" s="77">
        <v>401.60300274059762</v>
      </c>
      <c r="G46" s="77">
        <v>388.6784365408422</v>
      </c>
      <c r="H46" s="77">
        <v>399.34042766513835</v>
      </c>
      <c r="I46" s="77">
        <v>385.88595233797565</v>
      </c>
      <c r="J46" s="77">
        <v>422.75223072674697</v>
      </c>
      <c r="K46" s="74">
        <v>416.80118121768743</v>
      </c>
      <c r="L46" s="61">
        <v>416.3826191450429</v>
      </c>
      <c r="M46" s="77">
        <v>496.12129487642841</v>
      </c>
      <c r="N46" s="77">
        <v>509.30126935019325</v>
      </c>
      <c r="O46" s="154">
        <v>503.79515600143083</v>
      </c>
      <c r="P46" s="184">
        <v>408.56</v>
      </c>
      <c r="Q46" s="61">
        <v>377.48</v>
      </c>
      <c r="R46" s="291">
        <v>393.02</v>
      </c>
      <c r="S46" s="257">
        <v>396.95</v>
      </c>
      <c r="T46" s="50"/>
      <c r="U46" s="333"/>
    </row>
    <row r="47" spans="1:26">
      <c r="A47" s="372"/>
      <c r="B47" s="369"/>
      <c r="C47" s="11" t="s">
        <v>23</v>
      </c>
      <c r="D47" s="133">
        <v>437506.1418299998</v>
      </c>
      <c r="E47" s="79">
        <v>452266.34331999987</v>
      </c>
      <c r="F47" s="79">
        <v>376727.07395999983</v>
      </c>
      <c r="G47" s="79">
        <v>353503.19532000017</v>
      </c>
      <c r="H47" s="79">
        <v>351273.18585000007</v>
      </c>
      <c r="I47" s="79">
        <v>318336.10835000029</v>
      </c>
      <c r="J47" s="79">
        <v>239475.29727999997</v>
      </c>
      <c r="K47" s="76">
        <v>224115.50164</v>
      </c>
      <c r="L47" s="60">
        <v>235990.39339000001</v>
      </c>
      <c r="M47" s="79">
        <v>254648.83593</v>
      </c>
      <c r="N47" s="79">
        <v>221798.78846000016</v>
      </c>
      <c r="O47" s="155">
        <v>241306.09451999996</v>
      </c>
      <c r="P47" s="185">
        <v>170521</v>
      </c>
      <c r="Q47" s="60">
        <v>141034</v>
      </c>
      <c r="R47" s="360">
        <v>145168</v>
      </c>
      <c r="S47" s="361">
        <v>139679</v>
      </c>
      <c r="T47" s="51"/>
      <c r="U47" s="333"/>
    </row>
    <row r="48" spans="1:26">
      <c r="A48" s="372"/>
      <c r="B48" s="369"/>
      <c r="C48" s="11" t="s">
        <v>24</v>
      </c>
      <c r="D48" s="123">
        <f t="shared" ref="D48:P48" si="7">D47/D45</f>
        <v>4.8626930542771944E-2</v>
      </c>
      <c r="E48" s="47">
        <f t="shared" si="7"/>
        <v>5.2414914655625075E-2</v>
      </c>
      <c r="F48" s="47">
        <f t="shared" si="7"/>
        <v>4.4680506660278042E-2</v>
      </c>
      <c r="G48" s="47">
        <f t="shared" si="7"/>
        <v>4.0676977815434348E-2</v>
      </c>
      <c r="H48" s="47">
        <f t="shared" si="7"/>
        <v>4.2825368200939885E-2</v>
      </c>
      <c r="I48" s="47">
        <f t="shared" si="7"/>
        <v>4.1376847522128453E-2</v>
      </c>
      <c r="J48" s="47">
        <f t="shared" si="7"/>
        <v>4.3733615418133601E-2</v>
      </c>
      <c r="K48" s="47">
        <f t="shared" si="7"/>
        <v>4.2849856721403921E-2</v>
      </c>
      <c r="L48" s="18">
        <f t="shared" si="7"/>
        <v>4.5356075845481909E-2</v>
      </c>
      <c r="M48" s="47">
        <f t="shared" si="7"/>
        <v>4.9262877555283531E-2</v>
      </c>
      <c r="N48" s="47">
        <f t="shared" si="7"/>
        <v>4.5806610180451394E-2</v>
      </c>
      <c r="O48" s="17">
        <f t="shared" si="7"/>
        <v>4.9604759061766819E-2</v>
      </c>
      <c r="P48" s="161">
        <f t="shared" si="7"/>
        <v>3.7192128541105221E-2</v>
      </c>
      <c r="Q48" s="18">
        <f>Q47/Q45</f>
        <v>3.378819811210234E-2</v>
      </c>
      <c r="R48" s="292">
        <f>R47/R45</f>
        <v>3.5470191141443889E-2</v>
      </c>
      <c r="S48" s="232">
        <v>3.5294890568125972E-2</v>
      </c>
      <c r="T48" s="17"/>
      <c r="U48" s="333"/>
    </row>
    <row r="49" spans="1:21">
      <c r="A49" s="372"/>
      <c r="B49" s="369"/>
      <c r="C49" s="11" t="s">
        <v>25</v>
      </c>
      <c r="D49" s="132">
        <v>8911.4449941958974</v>
      </c>
      <c r="E49" s="77">
        <v>8540.781273120283</v>
      </c>
      <c r="F49" s="77">
        <v>8988.3269631235471</v>
      </c>
      <c r="G49" s="77">
        <v>9555.2437131493643</v>
      </c>
      <c r="H49" s="77">
        <v>9324.8568416598464</v>
      </c>
      <c r="I49" s="77">
        <v>9326.1322562479818</v>
      </c>
      <c r="J49" s="77">
        <v>9666.5282914491945</v>
      </c>
      <c r="K49" s="74">
        <v>9727.0145832131439</v>
      </c>
      <c r="L49" s="61">
        <v>9180.3052046117537</v>
      </c>
      <c r="M49" s="77">
        <v>10070.895560651607</v>
      </c>
      <c r="N49" s="77">
        <v>11118.510349136095</v>
      </c>
      <c r="O49" s="154">
        <v>10156.185929138695</v>
      </c>
      <c r="P49" s="184">
        <v>10985.11</v>
      </c>
      <c r="Q49" s="61">
        <v>11171.9</v>
      </c>
      <c r="R49" s="291">
        <v>11080.4</v>
      </c>
      <c r="S49" s="257">
        <v>11246.58</v>
      </c>
      <c r="T49" s="50"/>
      <c r="U49" s="333"/>
    </row>
    <row r="50" spans="1:21">
      <c r="A50" s="372"/>
      <c r="B50" s="370"/>
      <c r="C50" s="13" t="s">
        <v>26</v>
      </c>
      <c r="D50" s="134">
        <v>6396.0032308900018</v>
      </c>
      <c r="E50" s="78">
        <v>6781.7486125487976</v>
      </c>
      <c r="F50" s="78">
        <v>6673.0482824179235</v>
      </c>
      <c r="G50" s="78">
        <v>6420.3324282251451</v>
      </c>
      <c r="H50" s="78">
        <v>5772.5457695842506</v>
      </c>
      <c r="I50" s="78">
        <v>5353.8846927511086</v>
      </c>
      <c r="J50" s="78">
        <v>4738.1807763418246</v>
      </c>
      <c r="K50" s="75">
        <v>5364.5143807237991</v>
      </c>
      <c r="L50" s="62">
        <v>5016.6532042030494</v>
      </c>
      <c r="M50" s="78">
        <v>6321.6753728396861</v>
      </c>
      <c r="N50" s="78">
        <v>8507.5255413966115</v>
      </c>
      <c r="O50" s="156">
        <v>6041.8249460631587</v>
      </c>
      <c r="P50" s="186">
        <v>6630.27</v>
      </c>
      <c r="Q50" s="62">
        <v>6603.99</v>
      </c>
      <c r="R50" s="293">
        <v>6801.8</v>
      </c>
      <c r="S50" s="258">
        <v>6256.25</v>
      </c>
      <c r="T50" s="50"/>
      <c r="U50" s="333"/>
    </row>
    <row r="51" spans="1:21">
      <c r="A51" s="372"/>
      <c r="B51" s="368" t="s">
        <v>28</v>
      </c>
      <c r="C51" s="12" t="s">
        <v>21</v>
      </c>
      <c r="D51" s="133">
        <v>7661031.4830099838</v>
      </c>
      <c r="E51" s="79">
        <v>7987351.7851999784</v>
      </c>
      <c r="F51" s="79">
        <v>8076853.5379699636</v>
      </c>
      <c r="G51" s="79">
        <v>7712784.3979600212</v>
      </c>
      <c r="H51" s="79">
        <v>8285825.6731299702</v>
      </c>
      <c r="I51" s="79">
        <v>8326314.0539599964</v>
      </c>
      <c r="J51" s="79">
        <v>8872763.0376399904</v>
      </c>
      <c r="K51" s="76">
        <v>8568844.7506399471</v>
      </c>
      <c r="L51" s="60">
        <v>8580135.4542699847</v>
      </c>
      <c r="M51" s="79">
        <v>8531458.1849900205</v>
      </c>
      <c r="N51" s="79">
        <v>8523498.3823200297</v>
      </c>
      <c r="O51" s="155">
        <v>8649275.1910500377</v>
      </c>
      <c r="P51" s="185">
        <v>8150598</v>
      </c>
      <c r="Q51" s="60">
        <v>8089878</v>
      </c>
      <c r="R51" s="360">
        <v>7935342</v>
      </c>
      <c r="S51" s="361">
        <v>8120978</v>
      </c>
      <c r="T51" s="51"/>
      <c r="U51" s="255"/>
    </row>
    <row r="52" spans="1:21">
      <c r="A52" s="372"/>
      <c r="B52" s="369"/>
      <c r="C52" s="11" t="s">
        <v>22</v>
      </c>
      <c r="D52" s="132">
        <v>323.71732236444581</v>
      </c>
      <c r="E52" s="77">
        <v>357.38975752606302</v>
      </c>
      <c r="F52" s="77">
        <v>384.77579502703622</v>
      </c>
      <c r="G52" s="77">
        <v>347.13193134129</v>
      </c>
      <c r="H52" s="77">
        <v>393.6234020127672</v>
      </c>
      <c r="I52" s="77">
        <v>380.36961473403073</v>
      </c>
      <c r="J52" s="77">
        <v>482.9028135440326</v>
      </c>
      <c r="K52" s="74">
        <v>451.39678917275359</v>
      </c>
      <c r="L52" s="61">
        <v>412.36443083224486</v>
      </c>
      <c r="M52" s="77">
        <v>409.75314097963718</v>
      </c>
      <c r="N52" s="77">
        <v>374.5216547186044</v>
      </c>
      <c r="O52" s="154">
        <v>574.90343207164244</v>
      </c>
      <c r="P52" s="184">
        <v>635.45000000000005</v>
      </c>
      <c r="Q52" s="61">
        <v>566.04999999999995</v>
      </c>
      <c r="R52" s="291">
        <v>504</v>
      </c>
      <c r="S52" s="257">
        <v>536.39</v>
      </c>
      <c r="T52" s="50"/>
      <c r="U52" s="333"/>
    </row>
    <row r="53" spans="1:21">
      <c r="A53" s="372"/>
      <c r="B53" s="369"/>
      <c r="C53" s="11" t="s">
        <v>23</v>
      </c>
      <c r="D53" s="133">
        <v>263149.20538000006</v>
      </c>
      <c r="E53" s="79">
        <v>289783.81075999996</v>
      </c>
      <c r="F53" s="79">
        <v>321481.36156000011</v>
      </c>
      <c r="G53" s="79">
        <v>272290.61950000009</v>
      </c>
      <c r="H53" s="79">
        <v>319305.40346999996</v>
      </c>
      <c r="I53" s="79">
        <v>323947.65183000022</v>
      </c>
      <c r="J53" s="79">
        <v>390752.30513000023</v>
      </c>
      <c r="K53" s="76">
        <v>381774.57302999968</v>
      </c>
      <c r="L53" s="60">
        <v>372845.21440000011</v>
      </c>
      <c r="M53" s="79">
        <v>355670.95323999989</v>
      </c>
      <c r="N53" s="79">
        <v>344523.23340999993</v>
      </c>
      <c r="O53" s="155">
        <v>467561.29327000031</v>
      </c>
      <c r="P53" s="185">
        <v>440516</v>
      </c>
      <c r="Q53" s="60">
        <v>386992</v>
      </c>
      <c r="R53" s="360">
        <v>347719</v>
      </c>
      <c r="S53" s="361">
        <v>348577</v>
      </c>
      <c r="T53" s="51"/>
      <c r="U53" s="333"/>
    </row>
    <row r="54" spans="1:21">
      <c r="A54" s="372"/>
      <c r="B54" s="369"/>
      <c r="C54" s="11" t="s">
        <v>24</v>
      </c>
      <c r="D54" s="123">
        <f t="shared" ref="D54:P54" si="8">D53/D51</f>
        <v>3.4349056776961574E-2</v>
      </c>
      <c r="E54" s="47">
        <f t="shared" si="8"/>
        <v>3.6280336531182927E-2</v>
      </c>
      <c r="F54" s="47">
        <f t="shared" si="8"/>
        <v>3.9802796973931659E-2</v>
      </c>
      <c r="G54" s="47">
        <f t="shared" si="8"/>
        <v>3.53038028097893E-2</v>
      </c>
      <c r="H54" s="47">
        <f t="shared" si="8"/>
        <v>3.8536340983551291E-2</v>
      </c>
      <c r="I54" s="47">
        <f t="shared" si="8"/>
        <v>3.8906489682061736E-2</v>
      </c>
      <c r="J54" s="47">
        <f t="shared" si="8"/>
        <v>4.4039529002674001E-2</v>
      </c>
      <c r="K54" s="47">
        <f t="shared" si="8"/>
        <v>4.4553797406760999E-2</v>
      </c>
      <c r="L54" s="18">
        <f t="shared" si="8"/>
        <v>4.3454467168633125E-2</v>
      </c>
      <c r="M54" s="47">
        <f t="shared" si="8"/>
        <v>4.1689350815286907E-2</v>
      </c>
      <c r="N54" s="47">
        <f t="shared" si="8"/>
        <v>4.0420402275740612E-2</v>
      </c>
      <c r="O54" s="17">
        <f t="shared" si="8"/>
        <v>5.4057858368735466E-2</v>
      </c>
      <c r="P54" s="161">
        <f t="shared" si="8"/>
        <v>5.4047077281936862E-2</v>
      </c>
      <c r="Q54" s="18">
        <f>Q53/Q51</f>
        <v>4.7836568116354783E-2</v>
      </c>
      <c r="R54" s="292">
        <f>R53/R51</f>
        <v>4.3819031366259954E-2</v>
      </c>
      <c r="S54" s="232">
        <v>4.2923032176666404E-2</v>
      </c>
      <c r="T54" s="17"/>
      <c r="U54" s="333"/>
    </row>
    <row r="55" spans="1:21">
      <c r="A55" s="372"/>
      <c r="B55" s="369"/>
      <c r="C55" s="11" t="s">
        <v>25</v>
      </c>
      <c r="D55" s="132">
        <v>9424.3438609227887</v>
      </c>
      <c r="E55" s="77">
        <v>9850.7839699581709</v>
      </c>
      <c r="F55" s="77">
        <v>9667.0541841329032</v>
      </c>
      <c r="G55" s="77">
        <v>9832.7064993982203</v>
      </c>
      <c r="H55" s="77">
        <v>10214.342928426498</v>
      </c>
      <c r="I55" s="77">
        <v>9776.5081826285968</v>
      </c>
      <c r="J55" s="77">
        <v>10965.212945731388</v>
      </c>
      <c r="K55" s="74">
        <v>10131.499792299572</v>
      </c>
      <c r="L55" s="61">
        <v>9489.575127730548</v>
      </c>
      <c r="M55" s="77">
        <v>9828.7244336120948</v>
      </c>
      <c r="N55" s="77">
        <v>9265.6587671662674</v>
      </c>
      <c r="O55" s="154">
        <v>10634.965006385433</v>
      </c>
      <c r="P55" s="184">
        <v>11757.27</v>
      </c>
      <c r="Q55" s="61">
        <v>11832.84</v>
      </c>
      <c r="R55" s="291">
        <v>11501.77</v>
      </c>
      <c r="S55" s="257">
        <v>12496.66</v>
      </c>
      <c r="T55" s="50"/>
      <c r="U55" s="333"/>
    </row>
    <row r="56" spans="1:21">
      <c r="A56" s="372"/>
      <c r="B56" s="370"/>
      <c r="C56" s="13" t="s">
        <v>26</v>
      </c>
      <c r="D56" s="134">
        <v>7733.6647616895725</v>
      </c>
      <c r="E56" s="78">
        <v>7982.5748413419306</v>
      </c>
      <c r="F56" s="78">
        <v>7750.8628024012178</v>
      </c>
      <c r="G56" s="78">
        <v>7035.0986102150564</v>
      </c>
      <c r="H56" s="78">
        <v>7062.4486202085182</v>
      </c>
      <c r="I56" s="78">
        <v>6322.601402446734</v>
      </c>
      <c r="J56" s="78">
        <v>7326.8867539817184</v>
      </c>
      <c r="K56" s="75">
        <v>6596.7758158155311</v>
      </c>
      <c r="L56" s="62">
        <v>6023.3175428146724</v>
      </c>
      <c r="M56" s="78">
        <v>6348.0195714651427</v>
      </c>
      <c r="N56" s="78">
        <v>5605.5793075817437</v>
      </c>
      <c r="O56" s="156">
        <v>7004.0406868690043</v>
      </c>
      <c r="P56" s="186">
        <v>7882.69</v>
      </c>
      <c r="Q56" s="62">
        <v>7613.26</v>
      </c>
      <c r="R56" s="293">
        <v>6925.53</v>
      </c>
      <c r="S56" s="258">
        <v>7899.24</v>
      </c>
      <c r="T56" s="50"/>
      <c r="U56" s="333"/>
    </row>
    <row r="57" spans="1:21">
      <c r="A57" s="372"/>
      <c r="B57" s="368" t="s">
        <v>29</v>
      </c>
      <c r="C57" s="12" t="s">
        <v>21</v>
      </c>
      <c r="D57" s="133">
        <v>7037497.3802900035</v>
      </c>
      <c r="E57" s="79">
        <v>7000637.8453399986</v>
      </c>
      <c r="F57" s="79">
        <v>7097830.823590003</v>
      </c>
      <c r="G57" s="79">
        <v>7237214.9060799889</v>
      </c>
      <c r="H57" s="79">
        <v>7345925.0656500198</v>
      </c>
      <c r="I57" s="79">
        <v>7292741.8331800029</v>
      </c>
      <c r="J57" s="79">
        <v>6760015.5538300388</v>
      </c>
      <c r="K57" s="76">
        <v>7163161.4212899841</v>
      </c>
      <c r="L57" s="60">
        <v>7346424.7447899748</v>
      </c>
      <c r="M57" s="79">
        <v>7610146.5432300037</v>
      </c>
      <c r="N57" s="79">
        <v>7818201.6505100131</v>
      </c>
      <c r="O57" s="155">
        <v>7907016.2687900001</v>
      </c>
      <c r="P57" s="185">
        <v>7920281</v>
      </c>
      <c r="Q57" s="60">
        <v>8347437</v>
      </c>
      <c r="R57" s="360">
        <v>8494195</v>
      </c>
      <c r="S57" s="361">
        <v>8699233</v>
      </c>
      <c r="U57" s="255"/>
    </row>
    <row r="58" spans="1:21">
      <c r="A58" s="372"/>
      <c r="B58" s="369"/>
      <c r="C58" s="11" t="s">
        <v>22</v>
      </c>
      <c r="D58" s="132">
        <v>193.61464925631805</v>
      </c>
      <c r="E58" s="77">
        <v>200.89515528957938</v>
      </c>
      <c r="F58" s="77">
        <v>177.26174229176789</v>
      </c>
      <c r="G58" s="77">
        <v>273.47141184052731</v>
      </c>
      <c r="H58" s="77">
        <v>286.07569431416255</v>
      </c>
      <c r="I58" s="77">
        <v>346.50056323196571</v>
      </c>
      <c r="J58" s="77">
        <v>383.33562007937962</v>
      </c>
      <c r="K58" s="74">
        <v>322.80712869782343</v>
      </c>
      <c r="L58" s="61">
        <v>331.48718053207102</v>
      </c>
      <c r="M58" s="77">
        <v>341.36625534328113</v>
      </c>
      <c r="N58" s="77">
        <v>343.24186109017057</v>
      </c>
      <c r="O58" s="154">
        <v>374.05029361916098</v>
      </c>
      <c r="P58" s="184">
        <v>373.51</v>
      </c>
      <c r="Q58" s="61">
        <v>345.62</v>
      </c>
      <c r="R58" s="291">
        <v>329.84</v>
      </c>
      <c r="S58" s="257">
        <v>340.38</v>
      </c>
      <c r="U58" s="333"/>
    </row>
    <row r="59" spans="1:21">
      <c r="A59" s="372"/>
      <c r="B59" s="369"/>
      <c r="C59" s="11" t="s">
        <v>23</v>
      </c>
      <c r="D59" s="133">
        <v>129372.95227000002</v>
      </c>
      <c r="E59" s="79">
        <v>142660.59709</v>
      </c>
      <c r="F59" s="79">
        <v>136894.48489000002</v>
      </c>
      <c r="G59" s="79">
        <v>176636.79274999996</v>
      </c>
      <c r="H59" s="79">
        <v>178005.75224999996</v>
      </c>
      <c r="I59" s="79">
        <v>174494.65152000001</v>
      </c>
      <c r="J59" s="79">
        <v>177774.88724000004</v>
      </c>
      <c r="K59" s="76">
        <v>157114.79285</v>
      </c>
      <c r="L59" s="60">
        <v>182078.51510999998</v>
      </c>
      <c r="M59" s="79">
        <v>195096.07876999999</v>
      </c>
      <c r="N59" s="79">
        <v>212597.81323000006</v>
      </c>
      <c r="O59" s="155">
        <v>198081.95773000005</v>
      </c>
      <c r="P59" s="185">
        <v>214144</v>
      </c>
      <c r="Q59" s="60">
        <v>213172</v>
      </c>
      <c r="R59" s="360">
        <v>195816</v>
      </c>
      <c r="S59" s="361">
        <v>197458</v>
      </c>
      <c r="U59" s="333"/>
    </row>
    <row r="60" spans="1:21">
      <c r="A60" s="372"/>
      <c r="B60" s="369"/>
      <c r="C60" s="11" t="s">
        <v>24</v>
      </c>
      <c r="D60" s="123">
        <f t="shared" ref="D60:P60" si="9">D59/D57</f>
        <v>1.8383374838950032E-2</v>
      </c>
      <c r="E60" s="47">
        <f t="shared" si="9"/>
        <v>2.0378228418852229E-2</v>
      </c>
      <c r="F60" s="47">
        <f t="shared" si="9"/>
        <v>1.9286805827355622E-2</v>
      </c>
      <c r="G60" s="47">
        <f t="shared" si="9"/>
        <v>2.4406735884215248E-2</v>
      </c>
      <c r="H60" s="47">
        <f t="shared" si="9"/>
        <v>2.42319041726093E-2</v>
      </c>
      <c r="I60" s="47">
        <f t="shared" si="9"/>
        <v>2.3927166971151582E-2</v>
      </c>
      <c r="J60" s="47">
        <f t="shared" si="9"/>
        <v>2.6297999734523937E-2</v>
      </c>
      <c r="K60" s="47">
        <f t="shared" si="9"/>
        <v>2.193372222256941E-2</v>
      </c>
      <c r="L60" s="18">
        <f t="shared" si="9"/>
        <v>2.4784643065884338E-2</v>
      </c>
      <c r="M60" s="47">
        <f t="shared" si="9"/>
        <v>2.5636310373491785E-2</v>
      </c>
      <c r="N60" s="47">
        <f t="shared" si="9"/>
        <v>2.7192674573203346E-2</v>
      </c>
      <c r="O60" s="17">
        <f t="shared" si="9"/>
        <v>2.5051416488398381E-2</v>
      </c>
      <c r="P60" s="161">
        <f t="shared" si="9"/>
        <v>2.7037424556022698E-2</v>
      </c>
      <c r="Q60" s="18">
        <f>Q59/Q57</f>
        <v>2.5537419449826335E-2</v>
      </c>
      <c r="R60" s="292">
        <f>R59/R57</f>
        <v>2.3052920259071047E-2</v>
      </c>
      <c r="S60" s="232">
        <v>2.2698322944103233E-2</v>
      </c>
      <c r="U60" s="333"/>
    </row>
    <row r="61" spans="1:21">
      <c r="A61" s="372"/>
      <c r="B61" s="369"/>
      <c r="C61" s="11" t="s">
        <v>25</v>
      </c>
      <c r="D61" s="132">
        <v>10532.051429756721</v>
      </c>
      <c r="E61" s="77">
        <v>9858.3228708795941</v>
      </c>
      <c r="F61" s="77">
        <v>9190.8294135645065</v>
      </c>
      <c r="G61" s="77">
        <v>11204.751554565382</v>
      </c>
      <c r="H61" s="77">
        <v>11805.74552772992</v>
      </c>
      <c r="I61" s="77">
        <v>14481.470524685717</v>
      </c>
      <c r="J61" s="77">
        <v>14576.607496734234</v>
      </c>
      <c r="K61" s="74">
        <v>14717.389297729955</v>
      </c>
      <c r="L61" s="61">
        <v>13374.70060193682</v>
      </c>
      <c r="M61" s="77">
        <v>13315.732660822265</v>
      </c>
      <c r="N61" s="77">
        <v>12622.585548404073</v>
      </c>
      <c r="O61" s="154">
        <v>14931.303137784251</v>
      </c>
      <c r="P61" s="184">
        <v>13814.46</v>
      </c>
      <c r="Q61" s="61">
        <v>13533.68</v>
      </c>
      <c r="R61" s="291">
        <v>14307.77</v>
      </c>
      <c r="S61" s="257">
        <v>14995.8</v>
      </c>
      <c r="U61" s="333"/>
    </row>
    <row r="62" spans="1:21">
      <c r="A62" s="372"/>
      <c r="B62" s="370"/>
      <c r="C62" s="13" t="s">
        <v>26</v>
      </c>
      <c r="D62" s="134">
        <v>8117.9491313381641</v>
      </c>
      <c r="E62" s="78">
        <v>7574.2254402290073</v>
      </c>
      <c r="F62" s="78">
        <v>6607.3853100040906</v>
      </c>
      <c r="G62" s="78">
        <v>8209.4673067254134</v>
      </c>
      <c r="H62" s="78">
        <v>8813.055024328698</v>
      </c>
      <c r="I62" s="78">
        <v>11219.572534570763</v>
      </c>
      <c r="J62" s="78">
        <v>10153.133314325816</v>
      </c>
      <c r="K62" s="75">
        <v>10226.923874004297</v>
      </c>
      <c r="L62" s="62">
        <v>9460.0514389845212</v>
      </c>
      <c r="M62" s="78">
        <v>9772.4291995757831</v>
      </c>
      <c r="N62" s="78">
        <v>8476.6279347342315</v>
      </c>
      <c r="O62" s="156">
        <v>9774.4319315976718</v>
      </c>
      <c r="P62" s="186">
        <v>9252.84</v>
      </c>
      <c r="Q62" s="62">
        <v>8915.52</v>
      </c>
      <c r="R62" s="293">
        <v>9984.3700000000008</v>
      </c>
      <c r="S62" s="258">
        <v>10318.27</v>
      </c>
      <c r="T62" s="19"/>
      <c r="U62" s="333"/>
    </row>
    <row r="63" spans="1:21">
      <c r="A63" s="372"/>
      <c r="B63" s="368" t="s">
        <v>30</v>
      </c>
      <c r="C63" s="12" t="s">
        <v>21</v>
      </c>
      <c r="D63" s="133">
        <v>8180556.4227699805</v>
      </c>
      <c r="E63" s="79">
        <v>8239012.4595000064</v>
      </c>
      <c r="F63" s="79">
        <v>8371964.4708400099</v>
      </c>
      <c r="G63" s="79">
        <v>8537410.6336499974</v>
      </c>
      <c r="H63" s="79">
        <v>8855250.978889998</v>
      </c>
      <c r="I63" s="79">
        <v>9084938.3468000162</v>
      </c>
      <c r="J63" s="79">
        <v>9758349.3142900132</v>
      </c>
      <c r="K63" s="76">
        <v>9781157.1431099847</v>
      </c>
      <c r="L63" s="60">
        <v>9874154.7882899661</v>
      </c>
      <c r="M63" s="79">
        <v>10054815.171930045</v>
      </c>
      <c r="N63" s="79">
        <v>10427984.078939969</v>
      </c>
      <c r="O63" s="155">
        <v>10642098.143950017</v>
      </c>
      <c r="P63" s="185">
        <v>11580331</v>
      </c>
      <c r="Q63" s="60">
        <v>11944132</v>
      </c>
      <c r="R63" s="360">
        <v>12049193</v>
      </c>
      <c r="S63" s="361">
        <v>12489808</v>
      </c>
      <c r="T63" s="44"/>
      <c r="U63" s="255"/>
    </row>
    <row r="64" spans="1:21">
      <c r="A64" s="372"/>
      <c r="B64" s="369"/>
      <c r="C64" s="11" t="s">
        <v>22</v>
      </c>
      <c r="D64" s="132">
        <v>93.398078513875362</v>
      </c>
      <c r="E64" s="77">
        <v>141.1468640773403</v>
      </c>
      <c r="F64" s="77">
        <v>140.89473812951772</v>
      </c>
      <c r="G64" s="77">
        <v>209.97539596378508</v>
      </c>
      <c r="H64" s="77">
        <v>184.4057742642029</v>
      </c>
      <c r="I64" s="77">
        <v>250.60266024207661</v>
      </c>
      <c r="J64" s="77">
        <v>227.5918698925592</v>
      </c>
      <c r="K64" s="74">
        <v>238.28370456863115</v>
      </c>
      <c r="L64" s="61">
        <v>309.99735323545343</v>
      </c>
      <c r="M64" s="77">
        <v>244.71818896973107</v>
      </c>
      <c r="N64" s="77">
        <v>286.30368782363064</v>
      </c>
      <c r="O64" s="154">
        <v>236.61220692627472</v>
      </c>
      <c r="P64" s="184">
        <v>224.6</v>
      </c>
      <c r="Q64" s="61">
        <v>247.54</v>
      </c>
      <c r="R64" s="291">
        <v>277.27999999999997</v>
      </c>
      <c r="S64" s="257">
        <v>261.49</v>
      </c>
      <c r="T64" s="44"/>
      <c r="U64" s="333"/>
    </row>
    <row r="65" spans="1:21">
      <c r="A65" s="372"/>
      <c r="B65" s="369"/>
      <c r="C65" s="11" t="s">
        <v>23</v>
      </c>
      <c r="D65" s="133">
        <v>64812.613190000018</v>
      </c>
      <c r="E65" s="79">
        <v>75500.192660000001</v>
      </c>
      <c r="F65" s="79">
        <v>85763.838410000011</v>
      </c>
      <c r="G65" s="79">
        <v>95677.422130000006</v>
      </c>
      <c r="H65" s="79">
        <v>93012.193689999971</v>
      </c>
      <c r="I65" s="79">
        <v>118415.74255999997</v>
      </c>
      <c r="J65" s="79">
        <v>113296.79446000002</v>
      </c>
      <c r="K65" s="76">
        <v>100824.84090000001</v>
      </c>
      <c r="L65" s="60">
        <v>155391.49389000004</v>
      </c>
      <c r="M65" s="79">
        <v>158857.46512000001</v>
      </c>
      <c r="N65" s="79">
        <v>180492.07719999991</v>
      </c>
      <c r="O65" s="155">
        <v>159288.92163999996</v>
      </c>
      <c r="P65" s="185">
        <v>158764</v>
      </c>
      <c r="Q65" s="60">
        <v>163879</v>
      </c>
      <c r="R65" s="360">
        <v>178502</v>
      </c>
      <c r="S65" s="361">
        <v>180359</v>
      </c>
      <c r="T65" s="44"/>
      <c r="U65" s="333"/>
    </row>
    <row r="66" spans="1:21">
      <c r="A66" s="372"/>
      <c r="B66" s="369"/>
      <c r="C66" s="11" t="s">
        <v>24</v>
      </c>
      <c r="D66" s="123">
        <f t="shared" ref="D66:P66" si="10">D65/D63</f>
        <v>7.9227634210307322E-3</v>
      </c>
      <c r="E66" s="47">
        <f t="shared" si="10"/>
        <v>9.1637429887539961E-3</v>
      </c>
      <c r="F66" s="47">
        <f t="shared" si="10"/>
        <v>1.0244171330243929E-2</v>
      </c>
      <c r="G66" s="47">
        <f t="shared" si="10"/>
        <v>1.1206843179463544E-2</v>
      </c>
      <c r="H66" s="47">
        <f t="shared" si="10"/>
        <v>1.0503620271376995E-2</v>
      </c>
      <c r="I66" s="47">
        <f t="shared" si="10"/>
        <v>1.3034292368281122E-2</v>
      </c>
      <c r="J66" s="47">
        <f t="shared" si="10"/>
        <v>1.161024173361877E-2</v>
      </c>
      <c r="K66" s="47">
        <f t="shared" si="10"/>
        <v>1.0308068812801229E-2</v>
      </c>
      <c r="L66" s="18">
        <f t="shared" si="10"/>
        <v>1.5737194445673782E-2</v>
      </c>
      <c r="M66" s="47">
        <f t="shared" si="10"/>
        <v>1.5799143236713217E-2</v>
      </c>
      <c r="N66" s="47">
        <f t="shared" si="10"/>
        <v>1.7308434289280906E-2</v>
      </c>
      <c r="O66" s="17">
        <f t="shared" si="10"/>
        <v>1.4967811749655302E-2</v>
      </c>
      <c r="P66" s="161">
        <f t="shared" si="10"/>
        <v>1.370979810508007E-2</v>
      </c>
      <c r="Q66" s="18">
        <f>Q65/Q63</f>
        <v>1.3720461227320662E-2</v>
      </c>
      <c r="R66" s="292">
        <f>R65/R63</f>
        <v>1.4814436120327727E-2</v>
      </c>
      <c r="S66" s="232">
        <v>1.4440494201352015E-2</v>
      </c>
      <c r="T66" s="44"/>
    </row>
    <row r="67" spans="1:21">
      <c r="A67" s="372"/>
      <c r="B67" s="369"/>
      <c r="C67" s="11" t="s">
        <v>25</v>
      </c>
      <c r="D67" s="132">
        <v>11788.573449757865</v>
      </c>
      <c r="E67" s="77">
        <v>15402.752374281916</v>
      </c>
      <c r="F67" s="77">
        <v>13753.649132512361</v>
      </c>
      <c r="G67" s="77">
        <v>18736.355332299387</v>
      </c>
      <c r="H67" s="77">
        <v>17556.401459668094</v>
      </c>
      <c r="I67" s="77">
        <v>19226.410852338679</v>
      </c>
      <c r="J67" s="77">
        <v>19602.681418212076</v>
      </c>
      <c r="K67" s="74">
        <v>23116.231458671988</v>
      </c>
      <c r="L67" s="61">
        <v>19698.387428940598</v>
      </c>
      <c r="M67" s="77">
        <v>15489.332889967491</v>
      </c>
      <c r="N67" s="77">
        <v>16541.281726501355</v>
      </c>
      <c r="O67" s="154">
        <v>15808.069401442261</v>
      </c>
      <c r="P67" s="184">
        <v>16382.78</v>
      </c>
      <c r="Q67" s="61">
        <v>18041.25</v>
      </c>
      <c r="R67" s="291">
        <v>18717.060000000001</v>
      </c>
      <c r="S67" s="257">
        <v>18108.3</v>
      </c>
      <c r="T67" s="44"/>
    </row>
    <row r="68" spans="1:21">
      <c r="A68" s="372"/>
      <c r="B68" s="370"/>
      <c r="C68" s="13" t="s">
        <v>26</v>
      </c>
      <c r="D68" s="134">
        <v>7880.0885868486766</v>
      </c>
      <c r="E68" s="78">
        <v>11840.548361723928</v>
      </c>
      <c r="F68" s="78">
        <v>10365.565838226616</v>
      </c>
      <c r="G68" s="78">
        <v>12130.671128017884</v>
      </c>
      <c r="H68" s="78">
        <v>12129.079819277922</v>
      </c>
      <c r="I68" s="78">
        <v>13177.553270476659</v>
      </c>
      <c r="J68" s="78">
        <v>12735.417249096514</v>
      </c>
      <c r="K68" s="75">
        <v>11885.285206919289</v>
      </c>
      <c r="L68" s="62">
        <v>10957.442107940735</v>
      </c>
      <c r="M68" s="78">
        <v>9845.5454604803999</v>
      </c>
      <c r="N68" s="78">
        <v>10297.549100022341</v>
      </c>
      <c r="O68" s="156">
        <v>10864.970138084602</v>
      </c>
      <c r="P68" s="186">
        <v>11234.83</v>
      </c>
      <c r="Q68" s="62">
        <v>11371.83</v>
      </c>
      <c r="R68" s="293">
        <v>11280.03</v>
      </c>
      <c r="S68" s="258">
        <v>11561.23</v>
      </c>
      <c r="T68" s="44"/>
    </row>
    <row r="69" spans="1:21">
      <c r="A69" s="372"/>
      <c r="B69" s="368" t="s">
        <v>31</v>
      </c>
      <c r="C69" s="12" t="s">
        <v>21</v>
      </c>
      <c r="D69" s="133">
        <v>33876616.196519934</v>
      </c>
      <c r="E69" s="79">
        <v>33791075.313039742</v>
      </c>
      <c r="F69" s="79">
        <v>33896263.331809953</v>
      </c>
      <c r="G69" s="79">
        <v>34301563.345750026</v>
      </c>
      <c r="H69" s="79">
        <v>34479316.735749848</v>
      </c>
      <c r="I69" s="79">
        <v>34106454.859470315</v>
      </c>
      <c r="J69" s="79">
        <v>34157856.125589468</v>
      </c>
      <c r="K69" s="76">
        <v>34134019.284749992</v>
      </c>
      <c r="L69" s="60">
        <v>34220454.577210769</v>
      </c>
      <c r="M69" s="79">
        <v>34188093.804470122</v>
      </c>
      <c r="N69" s="79">
        <v>34428542.512660071</v>
      </c>
      <c r="O69" s="155">
        <v>34792806.640270002</v>
      </c>
      <c r="P69" s="185">
        <v>34807599</v>
      </c>
      <c r="Q69" s="60">
        <v>35229494</v>
      </c>
      <c r="R69" s="360">
        <v>34964764</v>
      </c>
      <c r="S69" s="361">
        <v>35714464</v>
      </c>
      <c r="T69" s="44"/>
    </row>
    <row r="70" spans="1:21">
      <c r="A70" s="372"/>
      <c r="B70" s="369"/>
      <c r="C70" s="11" t="s">
        <v>22</v>
      </c>
      <c r="D70" s="132">
        <v>274.61583218537078</v>
      </c>
      <c r="E70" s="77">
        <v>297.0096081220517</v>
      </c>
      <c r="F70" s="77">
        <v>287.63808007109844</v>
      </c>
      <c r="G70" s="77">
        <v>304.2989794638392</v>
      </c>
      <c r="H70" s="77">
        <v>316.42982793798893</v>
      </c>
      <c r="I70" s="77">
        <v>336.38474195940626</v>
      </c>
      <c r="J70" s="77">
        <v>363.10202643503868</v>
      </c>
      <c r="K70" s="74">
        <v>342.56260477268899</v>
      </c>
      <c r="L70" s="61">
        <v>359.52564087959132</v>
      </c>
      <c r="M70" s="77">
        <v>352.66097769472606</v>
      </c>
      <c r="N70" s="77">
        <v>353.26679031107506</v>
      </c>
      <c r="O70" s="154">
        <v>401.30627390156354</v>
      </c>
      <c r="P70" s="184">
        <v>395.56</v>
      </c>
      <c r="Q70" s="61">
        <v>369.39</v>
      </c>
      <c r="R70" s="291">
        <v>359.7</v>
      </c>
      <c r="S70" s="257">
        <v>363.98</v>
      </c>
      <c r="T70" s="44"/>
    </row>
    <row r="71" spans="1:21">
      <c r="A71" s="372"/>
      <c r="B71" s="369"/>
      <c r="C71" s="11" t="s">
        <v>23</v>
      </c>
      <c r="D71" s="133">
        <v>1001164.4182899991</v>
      </c>
      <c r="E71" s="79">
        <v>1073686.01945</v>
      </c>
      <c r="F71" s="79">
        <v>1033933.418639999</v>
      </c>
      <c r="G71" s="79">
        <v>983553.8003</v>
      </c>
      <c r="H71" s="79">
        <v>1032265.4117300005</v>
      </c>
      <c r="I71" s="79">
        <v>1011014.6501899994</v>
      </c>
      <c r="J71" s="79">
        <v>1056435.5957399975</v>
      </c>
      <c r="K71" s="76">
        <v>984456.37193000049</v>
      </c>
      <c r="L71" s="60">
        <v>1078496.9947499994</v>
      </c>
      <c r="M71" s="79">
        <v>1085531.0662499992</v>
      </c>
      <c r="N71" s="79">
        <v>1069582.2067699996</v>
      </c>
      <c r="O71" s="155">
        <v>1197927.5340400008</v>
      </c>
      <c r="P71" s="185">
        <v>1121979</v>
      </c>
      <c r="Q71" s="60">
        <v>1016302</v>
      </c>
      <c r="R71" s="360">
        <v>963922</v>
      </c>
      <c r="S71" s="361">
        <v>963121</v>
      </c>
      <c r="T71" s="44"/>
    </row>
    <row r="72" spans="1:21">
      <c r="A72" s="372"/>
      <c r="B72" s="369"/>
      <c r="C72" s="11" t="s">
        <v>24</v>
      </c>
      <c r="D72" s="123">
        <f t="shared" ref="D72:P72" si="11">D71/D69</f>
        <v>2.9553259170933561E-2</v>
      </c>
      <c r="E72" s="47">
        <f t="shared" si="11"/>
        <v>3.1774248363018856E-2</v>
      </c>
      <c r="F72" s="47">
        <f t="shared" si="11"/>
        <v>3.0502873090135101E-2</v>
      </c>
      <c r="G72" s="47">
        <f t="shared" si="11"/>
        <v>2.8673731001297425E-2</v>
      </c>
      <c r="H72" s="47">
        <f t="shared" si="11"/>
        <v>2.9938685259957517E-2</v>
      </c>
      <c r="I72" s="47">
        <f t="shared" si="11"/>
        <v>2.9642912297854131E-2</v>
      </c>
      <c r="J72" s="47">
        <f t="shared" si="11"/>
        <v>3.0928041615251298E-2</v>
      </c>
      <c r="K72" s="47">
        <f t="shared" si="11"/>
        <v>2.8840915677627942E-2</v>
      </c>
      <c r="L72" s="18">
        <f t="shared" si="11"/>
        <v>3.1516150444951374E-2</v>
      </c>
      <c r="M72" s="47">
        <f t="shared" si="11"/>
        <v>3.1751728319759823E-2</v>
      </c>
      <c r="N72" s="47">
        <f t="shared" si="11"/>
        <v>3.1066729193566432E-2</v>
      </c>
      <c r="O72" s="17">
        <f t="shared" si="11"/>
        <v>3.4430321946304028E-2</v>
      </c>
      <c r="P72" s="161">
        <f t="shared" si="11"/>
        <v>3.2233737236515507E-2</v>
      </c>
      <c r="Q72" s="18">
        <f>Q71/Q69</f>
        <v>2.884804419842079E-2</v>
      </c>
      <c r="R72" s="292">
        <f>R71/R69</f>
        <v>2.7568382843939688E-2</v>
      </c>
      <c r="S72" s="232">
        <v>2.6967253379471128E-2</v>
      </c>
      <c r="T72" s="44"/>
    </row>
    <row r="73" spans="1:21">
      <c r="A73" s="372"/>
      <c r="B73" s="369"/>
      <c r="C73" s="11" t="s">
        <v>25</v>
      </c>
      <c r="D73" s="132">
        <v>9292.2350999264327</v>
      </c>
      <c r="E73" s="77">
        <v>9347.4943837769679</v>
      </c>
      <c r="F73" s="77">
        <v>9429.8684330861888</v>
      </c>
      <c r="G73" s="77">
        <v>10612.465446162943</v>
      </c>
      <c r="H73" s="77">
        <v>10569.262650995925</v>
      </c>
      <c r="I73" s="77">
        <v>11347.897891387447</v>
      </c>
      <c r="J73" s="77">
        <v>11740.220443055461</v>
      </c>
      <c r="K73" s="74">
        <v>11877.660494615284</v>
      </c>
      <c r="L73" s="61">
        <v>11407.66355673935</v>
      </c>
      <c r="M73" s="77">
        <v>11106.827765191416</v>
      </c>
      <c r="N73" s="77">
        <v>11371.225728656093</v>
      </c>
      <c r="O73" s="154">
        <v>11655.60619872875</v>
      </c>
      <c r="P73" s="184">
        <v>12271.52</v>
      </c>
      <c r="Q73" s="61">
        <v>12804.81</v>
      </c>
      <c r="R73" s="291">
        <v>13047.66</v>
      </c>
      <c r="S73" s="257">
        <v>13497.05</v>
      </c>
      <c r="T73" s="44"/>
    </row>
    <row r="74" spans="1:21">
      <c r="A74" s="373"/>
      <c r="B74" s="370"/>
      <c r="C74" s="13" t="s">
        <v>26</v>
      </c>
      <c r="D74" s="134">
        <v>7112.652088517666</v>
      </c>
      <c r="E74" s="78">
        <v>7793.0478406766852</v>
      </c>
      <c r="F74" s="78">
        <v>7366.4155946659266</v>
      </c>
      <c r="G74" s="78">
        <v>8037.6792450365865</v>
      </c>
      <c r="H74" s="78">
        <v>7842.9062389161354</v>
      </c>
      <c r="I74" s="78">
        <v>8816.4252514935179</v>
      </c>
      <c r="J74" s="78">
        <v>8586.6680993143327</v>
      </c>
      <c r="K74" s="75">
        <v>8790.5769021711694</v>
      </c>
      <c r="L74" s="62">
        <v>8385.4915867016425</v>
      </c>
      <c r="M74" s="78">
        <v>7863.8581734427999</v>
      </c>
      <c r="N74" s="78">
        <v>8171.5416627125796</v>
      </c>
      <c r="O74" s="156">
        <v>8167.4537020798825</v>
      </c>
      <c r="P74" s="186">
        <v>8557.1</v>
      </c>
      <c r="Q74" s="62">
        <v>8658.36</v>
      </c>
      <c r="R74" s="293">
        <v>8935.16</v>
      </c>
      <c r="S74" s="258">
        <v>9248.59</v>
      </c>
      <c r="T74" s="19"/>
    </row>
    <row r="75" spans="1:21">
      <c r="A75" s="365" t="s">
        <v>33</v>
      </c>
      <c r="B75" s="367" t="s">
        <v>20</v>
      </c>
      <c r="C75" s="12" t="s">
        <v>21</v>
      </c>
      <c r="D75" s="133">
        <v>2200662.6827600002</v>
      </c>
      <c r="E75" s="79">
        <v>2129769.0855200007</v>
      </c>
      <c r="F75" s="79">
        <v>2099025.274360002</v>
      </c>
      <c r="G75" s="79">
        <v>2320296.0822100006</v>
      </c>
      <c r="H75" s="79">
        <v>1992802.4828999978</v>
      </c>
      <c r="I75" s="79">
        <v>1889705.9666199994</v>
      </c>
      <c r="J75" s="79">
        <v>3746572.8347499976</v>
      </c>
      <c r="K75" s="76">
        <v>3808423.899849995</v>
      </c>
      <c r="L75" s="60">
        <v>3647556.3353499933</v>
      </c>
      <c r="M75" s="79">
        <v>3193544.4271200057</v>
      </c>
      <c r="N75" s="79">
        <v>3149973.9513199986</v>
      </c>
      <c r="O75" s="155">
        <v>3049917.0381500027</v>
      </c>
      <c r="P75" s="185">
        <v>2826379</v>
      </c>
      <c r="Q75" s="60">
        <v>2971437</v>
      </c>
      <c r="R75" s="360">
        <v>2634785</v>
      </c>
      <c r="S75" s="361">
        <v>2715043</v>
      </c>
    </row>
    <row r="76" spans="1:21">
      <c r="A76" s="365"/>
      <c r="B76" s="365"/>
      <c r="C76" s="11" t="s">
        <v>22</v>
      </c>
      <c r="D76" s="132">
        <v>379.36634917031557</v>
      </c>
      <c r="E76" s="77">
        <v>358.30951944531017</v>
      </c>
      <c r="F76" s="77">
        <v>397.08427486217744</v>
      </c>
      <c r="G76" s="77">
        <v>273.15281809580705</v>
      </c>
      <c r="H76" s="77">
        <v>340.53526339295274</v>
      </c>
      <c r="I76" s="77">
        <v>306.71383782024679</v>
      </c>
      <c r="J76" s="77">
        <v>286.22630159304038</v>
      </c>
      <c r="K76" s="74">
        <v>291.19749228158554</v>
      </c>
      <c r="L76" s="61">
        <v>340.16709025225902</v>
      </c>
      <c r="M76" s="77">
        <v>335.4000920397396</v>
      </c>
      <c r="N76" s="77">
        <v>277.70287490669477</v>
      </c>
      <c r="O76" s="154">
        <v>351.15437083997648</v>
      </c>
      <c r="P76" s="184">
        <v>409.42</v>
      </c>
      <c r="Q76" s="61">
        <v>349.3</v>
      </c>
      <c r="R76" s="291">
        <v>328.75</v>
      </c>
      <c r="S76" s="257">
        <v>327.45</v>
      </c>
    </row>
    <row r="77" spans="1:21">
      <c r="A77" s="365"/>
      <c r="B77" s="365"/>
      <c r="C77" s="11" t="s">
        <v>23</v>
      </c>
      <c r="D77" s="133">
        <v>112355.18154000001</v>
      </c>
      <c r="E77" s="79">
        <v>118189.22358000001</v>
      </c>
      <c r="F77" s="79">
        <v>115136.96976000001</v>
      </c>
      <c r="G77" s="79">
        <v>88236.330719999984</v>
      </c>
      <c r="H77" s="79">
        <v>97579.326160000026</v>
      </c>
      <c r="I77" s="79">
        <v>83914.189850000024</v>
      </c>
      <c r="J77" s="79">
        <v>146111.17513999995</v>
      </c>
      <c r="K77" s="76">
        <v>134946.72657999996</v>
      </c>
      <c r="L77" s="60">
        <v>155349.43731999997</v>
      </c>
      <c r="M77" s="79">
        <v>131162.11825</v>
      </c>
      <c r="N77" s="79">
        <v>117010.98324999999</v>
      </c>
      <c r="O77" s="155">
        <v>132603.82005000001</v>
      </c>
      <c r="P77" s="185">
        <v>139209</v>
      </c>
      <c r="Q77" s="60">
        <v>113884</v>
      </c>
      <c r="R77" s="360">
        <v>102012</v>
      </c>
      <c r="S77" s="361">
        <v>103781</v>
      </c>
    </row>
    <row r="78" spans="1:21">
      <c r="A78" s="365"/>
      <c r="B78" s="365"/>
      <c r="C78" s="11" t="s">
        <v>24</v>
      </c>
      <c r="D78" s="123">
        <f t="shared" ref="D78:P78" si="12">D77/D75</f>
        <v>5.1055158257642536E-2</v>
      </c>
      <c r="E78" s="47">
        <f t="shared" si="12"/>
        <v>5.5493914520382444E-2</v>
      </c>
      <c r="F78" s="47">
        <f t="shared" si="12"/>
        <v>5.485258856404459E-2</v>
      </c>
      <c r="G78" s="47">
        <f t="shared" si="12"/>
        <v>3.8028047970480552E-2</v>
      </c>
      <c r="H78" s="47">
        <f t="shared" si="12"/>
        <v>4.8965879457355491E-2</v>
      </c>
      <c r="I78" s="47">
        <f t="shared" si="12"/>
        <v>4.4405950625266935E-2</v>
      </c>
      <c r="J78" s="47">
        <f t="shared" si="12"/>
        <v>3.8998621295920889E-2</v>
      </c>
      <c r="K78" s="47">
        <f t="shared" si="12"/>
        <v>3.5433746381361382E-2</v>
      </c>
      <c r="L78" s="18">
        <f t="shared" si="12"/>
        <v>4.2590003563329135E-2</v>
      </c>
      <c r="M78" s="47">
        <f t="shared" si="12"/>
        <v>4.1071017248469684E-2</v>
      </c>
      <c r="N78" s="47">
        <f t="shared" si="12"/>
        <v>3.7146651070230741E-2</v>
      </c>
      <c r="O78" s="17">
        <f t="shared" si="12"/>
        <v>4.3477844935229423E-2</v>
      </c>
      <c r="P78" s="161">
        <f t="shared" si="12"/>
        <v>4.925347945197725E-2</v>
      </c>
      <c r="Q78" s="18">
        <f>Q77/Q75</f>
        <v>3.8326237439999571E-2</v>
      </c>
      <c r="R78" s="292">
        <f>R77/R75</f>
        <v>3.8717390603028333E-2</v>
      </c>
      <c r="S78" s="232">
        <v>3.8224440644218156E-2</v>
      </c>
    </row>
    <row r="79" spans="1:21">
      <c r="A79" s="365"/>
      <c r="B79" s="365"/>
      <c r="C79" s="11" t="s">
        <v>25</v>
      </c>
      <c r="D79" s="132">
        <v>7430.5195031596495</v>
      </c>
      <c r="E79" s="77">
        <v>6456.7353473272478</v>
      </c>
      <c r="F79" s="77">
        <v>7239.1164256277598</v>
      </c>
      <c r="G79" s="77">
        <v>7182.9303020718589</v>
      </c>
      <c r="H79" s="77">
        <v>6954.5419620110442</v>
      </c>
      <c r="I79" s="77">
        <v>6907.0436169364812</v>
      </c>
      <c r="J79" s="77">
        <v>7339.3953960874733</v>
      </c>
      <c r="K79" s="74">
        <v>8218.0836637347529</v>
      </c>
      <c r="L79" s="61">
        <v>7987.01718224673</v>
      </c>
      <c r="M79" s="77">
        <v>8166.3448950058946</v>
      </c>
      <c r="N79" s="77">
        <v>7475.8522479364283</v>
      </c>
      <c r="O79" s="154">
        <v>8076.6277942962624</v>
      </c>
      <c r="P79" s="184">
        <v>8312.52</v>
      </c>
      <c r="Q79" s="61">
        <v>9113.94</v>
      </c>
      <c r="R79" s="291">
        <v>8490.94</v>
      </c>
      <c r="S79" s="257">
        <v>8566.4500000000007</v>
      </c>
    </row>
    <row r="80" spans="1:21">
      <c r="A80" s="365"/>
      <c r="B80" s="365"/>
      <c r="C80" s="13" t="s">
        <v>26</v>
      </c>
      <c r="D80" s="134">
        <v>5552.2879334240251</v>
      </c>
      <c r="E80" s="78">
        <v>5223.2054490928676</v>
      </c>
      <c r="F80" s="78">
        <v>4758.2338325847268</v>
      </c>
      <c r="G80" s="78">
        <v>4219.7250445168474</v>
      </c>
      <c r="H80" s="78">
        <v>4399.9610243448051</v>
      </c>
      <c r="I80" s="78">
        <v>4200.4887587178546</v>
      </c>
      <c r="J80" s="78">
        <v>4206.4768756238464</v>
      </c>
      <c r="K80" s="75">
        <v>5892.314830509843</v>
      </c>
      <c r="L80" s="62">
        <v>6435.5042648602284</v>
      </c>
      <c r="M80" s="78">
        <v>5724.9629125588899</v>
      </c>
      <c r="N80" s="78">
        <v>4007.1267485403359</v>
      </c>
      <c r="O80" s="156">
        <v>4635.0291417680564</v>
      </c>
      <c r="P80" s="186">
        <v>4871.9799999999996</v>
      </c>
      <c r="Q80" s="62">
        <v>4825.58</v>
      </c>
      <c r="R80" s="293">
        <v>4497.37</v>
      </c>
      <c r="S80" s="258">
        <v>5073.33</v>
      </c>
    </row>
    <row r="81" spans="1:20">
      <c r="A81" s="365"/>
      <c r="B81" s="367" t="s">
        <v>27</v>
      </c>
      <c r="C81" s="12" t="s">
        <v>21</v>
      </c>
      <c r="D81" s="133">
        <v>10133418.424289972</v>
      </c>
      <c r="E81" s="79">
        <v>9650806.1888700109</v>
      </c>
      <c r="F81" s="79">
        <v>9366227.3741699886</v>
      </c>
      <c r="G81" s="79">
        <v>9587533.1700999327</v>
      </c>
      <c r="H81" s="79">
        <v>9081073.7105900608</v>
      </c>
      <c r="I81" s="79">
        <v>8509864.0313399881</v>
      </c>
      <c r="J81" s="79">
        <v>6070953.6382799782</v>
      </c>
      <c r="K81" s="76">
        <v>5861386.6155699911</v>
      </c>
      <c r="L81" s="60">
        <v>5800780.9067799794</v>
      </c>
      <c r="M81" s="79">
        <v>5760293.8430600129</v>
      </c>
      <c r="N81" s="79">
        <v>5403497.5144300135</v>
      </c>
      <c r="O81" s="155">
        <v>5445122.7961399769</v>
      </c>
      <c r="P81" s="185">
        <v>5154334</v>
      </c>
      <c r="Q81" s="60">
        <v>4756299</v>
      </c>
      <c r="R81" s="360">
        <v>4596229</v>
      </c>
      <c r="S81" s="361">
        <v>4489279</v>
      </c>
    </row>
    <row r="82" spans="1:20">
      <c r="A82" s="365"/>
      <c r="B82" s="365"/>
      <c r="C82" s="11" t="s">
        <v>22</v>
      </c>
      <c r="D82" s="132">
        <v>431.24439508483567</v>
      </c>
      <c r="E82" s="77">
        <v>449.99434607568702</v>
      </c>
      <c r="F82" s="77">
        <v>396.39006444944437</v>
      </c>
      <c r="G82" s="77">
        <v>392.5549501087151</v>
      </c>
      <c r="H82" s="77">
        <v>395.52739437596745</v>
      </c>
      <c r="I82" s="77">
        <v>380.03235475161955</v>
      </c>
      <c r="J82" s="77">
        <v>417.53612615436236</v>
      </c>
      <c r="K82" s="74">
        <v>424.93733793812549</v>
      </c>
      <c r="L82" s="61">
        <v>437.29440092943355</v>
      </c>
      <c r="M82" s="77">
        <v>502.81493947676603</v>
      </c>
      <c r="N82" s="77">
        <v>517.57019829092656</v>
      </c>
      <c r="O82" s="154">
        <v>503.01511577888812</v>
      </c>
      <c r="P82" s="184">
        <v>404.33</v>
      </c>
      <c r="Q82" s="61">
        <v>387.79</v>
      </c>
      <c r="R82" s="291">
        <v>394.68</v>
      </c>
      <c r="S82" s="257">
        <v>385.99</v>
      </c>
    </row>
    <row r="83" spans="1:20">
      <c r="A83" s="365"/>
      <c r="B83" s="365"/>
      <c r="C83" s="11" t="s">
        <v>23</v>
      </c>
      <c r="D83" s="133">
        <v>494478.70352999965</v>
      </c>
      <c r="E83" s="79">
        <v>499789.68446999998</v>
      </c>
      <c r="F83" s="79">
        <v>412121.06829999969</v>
      </c>
      <c r="G83" s="79">
        <v>394264.20412000018</v>
      </c>
      <c r="H83" s="79">
        <v>385185.34193000011</v>
      </c>
      <c r="I83" s="79">
        <v>349966.64171000023</v>
      </c>
      <c r="J83" s="79">
        <v>266038.25241999992</v>
      </c>
      <c r="K83" s="76">
        <v>253529.26230000003</v>
      </c>
      <c r="L83" s="60">
        <v>270024.51991999993</v>
      </c>
      <c r="M83" s="79">
        <v>283865.21543000004</v>
      </c>
      <c r="N83" s="79">
        <v>252493.33032000018</v>
      </c>
      <c r="O83" s="155">
        <v>269215.58101999993</v>
      </c>
      <c r="P83" s="185">
        <v>194543</v>
      </c>
      <c r="Q83" s="60">
        <v>166710</v>
      </c>
      <c r="R83" s="360">
        <v>165757</v>
      </c>
      <c r="S83" s="361">
        <v>156355</v>
      </c>
    </row>
    <row r="84" spans="1:20">
      <c r="A84" s="365"/>
      <c r="B84" s="365"/>
      <c r="C84" s="11" t="s">
        <v>24</v>
      </c>
      <c r="D84" s="123">
        <f t="shared" ref="D84:P84" si="13">D83/D81</f>
        <v>4.8796830726413706E-2</v>
      </c>
      <c r="E84" s="47">
        <f t="shared" si="13"/>
        <v>5.1787350682308039E-2</v>
      </c>
      <c r="F84" s="47">
        <f t="shared" si="13"/>
        <v>4.4000754181618487E-2</v>
      </c>
      <c r="G84" s="47">
        <f t="shared" si="13"/>
        <v>4.112259088183063E-2</v>
      </c>
      <c r="H84" s="47">
        <f t="shared" si="13"/>
        <v>4.2416277436533652E-2</v>
      </c>
      <c r="I84" s="47">
        <f t="shared" si="13"/>
        <v>4.1124821785771051E-2</v>
      </c>
      <c r="J84" s="47">
        <f t="shared" si="13"/>
        <v>4.382149300935427E-2</v>
      </c>
      <c r="K84" s="47">
        <f t="shared" si="13"/>
        <v>4.3254144271345864E-2</v>
      </c>
      <c r="L84" s="18">
        <f t="shared" si="13"/>
        <v>4.6549684302745177E-2</v>
      </c>
      <c r="M84" s="47">
        <f t="shared" si="13"/>
        <v>4.927964148426215E-2</v>
      </c>
      <c r="N84" s="47">
        <f t="shared" si="13"/>
        <v>4.6727759131140155E-2</v>
      </c>
      <c r="O84" s="17">
        <f t="shared" si="13"/>
        <v>4.9441599592730145E-2</v>
      </c>
      <c r="P84" s="161">
        <f t="shared" si="13"/>
        <v>3.7743576570707295E-2</v>
      </c>
      <c r="Q84" s="18">
        <f>Q83/Q81</f>
        <v>3.5050361636221779E-2</v>
      </c>
      <c r="R84" s="292">
        <f>R83/R81</f>
        <v>3.6063694824605128E-2</v>
      </c>
      <c r="S84" s="232">
        <v>3.4828532599555519E-2</v>
      </c>
    </row>
    <row r="85" spans="1:20">
      <c r="A85" s="365"/>
      <c r="B85" s="365"/>
      <c r="C85" s="11" t="s">
        <v>25</v>
      </c>
      <c r="D85" s="132">
        <v>8837.5492560709226</v>
      </c>
      <c r="E85" s="77">
        <v>8689.2714175745077</v>
      </c>
      <c r="F85" s="77">
        <v>9008.7106873963003</v>
      </c>
      <c r="G85" s="77">
        <v>9545.968327646433</v>
      </c>
      <c r="H85" s="77">
        <v>9324.8964378776927</v>
      </c>
      <c r="I85" s="77">
        <v>9240.9483676622149</v>
      </c>
      <c r="J85" s="77">
        <v>9528.11274744189</v>
      </c>
      <c r="K85" s="74">
        <v>9824.1993939903423</v>
      </c>
      <c r="L85" s="61">
        <v>9394.1432144932151</v>
      </c>
      <c r="M85" s="77">
        <v>10203.299462666424</v>
      </c>
      <c r="N85" s="77">
        <v>11076.289724024178</v>
      </c>
      <c r="O85" s="154">
        <v>10173.924790508852</v>
      </c>
      <c r="P85" s="184">
        <v>10712.45</v>
      </c>
      <c r="Q85" s="61">
        <v>11063.89</v>
      </c>
      <c r="R85" s="291">
        <v>10943.83</v>
      </c>
      <c r="S85" s="257">
        <v>11082.58</v>
      </c>
    </row>
    <row r="86" spans="1:20">
      <c r="A86" s="365"/>
      <c r="B86" s="366"/>
      <c r="C86" s="13" t="s">
        <v>26</v>
      </c>
      <c r="D86" s="134">
        <v>6309.034543871584</v>
      </c>
      <c r="E86" s="78">
        <v>6824.3042850417041</v>
      </c>
      <c r="F86" s="78">
        <v>6567.7338795446076</v>
      </c>
      <c r="G86" s="78">
        <v>6344.1085545486549</v>
      </c>
      <c r="H86" s="78">
        <v>5763.5589128011652</v>
      </c>
      <c r="I86" s="78">
        <v>5225.3748361730468</v>
      </c>
      <c r="J86" s="78">
        <v>4643.6716040005977</v>
      </c>
      <c r="K86" s="75">
        <v>5300.8915464862766</v>
      </c>
      <c r="L86" s="62">
        <v>5130.7741995514525</v>
      </c>
      <c r="M86" s="78">
        <v>6318.5523209823396</v>
      </c>
      <c r="N86" s="78">
        <v>8277.0534858355222</v>
      </c>
      <c r="O86" s="156">
        <v>5985.2089907062382</v>
      </c>
      <c r="P86" s="186">
        <v>6453.18</v>
      </c>
      <c r="Q86" s="62">
        <v>6329.44</v>
      </c>
      <c r="R86" s="293">
        <v>6598.31</v>
      </c>
      <c r="S86" s="258">
        <v>6425.94</v>
      </c>
    </row>
    <row r="87" spans="1:20">
      <c r="A87" s="365"/>
      <c r="B87" s="367" t="s">
        <v>28</v>
      </c>
      <c r="C87" s="12" t="s">
        <v>21</v>
      </c>
      <c r="D87" s="133">
        <v>8606824.9233699907</v>
      </c>
      <c r="E87" s="79">
        <v>9107943.6997099984</v>
      </c>
      <c r="F87" s="79">
        <v>9225086.0893799774</v>
      </c>
      <c r="G87" s="79">
        <v>8811451.8627900053</v>
      </c>
      <c r="H87" s="79">
        <v>9414546.4596799947</v>
      </c>
      <c r="I87" s="79">
        <v>9485332.3951199595</v>
      </c>
      <c r="J87" s="79">
        <v>10105773.073669996</v>
      </c>
      <c r="K87" s="76">
        <v>9766916.9362199791</v>
      </c>
      <c r="L87" s="60">
        <v>9820901.3728399538</v>
      </c>
      <c r="M87" s="79">
        <v>9737593.3451500107</v>
      </c>
      <c r="N87" s="79">
        <v>9661199.4180099908</v>
      </c>
      <c r="O87" s="155">
        <v>9681109.8441200498</v>
      </c>
      <c r="P87" s="185">
        <v>9114720</v>
      </c>
      <c r="Q87" s="60">
        <v>9005736</v>
      </c>
      <c r="R87" s="360">
        <v>8961091</v>
      </c>
      <c r="S87" s="361">
        <v>9165716</v>
      </c>
    </row>
    <row r="88" spans="1:20">
      <c r="A88" s="365"/>
      <c r="B88" s="365"/>
      <c r="C88" s="11" t="s">
        <v>22</v>
      </c>
      <c r="D88" s="132">
        <v>316.58542903428577</v>
      </c>
      <c r="E88" s="77">
        <v>345.00118016948568</v>
      </c>
      <c r="F88" s="77">
        <v>367.52540444887222</v>
      </c>
      <c r="G88" s="77">
        <v>340.22171369490138</v>
      </c>
      <c r="H88" s="77">
        <v>386.71964759497985</v>
      </c>
      <c r="I88" s="77">
        <v>380.91807730774474</v>
      </c>
      <c r="J88" s="77">
        <v>465.23673521720173</v>
      </c>
      <c r="K88" s="74">
        <v>459.5194809952626</v>
      </c>
      <c r="L88" s="61">
        <v>418.92018387532016</v>
      </c>
      <c r="M88" s="77">
        <v>408.1399178603217</v>
      </c>
      <c r="N88" s="77">
        <v>389.12870909677616</v>
      </c>
      <c r="O88" s="154">
        <v>570.54676006497323</v>
      </c>
      <c r="P88" s="184">
        <v>643.29999999999995</v>
      </c>
      <c r="Q88" s="61">
        <v>570.70000000000005</v>
      </c>
      <c r="R88" s="291">
        <v>509.84</v>
      </c>
      <c r="S88" s="257">
        <v>519.6</v>
      </c>
    </row>
    <row r="89" spans="1:20">
      <c r="A89" s="365"/>
      <c r="B89" s="365"/>
      <c r="C89" s="11" t="s">
        <v>23</v>
      </c>
      <c r="D89" s="133">
        <v>293201.10911000008</v>
      </c>
      <c r="E89" s="79">
        <v>328965.62910000008</v>
      </c>
      <c r="F89" s="79">
        <v>358653.91299000027</v>
      </c>
      <c r="G89" s="79">
        <v>307599.52258000016</v>
      </c>
      <c r="H89" s="79">
        <v>362628.1657099998</v>
      </c>
      <c r="I89" s="79">
        <v>370820.68213000015</v>
      </c>
      <c r="J89" s="79">
        <v>425558.46597000031</v>
      </c>
      <c r="K89" s="76">
        <v>433481.85554999969</v>
      </c>
      <c r="L89" s="60">
        <v>424205.21914000006</v>
      </c>
      <c r="M89" s="79">
        <v>408780.83477999986</v>
      </c>
      <c r="N89" s="79">
        <v>401529.36789999984</v>
      </c>
      <c r="O89" s="155">
        <v>531092.90960000013</v>
      </c>
      <c r="P89" s="185">
        <v>512468</v>
      </c>
      <c r="Q89" s="60">
        <v>444371</v>
      </c>
      <c r="R89" s="360">
        <v>401772</v>
      </c>
      <c r="S89" s="361">
        <v>379197</v>
      </c>
    </row>
    <row r="90" spans="1:20">
      <c r="A90" s="365"/>
      <c r="B90" s="365"/>
      <c r="C90" s="11" t="s">
        <v>24</v>
      </c>
      <c r="D90" s="123">
        <f t="shared" ref="D90:P90" si="14">D89/D87</f>
        <v>3.406611749634586E-2</v>
      </c>
      <c r="E90" s="47">
        <f t="shared" si="14"/>
        <v>3.6118540029016044E-2</v>
      </c>
      <c r="F90" s="47">
        <f t="shared" si="14"/>
        <v>3.8878110135241631E-2</v>
      </c>
      <c r="G90" s="47">
        <f t="shared" si="14"/>
        <v>3.4909062362238646E-2</v>
      </c>
      <c r="H90" s="47">
        <f t="shared" si="14"/>
        <v>3.8517858216860476E-2</v>
      </c>
      <c r="I90" s="47">
        <f t="shared" si="14"/>
        <v>3.9094115702342808E-2</v>
      </c>
      <c r="J90" s="47">
        <f t="shared" si="14"/>
        <v>4.2110431618415038E-2</v>
      </c>
      <c r="K90" s="47">
        <f t="shared" si="14"/>
        <v>4.4382670435381744E-2</v>
      </c>
      <c r="L90" s="18">
        <f t="shared" si="14"/>
        <v>4.3194122722090909E-2</v>
      </c>
      <c r="M90" s="47">
        <f t="shared" si="14"/>
        <v>4.1979657631071719E-2</v>
      </c>
      <c r="N90" s="47">
        <f t="shared" si="14"/>
        <v>4.1561026796681798E-2</v>
      </c>
      <c r="O90" s="17">
        <f t="shared" si="14"/>
        <v>5.485868027027567E-2</v>
      </c>
      <c r="P90" s="161">
        <f t="shared" si="14"/>
        <v>5.6224217529446875E-2</v>
      </c>
      <c r="Q90" s="18">
        <f>Q89/Q87</f>
        <v>4.9343107548344742E-2</v>
      </c>
      <c r="R90" s="292">
        <f>R89/R87</f>
        <v>4.4835165718102851E-2</v>
      </c>
      <c r="S90" s="232">
        <v>4.1371236027823687E-2</v>
      </c>
    </row>
    <row r="91" spans="1:20">
      <c r="A91" s="365"/>
      <c r="B91" s="365"/>
      <c r="C91" s="11" t="s">
        <v>25</v>
      </c>
      <c r="D91" s="132">
        <v>9293.2641669026652</v>
      </c>
      <c r="E91" s="77">
        <v>9551.9137786944575</v>
      </c>
      <c r="F91" s="77">
        <v>9453.2734016750455</v>
      </c>
      <c r="G91" s="77">
        <v>9745.9424766138236</v>
      </c>
      <c r="H91" s="77">
        <v>10040.009115192701</v>
      </c>
      <c r="I91" s="77">
        <v>9743.6166662012129</v>
      </c>
      <c r="J91" s="77">
        <v>11048.016307050968</v>
      </c>
      <c r="K91" s="74">
        <v>10353.578919148009</v>
      </c>
      <c r="L91" s="61">
        <v>9698.5459473418705</v>
      </c>
      <c r="M91" s="77">
        <v>9722.3260238842904</v>
      </c>
      <c r="N91" s="77">
        <v>9362.8271264906416</v>
      </c>
      <c r="O91" s="154">
        <v>10400.300504022714</v>
      </c>
      <c r="P91" s="184">
        <v>11441.67</v>
      </c>
      <c r="Q91" s="61">
        <v>11565.95</v>
      </c>
      <c r="R91" s="291">
        <v>11371.52</v>
      </c>
      <c r="S91" s="257">
        <v>12559.39</v>
      </c>
      <c r="T91" s="19"/>
    </row>
    <row r="92" spans="1:20">
      <c r="A92" s="365"/>
      <c r="B92" s="366"/>
      <c r="C92" s="13" t="s">
        <v>26</v>
      </c>
      <c r="D92" s="134">
        <v>7534.5582182510479</v>
      </c>
      <c r="E92" s="78">
        <v>7758.5168071782246</v>
      </c>
      <c r="F92" s="78">
        <v>7654.6479883012489</v>
      </c>
      <c r="G92" s="78">
        <v>6914.7697509462341</v>
      </c>
      <c r="H92" s="78">
        <v>6783.9788411379996</v>
      </c>
      <c r="I92" s="78">
        <v>6182.422259596894</v>
      </c>
      <c r="J92" s="78">
        <v>7226.9958641956637</v>
      </c>
      <c r="K92" s="75">
        <v>6586.7477442264881</v>
      </c>
      <c r="L92" s="62">
        <v>6197.6601000826249</v>
      </c>
      <c r="M92" s="78">
        <v>6203.5707696619002</v>
      </c>
      <c r="N92" s="78">
        <v>5688.0764983587032</v>
      </c>
      <c r="O92" s="156">
        <v>6823.5499344970531</v>
      </c>
      <c r="P92" s="186">
        <v>7518.21</v>
      </c>
      <c r="Q92" s="62">
        <v>7369.52</v>
      </c>
      <c r="R92" s="293">
        <v>6712.56</v>
      </c>
      <c r="S92" s="258">
        <v>7858.94</v>
      </c>
      <c r="T92" s="19"/>
    </row>
    <row r="93" spans="1:20">
      <c r="A93" s="365"/>
      <c r="B93" s="367" t="s">
        <v>29</v>
      </c>
      <c r="C93" s="12" t="s">
        <v>21</v>
      </c>
      <c r="D93" s="133">
        <v>7982359.0334500037</v>
      </c>
      <c r="E93" s="79">
        <v>7905136.0766800093</v>
      </c>
      <c r="F93" s="79">
        <v>7998054.1236200035</v>
      </c>
      <c r="G93" s="79">
        <v>8227900.6712500043</v>
      </c>
      <c r="H93" s="79">
        <v>8316501.1307700183</v>
      </c>
      <c r="I93" s="79">
        <v>8254377.467469993</v>
      </c>
      <c r="J93" s="79">
        <v>7560631.1025200319</v>
      </c>
      <c r="K93" s="76">
        <v>8093220.3095999863</v>
      </c>
      <c r="L93" s="60">
        <v>8218268.2529299818</v>
      </c>
      <c r="M93" s="79">
        <v>8584683.4032499697</v>
      </c>
      <c r="N93" s="79">
        <v>8866590.5759000313</v>
      </c>
      <c r="O93" s="155">
        <v>8925959.050750019</v>
      </c>
      <c r="P93" s="185">
        <v>8923790</v>
      </c>
      <c r="Q93" s="60">
        <v>9348836</v>
      </c>
      <c r="R93" s="360">
        <v>9493089</v>
      </c>
      <c r="S93" s="361">
        <v>9709822</v>
      </c>
      <c r="T93" s="19"/>
    </row>
    <row r="94" spans="1:20">
      <c r="A94" s="365"/>
      <c r="B94" s="365"/>
      <c r="C94" s="11" t="s">
        <v>22</v>
      </c>
      <c r="D94" s="132">
        <v>194.47163304736301</v>
      </c>
      <c r="E94" s="77">
        <v>236.46438171849672</v>
      </c>
      <c r="F94" s="77">
        <v>191.14540178045067</v>
      </c>
      <c r="G94" s="77">
        <v>272.96755647111144</v>
      </c>
      <c r="H94" s="77">
        <v>273.16407312445568</v>
      </c>
      <c r="I94" s="77">
        <v>328.31970522128654</v>
      </c>
      <c r="J94" s="77">
        <v>352.36407372480039</v>
      </c>
      <c r="K94" s="74">
        <v>298.65649803880575</v>
      </c>
      <c r="L94" s="61">
        <v>326.75079591450344</v>
      </c>
      <c r="M94" s="77">
        <v>318.99683779501208</v>
      </c>
      <c r="N94" s="77">
        <v>318.73089586821476</v>
      </c>
      <c r="O94" s="154">
        <v>353.54082454672226</v>
      </c>
      <c r="P94" s="184">
        <v>361.34</v>
      </c>
      <c r="Q94" s="61">
        <v>341.5</v>
      </c>
      <c r="R94" s="291">
        <v>329.8</v>
      </c>
      <c r="S94" s="257">
        <v>344.07</v>
      </c>
      <c r="T94" s="19"/>
    </row>
    <row r="95" spans="1:20">
      <c r="A95" s="365"/>
      <c r="B95" s="365"/>
      <c r="C95" s="11" t="s">
        <v>23</v>
      </c>
      <c r="D95" s="133">
        <v>150360.83255999998</v>
      </c>
      <c r="E95" s="79">
        <v>184030.64127999998</v>
      </c>
      <c r="F95" s="79">
        <v>154404.16468000005</v>
      </c>
      <c r="G95" s="79">
        <v>193650.69941</v>
      </c>
      <c r="H95" s="79">
        <v>192854.07563999997</v>
      </c>
      <c r="I95" s="79">
        <v>192167.58007</v>
      </c>
      <c r="J95" s="79">
        <v>182154.31035000004</v>
      </c>
      <c r="K95" s="76">
        <v>171211.33076000001</v>
      </c>
      <c r="L95" s="60">
        <v>206872.22877999998</v>
      </c>
      <c r="M95" s="79">
        <v>212076.24718999999</v>
      </c>
      <c r="N95" s="79">
        <v>225312.34511000008</v>
      </c>
      <c r="O95" s="155">
        <v>223368.98245000004</v>
      </c>
      <c r="P95" s="185">
        <v>240576</v>
      </c>
      <c r="Q95" s="60">
        <v>240800</v>
      </c>
      <c r="R95" s="360">
        <v>225892</v>
      </c>
      <c r="S95" s="361">
        <v>226984</v>
      </c>
      <c r="T95" s="19"/>
    </row>
    <row r="96" spans="1:20">
      <c r="A96" s="365"/>
      <c r="B96" s="365"/>
      <c r="C96" s="11" t="s">
        <v>24</v>
      </c>
      <c r="D96" s="123">
        <f t="shared" ref="D96:P96" si="15">D95/D93</f>
        <v>1.8836641139532095E-2</v>
      </c>
      <c r="E96" s="47">
        <f t="shared" si="15"/>
        <v>2.3279882786949948E-2</v>
      </c>
      <c r="F96" s="47">
        <f t="shared" si="15"/>
        <v>1.9305216280546385E-2</v>
      </c>
      <c r="G96" s="47">
        <f t="shared" si="15"/>
        <v>2.353585770507121E-2</v>
      </c>
      <c r="H96" s="47">
        <f t="shared" si="15"/>
        <v>2.318932837349879E-2</v>
      </c>
      <c r="I96" s="47">
        <f t="shared" si="15"/>
        <v>2.3280687226543844E-2</v>
      </c>
      <c r="J96" s="47">
        <f t="shared" si="15"/>
        <v>2.4092474276292391E-2</v>
      </c>
      <c r="K96" s="47">
        <f t="shared" si="15"/>
        <v>2.1154907961286211E-2</v>
      </c>
      <c r="L96" s="18">
        <f t="shared" si="15"/>
        <v>2.5172240965272187E-2</v>
      </c>
      <c r="M96" s="47">
        <f t="shared" si="15"/>
        <v>2.470402660507115E-2</v>
      </c>
      <c r="N96" s="47">
        <f t="shared" si="15"/>
        <v>2.5411384813731407E-2</v>
      </c>
      <c r="O96" s="17">
        <f t="shared" si="15"/>
        <v>2.5024647903939361E-2</v>
      </c>
      <c r="P96" s="161">
        <f t="shared" si="15"/>
        <v>2.6958949056398684E-2</v>
      </c>
      <c r="Q96" s="18">
        <f>Q95/Q93</f>
        <v>2.5757217262127607E-2</v>
      </c>
      <c r="R96" s="292">
        <f>R95/R93</f>
        <v>2.3795415801958666E-2</v>
      </c>
      <c r="S96" s="232">
        <v>2.3376741612771069E-2</v>
      </c>
      <c r="T96" s="19"/>
    </row>
    <row r="97" spans="1:20">
      <c r="A97" s="365"/>
      <c r="B97" s="365"/>
      <c r="C97" s="11" t="s">
        <v>25</v>
      </c>
      <c r="D97" s="132">
        <v>10324.114135148464</v>
      </c>
      <c r="E97" s="77">
        <v>10157.455855020513</v>
      </c>
      <c r="F97" s="77">
        <v>9901.2307866794035</v>
      </c>
      <c r="G97" s="77">
        <v>11597.943864705474</v>
      </c>
      <c r="H97" s="77">
        <v>11779.731983813386</v>
      </c>
      <c r="I97" s="77">
        <v>14102.663809981843</v>
      </c>
      <c r="J97" s="77">
        <v>14625.483031916476</v>
      </c>
      <c r="K97" s="74">
        <v>14117.598553742317</v>
      </c>
      <c r="L97" s="61">
        <v>12980.600192302745</v>
      </c>
      <c r="M97" s="77">
        <v>12912.746690838285</v>
      </c>
      <c r="N97" s="77">
        <v>12542.838503471979</v>
      </c>
      <c r="O97" s="154">
        <v>14127.704249979388</v>
      </c>
      <c r="P97" s="184">
        <v>13403.52</v>
      </c>
      <c r="Q97" s="61">
        <v>13258.41</v>
      </c>
      <c r="R97" s="291">
        <v>13859.75</v>
      </c>
      <c r="S97" s="257">
        <v>14718.52</v>
      </c>
      <c r="T97" s="19"/>
    </row>
    <row r="98" spans="1:20">
      <c r="A98" s="365"/>
      <c r="B98" s="366"/>
      <c r="C98" s="13" t="s">
        <v>26</v>
      </c>
      <c r="D98" s="134">
        <v>7896.2076383352887</v>
      </c>
      <c r="E98" s="78">
        <v>7799.7639491957334</v>
      </c>
      <c r="F98" s="78">
        <v>7243.3987666490575</v>
      </c>
      <c r="G98" s="78">
        <v>8347.5620753541461</v>
      </c>
      <c r="H98" s="78">
        <v>8626.1957470017041</v>
      </c>
      <c r="I98" s="78">
        <v>11038.546038760685</v>
      </c>
      <c r="J98" s="78">
        <v>10147.455236255713</v>
      </c>
      <c r="K98" s="75">
        <v>10110.645393907194</v>
      </c>
      <c r="L98" s="62">
        <v>9306.7991267675316</v>
      </c>
      <c r="M98" s="78">
        <v>9537.4912248989385</v>
      </c>
      <c r="N98" s="78">
        <v>8320.0349582185063</v>
      </c>
      <c r="O98" s="156">
        <v>9593.9760070271514</v>
      </c>
      <c r="P98" s="186">
        <v>8981.49</v>
      </c>
      <c r="Q98" s="62">
        <v>8635.17</v>
      </c>
      <c r="R98" s="293">
        <v>9730.5</v>
      </c>
      <c r="S98" s="258">
        <v>10081.16</v>
      </c>
      <c r="T98" s="19"/>
    </row>
    <row r="99" spans="1:20">
      <c r="A99" s="365"/>
      <c r="B99" s="367" t="s">
        <v>30</v>
      </c>
      <c r="C99" s="12" t="s">
        <v>21</v>
      </c>
      <c r="D99" s="133">
        <v>9074136.2706399802</v>
      </c>
      <c r="E99" s="79">
        <v>9114124.1255100127</v>
      </c>
      <c r="F99" s="79">
        <v>9261636.281440014</v>
      </c>
      <c r="G99" s="79">
        <v>9466691.0064799916</v>
      </c>
      <c r="H99" s="79">
        <v>9789475.8753099758</v>
      </c>
      <c r="I99" s="79">
        <v>10021347.331959989</v>
      </c>
      <c r="J99" s="79">
        <v>10725636.454300001</v>
      </c>
      <c r="K99" s="76">
        <v>10653913.148810001</v>
      </c>
      <c r="L99" s="60">
        <v>10759669.082879936</v>
      </c>
      <c r="M99" s="79">
        <v>11015694.383940017</v>
      </c>
      <c r="N99" s="79">
        <v>11467410.422589947</v>
      </c>
      <c r="O99" s="155">
        <v>11836990.77605997</v>
      </c>
      <c r="P99" s="185">
        <v>12940781</v>
      </c>
      <c r="Q99" s="60">
        <v>13365995</v>
      </c>
      <c r="R99" s="360">
        <v>13452786</v>
      </c>
      <c r="S99" s="361">
        <v>13948981</v>
      </c>
      <c r="T99" s="19"/>
    </row>
    <row r="100" spans="1:20">
      <c r="A100" s="365"/>
      <c r="B100" s="365"/>
      <c r="C100" s="11" t="s">
        <v>22</v>
      </c>
      <c r="D100" s="132">
        <v>110.73923840036548</v>
      </c>
      <c r="E100" s="77">
        <v>171.27988629793813</v>
      </c>
      <c r="F100" s="77">
        <v>144.98272106196285</v>
      </c>
      <c r="G100" s="77">
        <v>200.21358023910366</v>
      </c>
      <c r="H100" s="77">
        <v>179.86114969101044</v>
      </c>
      <c r="I100" s="77">
        <v>240.2183353569711</v>
      </c>
      <c r="J100" s="77">
        <v>239.7428894750206</v>
      </c>
      <c r="K100" s="74">
        <v>252.93948367616611</v>
      </c>
      <c r="L100" s="61">
        <v>318.73142649559321</v>
      </c>
      <c r="M100" s="77">
        <v>245.29422999429113</v>
      </c>
      <c r="N100" s="77">
        <v>275.74752578878503</v>
      </c>
      <c r="O100" s="154">
        <v>236.98524148731235</v>
      </c>
      <c r="P100" s="184">
        <v>220.33</v>
      </c>
      <c r="Q100" s="61">
        <v>263.43</v>
      </c>
      <c r="R100" s="291">
        <v>282.95</v>
      </c>
      <c r="S100" s="257">
        <v>261.70999999999998</v>
      </c>
      <c r="T100" s="19"/>
    </row>
    <row r="101" spans="1:20">
      <c r="A101" s="365"/>
      <c r="B101" s="365"/>
      <c r="C101" s="11" t="s">
        <v>23</v>
      </c>
      <c r="D101" s="133">
        <v>75570.162170000011</v>
      </c>
      <c r="E101" s="79">
        <v>92377.133369999981</v>
      </c>
      <c r="F101" s="79">
        <v>97239.178409999979</v>
      </c>
      <c r="G101" s="79">
        <v>103256.88313000002</v>
      </c>
      <c r="H101" s="79">
        <v>99731.496419999981</v>
      </c>
      <c r="I101" s="79">
        <v>127721.89238999999</v>
      </c>
      <c r="J101" s="79">
        <v>130293.24198000001</v>
      </c>
      <c r="K101" s="76">
        <v>113447.24049000003</v>
      </c>
      <c r="L101" s="60">
        <v>171098.86343000011</v>
      </c>
      <c r="M101" s="79">
        <v>172344.90062999999</v>
      </c>
      <c r="N101" s="79">
        <v>199124.69271999993</v>
      </c>
      <c r="O101" s="155">
        <v>184513.36776999992</v>
      </c>
      <c r="P101" s="185">
        <v>177477</v>
      </c>
      <c r="Q101" s="60">
        <v>191363</v>
      </c>
      <c r="R101" s="360">
        <v>205936</v>
      </c>
      <c r="S101" s="361">
        <v>203767</v>
      </c>
      <c r="T101" s="19"/>
    </row>
    <row r="102" spans="1:20">
      <c r="A102" s="365"/>
      <c r="B102" s="365"/>
      <c r="C102" s="11" t="s">
        <v>24</v>
      </c>
      <c r="D102" s="123">
        <f t="shared" ref="D102:P102" si="16">D101/D99</f>
        <v>8.3280832374661041E-3</v>
      </c>
      <c r="E102" s="47">
        <f t="shared" si="16"/>
        <v>1.0135601852452355E-2</v>
      </c>
      <c r="F102" s="47">
        <f t="shared" si="16"/>
        <v>1.0499135946945336E-2</v>
      </c>
      <c r="G102" s="47">
        <f t="shared" si="16"/>
        <v>1.0907389187977111E-2</v>
      </c>
      <c r="H102" s="47">
        <f t="shared" si="16"/>
        <v>1.0187623698172919E-2</v>
      </c>
      <c r="I102" s="47">
        <f t="shared" si="16"/>
        <v>1.2744982102623119E-2</v>
      </c>
      <c r="J102" s="47">
        <f t="shared" si="16"/>
        <v>1.2147833141199216E-2</v>
      </c>
      <c r="K102" s="47">
        <f t="shared" si="16"/>
        <v>1.0648410485932262E-2</v>
      </c>
      <c r="L102" s="18">
        <f t="shared" si="16"/>
        <v>1.5901870411817884E-2</v>
      </c>
      <c r="M102" s="47">
        <f t="shared" si="16"/>
        <v>1.5645395979872571E-2</v>
      </c>
      <c r="N102" s="47">
        <f t="shared" si="16"/>
        <v>1.7364399230687607E-2</v>
      </c>
      <c r="O102" s="17">
        <f t="shared" si="16"/>
        <v>1.5587861075567769E-2</v>
      </c>
      <c r="P102" s="161">
        <f t="shared" si="16"/>
        <v>1.3714550922390233E-2</v>
      </c>
      <c r="Q102" s="18">
        <f>Q101/Q99</f>
        <v>1.4317153343241561E-2</v>
      </c>
      <c r="R102" s="292">
        <f>R101/R99</f>
        <v>1.530805589266045E-2</v>
      </c>
      <c r="S102" s="232">
        <v>1.4608020471172769E-2</v>
      </c>
      <c r="T102" s="19"/>
    </row>
    <row r="103" spans="1:20">
      <c r="A103" s="365"/>
      <c r="B103" s="365"/>
      <c r="C103" s="11" t="s">
        <v>25</v>
      </c>
      <c r="D103" s="132">
        <v>13297.085925147308</v>
      </c>
      <c r="E103" s="77">
        <v>16898.837266037281</v>
      </c>
      <c r="F103" s="77">
        <v>13809.014550777829</v>
      </c>
      <c r="G103" s="77">
        <v>18355.774859468005</v>
      </c>
      <c r="H103" s="77">
        <v>17654.867810171178</v>
      </c>
      <c r="I103" s="77">
        <v>18848.071611456417</v>
      </c>
      <c r="J103" s="77">
        <v>19735.444724041841</v>
      </c>
      <c r="K103" s="74">
        <v>23753.731508597215</v>
      </c>
      <c r="L103" s="61">
        <v>20043.643813039875</v>
      </c>
      <c r="M103" s="77">
        <v>15678.365080043726</v>
      </c>
      <c r="N103" s="77">
        <v>15880.049872469213</v>
      </c>
      <c r="O103" s="154">
        <v>15203.191787406946</v>
      </c>
      <c r="P103" s="184">
        <v>16065.42</v>
      </c>
      <c r="Q103" s="61">
        <v>18399.61</v>
      </c>
      <c r="R103" s="291">
        <v>18483.73</v>
      </c>
      <c r="S103" s="257">
        <v>17915.75</v>
      </c>
      <c r="T103" s="19"/>
    </row>
    <row r="104" spans="1:20">
      <c r="A104" s="365"/>
      <c r="B104" s="366"/>
      <c r="C104" s="13" t="s">
        <v>26</v>
      </c>
      <c r="D104" s="134">
        <v>9033.9859988997414</v>
      </c>
      <c r="E104" s="78">
        <v>12843.633790016569</v>
      </c>
      <c r="F104" s="78">
        <v>10234.644315782962</v>
      </c>
      <c r="G104" s="78">
        <v>12045.437379587878</v>
      </c>
      <c r="H104" s="78">
        <v>11941.503141334379</v>
      </c>
      <c r="I104" s="78">
        <v>12787.515955737801</v>
      </c>
      <c r="J104" s="78">
        <v>12971.86598617104</v>
      </c>
      <c r="K104" s="75">
        <v>13164.889338878205</v>
      </c>
      <c r="L104" s="62">
        <v>11544.466995324892</v>
      </c>
      <c r="M104" s="78">
        <v>10506.051432500517</v>
      </c>
      <c r="N104" s="78">
        <v>10198.180731106777</v>
      </c>
      <c r="O104" s="156">
        <v>10561.299152415073</v>
      </c>
      <c r="P104" s="186">
        <v>11038.19</v>
      </c>
      <c r="Q104" s="62">
        <v>11443.43</v>
      </c>
      <c r="R104" s="293">
        <v>11169.18</v>
      </c>
      <c r="S104" s="258">
        <v>11382.45</v>
      </c>
      <c r="T104" s="19"/>
    </row>
    <row r="105" spans="1:20">
      <c r="A105" s="365"/>
      <c r="B105" s="367" t="s">
        <v>31</v>
      </c>
      <c r="C105" s="12" t="s">
        <v>21</v>
      </c>
      <c r="D105" s="133">
        <v>37997401.334510311</v>
      </c>
      <c r="E105" s="79">
        <v>37907779.176290058</v>
      </c>
      <c r="F105" s="79">
        <v>37950029.142970212</v>
      </c>
      <c r="G105" s="79">
        <v>38413872.792830221</v>
      </c>
      <c r="H105" s="79">
        <v>38594399.659249559</v>
      </c>
      <c r="I105" s="79">
        <v>38160627.192509726</v>
      </c>
      <c r="J105" s="79">
        <v>38209567.103520162</v>
      </c>
      <c r="K105" s="76">
        <v>38183860.91004955</v>
      </c>
      <c r="L105" s="60">
        <v>38247175.950780503</v>
      </c>
      <c r="M105" s="79">
        <v>38291809.402520329</v>
      </c>
      <c r="N105" s="79">
        <v>38548671.8822501</v>
      </c>
      <c r="O105" s="155">
        <v>38939099.50522007</v>
      </c>
      <c r="P105" s="185">
        <v>38960004</v>
      </c>
      <c r="Q105" s="60">
        <v>39448303</v>
      </c>
      <c r="R105" s="360">
        <v>39137980</v>
      </c>
      <c r="S105" s="361">
        <v>40028840</v>
      </c>
      <c r="T105" s="19"/>
    </row>
    <row r="106" spans="1:20">
      <c r="A106" s="365"/>
      <c r="B106" s="365"/>
      <c r="C106" s="11" t="s">
        <v>22</v>
      </c>
      <c r="D106" s="132">
        <v>275.98829381680349</v>
      </c>
      <c r="E106" s="77">
        <v>308.07727583637808</v>
      </c>
      <c r="F106" s="77">
        <v>284.80060859319963</v>
      </c>
      <c r="G106" s="77">
        <v>300.32343717557109</v>
      </c>
      <c r="H106" s="77">
        <v>309.46818307128837</v>
      </c>
      <c r="I106" s="77">
        <v>328.71952817061123</v>
      </c>
      <c r="J106" s="77">
        <v>354.47344471350675</v>
      </c>
      <c r="K106" s="74">
        <v>345.68799297930258</v>
      </c>
      <c r="L106" s="61">
        <v>366.20669279549395</v>
      </c>
      <c r="M106" s="77">
        <v>349.48336948764893</v>
      </c>
      <c r="N106" s="77">
        <v>348.10700119070788</v>
      </c>
      <c r="O106" s="154">
        <v>392.77692248486562</v>
      </c>
      <c r="P106" s="184">
        <v>389.64</v>
      </c>
      <c r="Q106" s="61">
        <v>373.54</v>
      </c>
      <c r="R106" s="291">
        <v>362.47</v>
      </c>
      <c r="S106" s="257">
        <v>359.14</v>
      </c>
      <c r="T106" s="19"/>
    </row>
    <row r="107" spans="1:20">
      <c r="A107" s="365"/>
      <c r="B107" s="365"/>
      <c r="C107" s="11" t="s">
        <v>23</v>
      </c>
      <c r="D107" s="133">
        <v>1125965.9889099998</v>
      </c>
      <c r="E107" s="79">
        <v>1223352.3118000019</v>
      </c>
      <c r="F107" s="79">
        <v>1137555.2941400001</v>
      </c>
      <c r="G107" s="79">
        <v>1087007.6399599996</v>
      </c>
      <c r="H107" s="79">
        <v>1137978.4058600012</v>
      </c>
      <c r="I107" s="79">
        <v>1124590.9861499988</v>
      </c>
      <c r="J107" s="79">
        <v>1150155.4458599968</v>
      </c>
      <c r="K107" s="76">
        <v>1106616.4156800001</v>
      </c>
      <c r="L107" s="60">
        <v>1227550.2685899988</v>
      </c>
      <c r="M107" s="79">
        <v>1208229.3162800001</v>
      </c>
      <c r="N107" s="79">
        <v>1195470.7193</v>
      </c>
      <c r="O107" s="155">
        <v>1340794.660889999</v>
      </c>
      <c r="P107" s="185">
        <v>1264273</v>
      </c>
      <c r="Q107" s="60">
        <v>1157128</v>
      </c>
      <c r="R107" s="360">
        <v>1101369</v>
      </c>
      <c r="S107" s="361">
        <v>1070084</v>
      </c>
      <c r="T107" s="19"/>
    </row>
    <row r="108" spans="1:20">
      <c r="A108" s="365"/>
      <c r="B108" s="365"/>
      <c r="C108" s="11" t="s">
        <v>24</v>
      </c>
      <c r="D108" s="123">
        <f t="shared" ref="D108:P108" si="17">D107/D105</f>
        <v>2.9632710379258641E-2</v>
      </c>
      <c r="E108" s="47">
        <f t="shared" si="17"/>
        <v>3.2271801154871251E-2</v>
      </c>
      <c r="F108" s="47">
        <f t="shared" si="17"/>
        <v>2.9975083546166886E-2</v>
      </c>
      <c r="G108" s="47">
        <f t="shared" si="17"/>
        <v>2.8297267651776176E-2</v>
      </c>
      <c r="H108" s="47">
        <f t="shared" si="17"/>
        <v>2.948558381286474E-2</v>
      </c>
      <c r="I108" s="47">
        <f t="shared" si="17"/>
        <v>2.946992931947242E-2</v>
      </c>
      <c r="J108" s="47">
        <f t="shared" si="17"/>
        <v>3.010124251719239E-2</v>
      </c>
      <c r="K108" s="47">
        <f t="shared" si="17"/>
        <v>2.898126038869871E-2</v>
      </c>
      <c r="L108" s="18">
        <f t="shared" si="17"/>
        <v>3.209518711053877E-2</v>
      </c>
      <c r="M108" s="47">
        <f t="shared" si="17"/>
        <v>3.1553205114419995E-2</v>
      </c>
      <c r="N108" s="47">
        <f t="shared" si="17"/>
        <v>3.1011982019812714E-2</v>
      </c>
      <c r="O108" s="17">
        <f t="shared" si="17"/>
        <v>3.4433119356297795E-2</v>
      </c>
      <c r="P108" s="161">
        <f t="shared" si="17"/>
        <v>3.2450535682696541E-2</v>
      </c>
      <c r="Q108" s="18">
        <f>Q107/Q105</f>
        <v>2.9332770030690548E-2</v>
      </c>
      <c r="R108" s="292">
        <f>R107/R105</f>
        <v>2.8140670520042169E-2</v>
      </c>
      <c r="S108" s="232">
        <v>2.673282563271881E-2</v>
      </c>
      <c r="T108" s="19"/>
    </row>
    <row r="109" spans="1:20">
      <c r="A109" s="365"/>
      <c r="B109" s="365"/>
      <c r="C109" s="11" t="s">
        <v>25</v>
      </c>
      <c r="D109" s="132">
        <v>9313.636528165136</v>
      </c>
      <c r="E109" s="77">
        <v>9546.3303816829921</v>
      </c>
      <c r="F109" s="77">
        <v>9501.2448640737439</v>
      </c>
      <c r="G109" s="77">
        <v>10613.160283576728</v>
      </c>
      <c r="H109" s="77">
        <v>10495.575907039272</v>
      </c>
      <c r="I109" s="77">
        <v>11154.405041392833</v>
      </c>
      <c r="J109" s="77">
        <v>11776.040291727024</v>
      </c>
      <c r="K109" s="74">
        <v>11927.983405238989</v>
      </c>
      <c r="L109" s="61">
        <v>11410.01893942049</v>
      </c>
      <c r="M109" s="77">
        <v>11076.002207076195</v>
      </c>
      <c r="N109" s="77">
        <v>11224.919483324518</v>
      </c>
      <c r="O109" s="154">
        <v>11406.951499821738</v>
      </c>
      <c r="P109" s="184">
        <v>12007.3</v>
      </c>
      <c r="Q109" s="61">
        <v>12734.63</v>
      </c>
      <c r="R109" s="291">
        <v>12880.54</v>
      </c>
      <c r="S109" s="257">
        <v>13434.31</v>
      </c>
      <c r="T109" s="19"/>
    </row>
    <row r="110" spans="1:20">
      <c r="A110" s="366"/>
      <c r="B110" s="366"/>
      <c r="C110" s="13" t="s">
        <v>26</v>
      </c>
      <c r="D110" s="134">
        <v>7127.2420932058467</v>
      </c>
      <c r="E110" s="78">
        <v>8050.8953340446151</v>
      </c>
      <c r="F110" s="78">
        <v>7394.7481174239747</v>
      </c>
      <c r="G110" s="78">
        <v>7950.9994470096608</v>
      </c>
      <c r="H110" s="78">
        <v>7684.6415596234092</v>
      </c>
      <c r="I110" s="78">
        <v>8553.3082231879489</v>
      </c>
      <c r="J110" s="78">
        <v>8617.3314589394577</v>
      </c>
      <c r="K110" s="75">
        <v>8943.8025485091657</v>
      </c>
      <c r="L110" s="62">
        <v>8465.9739341866098</v>
      </c>
      <c r="M110" s="78">
        <v>7937.2945889099447</v>
      </c>
      <c r="N110" s="78">
        <v>7984.9884615542114</v>
      </c>
      <c r="O110" s="156">
        <v>7966.4288761905964</v>
      </c>
      <c r="P110" s="186">
        <v>8304.24</v>
      </c>
      <c r="Q110" s="62">
        <v>8583.42</v>
      </c>
      <c r="R110" s="293">
        <v>8766.7099999999991</v>
      </c>
      <c r="S110" s="258">
        <v>9175.85</v>
      </c>
      <c r="T110" s="19"/>
    </row>
    <row r="111" spans="1:20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19"/>
      <c r="R111" s="19"/>
      <c r="S111" s="19"/>
      <c r="T111" s="19"/>
    </row>
    <row r="112" spans="1:20">
      <c r="B112" s="14"/>
      <c r="C112" s="44"/>
      <c r="Q112" s="19"/>
      <c r="R112" s="19"/>
      <c r="S112" s="19"/>
      <c r="T112" s="19"/>
    </row>
    <row r="113" spans="2:20">
      <c r="B113" s="14"/>
      <c r="C113" s="44"/>
      <c r="Q113" s="19"/>
      <c r="R113" s="19"/>
      <c r="S113" s="19"/>
      <c r="T113" s="19"/>
    </row>
    <row r="114" spans="2:20">
      <c r="B114" s="14"/>
      <c r="C114" s="19"/>
      <c r="Q114" s="19"/>
      <c r="R114" s="19"/>
      <c r="S114" s="19"/>
      <c r="T114" s="19"/>
    </row>
    <row r="115" spans="2:20">
      <c r="B115" s="14"/>
      <c r="C115" s="19"/>
      <c r="Q115" s="19"/>
      <c r="R115" s="19"/>
      <c r="S115" s="19"/>
      <c r="T115" s="19"/>
    </row>
    <row r="116" spans="2:20">
      <c r="B116" s="14"/>
      <c r="C116" s="19"/>
      <c r="Q116" s="19"/>
      <c r="R116" s="19"/>
      <c r="S116" s="19"/>
      <c r="T116" s="19"/>
    </row>
    <row r="117" spans="2:20">
      <c r="B117" s="14"/>
      <c r="C117" s="19"/>
      <c r="Q117" s="19"/>
      <c r="R117" s="19"/>
      <c r="S117" s="19"/>
      <c r="T117" s="19"/>
    </row>
    <row r="118" spans="2:20">
      <c r="B118" s="14"/>
      <c r="C118" s="19"/>
      <c r="Q118" s="19"/>
      <c r="R118" s="19"/>
      <c r="S118" s="19"/>
      <c r="T118" s="19"/>
    </row>
    <row r="119" spans="2:20">
      <c r="B119" s="14"/>
      <c r="C119" s="19"/>
      <c r="Q119" s="19"/>
      <c r="R119" s="19"/>
      <c r="S119" s="19"/>
      <c r="T119" s="19"/>
    </row>
    <row r="120" spans="2:20">
      <c r="B120" s="14"/>
      <c r="C120" s="19"/>
      <c r="Q120" s="19"/>
      <c r="R120" s="19"/>
      <c r="S120" s="19"/>
      <c r="T120" s="19"/>
    </row>
    <row r="121" spans="2:20">
      <c r="B121" s="14"/>
      <c r="C121" s="19"/>
      <c r="Q121" s="19"/>
      <c r="R121" s="19"/>
      <c r="S121" s="19"/>
      <c r="T121" s="19"/>
    </row>
    <row r="122" spans="2:20">
      <c r="B122" s="14"/>
      <c r="C122" s="19"/>
      <c r="Q122" s="19"/>
      <c r="R122" s="19"/>
      <c r="S122" s="19"/>
      <c r="T122" s="19"/>
    </row>
    <row r="123" spans="2:20">
      <c r="B123" s="14"/>
      <c r="C123" s="19"/>
      <c r="Q123" s="19"/>
      <c r="R123" s="19"/>
      <c r="S123" s="19"/>
      <c r="T123" s="19"/>
    </row>
    <row r="124" spans="2:20">
      <c r="B124" s="14"/>
      <c r="C124" s="19"/>
      <c r="Q124" s="19"/>
      <c r="R124" s="19"/>
      <c r="S124" s="19"/>
      <c r="T124" s="19"/>
    </row>
    <row r="125" spans="2:20">
      <c r="B125" s="14"/>
      <c r="C125" s="19"/>
      <c r="Q125" s="19"/>
      <c r="R125" s="19"/>
      <c r="S125" s="19"/>
      <c r="T125" s="19"/>
    </row>
    <row r="126" spans="2:20">
      <c r="B126" s="14"/>
      <c r="C126" s="19"/>
      <c r="Q126" s="19"/>
      <c r="R126" s="19"/>
      <c r="S126" s="19"/>
      <c r="T126" s="19"/>
    </row>
    <row r="127" spans="2:20">
      <c r="B127" s="14"/>
      <c r="C127" s="19"/>
      <c r="Q127" s="19"/>
      <c r="R127" s="19"/>
      <c r="S127" s="19"/>
      <c r="T127" s="19"/>
    </row>
    <row r="128" spans="2:20">
      <c r="B128" s="14"/>
      <c r="C128" s="19"/>
      <c r="Q128" s="19"/>
      <c r="R128" s="19"/>
      <c r="S128" s="19"/>
      <c r="T128" s="19"/>
    </row>
    <row r="129" spans="2:20">
      <c r="B129" s="14"/>
      <c r="C129" s="19"/>
      <c r="Q129" s="19"/>
      <c r="R129" s="19"/>
      <c r="S129" s="19"/>
      <c r="T129" s="19"/>
    </row>
    <row r="130" spans="2:20">
      <c r="B130" s="14"/>
      <c r="C130" s="19"/>
      <c r="Q130" s="19"/>
      <c r="R130" s="19"/>
      <c r="S130" s="19"/>
      <c r="T130" s="19"/>
    </row>
    <row r="131" spans="2:20">
      <c r="B131" s="14"/>
      <c r="C131" s="19"/>
      <c r="Q131" s="19"/>
      <c r="R131" s="19"/>
      <c r="S131" s="19"/>
      <c r="T131" s="19"/>
    </row>
    <row r="132" spans="2:20">
      <c r="B132" s="14"/>
      <c r="C132" s="19"/>
      <c r="Q132" s="19"/>
      <c r="R132" s="19"/>
      <c r="S132" s="19"/>
      <c r="T132" s="19"/>
    </row>
    <row r="133" spans="2:20">
      <c r="B133" s="14"/>
      <c r="C133" s="19"/>
      <c r="Q133" s="19"/>
      <c r="R133" s="19"/>
      <c r="S133" s="19"/>
      <c r="T133" s="19"/>
    </row>
    <row r="134" spans="2:20">
      <c r="B134" s="14"/>
      <c r="C134" s="19"/>
      <c r="Q134" s="19"/>
      <c r="R134" s="19"/>
      <c r="S134" s="19"/>
      <c r="T134" s="19"/>
    </row>
    <row r="135" spans="2:20">
      <c r="B135" s="14"/>
      <c r="C135" s="19"/>
      <c r="Q135" s="19"/>
      <c r="R135" s="19"/>
      <c r="S135" s="19"/>
      <c r="T135" s="19"/>
    </row>
    <row r="136" spans="2:20">
      <c r="B136" s="14"/>
      <c r="C136" s="19"/>
      <c r="Q136" s="19"/>
      <c r="R136" s="19"/>
      <c r="S136" s="19"/>
      <c r="T136" s="19"/>
    </row>
    <row r="137" spans="2:20">
      <c r="B137" s="14"/>
      <c r="C137" s="19"/>
      <c r="Q137" s="19"/>
      <c r="R137" s="19"/>
      <c r="S137" s="19"/>
      <c r="T137" s="19"/>
    </row>
    <row r="138" spans="2:20">
      <c r="B138" s="14"/>
      <c r="C138" s="19"/>
      <c r="Q138" s="19"/>
      <c r="R138" s="19"/>
      <c r="S138" s="19"/>
      <c r="T138" s="19"/>
    </row>
    <row r="139" spans="2:20">
      <c r="B139" s="14"/>
      <c r="C139" s="19"/>
      <c r="Q139" s="19"/>
      <c r="R139" s="19"/>
      <c r="S139" s="19"/>
      <c r="T139" s="19"/>
    </row>
    <row r="140" spans="2:20">
      <c r="B140" s="14"/>
      <c r="C140" s="19"/>
      <c r="Q140" s="19"/>
      <c r="R140" s="19"/>
      <c r="S140" s="19"/>
      <c r="T140" s="19"/>
    </row>
    <row r="141" spans="2:20">
      <c r="B141" s="14"/>
      <c r="C141" s="19"/>
      <c r="Q141" s="19"/>
      <c r="R141" s="19"/>
      <c r="S141" s="19"/>
      <c r="T141" s="19"/>
    </row>
    <row r="142" spans="2:20">
      <c r="B142" s="14"/>
      <c r="C142" s="19"/>
      <c r="Q142" s="19"/>
      <c r="R142" s="19"/>
      <c r="S142" s="19"/>
      <c r="T142" s="19"/>
    </row>
    <row r="143" spans="2:20">
      <c r="B143" s="14"/>
      <c r="C143" s="19"/>
      <c r="Q143" s="19"/>
      <c r="R143" s="19"/>
      <c r="S143" s="19"/>
      <c r="T143" s="19"/>
    </row>
    <row r="144" spans="2:20">
      <c r="B144" s="14"/>
      <c r="C144" s="19"/>
      <c r="Q144" s="19"/>
      <c r="R144" s="19"/>
      <c r="S144" s="19"/>
      <c r="T144" s="19"/>
    </row>
    <row r="145" spans="2:20">
      <c r="B145" s="14"/>
      <c r="C145" s="19"/>
      <c r="Q145" s="19"/>
      <c r="R145" s="19"/>
      <c r="S145" s="19"/>
      <c r="T145" s="19"/>
    </row>
    <row r="146" spans="2:20">
      <c r="B146" s="14"/>
      <c r="C146" s="19"/>
      <c r="Q146" s="19"/>
      <c r="R146" s="19"/>
      <c r="S146" s="19"/>
      <c r="T146" s="19"/>
    </row>
    <row r="147" spans="2:20">
      <c r="B147" s="14"/>
      <c r="C147" s="19"/>
      <c r="Q147" s="19"/>
      <c r="R147" s="19"/>
      <c r="S147" s="19"/>
      <c r="T147" s="19"/>
    </row>
    <row r="148" spans="2:20">
      <c r="B148" s="14"/>
      <c r="C148" s="19"/>
      <c r="Q148" s="19"/>
      <c r="R148" s="19"/>
      <c r="S148" s="19"/>
      <c r="T148" s="19"/>
    </row>
    <row r="149" spans="2:20">
      <c r="B149" s="14"/>
      <c r="C149" s="19"/>
      <c r="Q149" s="19"/>
      <c r="R149" s="19"/>
      <c r="S149" s="19"/>
      <c r="T149" s="19"/>
    </row>
    <row r="150" spans="2:20">
      <c r="B150" s="14"/>
      <c r="C150" s="19"/>
      <c r="Q150" s="19"/>
      <c r="R150" s="19"/>
      <c r="S150" s="19"/>
      <c r="T150" s="19"/>
    </row>
    <row r="151" spans="2:20">
      <c r="B151" s="14"/>
      <c r="C151" s="19"/>
      <c r="Q151" s="19"/>
      <c r="R151" s="19"/>
      <c r="S151" s="19"/>
      <c r="T151" s="19"/>
    </row>
    <row r="152" spans="2:20">
      <c r="B152" s="14"/>
      <c r="C152" s="19"/>
      <c r="Q152" s="19"/>
      <c r="R152" s="19"/>
      <c r="S152" s="19"/>
      <c r="T152" s="19"/>
    </row>
    <row r="153" spans="2:20">
      <c r="B153" s="14"/>
      <c r="C153" s="19"/>
      <c r="Q153" s="19"/>
      <c r="R153" s="19"/>
      <c r="S153" s="19"/>
      <c r="T153" s="19"/>
    </row>
    <row r="154" spans="2:20">
      <c r="B154" s="14"/>
      <c r="C154" s="19"/>
      <c r="Q154" s="19"/>
      <c r="R154" s="19"/>
      <c r="S154" s="19"/>
      <c r="T154" s="19"/>
    </row>
    <row r="155" spans="2:20">
      <c r="B155" s="14"/>
      <c r="C155" s="19"/>
      <c r="Q155" s="19"/>
      <c r="R155" s="19"/>
      <c r="S155" s="19"/>
      <c r="T155" s="19"/>
    </row>
    <row r="156" spans="2:20">
      <c r="B156" s="14"/>
      <c r="C156" s="19"/>
      <c r="Q156" s="19"/>
      <c r="R156" s="19"/>
      <c r="S156" s="19"/>
      <c r="T156" s="19"/>
    </row>
    <row r="157" spans="2:20">
      <c r="B157" s="14"/>
      <c r="C157" s="19"/>
      <c r="Q157" s="19"/>
      <c r="R157" s="19"/>
      <c r="S157" s="19"/>
      <c r="T157" s="19"/>
    </row>
    <row r="158" spans="2:20">
      <c r="B158" s="14"/>
      <c r="C158" s="19"/>
      <c r="Q158" s="19"/>
      <c r="R158" s="19"/>
      <c r="S158" s="19"/>
      <c r="T158" s="19"/>
    </row>
    <row r="159" spans="2:20">
      <c r="B159" s="14"/>
      <c r="C159" s="19"/>
      <c r="Q159" s="19"/>
      <c r="R159" s="19"/>
      <c r="S159" s="19"/>
      <c r="T159" s="19"/>
    </row>
    <row r="160" spans="2:20">
      <c r="B160" s="14"/>
      <c r="C160" s="19"/>
      <c r="Q160" s="19"/>
      <c r="R160" s="19"/>
      <c r="S160" s="19"/>
      <c r="T160" s="19"/>
    </row>
    <row r="161" spans="2:20">
      <c r="B161" s="14"/>
      <c r="C161" s="19"/>
      <c r="Q161" s="19"/>
      <c r="R161" s="19"/>
      <c r="S161" s="19"/>
      <c r="T161" s="19"/>
    </row>
    <row r="162" spans="2:20">
      <c r="B162" s="14"/>
      <c r="C162" s="19"/>
      <c r="Q162" s="19"/>
      <c r="R162" s="19"/>
      <c r="S162" s="19"/>
      <c r="T162" s="19"/>
    </row>
    <row r="163" spans="2:20">
      <c r="B163" s="14"/>
      <c r="C163" s="19"/>
      <c r="Q163" s="19"/>
      <c r="R163" s="19"/>
      <c r="S163" s="19"/>
      <c r="T163" s="19"/>
    </row>
    <row r="164" spans="2:20">
      <c r="B164" s="14"/>
      <c r="C164" s="19"/>
      <c r="Q164" s="19"/>
      <c r="R164" s="19"/>
      <c r="S164" s="19"/>
      <c r="T164" s="19"/>
    </row>
    <row r="165" spans="2:20">
      <c r="B165" s="14"/>
      <c r="C165" s="19"/>
      <c r="Q165" s="19"/>
      <c r="R165" s="19"/>
      <c r="S165" s="19"/>
      <c r="T165" s="19"/>
    </row>
    <row r="166" spans="2:20">
      <c r="B166" s="14"/>
      <c r="C166" s="19"/>
      <c r="Q166" s="19"/>
      <c r="R166" s="19"/>
      <c r="S166" s="19"/>
      <c r="T166" s="19"/>
    </row>
    <row r="167" spans="2:20">
      <c r="B167" s="14"/>
      <c r="C167" s="19"/>
      <c r="Q167" s="19"/>
      <c r="R167" s="19"/>
      <c r="S167" s="19"/>
      <c r="T167" s="19"/>
    </row>
    <row r="168" spans="2:20">
      <c r="B168" s="14"/>
      <c r="C168" s="19"/>
      <c r="Q168" s="19"/>
      <c r="R168" s="19"/>
      <c r="S168" s="19"/>
      <c r="T168" s="19"/>
    </row>
    <row r="169" spans="2:20">
      <c r="B169" s="14"/>
      <c r="C169" s="19"/>
      <c r="Q169" s="19"/>
      <c r="R169" s="19"/>
      <c r="S169" s="19"/>
      <c r="T169" s="19"/>
    </row>
    <row r="170" spans="2:20">
      <c r="B170" s="14"/>
      <c r="C170" s="19"/>
      <c r="Q170" s="19"/>
      <c r="R170" s="19"/>
      <c r="S170" s="19"/>
      <c r="T170" s="19"/>
    </row>
    <row r="171" spans="2:20">
      <c r="B171" s="14"/>
      <c r="C171" s="19"/>
      <c r="Q171" s="19"/>
      <c r="R171" s="19"/>
      <c r="S171" s="19"/>
      <c r="T171" s="19"/>
    </row>
    <row r="172" spans="2:20">
      <c r="B172" s="14"/>
      <c r="C172" s="19"/>
      <c r="Q172" s="19"/>
      <c r="R172" s="19"/>
      <c r="S172" s="19"/>
      <c r="T172" s="19"/>
    </row>
    <row r="173" spans="2:20">
      <c r="B173" s="14"/>
      <c r="C173" s="19"/>
      <c r="Q173" s="19"/>
      <c r="R173" s="19"/>
      <c r="S173" s="19"/>
      <c r="T173" s="19"/>
    </row>
    <row r="174" spans="2:20">
      <c r="B174" s="14"/>
      <c r="C174" s="19"/>
      <c r="Q174" s="19"/>
      <c r="R174" s="19"/>
      <c r="S174" s="19"/>
      <c r="T174" s="19"/>
    </row>
    <row r="175" spans="2:20">
      <c r="B175" s="14"/>
      <c r="C175" s="19"/>
      <c r="Q175" s="19"/>
      <c r="R175" s="19"/>
      <c r="S175" s="19"/>
      <c r="T175" s="19"/>
    </row>
    <row r="176" spans="2:20">
      <c r="B176" s="14"/>
      <c r="C176" s="19"/>
      <c r="Q176" s="19"/>
      <c r="R176" s="19"/>
      <c r="S176" s="19"/>
      <c r="T176" s="19"/>
    </row>
    <row r="177" spans="2:20">
      <c r="B177" s="14"/>
      <c r="C177" s="19"/>
      <c r="Q177" s="19"/>
      <c r="R177" s="19"/>
      <c r="S177" s="19"/>
      <c r="T177" s="19"/>
    </row>
    <row r="178" spans="2:20">
      <c r="B178" s="14"/>
      <c r="C178" s="19"/>
      <c r="Q178" s="19"/>
      <c r="R178" s="19"/>
      <c r="S178" s="19"/>
      <c r="T178" s="19"/>
    </row>
    <row r="179" spans="2:20">
      <c r="B179" s="14"/>
      <c r="C179" s="19"/>
      <c r="Q179" s="19"/>
      <c r="R179" s="19"/>
      <c r="S179" s="19"/>
      <c r="T179" s="19"/>
    </row>
    <row r="180" spans="2:20">
      <c r="B180" s="14"/>
      <c r="C180" s="19"/>
      <c r="Q180" s="20"/>
      <c r="R180" s="20"/>
      <c r="S180" s="20"/>
      <c r="T180" s="19"/>
    </row>
    <row r="181" spans="2:20">
      <c r="B181" s="14"/>
      <c r="C181" s="19"/>
      <c r="Q181" s="20"/>
      <c r="R181" s="20"/>
      <c r="S181" s="20"/>
      <c r="T181" s="19"/>
    </row>
    <row r="182" spans="2:20">
      <c r="B182" s="14"/>
      <c r="C182" s="19"/>
      <c r="Q182" s="20"/>
      <c r="R182" s="20"/>
      <c r="S182" s="20"/>
      <c r="T182" s="19"/>
    </row>
    <row r="183" spans="2:20">
      <c r="B183" s="14"/>
      <c r="C183" s="19"/>
      <c r="Q183" s="20"/>
      <c r="R183" s="20"/>
      <c r="S183" s="20"/>
      <c r="T183" s="19"/>
    </row>
    <row r="184" spans="2:20">
      <c r="B184" s="14"/>
      <c r="C184" s="19"/>
      <c r="Q184" s="20"/>
      <c r="R184" s="20"/>
      <c r="S184" s="20"/>
      <c r="T184" s="19"/>
    </row>
    <row r="185" spans="2:20">
      <c r="B185" s="14"/>
      <c r="C185" s="19"/>
      <c r="Q185" s="20"/>
      <c r="R185" s="20"/>
      <c r="S185" s="20"/>
      <c r="T185" s="19"/>
    </row>
    <row r="186" spans="2:20">
      <c r="B186" s="14"/>
      <c r="C186" s="19"/>
      <c r="T186" s="20"/>
    </row>
    <row r="187" spans="2:20">
      <c r="B187" s="14"/>
      <c r="C187" s="19"/>
      <c r="T187" s="20"/>
    </row>
    <row r="188" spans="2:20">
      <c r="B188" s="14"/>
      <c r="C188" s="19"/>
      <c r="T188" s="20"/>
    </row>
    <row r="189" spans="2:20">
      <c r="B189" s="14"/>
      <c r="C189" s="19"/>
      <c r="T189" s="20"/>
    </row>
    <row r="190" spans="2:20">
      <c r="B190" s="14"/>
      <c r="C190" s="19"/>
      <c r="T190" s="20"/>
    </row>
    <row r="191" spans="2:20">
      <c r="B191" s="14"/>
      <c r="C191" s="19"/>
      <c r="T191" s="20"/>
    </row>
    <row r="192" spans="2:20">
      <c r="B192" s="14"/>
      <c r="C192" s="19"/>
    </row>
    <row r="193" spans="2:20">
      <c r="B193" s="14"/>
      <c r="C193" s="19"/>
    </row>
    <row r="194" spans="2:20">
      <c r="B194" s="14"/>
      <c r="C194" s="19"/>
    </row>
    <row r="195" spans="2:20">
      <c r="B195" s="14"/>
      <c r="C195" s="19"/>
    </row>
    <row r="196" spans="2:20">
      <c r="B196" s="14"/>
      <c r="C196" s="19"/>
    </row>
    <row r="197" spans="2:20">
      <c r="B197" s="14"/>
      <c r="C197" s="19"/>
    </row>
    <row r="198" spans="2:20">
      <c r="B198" s="14"/>
      <c r="C198" s="19"/>
    </row>
    <row r="199" spans="2:20">
      <c r="B199" s="14"/>
      <c r="C199" s="19"/>
    </row>
    <row r="200" spans="2:20">
      <c r="B200" s="14"/>
      <c r="C200" s="19"/>
    </row>
    <row r="201" spans="2:20">
      <c r="B201" s="14"/>
      <c r="C201" s="19"/>
    </row>
    <row r="202" spans="2:20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T202" s="19"/>
    </row>
    <row r="203" spans="2:20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T203" s="19"/>
    </row>
    <row r="204" spans="2:20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T204" s="19"/>
    </row>
    <row r="205" spans="2:20">
      <c r="B205" s="14"/>
      <c r="C205" s="19"/>
      <c r="D205" s="59"/>
      <c r="E205" s="59"/>
      <c r="F205" s="59"/>
      <c r="G205" s="5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58"/>
    </row>
    <row r="206" spans="2:20">
      <c r="B206" s="14"/>
      <c r="C206" s="19"/>
      <c r="D206" s="59"/>
      <c r="E206" s="59"/>
      <c r="F206" s="59"/>
      <c r="G206" s="5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58"/>
    </row>
    <row r="207" spans="2:20">
      <c r="B207" s="14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58"/>
    </row>
    <row r="208" spans="2:20">
      <c r="B208" s="14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58"/>
    </row>
    <row r="209" spans="2:18">
      <c r="B209" s="14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58"/>
    </row>
    <row r="210" spans="2:18">
      <c r="B210" s="14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58"/>
    </row>
    <row r="211" spans="2:18">
      <c r="B211" s="14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58"/>
    </row>
    <row r="212" spans="2:18">
      <c r="B212" s="14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58"/>
    </row>
    <row r="213" spans="2:18">
      <c r="B213" s="14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8"/>
    </row>
    <row r="214" spans="2:18">
      <c r="B214" s="14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8"/>
    </row>
    <row r="215" spans="2:18">
      <c r="B215" s="14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58"/>
    </row>
    <row r="216" spans="2:18">
      <c r="B216" s="14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58"/>
    </row>
    <row r="217" spans="2:18">
      <c r="B217" s="14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58"/>
    </row>
    <row r="218" spans="2:18">
      <c r="B218" s="14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58"/>
    </row>
    <row r="219" spans="2:18">
      <c r="B219" s="14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58"/>
    </row>
    <row r="220" spans="2:18"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58"/>
    </row>
    <row r="221" spans="2:18"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58"/>
    </row>
    <row r="222" spans="2:18"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58"/>
    </row>
    <row r="223" spans="2:18"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58"/>
    </row>
    <row r="224" spans="2:18"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58"/>
    </row>
    <row r="225" spans="3:11">
      <c r="C225" s="20"/>
      <c r="I225" s="19"/>
      <c r="J225" s="14"/>
      <c r="K225" s="14"/>
    </row>
  </sheetData>
  <mergeCells count="21"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B63:B68"/>
    <mergeCell ref="B69:B74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ageSetup paperSize="9" orientation="portrait" r:id="rId1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94"/>
  <sheetViews>
    <sheetView topLeftCell="A90" workbookViewId="0">
      <selection activeCell="Y18" sqref="Y18"/>
    </sheetView>
  </sheetViews>
  <sheetFormatPr defaultColWidth="11.42578125" defaultRowHeight="15"/>
  <cols>
    <col min="2" max="2" width="16.7109375" customWidth="1"/>
  </cols>
  <sheetData>
    <row r="1" spans="1:39" ht="15.75" thickBot="1">
      <c r="A1" s="1" t="s">
        <v>49</v>
      </c>
    </row>
    <row r="2" spans="1:39" ht="15.75" thickBot="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</row>
    <row r="3" spans="1:39">
      <c r="A3" s="367" t="s">
        <v>19</v>
      </c>
      <c r="B3" s="367" t="s">
        <v>20</v>
      </c>
      <c r="C3" s="11" t="s">
        <v>36</v>
      </c>
      <c r="D3" s="135">
        <v>6144.5</v>
      </c>
      <c r="E3" s="105">
        <v>33.299999999999997</v>
      </c>
      <c r="F3" s="105">
        <v>4669.2</v>
      </c>
      <c r="G3" s="105">
        <v>4819.7</v>
      </c>
      <c r="H3" s="105">
        <v>4309</v>
      </c>
      <c r="I3" s="105">
        <v>3420</v>
      </c>
      <c r="J3" s="105">
        <v>5080.6000000000004</v>
      </c>
      <c r="K3" s="90">
        <v>5119.3</v>
      </c>
      <c r="L3" s="104">
        <v>4670.1000000000004</v>
      </c>
      <c r="M3" s="105">
        <v>5147.1000000000004</v>
      </c>
      <c r="N3" s="105">
        <v>5238.8999999999996</v>
      </c>
      <c r="O3" s="157">
        <v>8025.5</v>
      </c>
      <c r="P3" s="187">
        <v>456.1</v>
      </c>
      <c r="Q3" s="104">
        <v>5608.5</v>
      </c>
      <c r="R3" s="291">
        <v>4320</v>
      </c>
      <c r="S3" s="257">
        <v>3688.1</v>
      </c>
    </row>
    <row r="4" spans="1:39">
      <c r="A4" s="365"/>
      <c r="B4" s="365"/>
      <c r="C4" s="11" t="s">
        <v>37</v>
      </c>
      <c r="D4" s="132">
        <v>6636.7</v>
      </c>
      <c r="E4" s="77">
        <v>3985.6</v>
      </c>
      <c r="F4" s="77">
        <v>4669.2</v>
      </c>
      <c r="G4" s="77">
        <v>10245.9</v>
      </c>
      <c r="H4" s="77">
        <v>4309</v>
      </c>
      <c r="I4" s="77">
        <v>5000.7</v>
      </c>
      <c r="J4" s="77">
        <v>5092.3</v>
      </c>
      <c r="K4" s="74">
        <v>5137.5</v>
      </c>
      <c r="L4" s="61">
        <v>5135.3999999999996</v>
      </c>
      <c r="M4" s="77">
        <v>9147</v>
      </c>
      <c r="N4" s="77">
        <v>5238.8999999999996</v>
      </c>
      <c r="O4" s="154">
        <v>8025.5</v>
      </c>
      <c r="P4" s="184">
        <v>456.1</v>
      </c>
      <c r="Q4" s="61">
        <v>5608.5</v>
      </c>
      <c r="R4" s="291">
        <v>5224.3</v>
      </c>
      <c r="S4" s="257">
        <v>5340</v>
      </c>
    </row>
    <row r="5" spans="1:39">
      <c r="A5" s="365"/>
      <c r="B5" s="365"/>
      <c r="C5" s="11" t="s">
        <v>38</v>
      </c>
      <c r="D5" s="132">
        <v>6636.7</v>
      </c>
      <c r="E5" s="77">
        <v>3985.6</v>
      </c>
      <c r="F5" s="77">
        <v>4669.2</v>
      </c>
      <c r="G5" s="77">
        <v>10245.9</v>
      </c>
      <c r="H5" s="77">
        <v>4309</v>
      </c>
      <c r="I5" s="77">
        <v>5000.7</v>
      </c>
      <c r="J5" s="77">
        <v>9098.7000000000007</v>
      </c>
      <c r="K5" s="74">
        <v>8950.2000000000007</v>
      </c>
      <c r="L5" s="61">
        <v>5135.3999999999996</v>
      </c>
      <c r="M5" s="77">
        <v>9147</v>
      </c>
      <c r="N5" s="77">
        <v>5238.8999999999996</v>
      </c>
      <c r="O5" s="154">
        <v>8025.5</v>
      </c>
      <c r="P5" s="184">
        <v>456.1</v>
      </c>
      <c r="Q5" s="61">
        <v>9301</v>
      </c>
      <c r="R5" s="291">
        <v>5224.3</v>
      </c>
      <c r="S5" s="257">
        <v>5340</v>
      </c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</row>
    <row r="6" spans="1:39">
      <c r="A6" s="365"/>
      <c r="B6" s="365"/>
      <c r="C6" s="11" t="s">
        <v>39</v>
      </c>
      <c r="D6" s="132">
        <v>6636.7</v>
      </c>
      <c r="E6" s="77">
        <v>3985.6</v>
      </c>
      <c r="F6" s="77">
        <v>4669.2</v>
      </c>
      <c r="G6" s="77">
        <v>10245.9</v>
      </c>
      <c r="H6" s="77">
        <v>5026.3</v>
      </c>
      <c r="I6" s="77">
        <v>5000.7</v>
      </c>
      <c r="J6" s="77">
        <v>9098.7000000000007</v>
      </c>
      <c r="K6" s="74">
        <v>9133.9</v>
      </c>
      <c r="L6" s="61">
        <v>5175.5</v>
      </c>
      <c r="M6" s="77">
        <v>9147</v>
      </c>
      <c r="N6" s="77">
        <v>5280.4</v>
      </c>
      <c r="O6" s="154">
        <v>8025.5</v>
      </c>
      <c r="P6" s="184">
        <v>456.1</v>
      </c>
      <c r="Q6" s="61">
        <v>10165.700000000001</v>
      </c>
      <c r="R6" s="291">
        <v>5270.1</v>
      </c>
      <c r="S6" s="257">
        <v>5437.1</v>
      </c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</row>
    <row r="7" spans="1:39" ht="15.75" thickBot="1">
      <c r="A7" s="365"/>
      <c r="B7" s="366"/>
      <c r="C7" s="13" t="s">
        <v>40</v>
      </c>
      <c r="D7" s="134">
        <v>6636.7</v>
      </c>
      <c r="E7" s="78">
        <v>3985.6</v>
      </c>
      <c r="F7" s="78">
        <v>12351.2</v>
      </c>
      <c r="G7" s="78">
        <v>10245.9</v>
      </c>
      <c r="H7" s="78">
        <v>10596.4</v>
      </c>
      <c r="I7" s="78">
        <v>10981.7</v>
      </c>
      <c r="J7" s="78">
        <v>10297.299999999999</v>
      </c>
      <c r="K7" s="75">
        <v>10256</v>
      </c>
      <c r="L7" s="62">
        <v>8761.92</v>
      </c>
      <c r="M7" s="78">
        <v>9776</v>
      </c>
      <c r="N7" s="78">
        <v>5280.4</v>
      </c>
      <c r="O7" s="156">
        <v>8025.5</v>
      </c>
      <c r="P7" s="186">
        <v>456.1</v>
      </c>
      <c r="Q7" s="62">
        <v>10165.700000000001</v>
      </c>
      <c r="R7" s="293">
        <v>13182.4</v>
      </c>
      <c r="S7" s="258">
        <v>6299.6</v>
      </c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</row>
    <row r="8" spans="1:39">
      <c r="A8" s="365"/>
      <c r="B8" s="367" t="s">
        <v>27</v>
      </c>
      <c r="C8" s="11" t="s">
        <v>36</v>
      </c>
      <c r="D8" s="132">
        <v>4333.5</v>
      </c>
      <c r="E8" s="77">
        <v>4678.8999999999996</v>
      </c>
      <c r="F8" s="77">
        <v>4676.8999999999996</v>
      </c>
      <c r="G8" s="77">
        <v>4846.6000000000004</v>
      </c>
      <c r="H8" s="77">
        <v>5007.7</v>
      </c>
      <c r="I8" s="77">
        <v>4874.24</v>
      </c>
      <c r="J8" s="77">
        <v>5060.2</v>
      </c>
      <c r="K8" s="74">
        <v>7066.2</v>
      </c>
      <c r="L8" s="61">
        <v>5170.8999999999996</v>
      </c>
      <c r="M8" s="77">
        <v>5090.3</v>
      </c>
      <c r="N8" s="77">
        <v>5304.1</v>
      </c>
      <c r="O8" s="154">
        <v>5308.4</v>
      </c>
      <c r="P8" s="184">
        <v>5580.5</v>
      </c>
      <c r="Q8" s="61">
        <v>5654.1</v>
      </c>
      <c r="R8" s="291">
        <v>5274.4</v>
      </c>
      <c r="S8" s="257">
        <v>6304.4</v>
      </c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</row>
    <row r="9" spans="1:39">
      <c r="A9" s="365"/>
      <c r="B9" s="365"/>
      <c r="C9" s="11" t="s">
        <v>37</v>
      </c>
      <c r="D9" s="132">
        <v>5398.6</v>
      </c>
      <c r="E9" s="77">
        <v>7068.2</v>
      </c>
      <c r="F9" s="77">
        <v>6254.9</v>
      </c>
      <c r="G9" s="77">
        <v>7292.7</v>
      </c>
      <c r="H9" s="77">
        <v>7485.8</v>
      </c>
      <c r="I9" s="77">
        <v>7773.6</v>
      </c>
      <c r="J9" s="77">
        <v>7847.7</v>
      </c>
      <c r="K9" s="74">
        <v>7228.8</v>
      </c>
      <c r="L9" s="61">
        <v>8707.2000000000007</v>
      </c>
      <c r="M9" s="77">
        <v>9694.9</v>
      </c>
      <c r="N9" s="77">
        <v>9576</v>
      </c>
      <c r="O9" s="154">
        <v>5630.3</v>
      </c>
      <c r="P9" s="184">
        <v>5580.5</v>
      </c>
      <c r="Q9" s="61">
        <v>8383.7000000000007</v>
      </c>
      <c r="R9" s="291">
        <v>8634.4</v>
      </c>
      <c r="S9" s="257">
        <v>7015.3</v>
      </c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</row>
    <row r="10" spans="1:39">
      <c r="A10" s="365"/>
      <c r="B10" s="365"/>
      <c r="C10" s="11" t="s">
        <v>38</v>
      </c>
      <c r="D10" s="132">
        <v>6807.8</v>
      </c>
      <c r="E10" s="77">
        <v>7531.6</v>
      </c>
      <c r="F10" s="77">
        <v>7758.8</v>
      </c>
      <c r="G10" s="77">
        <v>7319.7</v>
      </c>
      <c r="H10" s="77">
        <v>7827.8</v>
      </c>
      <c r="I10" s="77">
        <v>8394.1</v>
      </c>
      <c r="J10" s="77">
        <v>7858.1</v>
      </c>
      <c r="K10" s="74">
        <v>9781.9</v>
      </c>
      <c r="L10" s="61">
        <v>9482.2000000000007</v>
      </c>
      <c r="M10" s="77">
        <v>9813.4</v>
      </c>
      <c r="N10" s="77">
        <v>9576</v>
      </c>
      <c r="O10" s="154">
        <v>8952.7999999999993</v>
      </c>
      <c r="P10" s="184">
        <v>7252.9</v>
      </c>
      <c r="Q10" s="61">
        <v>8950.2999999999993</v>
      </c>
      <c r="R10" s="291">
        <v>8634.4</v>
      </c>
      <c r="S10" s="257">
        <v>9068.2000000000007</v>
      </c>
      <c r="U10" s="6"/>
      <c r="V10" s="333"/>
    </row>
    <row r="11" spans="1:39">
      <c r="A11" s="365"/>
      <c r="B11" s="365"/>
      <c r="C11" s="11" t="s">
        <v>39</v>
      </c>
      <c r="D11" s="132">
        <v>7422</v>
      </c>
      <c r="E11" s="77">
        <v>11016.7</v>
      </c>
      <c r="F11" s="77">
        <v>10068.1</v>
      </c>
      <c r="G11" s="77">
        <v>10065.200000000001</v>
      </c>
      <c r="H11" s="77">
        <v>10175.6</v>
      </c>
      <c r="I11" s="77">
        <v>10023.040000000001</v>
      </c>
      <c r="J11" s="77">
        <v>7858.1</v>
      </c>
      <c r="K11" s="74">
        <v>12787.3</v>
      </c>
      <c r="L11" s="61">
        <v>11726.4</v>
      </c>
      <c r="M11" s="77">
        <v>12126.1</v>
      </c>
      <c r="N11" s="77">
        <v>10804.7</v>
      </c>
      <c r="O11" s="154">
        <v>12397.6</v>
      </c>
      <c r="P11" s="184">
        <v>7252.9</v>
      </c>
      <c r="Q11" s="61">
        <v>10338.5</v>
      </c>
      <c r="R11" s="291">
        <v>8634.4</v>
      </c>
      <c r="S11" s="257">
        <v>9068.2000000000007</v>
      </c>
      <c r="U11" s="254"/>
      <c r="V11" s="333"/>
      <c r="W11" s="254"/>
      <c r="X11" s="254"/>
      <c r="Y11" s="254"/>
    </row>
    <row r="12" spans="1:39" ht="15.75" thickBot="1">
      <c r="A12" s="365"/>
      <c r="B12" s="366"/>
      <c r="C12" s="13" t="s">
        <v>40</v>
      </c>
      <c r="D12" s="134">
        <v>10535.6</v>
      </c>
      <c r="E12" s="78">
        <v>15016.6</v>
      </c>
      <c r="F12" s="78">
        <v>13763</v>
      </c>
      <c r="G12" s="78">
        <v>11268.7</v>
      </c>
      <c r="H12" s="78">
        <v>11261.7</v>
      </c>
      <c r="I12" s="78">
        <v>10466.200000000001</v>
      </c>
      <c r="J12" s="78">
        <v>12734.3</v>
      </c>
      <c r="K12" s="75">
        <v>14501.7</v>
      </c>
      <c r="L12" s="62">
        <v>12710.1</v>
      </c>
      <c r="M12" s="78">
        <v>18972.7</v>
      </c>
      <c r="N12" s="78">
        <v>12036.4</v>
      </c>
      <c r="O12" s="156">
        <v>13402.4</v>
      </c>
      <c r="P12" s="186">
        <v>14511.5</v>
      </c>
      <c r="Q12" s="62">
        <v>14623.8</v>
      </c>
      <c r="R12" s="293">
        <v>14260</v>
      </c>
      <c r="S12" s="258">
        <v>10913.6</v>
      </c>
      <c r="U12" s="254"/>
      <c r="V12" s="333"/>
      <c r="W12" s="254"/>
      <c r="X12" s="254"/>
      <c r="Y12" s="254"/>
    </row>
    <row r="13" spans="1:39">
      <c r="A13" s="365"/>
      <c r="B13" s="365" t="s">
        <v>28</v>
      </c>
      <c r="C13" s="11" t="s">
        <v>36</v>
      </c>
      <c r="D13" s="132">
        <v>3934</v>
      </c>
      <c r="E13" s="77">
        <v>4114.5</v>
      </c>
      <c r="F13" s="77">
        <v>2383.1999999999998</v>
      </c>
      <c r="G13" s="77">
        <v>4824.3999999999996</v>
      </c>
      <c r="H13" s="77">
        <v>5316.8</v>
      </c>
      <c r="I13" s="77">
        <v>5297.1</v>
      </c>
      <c r="J13" s="77">
        <v>5456.6</v>
      </c>
      <c r="K13" s="74">
        <v>5140.3999999999996</v>
      </c>
      <c r="L13" s="61">
        <v>5120.6000000000004</v>
      </c>
      <c r="M13" s="77">
        <v>5090.3</v>
      </c>
      <c r="N13" s="77">
        <v>5305.8</v>
      </c>
      <c r="O13" s="154">
        <v>5658.8</v>
      </c>
      <c r="P13" s="184">
        <v>6920.8</v>
      </c>
      <c r="Q13" s="61">
        <v>6972.4</v>
      </c>
      <c r="R13" s="291">
        <v>7085.5</v>
      </c>
      <c r="S13" s="257">
        <v>7526.7</v>
      </c>
      <c r="U13" s="254"/>
      <c r="V13" s="333"/>
      <c r="W13" s="254"/>
      <c r="X13" s="254"/>
      <c r="Y13" s="254"/>
    </row>
    <row r="14" spans="1:39">
      <c r="A14" s="365"/>
      <c r="B14" s="365"/>
      <c r="C14" s="11" t="s">
        <v>37</v>
      </c>
      <c r="D14" s="132">
        <v>4649</v>
      </c>
      <c r="E14" s="77">
        <v>4749.7</v>
      </c>
      <c r="F14" s="77">
        <v>4745.8</v>
      </c>
      <c r="G14" s="77">
        <v>5656</v>
      </c>
      <c r="H14" s="77">
        <v>7567.3</v>
      </c>
      <c r="I14" s="77">
        <v>7571.3</v>
      </c>
      <c r="J14" s="77">
        <v>8923.9</v>
      </c>
      <c r="K14" s="74">
        <v>8939.9</v>
      </c>
      <c r="L14" s="61">
        <v>7919.4</v>
      </c>
      <c r="M14" s="77">
        <v>6071.1</v>
      </c>
      <c r="N14" s="77">
        <v>7380.4</v>
      </c>
      <c r="O14" s="154">
        <v>6864.7</v>
      </c>
      <c r="P14" s="184">
        <v>7533.7</v>
      </c>
      <c r="Q14" s="61">
        <v>7765.5</v>
      </c>
      <c r="R14" s="291">
        <v>8506.7000000000007</v>
      </c>
      <c r="S14" s="257">
        <v>9581.2999999999993</v>
      </c>
      <c r="U14" s="254"/>
      <c r="V14" s="333"/>
      <c r="W14" s="254"/>
      <c r="X14" s="254"/>
      <c r="Y14" s="254"/>
    </row>
    <row r="15" spans="1:39">
      <c r="A15" s="365"/>
      <c r="B15" s="365"/>
      <c r="C15" s="11" t="s">
        <v>38</v>
      </c>
      <c r="D15" s="132">
        <v>7353.2</v>
      </c>
      <c r="E15" s="77">
        <v>4754.6000000000004</v>
      </c>
      <c r="F15" s="77">
        <v>5694.1</v>
      </c>
      <c r="G15" s="77">
        <v>7875.2</v>
      </c>
      <c r="H15" s="77">
        <v>8080.1</v>
      </c>
      <c r="I15" s="77">
        <v>8326.7999999999993</v>
      </c>
      <c r="J15" s="77">
        <v>9840.2999999999993</v>
      </c>
      <c r="K15" s="74">
        <v>9795.4</v>
      </c>
      <c r="L15" s="61">
        <v>8813.1</v>
      </c>
      <c r="M15" s="77">
        <v>8142.1</v>
      </c>
      <c r="N15" s="77">
        <v>7947.9</v>
      </c>
      <c r="O15" s="154">
        <v>7382.9</v>
      </c>
      <c r="P15" s="184">
        <v>8178.9</v>
      </c>
      <c r="Q15" s="61">
        <v>8366.2000000000007</v>
      </c>
      <c r="R15" s="291">
        <v>8970.5</v>
      </c>
      <c r="S15" s="257">
        <v>11407</v>
      </c>
      <c r="U15" s="254"/>
      <c r="V15" s="333"/>
      <c r="W15" s="254"/>
      <c r="X15" s="254"/>
      <c r="Y15" s="254"/>
    </row>
    <row r="16" spans="1:39">
      <c r="A16" s="365"/>
      <c r="B16" s="365"/>
      <c r="C16" s="11" t="s">
        <v>39</v>
      </c>
      <c r="D16" s="132">
        <v>7810.9</v>
      </c>
      <c r="E16" s="77">
        <v>7099.3</v>
      </c>
      <c r="F16" s="77">
        <v>7943.9</v>
      </c>
      <c r="G16" s="77">
        <v>8191.9</v>
      </c>
      <c r="H16" s="77">
        <v>8866.6</v>
      </c>
      <c r="I16" s="77">
        <v>8900</v>
      </c>
      <c r="J16" s="77">
        <v>10995.1</v>
      </c>
      <c r="K16" s="74">
        <v>14645.1</v>
      </c>
      <c r="L16" s="61">
        <v>9898.2999999999993</v>
      </c>
      <c r="M16" s="77">
        <v>8533.7999999999993</v>
      </c>
      <c r="N16" s="77">
        <v>8568.6</v>
      </c>
      <c r="O16" s="154">
        <v>8049.1</v>
      </c>
      <c r="P16" s="184">
        <v>8345.1</v>
      </c>
      <c r="Q16" s="61">
        <v>8886</v>
      </c>
      <c r="R16" s="291">
        <v>9802.2000000000007</v>
      </c>
      <c r="S16" s="257">
        <v>11984.3</v>
      </c>
      <c r="U16" s="254"/>
      <c r="V16" s="333"/>
      <c r="W16" s="254"/>
      <c r="X16" s="254"/>
      <c r="Y16" s="254"/>
    </row>
    <row r="17" spans="1:25" ht="15.75" thickBot="1">
      <c r="A17" s="365"/>
      <c r="B17" s="365"/>
      <c r="C17" s="13" t="s">
        <v>40</v>
      </c>
      <c r="D17" s="134">
        <v>9171.7000000000007</v>
      </c>
      <c r="E17" s="78">
        <v>9697.7000000000007</v>
      </c>
      <c r="F17" s="78">
        <v>11569.9</v>
      </c>
      <c r="G17" s="78">
        <v>13198.7</v>
      </c>
      <c r="H17" s="78">
        <v>11757.4</v>
      </c>
      <c r="I17" s="78">
        <v>11682.8</v>
      </c>
      <c r="J17" s="78">
        <v>16366.7</v>
      </c>
      <c r="K17" s="75">
        <v>17222.599999999999</v>
      </c>
      <c r="L17" s="62">
        <v>16289.9</v>
      </c>
      <c r="M17" s="78">
        <v>10732.9</v>
      </c>
      <c r="N17" s="78">
        <v>14256.3</v>
      </c>
      <c r="O17" s="156">
        <v>10309.4</v>
      </c>
      <c r="P17" s="186">
        <v>12432.6</v>
      </c>
      <c r="Q17" s="62">
        <v>11455.4</v>
      </c>
      <c r="R17" s="293">
        <v>11487.9</v>
      </c>
      <c r="S17" s="258">
        <v>15751.6</v>
      </c>
      <c r="U17" s="254"/>
      <c r="V17" s="333"/>
      <c r="W17" s="254"/>
      <c r="X17" s="254"/>
      <c r="Y17" s="254"/>
    </row>
    <row r="18" spans="1:25">
      <c r="A18" s="365"/>
      <c r="B18" s="367" t="s">
        <v>29</v>
      </c>
      <c r="C18" s="11" t="s">
        <v>36</v>
      </c>
      <c r="D18" s="132">
        <v>8092.5</v>
      </c>
      <c r="E18" s="77">
        <v>8827</v>
      </c>
      <c r="F18" s="77">
        <v>7474.4</v>
      </c>
      <c r="G18" s="77">
        <v>7542.1</v>
      </c>
      <c r="H18" s="77">
        <v>7069.4</v>
      </c>
      <c r="I18" s="77">
        <v>3220.5</v>
      </c>
      <c r="J18" s="77">
        <v>3676.7</v>
      </c>
      <c r="K18" s="74">
        <v>2548.8000000000002</v>
      </c>
      <c r="L18" s="61">
        <v>5104.3999999999996</v>
      </c>
      <c r="M18" s="77">
        <v>5114.3</v>
      </c>
      <c r="N18" s="77">
        <v>7799.9</v>
      </c>
      <c r="O18" s="154">
        <v>5317.6</v>
      </c>
      <c r="P18" s="184">
        <v>6992.5</v>
      </c>
      <c r="Q18" s="61">
        <v>5247.1</v>
      </c>
      <c r="R18" s="291">
        <v>5336.1</v>
      </c>
      <c r="S18" s="257">
        <v>7316.9</v>
      </c>
      <c r="U18" s="254"/>
      <c r="V18" s="333"/>
      <c r="W18" s="254"/>
      <c r="X18" s="254"/>
      <c r="Y18" s="254"/>
    </row>
    <row r="19" spans="1:25">
      <c r="A19" s="365"/>
      <c r="B19" s="365"/>
      <c r="C19" s="11" t="s">
        <v>37</v>
      </c>
      <c r="D19" s="132">
        <v>8539</v>
      </c>
      <c r="E19" s="77">
        <v>9014</v>
      </c>
      <c r="F19" s="77">
        <v>11853.7</v>
      </c>
      <c r="G19" s="77">
        <v>11863.3</v>
      </c>
      <c r="H19" s="77">
        <v>8635.7000000000007</v>
      </c>
      <c r="I19" s="77">
        <v>8895.2999999999993</v>
      </c>
      <c r="J19" s="77">
        <v>12284.6</v>
      </c>
      <c r="K19" s="74">
        <v>5138.3</v>
      </c>
      <c r="L19" s="61">
        <v>5118.5</v>
      </c>
      <c r="M19" s="77">
        <v>5114.3</v>
      </c>
      <c r="N19" s="77">
        <v>8377.6</v>
      </c>
      <c r="O19" s="154">
        <v>6100.7</v>
      </c>
      <c r="P19" s="184">
        <v>7856.9</v>
      </c>
      <c r="Q19" s="61">
        <v>9758.7999999999993</v>
      </c>
      <c r="R19" s="291">
        <v>7413.5</v>
      </c>
      <c r="S19" s="257">
        <v>7864.7</v>
      </c>
      <c r="U19" s="254"/>
      <c r="V19" s="333"/>
      <c r="W19" s="254"/>
      <c r="X19" s="254"/>
      <c r="Y19" s="254"/>
    </row>
    <row r="20" spans="1:25">
      <c r="A20" s="365"/>
      <c r="B20" s="365"/>
      <c r="C20" s="11" t="s">
        <v>38</v>
      </c>
      <c r="D20" s="132">
        <v>8539</v>
      </c>
      <c r="E20" s="77">
        <v>9014</v>
      </c>
      <c r="F20" s="77">
        <v>11853.7</v>
      </c>
      <c r="G20" s="77">
        <v>15487.3</v>
      </c>
      <c r="H20" s="77">
        <v>10179.4</v>
      </c>
      <c r="I20" s="77">
        <v>10011.5</v>
      </c>
      <c r="J20" s="77">
        <v>16477.8</v>
      </c>
      <c r="K20" s="74">
        <v>5138.3</v>
      </c>
      <c r="L20" s="61">
        <v>5146.7</v>
      </c>
      <c r="M20" s="77">
        <v>6026.2</v>
      </c>
      <c r="N20" s="77">
        <v>8377.6</v>
      </c>
      <c r="O20" s="154">
        <v>6100.7</v>
      </c>
      <c r="P20" s="184">
        <v>8271.2999999999993</v>
      </c>
      <c r="Q20" s="61">
        <v>11085.2</v>
      </c>
      <c r="R20" s="291">
        <v>7578.2</v>
      </c>
      <c r="S20" s="257">
        <v>8976.4</v>
      </c>
      <c r="U20" s="254"/>
      <c r="V20" s="333"/>
      <c r="W20" s="254"/>
      <c r="X20" s="254"/>
      <c r="Y20" s="254"/>
    </row>
    <row r="21" spans="1:25">
      <c r="A21" s="365"/>
      <c r="B21" s="365"/>
      <c r="C21" s="11" t="s">
        <v>39</v>
      </c>
      <c r="D21" s="132">
        <v>8539</v>
      </c>
      <c r="E21" s="77">
        <v>9014</v>
      </c>
      <c r="F21" s="77">
        <v>15351.2</v>
      </c>
      <c r="G21" s="77">
        <v>18458.5</v>
      </c>
      <c r="H21" s="77">
        <v>12199.8</v>
      </c>
      <c r="I21" s="77">
        <v>12224</v>
      </c>
      <c r="J21" s="77">
        <v>16477.8</v>
      </c>
      <c r="K21" s="74">
        <v>5138.3</v>
      </c>
      <c r="L21" s="61">
        <v>5988</v>
      </c>
      <c r="M21" s="77">
        <v>8383.5</v>
      </c>
      <c r="N21" s="77">
        <v>14382.2</v>
      </c>
      <c r="O21" s="154">
        <v>8768.7000000000007</v>
      </c>
      <c r="P21" s="184">
        <v>8879.2000000000007</v>
      </c>
      <c r="Q21" s="61">
        <v>11058.2</v>
      </c>
      <c r="R21" s="291">
        <v>9866.5</v>
      </c>
      <c r="S21" s="257">
        <v>12635.6</v>
      </c>
      <c r="U21" s="254"/>
      <c r="V21" s="333"/>
      <c r="W21" s="254"/>
      <c r="X21" s="254"/>
      <c r="Y21" s="254"/>
    </row>
    <row r="22" spans="1:25" ht="15.75" thickBot="1">
      <c r="A22" s="365"/>
      <c r="B22" s="366"/>
      <c r="C22" s="13" t="s">
        <v>40</v>
      </c>
      <c r="D22" s="134">
        <v>8539</v>
      </c>
      <c r="E22" s="78">
        <v>12214.9</v>
      </c>
      <c r="F22" s="78">
        <v>27045.9</v>
      </c>
      <c r="G22" s="78">
        <v>27022.3</v>
      </c>
      <c r="H22" s="78">
        <v>15715.8</v>
      </c>
      <c r="I22" s="78">
        <v>19557</v>
      </c>
      <c r="J22" s="78">
        <v>29250.2</v>
      </c>
      <c r="K22" s="75">
        <v>15413.2</v>
      </c>
      <c r="L22" s="62">
        <v>23043.599999999999</v>
      </c>
      <c r="M22" s="78">
        <v>14313</v>
      </c>
      <c r="N22" s="78">
        <v>15111.4</v>
      </c>
      <c r="O22" s="156">
        <v>10922.4</v>
      </c>
      <c r="P22" s="186">
        <v>14902.1</v>
      </c>
      <c r="Q22" s="62">
        <v>15609.3</v>
      </c>
      <c r="R22" s="293">
        <v>15950.2</v>
      </c>
      <c r="S22" s="258">
        <v>20372.599999999999</v>
      </c>
      <c r="U22" s="254"/>
      <c r="V22" s="333"/>
      <c r="W22" s="254"/>
      <c r="X22" s="254"/>
      <c r="Y22" s="254"/>
    </row>
    <row r="23" spans="1:25">
      <c r="A23" s="365"/>
      <c r="B23" s="367" t="s">
        <v>30</v>
      </c>
      <c r="C23" s="11" t="s">
        <v>36</v>
      </c>
      <c r="D23" s="132">
        <v>8208.4</v>
      </c>
      <c r="E23" s="77">
        <v>7505.4</v>
      </c>
      <c r="F23" s="77">
        <v>8793.9</v>
      </c>
      <c r="G23" s="77">
        <v>4792.3</v>
      </c>
      <c r="H23" s="77">
        <v>12725.9</v>
      </c>
      <c r="I23" s="77">
        <v>10810.1</v>
      </c>
      <c r="J23" s="77">
        <v>12945.4</v>
      </c>
      <c r="K23" s="74">
        <v>10809</v>
      </c>
      <c r="L23" s="61">
        <v>11092.6</v>
      </c>
      <c r="M23" s="77">
        <v>6155.9</v>
      </c>
      <c r="N23" s="77">
        <v>4272.5</v>
      </c>
      <c r="O23" s="154">
        <v>6195.2</v>
      </c>
      <c r="P23" s="184">
        <v>7678</v>
      </c>
      <c r="Q23" s="61">
        <v>7610.3</v>
      </c>
      <c r="R23" s="291">
        <v>7090.3</v>
      </c>
      <c r="S23" s="257">
        <v>7457.9</v>
      </c>
      <c r="U23" s="254"/>
      <c r="V23" s="333"/>
      <c r="W23" s="254"/>
      <c r="X23" s="254"/>
      <c r="Y23" s="254"/>
    </row>
    <row r="24" spans="1:25">
      <c r="A24" s="365"/>
      <c r="B24" s="365"/>
      <c r="C24" s="11" t="s">
        <v>37</v>
      </c>
      <c r="D24" s="132">
        <v>24000</v>
      </c>
      <c r="E24" s="77">
        <v>14985.5</v>
      </c>
      <c r="F24" s="77">
        <v>9026.1</v>
      </c>
      <c r="G24" s="77">
        <v>12372.8</v>
      </c>
      <c r="H24" s="77">
        <v>12725.9</v>
      </c>
      <c r="I24" s="77">
        <v>12632.8</v>
      </c>
      <c r="J24" s="77">
        <v>12945.4</v>
      </c>
      <c r="K24" s="74">
        <v>13156.4</v>
      </c>
      <c r="L24" s="61">
        <v>13220.8</v>
      </c>
      <c r="M24" s="77">
        <v>9869.7999999999993</v>
      </c>
      <c r="N24" s="77">
        <v>7362.6</v>
      </c>
      <c r="O24" s="154">
        <v>8636.5</v>
      </c>
      <c r="P24" s="184">
        <v>8747.7000000000007</v>
      </c>
      <c r="Q24" s="61">
        <v>18405.400000000001</v>
      </c>
      <c r="R24" s="291">
        <v>12037.4</v>
      </c>
      <c r="S24" s="257">
        <v>12650.2</v>
      </c>
      <c r="U24" s="254"/>
      <c r="V24" s="333"/>
      <c r="W24" s="254"/>
      <c r="X24" s="254"/>
      <c r="Y24" s="254"/>
    </row>
    <row r="25" spans="1:25">
      <c r="A25" s="365"/>
      <c r="B25" s="365"/>
      <c r="C25" s="11" t="s">
        <v>38</v>
      </c>
      <c r="D25" s="132">
        <v>24359.9</v>
      </c>
      <c r="E25" s="77">
        <v>23766.6</v>
      </c>
      <c r="F25" s="77">
        <v>10251.9</v>
      </c>
      <c r="G25" s="77">
        <v>12372.8</v>
      </c>
      <c r="H25" s="77">
        <v>18489.099999999999</v>
      </c>
      <c r="I25" s="77">
        <v>12632.8</v>
      </c>
      <c r="J25" s="77">
        <v>13037.9</v>
      </c>
      <c r="K25" s="74">
        <v>19359.599999999999</v>
      </c>
      <c r="L25" s="61">
        <v>13318.1</v>
      </c>
      <c r="M25" s="77">
        <v>13288.2</v>
      </c>
      <c r="N25" s="77">
        <v>8309.4</v>
      </c>
      <c r="O25" s="154">
        <v>8636.5</v>
      </c>
      <c r="P25" s="184">
        <v>8813.2999999999993</v>
      </c>
      <c r="Q25" s="61">
        <v>20068.3</v>
      </c>
      <c r="R25" s="291">
        <v>18582.7</v>
      </c>
      <c r="S25" s="257">
        <v>14304.4</v>
      </c>
      <c r="U25" s="254"/>
      <c r="V25" s="333"/>
      <c r="W25" s="254"/>
      <c r="X25" s="254"/>
      <c r="Y25" s="254"/>
    </row>
    <row r="26" spans="1:25">
      <c r="A26" s="365"/>
      <c r="B26" s="365"/>
      <c r="C26" s="11" t="s">
        <v>39</v>
      </c>
      <c r="D26" s="132">
        <v>25683.3</v>
      </c>
      <c r="E26" s="77">
        <v>27135.4</v>
      </c>
      <c r="F26" s="77">
        <v>15181.7</v>
      </c>
      <c r="G26" s="77">
        <v>12372.8</v>
      </c>
      <c r="H26" s="77">
        <v>18489.099999999999</v>
      </c>
      <c r="I26" s="77">
        <v>12632.8</v>
      </c>
      <c r="J26" s="77">
        <v>18667.900000000001</v>
      </c>
      <c r="K26" s="74">
        <v>21875.5</v>
      </c>
      <c r="L26" s="61">
        <v>21898.1</v>
      </c>
      <c r="M26" s="77">
        <v>13288.2</v>
      </c>
      <c r="N26" s="77">
        <v>9884.5</v>
      </c>
      <c r="O26" s="154">
        <v>10152.799999999999</v>
      </c>
      <c r="P26" s="184">
        <v>8813.2999999999993</v>
      </c>
      <c r="Q26" s="61">
        <v>22369.1</v>
      </c>
      <c r="R26" s="291">
        <v>20303.2</v>
      </c>
      <c r="S26" s="257">
        <v>18454.900000000001</v>
      </c>
      <c r="U26" s="254"/>
      <c r="V26" s="333"/>
      <c r="W26" s="254"/>
      <c r="X26" s="254"/>
      <c r="Y26" s="254"/>
    </row>
    <row r="27" spans="1:25" ht="15.75" thickBot="1">
      <c r="A27" s="365"/>
      <c r="B27" s="366"/>
      <c r="C27" s="13" t="s">
        <v>40</v>
      </c>
      <c r="D27" s="134">
        <v>31894.799999999999</v>
      </c>
      <c r="E27" s="78">
        <v>45702.2</v>
      </c>
      <c r="F27" s="78">
        <v>24002.1</v>
      </c>
      <c r="G27" s="78">
        <v>12372.8</v>
      </c>
      <c r="H27" s="78">
        <v>24801.8</v>
      </c>
      <c r="I27" s="78">
        <v>18477.3</v>
      </c>
      <c r="J27" s="78">
        <v>21621</v>
      </c>
      <c r="K27" s="75">
        <v>54280.4</v>
      </c>
      <c r="L27" s="62">
        <v>30801.200000000001</v>
      </c>
      <c r="M27" s="78">
        <v>21849.9</v>
      </c>
      <c r="N27" s="78">
        <v>9884.5</v>
      </c>
      <c r="O27" s="156">
        <v>18048</v>
      </c>
      <c r="P27" s="186">
        <v>21778.9</v>
      </c>
      <c r="Q27" s="62">
        <v>37467.300000000003</v>
      </c>
      <c r="R27" s="293">
        <v>22245.5</v>
      </c>
      <c r="S27" s="258">
        <v>24646.9</v>
      </c>
      <c r="U27" s="254"/>
      <c r="V27" s="333"/>
      <c r="W27" s="254"/>
      <c r="X27" s="254"/>
      <c r="Y27" s="254"/>
    </row>
    <row r="28" spans="1:25">
      <c r="A28" s="365"/>
      <c r="B28" s="367" t="s">
        <v>31</v>
      </c>
      <c r="C28" s="11" t="s">
        <v>36</v>
      </c>
      <c r="D28" s="132">
        <v>4366.3999999999996</v>
      </c>
      <c r="E28" s="77">
        <v>4591.1000000000004</v>
      </c>
      <c r="F28" s="77">
        <v>4669.2</v>
      </c>
      <c r="G28" s="77">
        <v>4828</v>
      </c>
      <c r="H28" s="77">
        <v>5034.5</v>
      </c>
      <c r="I28" s="77">
        <v>5011</v>
      </c>
      <c r="J28" s="77">
        <v>5092.3</v>
      </c>
      <c r="K28" s="74">
        <v>5137.5</v>
      </c>
      <c r="L28" s="61">
        <v>5120.6000000000004</v>
      </c>
      <c r="M28" s="77">
        <v>5114.3</v>
      </c>
      <c r="N28" s="77">
        <v>5280.4</v>
      </c>
      <c r="O28" s="154">
        <v>5365.4</v>
      </c>
      <c r="P28" s="184">
        <v>6251.7</v>
      </c>
      <c r="Q28" s="61">
        <v>6989.9</v>
      </c>
      <c r="R28" s="291">
        <v>7015.5</v>
      </c>
      <c r="S28" s="257">
        <v>7015.3</v>
      </c>
      <c r="U28" s="254"/>
      <c r="V28" s="333"/>
      <c r="W28" s="254"/>
      <c r="X28" s="254"/>
      <c r="Y28" s="254"/>
    </row>
    <row r="29" spans="1:25">
      <c r="A29" s="365"/>
      <c r="B29" s="365"/>
      <c r="C29" s="11" t="s">
        <v>37</v>
      </c>
      <c r="D29" s="132">
        <v>6636.7</v>
      </c>
      <c r="E29" s="77">
        <v>7345.6</v>
      </c>
      <c r="F29" s="77">
        <v>7101.6</v>
      </c>
      <c r="G29" s="77">
        <v>7300.7</v>
      </c>
      <c r="H29" s="77">
        <v>7567.3</v>
      </c>
      <c r="I29" s="77">
        <v>7765.3</v>
      </c>
      <c r="J29" s="77">
        <v>8932.2999999999993</v>
      </c>
      <c r="K29" s="74">
        <v>8626.2999999999993</v>
      </c>
      <c r="L29" s="61">
        <v>5988</v>
      </c>
      <c r="M29" s="77">
        <v>7820.4</v>
      </c>
      <c r="N29" s="77">
        <v>7799.9</v>
      </c>
      <c r="O29" s="154">
        <v>6436.7</v>
      </c>
      <c r="P29" s="184">
        <v>7317.1</v>
      </c>
      <c r="Q29" s="61">
        <v>8358.4</v>
      </c>
      <c r="R29" s="291">
        <v>8506.7000000000007</v>
      </c>
      <c r="S29" s="257">
        <v>8891.9</v>
      </c>
      <c r="V29" s="333"/>
    </row>
    <row r="30" spans="1:25">
      <c r="A30" s="365"/>
      <c r="B30" s="365"/>
      <c r="C30" s="11" t="s">
        <v>38</v>
      </c>
      <c r="D30" s="132">
        <v>7422</v>
      </c>
      <c r="E30" s="77">
        <v>9014</v>
      </c>
      <c r="F30" s="77">
        <v>8312.5</v>
      </c>
      <c r="G30" s="77">
        <v>8550.5</v>
      </c>
      <c r="H30" s="77">
        <v>8558.6</v>
      </c>
      <c r="I30" s="77">
        <v>8775</v>
      </c>
      <c r="J30" s="77">
        <v>9840.2999999999993</v>
      </c>
      <c r="K30" s="74">
        <v>9781.9</v>
      </c>
      <c r="L30" s="61">
        <v>8707.2000000000007</v>
      </c>
      <c r="M30" s="77">
        <v>8549.2000000000007</v>
      </c>
      <c r="N30" s="77">
        <v>8384</v>
      </c>
      <c r="O30" s="154">
        <v>8049.1</v>
      </c>
      <c r="P30" s="184">
        <v>8178.9</v>
      </c>
      <c r="Q30" s="61">
        <v>9355.7999999999993</v>
      </c>
      <c r="R30" s="291">
        <v>8970.5</v>
      </c>
      <c r="S30" s="257">
        <v>9504.6</v>
      </c>
      <c r="V30" s="333"/>
    </row>
    <row r="31" spans="1:25">
      <c r="A31" s="365"/>
      <c r="B31" s="365"/>
      <c r="C31" s="11" t="s">
        <v>39</v>
      </c>
      <c r="D31" s="132">
        <v>8539</v>
      </c>
      <c r="E31" s="77">
        <v>9014</v>
      </c>
      <c r="F31" s="77">
        <v>10068.1</v>
      </c>
      <c r="G31" s="77">
        <v>10335.299999999999</v>
      </c>
      <c r="H31" s="77">
        <v>10175.6</v>
      </c>
      <c r="I31" s="77">
        <v>10187.200000000001</v>
      </c>
      <c r="J31" s="77">
        <v>10995.1</v>
      </c>
      <c r="K31" s="74">
        <v>10809</v>
      </c>
      <c r="L31" s="61">
        <v>9898.2999999999993</v>
      </c>
      <c r="M31" s="77">
        <v>9694.9</v>
      </c>
      <c r="N31" s="77">
        <v>8926.6</v>
      </c>
      <c r="O31" s="154">
        <v>8700.2000000000007</v>
      </c>
      <c r="P31" s="184">
        <v>8747.7000000000007</v>
      </c>
      <c r="Q31" s="61">
        <v>11085.2</v>
      </c>
      <c r="R31" s="291">
        <v>10469.299999999999</v>
      </c>
      <c r="S31" s="257">
        <v>12401.8</v>
      </c>
      <c r="V31" s="333"/>
    </row>
    <row r="32" spans="1:25" ht="15.75" thickBot="1">
      <c r="A32" s="365"/>
      <c r="B32" s="366"/>
      <c r="C32" s="13" t="s">
        <v>40</v>
      </c>
      <c r="D32" s="134">
        <v>11404.4</v>
      </c>
      <c r="E32" s="78">
        <v>15391.9</v>
      </c>
      <c r="F32" s="78">
        <v>15191.3</v>
      </c>
      <c r="G32" s="78">
        <v>13928.9</v>
      </c>
      <c r="H32" s="78">
        <v>12814.3</v>
      </c>
      <c r="I32" s="78">
        <v>12335.4</v>
      </c>
      <c r="J32" s="78">
        <v>16154</v>
      </c>
      <c r="K32" s="75">
        <v>16173.1</v>
      </c>
      <c r="L32" s="62">
        <v>16289.9</v>
      </c>
      <c r="M32" s="78">
        <v>14313</v>
      </c>
      <c r="N32" s="78">
        <v>13221.7</v>
      </c>
      <c r="O32" s="156">
        <v>12397.6</v>
      </c>
      <c r="P32" s="186">
        <v>13656.9</v>
      </c>
      <c r="Q32" s="62">
        <v>18405.400000000001</v>
      </c>
      <c r="R32" s="293">
        <v>16128.3</v>
      </c>
      <c r="S32" s="258">
        <v>20372.599999999999</v>
      </c>
      <c r="V32" s="333"/>
    </row>
    <row r="33" spans="1:22">
      <c r="A33" s="367" t="s">
        <v>32</v>
      </c>
      <c r="B33" s="367" t="s">
        <v>20</v>
      </c>
      <c r="C33" s="11" t="s">
        <v>36</v>
      </c>
      <c r="D33" s="132">
        <v>4397</v>
      </c>
      <c r="E33" s="77">
        <v>3536.6</v>
      </c>
      <c r="F33" s="77">
        <v>3994.1</v>
      </c>
      <c r="G33" s="77">
        <v>4321.8</v>
      </c>
      <c r="H33" s="77">
        <v>4660.6000000000004</v>
      </c>
      <c r="I33" s="77">
        <v>4955.8999999999996</v>
      </c>
      <c r="J33" s="77">
        <v>4899</v>
      </c>
      <c r="K33" s="74">
        <v>5065.8</v>
      </c>
      <c r="L33" s="61">
        <v>4633.3</v>
      </c>
      <c r="M33" s="77">
        <v>4507.3999999999996</v>
      </c>
      <c r="N33" s="77">
        <v>5278.3</v>
      </c>
      <c r="O33" s="154">
        <v>4824.7</v>
      </c>
      <c r="P33" s="184">
        <v>4902.3</v>
      </c>
      <c r="Q33" s="61">
        <v>5630.9</v>
      </c>
      <c r="R33" s="291">
        <v>5285.9</v>
      </c>
      <c r="S33" s="257">
        <v>5542.6</v>
      </c>
      <c r="V33" s="333"/>
    </row>
    <row r="34" spans="1:22">
      <c r="A34" s="365"/>
      <c r="B34" s="365"/>
      <c r="C34" s="11" t="s">
        <v>37</v>
      </c>
      <c r="D34" s="132">
        <v>4724.8</v>
      </c>
      <c r="E34" s="77">
        <v>4688.8</v>
      </c>
      <c r="F34" s="77">
        <v>4752.7</v>
      </c>
      <c r="G34" s="77">
        <v>4863.3999999999996</v>
      </c>
      <c r="H34" s="77">
        <v>5071.1000000000004</v>
      </c>
      <c r="I34" s="77">
        <v>5073.3999999999996</v>
      </c>
      <c r="J34" s="77">
        <v>5117.6000000000004</v>
      </c>
      <c r="K34" s="74">
        <v>5145.2</v>
      </c>
      <c r="L34" s="61">
        <v>5163.8999999999996</v>
      </c>
      <c r="M34" s="77">
        <v>5187.5</v>
      </c>
      <c r="N34" s="77">
        <v>5431</v>
      </c>
      <c r="O34" s="154">
        <v>5518</v>
      </c>
      <c r="P34" s="184">
        <v>5660.4</v>
      </c>
      <c r="Q34" s="61">
        <v>7002.5</v>
      </c>
      <c r="R34" s="291">
        <v>6214.9</v>
      </c>
      <c r="S34" s="257">
        <v>6422.8</v>
      </c>
      <c r="V34" s="333"/>
    </row>
    <row r="35" spans="1:22">
      <c r="A35" s="365"/>
      <c r="B35" s="365"/>
      <c r="C35" s="11" t="s">
        <v>38</v>
      </c>
      <c r="D35" s="132">
        <v>5883.2</v>
      </c>
      <c r="E35" s="77">
        <v>4900</v>
      </c>
      <c r="F35" s="77">
        <v>5502.8</v>
      </c>
      <c r="G35" s="77">
        <v>5804</v>
      </c>
      <c r="H35" s="77">
        <v>5189.6000000000004</v>
      </c>
      <c r="I35" s="77">
        <v>5173.8</v>
      </c>
      <c r="J35" s="77">
        <v>5194.8999999999996</v>
      </c>
      <c r="K35" s="74">
        <v>5256.5</v>
      </c>
      <c r="L35" s="61">
        <v>5479.7</v>
      </c>
      <c r="M35" s="77">
        <v>5337.1</v>
      </c>
      <c r="N35" s="77">
        <v>5501.7</v>
      </c>
      <c r="O35" s="154">
        <v>5655</v>
      </c>
      <c r="P35" s="184">
        <v>6892.3</v>
      </c>
      <c r="Q35" s="61">
        <v>7246.9</v>
      </c>
      <c r="R35" s="291">
        <v>7251.8</v>
      </c>
      <c r="S35" s="257">
        <v>6554.2</v>
      </c>
      <c r="V35" s="333"/>
    </row>
    <row r="36" spans="1:22">
      <c r="A36" s="365"/>
      <c r="B36" s="365"/>
      <c r="C36" s="11" t="s">
        <v>39</v>
      </c>
      <c r="D36" s="132">
        <v>6706.5</v>
      </c>
      <c r="E36" s="77">
        <v>6000</v>
      </c>
      <c r="F36" s="77">
        <v>7322.5</v>
      </c>
      <c r="G36" s="77">
        <v>6916.1</v>
      </c>
      <c r="H36" s="77">
        <v>6023.4</v>
      </c>
      <c r="I36" s="77">
        <v>5210.1000000000004</v>
      </c>
      <c r="J36" s="77">
        <v>7189.2</v>
      </c>
      <c r="K36" s="74">
        <v>7100.7</v>
      </c>
      <c r="L36" s="61">
        <v>8260.7999999999993</v>
      </c>
      <c r="M36" s="77">
        <v>8185.1</v>
      </c>
      <c r="N36" s="77">
        <v>6492.4</v>
      </c>
      <c r="O36" s="154">
        <v>6711.2</v>
      </c>
      <c r="P36" s="184">
        <v>7003.9</v>
      </c>
      <c r="Q36" s="61">
        <v>9178.1</v>
      </c>
      <c r="R36" s="291">
        <v>8106.3</v>
      </c>
      <c r="S36" s="257">
        <v>7841.3</v>
      </c>
      <c r="V36" s="333"/>
    </row>
    <row r="37" spans="1:22" ht="15.75" thickBot="1">
      <c r="A37" s="365"/>
      <c r="B37" s="366"/>
      <c r="C37" s="13" t="s">
        <v>40</v>
      </c>
      <c r="D37" s="134">
        <v>8751.7999999999993</v>
      </c>
      <c r="E37" s="78">
        <v>8306.9</v>
      </c>
      <c r="F37" s="78">
        <v>9613.5</v>
      </c>
      <c r="G37" s="78">
        <v>9410.2000000000007</v>
      </c>
      <c r="H37" s="78">
        <v>8366.2000000000007</v>
      </c>
      <c r="I37" s="78">
        <v>7882.1</v>
      </c>
      <c r="J37" s="78">
        <v>10366</v>
      </c>
      <c r="K37" s="75">
        <v>11629.1</v>
      </c>
      <c r="L37" s="62">
        <v>11216.5</v>
      </c>
      <c r="M37" s="78">
        <v>10718</v>
      </c>
      <c r="N37" s="78">
        <v>10370.200000000001</v>
      </c>
      <c r="O37" s="156">
        <v>11638.68</v>
      </c>
      <c r="P37" s="186">
        <v>11820.5</v>
      </c>
      <c r="Q37" s="62">
        <v>12993</v>
      </c>
      <c r="R37" s="293">
        <v>11912.4</v>
      </c>
      <c r="S37" s="258">
        <v>11720.8</v>
      </c>
      <c r="V37" s="333"/>
    </row>
    <row r="38" spans="1:22">
      <c r="A38" s="365"/>
      <c r="B38" s="367" t="s">
        <v>27</v>
      </c>
      <c r="C38" s="11" t="s">
        <v>36</v>
      </c>
      <c r="D38" s="132">
        <v>4282.5</v>
      </c>
      <c r="E38" s="77">
        <v>3936</v>
      </c>
      <c r="F38" s="77">
        <v>4621</v>
      </c>
      <c r="G38" s="77">
        <v>4776.3</v>
      </c>
      <c r="H38" s="77">
        <v>4975.8</v>
      </c>
      <c r="I38" s="77">
        <v>5061.2</v>
      </c>
      <c r="J38" s="77">
        <v>5491.6</v>
      </c>
      <c r="K38" s="74">
        <v>5199.8999999999996</v>
      </c>
      <c r="L38" s="61">
        <v>5147.2</v>
      </c>
      <c r="M38" s="77">
        <v>5174.5</v>
      </c>
      <c r="N38" s="77">
        <v>5358.2</v>
      </c>
      <c r="O38" s="154">
        <v>5400.1</v>
      </c>
      <c r="P38" s="184">
        <v>5702.9</v>
      </c>
      <c r="Q38" s="61">
        <v>5599</v>
      </c>
      <c r="R38" s="291">
        <v>6013.1</v>
      </c>
      <c r="S38" s="257">
        <v>6487.5</v>
      </c>
      <c r="V38" s="333"/>
    </row>
    <row r="39" spans="1:22">
      <c r="A39" s="365"/>
      <c r="B39" s="365"/>
      <c r="C39" s="11" t="s">
        <v>37</v>
      </c>
      <c r="D39" s="132">
        <v>5779.9</v>
      </c>
      <c r="E39" s="77">
        <v>5574</v>
      </c>
      <c r="F39" s="77">
        <v>6297.3</v>
      </c>
      <c r="G39" s="77">
        <v>6781.7</v>
      </c>
      <c r="H39" s="77">
        <v>6959.7</v>
      </c>
      <c r="I39" s="77">
        <v>7462.7</v>
      </c>
      <c r="J39" s="77">
        <v>7863.9</v>
      </c>
      <c r="K39" s="74">
        <v>7839.4</v>
      </c>
      <c r="L39" s="61">
        <v>7325.4</v>
      </c>
      <c r="M39" s="77">
        <v>7206.9</v>
      </c>
      <c r="N39" s="77">
        <v>6963.2</v>
      </c>
      <c r="O39" s="154">
        <v>7494.1</v>
      </c>
      <c r="P39" s="184">
        <v>7869.66</v>
      </c>
      <c r="Q39" s="61">
        <v>8649.9</v>
      </c>
      <c r="R39" s="291">
        <v>8245.7000000000007</v>
      </c>
      <c r="S39" s="257">
        <v>9337.5</v>
      </c>
      <c r="V39" s="333"/>
    </row>
    <row r="40" spans="1:22">
      <c r="A40" s="365"/>
      <c r="B40" s="365"/>
      <c r="C40" s="11" t="s">
        <v>38</v>
      </c>
      <c r="D40" s="132">
        <v>6905.4</v>
      </c>
      <c r="E40" s="77">
        <v>7036.4</v>
      </c>
      <c r="F40" s="77">
        <v>7706.1</v>
      </c>
      <c r="G40" s="77">
        <v>8013.9</v>
      </c>
      <c r="H40" s="77">
        <v>8202.7999999999993</v>
      </c>
      <c r="I40" s="77">
        <v>8651.2000000000007</v>
      </c>
      <c r="J40" s="77">
        <v>8915.1</v>
      </c>
      <c r="K40" s="74">
        <v>8784</v>
      </c>
      <c r="L40" s="61">
        <v>8088.4</v>
      </c>
      <c r="M40" s="77">
        <v>8435.4</v>
      </c>
      <c r="N40" s="77">
        <v>8847.7999999999993</v>
      </c>
      <c r="O40" s="154">
        <v>8573.6</v>
      </c>
      <c r="P40" s="184">
        <v>8750.9</v>
      </c>
      <c r="Q40" s="61">
        <v>9544.9</v>
      </c>
      <c r="R40" s="291">
        <v>9024.2999999999993</v>
      </c>
      <c r="S40" s="257">
        <v>9997.7999999999993</v>
      </c>
      <c r="V40" s="333"/>
    </row>
    <row r="41" spans="1:22">
      <c r="A41" s="365"/>
      <c r="B41" s="365"/>
      <c r="C41" s="11" t="s">
        <v>39</v>
      </c>
      <c r="D41" s="132">
        <v>8089.5</v>
      </c>
      <c r="E41" s="77">
        <v>7850.8</v>
      </c>
      <c r="F41" s="77">
        <v>8221.7000000000007</v>
      </c>
      <c r="G41" s="77">
        <v>8978.7000000000007</v>
      </c>
      <c r="H41" s="77">
        <v>9262.2000000000007</v>
      </c>
      <c r="I41" s="77">
        <v>9434.7000000000007</v>
      </c>
      <c r="J41" s="77">
        <v>10013.299999999999</v>
      </c>
      <c r="K41" s="74">
        <v>9888.2000000000007</v>
      </c>
      <c r="L41" s="61">
        <v>8959.9</v>
      </c>
      <c r="M41" s="77">
        <v>10244.299999999999</v>
      </c>
      <c r="N41" s="77">
        <v>10028.4</v>
      </c>
      <c r="O41" s="154">
        <v>9637.6</v>
      </c>
      <c r="P41" s="184">
        <v>10418.799999999999</v>
      </c>
      <c r="Q41" s="61">
        <v>10862.9</v>
      </c>
      <c r="R41" s="291">
        <v>10957.2</v>
      </c>
      <c r="S41" s="257">
        <v>10971.3</v>
      </c>
      <c r="V41" s="333"/>
    </row>
    <row r="42" spans="1:22" ht="15.75" thickBot="1">
      <c r="A42" s="365"/>
      <c r="B42" s="366"/>
      <c r="C42" s="13" t="s">
        <v>40</v>
      </c>
      <c r="D42" s="134">
        <v>12708.1</v>
      </c>
      <c r="E42" s="78">
        <v>12181.2</v>
      </c>
      <c r="F42" s="78">
        <v>12607.4</v>
      </c>
      <c r="G42" s="78">
        <v>13167.8</v>
      </c>
      <c r="H42" s="78">
        <v>13040.2</v>
      </c>
      <c r="I42" s="78">
        <v>11416</v>
      </c>
      <c r="J42" s="78">
        <v>12443.9</v>
      </c>
      <c r="K42" s="75">
        <v>14221.1</v>
      </c>
      <c r="L42" s="62">
        <v>13015.8</v>
      </c>
      <c r="M42" s="78">
        <v>14831.1</v>
      </c>
      <c r="N42" s="78">
        <v>15446.2</v>
      </c>
      <c r="O42" s="156">
        <v>15271.5</v>
      </c>
      <c r="P42" s="186">
        <v>16031</v>
      </c>
      <c r="Q42" s="62">
        <v>15494.3</v>
      </c>
      <c r="R42" s="293">
        <v>15454.6</v>
      </c>
      <c r="S42" s="258">
        <v>15297.5</v>
      </c>
      <c r="V42" s="333"/>
    </row>
    <row r="43" spans="1:22">
      <c r="A43" s="365"/>
      <c r="B43" s="365" t="s">
        <v>28</v>
      </c>
      <c r="C43" s="11" t="s">
        <v>36</v>
      </c>
      <c r="D43" s="132">
        <v>4120.2</v>
      </c>
      <c r="E43" s="77">
        <v>4395.8999999999996</v>
      </c>
      <c r="F43" s="77">
        <v>4687.2</v>
      </c>
      <c r="G43" s="77">
        <v>5068.5</v>
      </c>
      <c r="H43" s="77">
        <v>5162.8</v>
      </c>
      <c r="I43" s="77">
        <v>5108</v>
      </c>
      <c r="J43" s="77">
        <v>5150.8</v>
      </c>
      <c r="K43" s="74">
        <v>5147.3999999999996</v>
      </c>
      <c r="L43" s="61">
        <v>5155.3</v>
      </c>
      <c r="M43" s="77">
        <v>5158.7</v>
      </c>
      <c r="N43" s="77">
        <v>5382.9</v>
      </c>
      <c r="O43" s="154">
        <v>5544.6</v>
      </c>
      <c r="P43" s="184">
        <v>5516.4</v>
      </c>
      <c r="Q43" s="61">
        <v>5630.2</v>
      </c>
      <c r="R43" s="291">
        <v>6035.6</v>
      </c>
      <c r="S43" s="257">
        <v>6544.2</v>
      </c>
      <c r="V43" s="333"/>
    </row>
    <row r="44" spans="1:22">
      <c r="A44" s="365"/>
      <c r="B44" s="365"/>
      <c r="C44" s="11" t="s">
        <v>37</v>
      </c>
      <c r="D44" s="132">
        <v>5332.9</v>
      </c>
      <c r="E44" s="77">
        <v>6316.9</v>
      </c>
      <c r="F44" s="77">
        <v>6145.5</v>
      </c>
      <c r="G44" s="77">
        <v>7318.7</v>
      </c>
      <c r="H44" s="77">
        <v>7326.1</v>
      </c>
      <c r="I44" s="77">
        <v>7044.6</v>
      </c>
      <c r="J44" s="77">
        <v>7387.9</v>
      </c>
      <c r="K44" s="74">
        <v>6971.2</v>
      </c>
      <c r="L44" s="61">
        <v>6094.6</v>
      </c>
      <c r="M44" s="77">
        <v>7505.9</v>
      </c>
      <c r="N44" s="77">
        <v>6146.6</v>
      </c>
      <c r="O44" s="154">
        <v>7829.9</v>
      </c>
      <c r="P44" s="184">
        <v>8247.5</v>
      </c>
      <c r="Q44" s="61">
        <v>8100.5</v>
      </c>
      <c r="R44" s="291">
        <v>8368.6</v>
      </c>
      <c r="S44" s="257">
        <v>9064.5</v>
      </c>
      <c r="V44" s="333"/>
    </row>
    <row r="45" spans="1:22">
      <c r="A45" s="365"/>
      <c r="B45" s="365"/>
      <c r="C45" s="11" t="s">
        <v>38</v>
      </c>
      <c r="D45" s="132">
        <v>6768.9</v>
      </c>
      <c r="E45" s="77">
        <v>7608.4</v>
      </c>
      <c r="F45" s="77">
        <v>7308.8</v>
      </c>
      <c r="G45" s="77">
        <v>8113</v>
      </c>
      <c r="H45" s="77">
        <v>8617.2000000000007</v>
      </c>
      <c r="I45" s="77">
        <v>8432.2000000000007</v>
      </c>
      <c r="J45" s="77">
        <v>8654.6</v>
      </c>
      <c r="K45" s="74">
        <v>8488.5</v>
      </c>
      <c r="L45" s="61">
        <v>8017.3</v>
      </c>
      <c r="M45" s="77">
        <v>8077</v>
      </c>
      <c r="N45" s="77">
        <v>7969.4</v>
      </c>
      <c r="O45" s="154">
        <v>8735.2000000000007</v>
      </c>
      <c r="P45" s="184">
        <v>9366</v>
      </c>
      <c r="Q45" s="61">
        <v>9513.7999999999993</v>
      </c>
      <c r="R45" s="291">
        <v>9555.7000000000007</v>
      </c>
      <c r="S45" s="257">
        <v>10190.1</v>
      </c>
      <c r="V45" s="333"/>
    </row>
    <row r="46" spans="1:22">
      <c r="A46" s="365"/>
      <c r="B46" s="365"/>
      <c r="C46" s="11" t="s">
        <v>39</v>
      </c>
      <c r="D46" s="132">
        <v>8120.9</v>
      </c>
      <c r="E46" s="77">
        <v>8574.7999999999993</v>
      </c>
      <c r="F46" s="77">
        <v>8175.9</v>
      </c>
      <c r="G46" s="77">
        <v>8619.2000000000007</v>
      </c>
      <c r="H46" s="77">
        <v>8963.2000000000007</v>
      </c>
      <c r="I46" s="77">
        <v>9342.7999999999993</v>
      </c>
      <c r="J46" s="77">
        <v>9676.9</v>
      </c>
      <c r="K46" s="74">
        <v>9658.5</v>
      </c>
      <c r="L46" s="61">
        <v>8887.1</v>
      </c>
      <c r="M46" s="77">
        <v>9226.4</v>
      </c>
      <c r="N46" s="77">
        <v>8909.7999999999993</v>
      </c>
      <c r="O46" s="154">
        <v>9889.2999999999993</v>
      </c>
      <c r="P46" s="184">
        <v>11022</v>
      </c>
      <c r="Q46" s="61">
        <v>11119.7</v>
      </c>
      <c r="R46" s="291">
        <v>11232.8</v>
      </c>
      <c r="S46" s="257">
        <v>11825.5</v>
      </c>
      <c r="V46" s="333"/>
    </row>
    <row r="47" spans="1:22" ht="15.75" thickBot="1">
      <c r="A47" s="365"/>
      <c r="B47" s="365"/>
      <c r="C47" s="13" t="s">
        <v>40</v>
      </c>
      <c r="D47" s="134">
        <v>15126</v>
      </c>
      <c r="E47" s="78">
        <v>14982.5</v>
      </c>
      <c r="F47" s="78">
        <v>13133.4</v>
      </c>
      <c r="G47" s="78">
        <v>13071.4</v>
      </c>
      <c r="H47" s="78">
        <v>13419.6</v>
      </c>
      <c r="I47" s="78">
        <v>13405.5</v>
      </c>
      <c r="J47" s="78">
        <v>16939.7</v>
      </c>
      <c r="K47" s="75">
        <v>15304.4</v>
      </c>
      <c r="L47" s="62">
        <v>13476.1</v>
      </c>
      <c r="M47" s="78">
        <v>12701.4</v>
      </c>
      <c r="N47" s="78">
        <v>12776.3</v>
      </c>
      <c r="O47" s="156">
        <v>14291.5</v>
      </c>
      <c r="P47" s="186">
        <v>16564.2</v>
      </c>
      <c r="Q47" s="62">
        <v>17323.7</v>
      </c>
      <c r="R47" s="293">
        <v>16610.8</v>
      </c>
      <c r="S47" s="258">
        <v>17265.599999999999</v>
      </c>
      <c r="V47" s="333"/>
    </row>
    <row r="48" spans="1:22">
      <c r="A48" s="365"/>
      <c r="B48" s="367" t="s">
        <v>29</v>
      </c>
      <c r="C48" s="11" t="s">
        <v>36</v>
      </c>
      <c r="D48" s="132">
        <v>4163.5</v>
      </c>
      <c r="E48" s="77">
        <v>4681.1000000000004</v>
      </c>
      <c r="F48" s="77">
        <v>4686.7</v>
      </c>
      <c r="G48" s="77">
        <v>4845.5</v>
      </c>
      <c r="H48" s="77">
        <v>4997.7</v>
      </c>
      <c r="I48" s="77">
        <v>4933</v>
      </c>
      <c r="J48" s="77">
        <v>5503.2</v>
      </c>
      <c r="K48" s="74">
        <v>5482.6</v>
      </c>
      <c r="L48" s="61">
        <v>5112.1000000000004</v>
      </c>
      <c r="M48" s="77">
        <v>5097.7</v>
      </c>
      <c r="N48" s="77">
        <v>5452.2</v>
      </c>
      <c r="O48" s="154">
        <v>8117.9</v>
      </c>
      <c r="P48" s="184">
        <v>7269</v>
      </c>
      <c r="Q48" s="61">
        <v>6346.4</v>
      </c>
      <c r="R48" s="291">
        <v>7081.7</v>
      </c>
      <c r="S48" s="257">
        <v>7543.9</v>
      </c>
      <c r="V48" s="333"/>
    </row>
    <row r="49" spans="1:22">
      <c r="A49" s="365"/>
      <c r="B49" s="365"/>
      <c r="C49" s="11" t="s">
        <v>37</v>
      </c>
      <c r="D49" s="132">
        <v>6605.1</v>
      </c>
      <c r="E49" s="77">
        <v>5955</v>
      </c>
      <c r="F49" s="77">
        <v>6656.7</v>
      </c>
      <c r="G49" s="77">
        <v>7557.8</v>
      </c>
      <c r="H49" s="77">
        <v>7820.7</v>
      </c>
      <c r="I49" s="77">
        <v>8606.7000000000007</v>
      </c>
      <c r="J49" s="77">
        <v>9427</v>
      </c>
      <c r="K49" s="74">
        <v>9449.1</v>
      </c>
      <c r="L49" s="61">
        <v>8715.2999999999993</v>
      </c>
      <c r="M49" s="77">
        <v>7913.3</v>
      </c>
      <c r="N49" s="77">
        <v>8923.7999999999993</v>
      </c>
      <c r="O49" s="154">
        <v>10568.5</v>
      </c>
      <c r="P49" s="184">
        <v>10048.799999999999</v>
      </c>
      <c r="Q49" s="61">
        <v>9674.6</v>
      </c>
      <c r="R49" s="291">
        <v>10090</v>
      </c>
      <c r="S49" s="257">
        <v>10028</v>
      </c>
      <c r="V49" s="333"/>
    </row>
    <row r="50" spans="1:22">
      <c r="A50" s="365"/>
      <c r="B50" s="365"/>
      <c r="C50" s="11" t="s">
        <v>38</v>
      </c>
      <c r="D50" s="132">
        <v>8081.3</v>
      </c>
      <c r="E50" s="77">
        <v>7946.9</v>
      </c>
      <c r="F50" s="77">
        <v>7874</v>
      </c>
      <c r="G50" s="77">
        <v>8556.2000000000007</v>
      </c>
      <c r="H50" s="77">
        <v>8847</v>
      </c>
      <c r="I50" s="77">
        <v>10301.4</v>
      </c>
      <c r="J50" s="77">
        <v>11437.3</v>
      </c>
      <c r="K50" s="74">
        <v>11472.7</v>
      </c>
      <c r="L50" s="61">
        <v>10662.9</v>
      </c>
      <c r="M50" s="77">
        <v>9844.5</v>
      </c>
      <c r="N50" s="77">
        <v>9792.6</v>
      </c>
      <c r="O50" s="154">
        <v>11565.8</v>
      </c>
      <c r="P50" s="184">
        <v>10770.7</v>
      </c>
      <c r="Q50" s="61">
        <v>11067.6</v>
      </c>
      <c r="R50" s="291">
        <v>11870.4</v>
      </c>
      <c r="S50" s="257">
        <v>11728</v>
      </c>
      <c r="V50" s="333"/>
    </row>
    <row r="51" spans="1:22">
      <c r="A51" s="365"/>
      <c r="B51" s="365"/>
      <c r="C51" s="11" t="s">
        <v>39</v>
      </c>
      <c r="D51" s="132">
        <v>10216.5</v>
      </c>
      <c r="E51" s="77">
        <v>10054.799999999999</v>
      </c>
      <c r="F51" s="77">
        <v>9151.5</v>
      </c>
      <c r="G51" s="77">
        <v>10142.1</v>
      </c>
      <c r="H51" s="77">
        <v>10031.6</v>
      </c>
      <c r="I51" s="77">
        <v>13141.5</v>
      </c>
      <c r="J51" s="77">
        <v>13758</v>
      </c>
      <c r="K51" s="74">
        <v>13565.1</v>
      </c>
      <c r="L51" s="61">
        <v>13153.5</v>
      </c>
      <c r="M51" s="77">
        <v>12549.8</v>
      </c>
      <c r="N51" s="77">
        <v>12096.7</v>
      </c>
      <c r="O51" s="154">
        <v>13862.8</v>
      </c>
      <c r="P51" s="184">
        <v>12374.2</v>
      </c>
      <c r="Q51" s="61">
        <v>13471.5</v>
      </c>
      <c r="R51" s="291">
        <v>13752.8</v>
      </c>
      <c r="S51" s="257">
        <v>13736.4</v>
      </c>
      <c r="V51" s="333"/>
    </row>
    <row r="52" spans="1:22" ht="15.75" thickBot="1">
      <c r="A52" s="365"/>
      <c r="B52" s="366"/>
      <c r="C52" s="13" t="s">
        <v>40</v>
      </c>
      <c r="D52" s="134">
        <v>17402.7</v>
      </c>
      <c r="E52" s="78">
        <v>13217.9</v>
      </c>
      <c r="F52" s="78">
        <v>12869</v>
      </c>
      <c r="G52" s="78">
        <v>16811.400000000001</v>
      </c>
      <c r="H52" s="78">
        <v>19726.3</v>
      </c>
      <c r="I52" s="78">
        <v>24103.200000000001</v>
      </c>
      <c r="J52" s="78">
        <v>21720.7</v>
      </c>
      <c r="K52" s="75">
        <v>23343.200000000001</v>
      </c>
      <c r="L52" s="62">
        <v>20931.099999999999</v>
      </c>
      <c r="M52" s="78">
        <v>22478.2</v>
      </c>
      <c r="N52" s="78">
        <v>17944.8</v>
      </c>
      <c r="O52" s="156">
        <v>23215.599999999999</v>
      </c>
      <c r="P52" s="186">
        <v>20501</v>
      </c>
      <c r="Q52" s="62">
        <v>21530.799999999999</v>
      </c>
      <c r="R52" s="293">
        <v>20717.099999999999</v>
      </c>
      <c r="S52" s="259">
        <v>21593.200000000001</v>
      </c>
      <c r="V52" s="333"/>
    </row>
    <row r="53" spans="1:22">
      <c r="A53" s="365"/>
      <c r="B53" s="367" t="s">
        <v>30</v>
      </c>
      <c r="C53" s="11" t="s">
        <v>36</v>
      </c>
      <c r="D53" s="132">
        <v>4695.7</v>
      </c>
      <c r="E53" s="77">
        <v>3600</v>
      </c>
      <c r="F53" s="77">
        <v>4798.1000000000004</v>
      </c>
      <c r="G53" s="77">
        <v>7543.4</v>
      </c>
      <c r="H53" s="77">
        <v>5926.1</v>
      </c>
      <c r="I53" s="77">
        <v>5385.6</v>
      </c>
      <c r="J53" s="77">
        <v>7090.8</v>
      </c>
      <c r="K53" s="74">
        <v>10001.299999999999</v>
      </c>
      <c r="L53" s="61">
        <v>8503.2999999999993</v>
      </c>
      <c r="M53" s="77">
        <v>6302.1</v>
      </c>
      <c r="N53" s="77">
        <v>6268.7</v>
      </c>
      <c r="O53" s="154">
        <v>5735.8</v>
      </c>
      <c r="P53" s="184">
        <v>5548.1</v>
      </c>
      <c r="Q53" s="61">
        <v>8691.6</v>
      </c>
      <c r="R53" s="291">
        <v>9024.1</v>
      </c>
      <c r="S53" s="257">
        <v>8322.4</v>
      </c>
      <c r="V53" s="333"/>
    </row>
    <row r="54" spans="1:22">
      <c r="A54" s="365"/>
      <c r="B54" s="365"/>
      <c r="C54" s="11" t="s">
        <v>37</v>
      </c>
      <c r="D54" s="132">
        <v>8790.7000000000007</v>
      </c>
      <c r="E54" s="77">
        <v>9473.5</v>
      </c>
      <c r="F54" s="77">
        <v>9211.1</v>
      </c>
      <c r="G54" s="77">
        <v>13072.1</v>
      </c>
      <c r="H54" s="77">
        <v>9909.2000000000007</v>
      </c>
      <c r="I54" s="77">
        <v>11699</v>
      </c>
      <c r="J54" s="77">
        <v>11851.4</v>
      </c>
      <c r="K54" s="74">
        <v>16539.5</v>
      </c>
      <c r="L54" s="61">
        <v>15487.2</v>
      </c>
      <c r="M54" s="77">
        <v>11035.4</v>
      </c>
      <c r="N54" s="77">
        <v>10958.9</v>
      </c>
      <c r="O54" s="154">
        <v>10086.1</v>
      </c>
      <c r="P54" s="184">
        <v>10276.799999999999</v>
      </c>
      <c r="Q54" s="61">
        <v>10553.5</v>
      </c>
      <c r="R54" s="291">
        <v>12564.6</v>
      </c>
      <c r="S54" s="257">
        <v>11171.8</v>
      </c>
      <c r="V54" s="333"/>
    </row>
    <row r="55" spans="1:22">
      <c r="A55" s="365"/>
      <c r="B55" s="365"/>
      <c r="C55" s="11" t="s">
        <v>38</v>
      </c>
      <c r="D55" s="132">
        <v>9695.4</v>
      </c>
      <c r="E55" s="77">
        <v>14620.3</v>
      </c>
      <c r="F55" s="77">
        <v>10253.799999999999</v>
      </c>
      <c r="G55" s="77">
        <v>16867.3</v>
      </c>
      <c r="H55" s="77">
        <v>13393.9</v>
      </c>
      <c r="I55" s="77">
        <v>20733.8</v>
      </c>
      <c r="J55" s="77">
        <v>16132.5</v>
      </c>
      <c r="K55" s="74">
        <v>27948.1</v>
      </c>
      <c r="L55" s="61">
        <v>18000</v>
      </c>
      <c r="M55" s="77">
        <v>13313.2</v>
      </c>
      <c r="N55" s="77">
        <v>13978.9</v>
      </c>
      <c r="O55" s="154">
        <v>11962.5</v>
      </c>
      <c r="P55" s="184">
        <v>13256.8</v>
      </c>
      <c r="Q55" s="61">
        <v>13776.8</v>
      </c>
      <c r="R55" s="291">
        <v>15232.4</v>
      </c>
      <c r="S55" s="257">
        <v>14020.6</v>
      </c>
      <c r="V55" s="333"/>
    </row>
    <row r="56" spans="1:22">
      <c r="A56" s="365"/>
      <c r="B56" s="365"/>
      <c r="C56" s="11" t="s">
        <v>39</v>
      </c>
      <c r="D56" s="132">
        <v>9908.6</v>
      </c>
      <c r="E56" s="77">
        <v>18600.900000000001</v>
      </c>
      <c r="F56" s="77">
        <v>14699.5</v>
      </c>
      <c r="G56" s="77">
        <v>21024.3</v>
      </c>
      <c r="H56" s="77">
        <v>20270.5</v>
      </c>
      <c r="I56" s="77">
        <v>23812.3</v>
      </c>
      <c r="J56" s="77">
        <v>25742.1</v>
      </c>
      <c r="K56" s="74">
        <v>31180.400000000001</v>
      </c>
      <c r="L56" s="61">
        <v>23600.3</v>
      </c>
      <c r="M56" s="77">
        <v>14306.9</v>
      </c>
      <c r="N56" s="77">
        <v>17488.099999999999</v>
      </c>
      <c r="O56" s="154">
        <v>14108.2</v>
      </c>
      <c r="P56" s="184">
        <v>16569.2</v>
      </c>
      <c r="Q56" s="61">
        <v>18967.3</v>
      </c>
      <c r="R56" s="291">
        <v>19094.5</v>
      </c>
      <c r="S56" s="257">
        <v>17317.2</v>
      </c>
      <c r="V56" s="333"/>
    </row>
    <row r="57" spans="1:22" ht="15.75" thickBot="1">
      <c r="A57" s="365"/>
      <c r="B57" s="366"/>
      <c r="C57" s="13" t="s">
        <v>40</v>
      </c>
      <c r="D57" s="134">
        <v>20712.599999999999</v>
      </c>
      <c r="E57" s="78">
        <v>26513.7</v>
      </c>
      <c r="F57" s="78">
        <v>21957.7</v>
      </c>
      <c r="G57" s="78">
        <v>30355.1</v>
      </c>
      <c r="H57" s="78">
        <v>30829.4</v>
      </c>
      <c r="I57" s="78">
        <v>32525.9</v>
      </c>
      <c r="J57" s="78">
        <v>33065.599999999999</v>
      </c>
      <c r="K57" s="75">
        <v>35529.599999999999</v>
      </c>
      <c r="L57" s="62">
        <v>31991</v>
      </c>
      <c r="M57" s="78">
        <v>23454.2</v>
      </c>
      <c r="N57" s="78">
        <v>24155.7</v>
      </c>
      <c r="O57" s="156">
        <v>24650.3</v>
      </c>
      <c r="P57" s="186">
        <v>27521.1</v>
      </c>
      <c r="Q57" s="62">
        <v>32435.200000000001</v>
      </c>
      <c r="R57" s="293">
        <v>32608.2</v>
      </c>
      <c r="S57" s="258">
        <v>29719.200000000001</v>
      </c>
      <c r="V57" s="333"/>
    </row>
    <row r="58" spans="1:22">
      <c r="A58" s="365"/>
      <c r="B58" s="367" t="s">
        <v>31</v>
      </c>
      <c r="C58" s="11" t="s">
        <v>36</v>
      </c>
      <c r="D58" s="132">
        <v>4224.5</v>
      </c>
      <c r="E58" s="77">
        <v>4124.6000000000004</v>
      </c>
      <c r="F58" s="77">
        <v>4676</v>
      </c>
      <c r="G58" s="77">
        <v>4819.8</v>
      </c>
      <c r="H58" s="77">
        <v>5035.2</v>
      </c>
      <c r="I58" s="77">
        <v>5055</v>
      </c>
      <c r="J58" s="77">
        <v>5142.5</v>
      </c>
      <c r="K58" s="74">
        <v>5159.1000000000004</v>
      </c>
      <c r="L58" s="61">
        <v>5144.2</v>
      </c>
      <c r="M58" s="77">
        <v>5157.3999999999996</v>
      </c>
      <c r="N58" s="77">
        <v>5406.2</v>
      </c>
      <c r="O58" s="154">
        <v>5511.7</v>
      </c>
      <c r="P58" s="184">
        <v>5574.6</v>
      </c>
      <c r="Q58" s="61">
        <v>5650.1</v>
      </c>
      <c r="R58" s="291">
        <v>6136</v>
      </c>
      <c r="S58" s="257">
        <v>6544.2</v>
      </c>
      <c r="V58" s="333"/>
    </row>
    <row r="59" spans="1:22">
      <c r="A59" s="365"/>
      <c r="B59" s="365"/>
      <c r="C59" s="11" t="s">
        <v>37</v>
      </c>
      <c r="D59" s="132">
        <v>5630.2</v>
      </c>
      <c r="E59" s="77">
        <v>5640.1</v>
      </c>
      <c r="F59" s="77">
        <v>6087</v>
      </c>
      <c r="G59" s="77">
        <v>7249.5</v>
      </c>
      <c r="H59" s="77">
        <v>7197.7</v>
      </c>
      <c r="I59" s="77">
        <v>7290.3</v>
      </c>
      <c r="J59" s="77">
        <v>7826.6</v>
      </c>
      <c r="K59" s="74">
        <v>7839.4</v>
      </c>
      <c r="L59" s="61">
        <v>7627.6</v>
      </c>
      <c r="M59" s="77">
        <v>7743.1</v>
      </c>
      <c r="N59" s="77">
        <v>7618.7</v>
      </c>
      <c r="O59" s="154">
        <v>8148</v>
      </c>
      <c r="P59" s="184">
        <v>8144.2</v>
      </c>
      <c r="Q59" s="61">
        <v>8915.9</v>
      </c>
      <c r="R59" s="291">
        <v>8901.7999999999993</v>
      </c>
      <c r="S59" s="257">
        <v>9236.2000000000007</v>
      </c>
      <c r="V59" s="333"/>
    </row>
    <row r="60" spans="1:22">
      <c r="A60" s="365"/>
      <c r="B60" s="365"/>
      <c r="C60" s="11" t="s">
        <v>38</v>
      </c>
      <c r="D60" s="132">
        <v>7027.7</v>
      </c>
      <c r="E60" s="77">
        <v>7294.2</v>
      </c>
      <c r="F60" s="77">
        <v>7567.4</v>
      </c>
      <c r="G60" s="77">
        <v>8198</v>
      </c>
      <c r="H60" s="77">
        <v>8413.2000000000007</v>
      </c>
      <c r="I60" s="77">
        <v>8714.6</v>
      </c>
      <c r="J60" s="77">
        <v>8915.1</v>
      </c>
      <c r="K60" s="74">
        <v>8921.5</v>
      </c>
      <c r="L60" s="61">
        <v>8695.7999999999993</v>
      </c>
      <c r="M60" s="77">
        <v>8664.6</v>
      </c>
      <c r="N60" s="77">
        <v>8909.7999999999993</v>
      </c>
      <c r="O60" s="154">
        <v>9155.4</v>
      </c>
      <c r="P60" s="184">
        <v>9524.6</v>
      </c>
      <c r="Q60" s="61">
        <v>10148.4</v>
      </c>
      <c r="R60" s="291">
        <v>10198.1</v>
      </c>
      <c r="S60" s="257">
        <v>10442.5</v>
      </c>
      <c r="V60" s="333"/>
    </row>
    <row r="61" spans="1:22">
      <c r="A61" s="365"/>
      <c r="B61" s="365"/>
      <c r="C61" s="11" t="s">
        <v>39</v>
      </c>
      <c r="D61" s="132">
        <v>8273.6</v>
      </c>
      <c r="E61" s="77">
        <v>8456.7999999999993</v>
      </c>
      <c r="F61" s="77">
        <v>8466.6</v>
      </c>
      <c r="G61" s="77">
        <v>9242.1</v>
      </c>
      <c r="H61" s="77">
        <v>9424</v>
      </c>
      <c r="I61" s="77">
        <v>9965.1</v>
      </c>
      <c r="J61" s="77">
        <v>10385.1</v>
      </c>
      <c r="K61" s="74">
        <v>10697.7</v>
      </c>
      <c r="L61" s="61">
        <v>10442.9</v>
      </c>
      <c r="M61" s="77">
        <v>10540.9</v>
      </c>
      <c r="N61" s="77">
        <v>10454.799999999999</v>
      </c>
      <c r="O61" s="154">
        <v>10714.6</v>
      </c>
      <c r="P61" s="184">
        <v>11221.8</v>
      </c>
      <c r="Q61" s="61">
        <v>11917.5</v>
      </c>
      <c r="R61" s="291">
        <v>12042.3</v>
      </c>
      <c r="S61" s="257">
        <v>12198.1</v>
      </c>
      <c r="V61" s="333"/>
    </row>
    <row r="62" spans="1:22" ht="15.75" thickBot="1">
      <c r="A62" s="366"/>
      <c r="B62" s="366"/>
      <c r="C62" s="13" t="s">
        <v>40</v>
      </c>
      <c r="D62" s="134">
        <v>13832.5</v>
      </c>
      <c r="E62" s="78">
        <v>13713.9</v>
      </c>
      <c r="F62" s="78">
        <v>13374.1</v>
      </c>
      <c r="G62" s="78">
        <v>15157.6</v>
      </c>
      <c r="H62" s="78">
        <v>14589.1</v>
      </c>
      <c r="I62" s="78">
        <v>16660.7</v>
      </c>
      <c r="J62" s="78">
        <v>17238.2</v>
      </c>
      <c r="K62" s="75">
        <v>17040</v>
      </c>
      <c r="L62" s="62">
        <v>16734.5</v>
      </c>
      <c r="M62" s="78">
        <v>15750.1</v>
      </c>
      <c r="N62" s="78">
        <v>15984.6</v>
      </c>
      <c r="O62" s="156">
        <v>16029.1</v>
      </c>
      <c r="P62" s="186">
        <v>16778.3</v>
      </c>
      <c r="Q62" s="62">
        <v>19032.5</v>
      </c>
      <c r="R62" s="293">
        <v>19094.5</v>
      </c>
      <c r="S62" s="258">
        <v>18748.599999999999</v>
      </c>
      <c r="V62" s="333"/>
    </row>
    <row r="63" spans="1:22">
      <c r="A63" s="367" t="s">
        <v>33</v>
      </c>
      <c r="B63" s="367" t="s">
        <v>20</v>
      </c>
      <c r="C63" s="11" t="s">
        <v>36</v>
      </c>
      <c r="D63" s="132">
        <v>4414.1000000000004</v>
      </c>
      <c r="E63" s="77">
        <v>3536.6</v>
      </c>
      <c r="F63" s="77">
        <v>3994.1</v>
      </c>
      <c r="G63" s="77">
        <v>4728.2</v>
      </c>
      <c r="H63" s="77">
        <v>4362.1000000000004</v>
      </c>
      <c r="I63" s="77">
        <v>4836</v>
      </c>
      <c r="J63" s="77">
        <v>4899</v>
      </c>
      <c r="K63" s="74">
        <v>5068.3</v>
      </c>
      <c r="L63" s="61">
        <v>4670.1000000000004</v>
      </c>
      <c r="M63" s="77">
        <v>4664.8</v>
      </c>
      <c r="N63" s="77">
        <v>5238.8999999999996</v>
      </c>
      <c r="O63" s="154">
        <v>4905.3999999999996</v>
      </c>
      <c r="P63" s="184">
        <v>4902.3</v>
      </c>
      <c r="Q63" s="61">
        <v>5625.4</v>
      </c>
      <c r="R63" s="291">
        <v>5260.6</v>
      </c>
      <c r="S63" s="257">
        <v>5437.1</v>
      </c>
      <c r="V63" s="333"/>
    </row>
    <row r="64" spans="1:22">
      <c r="A64" s="365"/>
      <c r="B64" s="365"/>
      <c r="C64" s="11" t="s">
        <v>37</v>
      </c>
      <c r="D64" s="132">
        <v>4724.8</v>
      </c>
      <c r="E64" s="77">
        <v>4677.6000000000004</v>
      </c>
      <c r="F64" s="77">
        <v>4752.7</v>
      </c>
      <c r="G64" s="77">
        <v>4863.3999999999996</v>
      </c>
      <c r="H64" s="77">
        <v>5039.8</v>
      </c>
      <c r="I64" s="77">
        <v>5053.8</v>
      </c>
      <c r="J64" s="77">
        <v>5117.5</v>
      </c>
      <c r="K64" s="74">
        <v>5145.2</v>
      </c>
      <c r="L64" s="61">
        <v>5156.8</v>
      </c>
      <c r="M64" s="77">
        <v>5187.5</v>
      </c>
      <c r="N64" s="77">
        <v>5422.9</v>
      </c>
      <c r="O64" s="154">
        <v>5518</v>
      </c>
      <c r="P64" s="184">
        <v>5650.7</v>
      </c>
      <c r="Q64" s="61">
        <v>7002.5</v>
      </c>
      <c r="R64" s="291">
        <v>6198</v>
      </c>
      <c r="S64" s="257">
        <v>6388.5</v>
      </c>
      <c r="V64" s="333"/>
    </row>
    <row r="65" spans="1:22">
      <c r="A65" s="365"/>
      <c r="B65" s="365"/>
      <c r="C65" s="11" t="s">
        <v>38</v>
      </c>
      <c r="D65" s="132">
        <v>5883.2</v>
      </c>
      <c r="E65" s="77">
        <v>4800</v>
      </c>
      <c r="F65" s="77">
        <v>5342</v>
      </c>
      <c r="G65" s="77">
        <v>5804</v>
      </c>
      <c r="H65" s="77">
        <v>5165.1000000000004</v>
      </c>
      <c r="I65" s="77">
        <v>5173.8</v>
      </c>
      <c r="J65" s="77">
        <v>5194.8999999999996</v>
      </c>
      <c r="K65" s="74">
        <v>5256.5</v>
      </c>
      <c r="L65" s="61">
        <v>5245.4</v>
      </c>
      <c r="M65" s="77">
        <v>6481.5</v>
      </c>
      <c r="N65" s="77">
        <v>5489</v>
      </c>
      <c r="O65" s="154">
        <v>5655</v>
      </c>
      <c r="P65" s="184">
        <v>6891.8</v>
      </c>
      <c r="Q65" s="61">
        <v>7246.9</v>
      </c>
      <c r="R65" s="291">
        <v>7120.3</v>
      </c>
      <c r="S65" s="257">
        <v>6511.9</v>
      </c>
      <c r="V65" s="333"/>
    </row>
    <row r="66" spans="1:22">
      <c r="A66" s="365"/>
      <c r="B66" s="365"/>
      <c r="C66" s="11" t="s">
        <v>39</v>
      </c>
      <c r="D66" s="132">
        <v>6636.7</v>
      </c>
      <c r="E66" s="77">
        <v>5873.3</v>
      </c>
      <c r="F66" s="77">
        <v>7322.5</v>
      </c>
      <c r="G66" s="77">
        <v>6961.27</v>
      </c>
      <c r="H66" s="77">
        <v>5988</v>
      </c>
      <c r="I66" s="77">
        <v>5203.7</v>
      </c>
      <c r="J66" s="77">
        <v>7764.6</v>
      </c>
      <c r="K66" s="74">
        <v>7843.5</v>
      </c>
      <c r="L66" s="61">
        <v>7769.9</v>
      </c>
      <c r="M66" s="77">
        <v>8327</v>
      </c>
      <c r="N66" s="77">
        <v>6492.4</v>
      </c>
      <c r="O66" s="154">
        <v>6711.2</v>
      </c>
      <c r="P66" s="184">
        <v>7003.9</v>
      </c>
      <c r="Q66" s="61">
        <v>9178.1</v>
      </c>
      <c r="R66" s="291">
        <v>7940.2</v>
      </c>
      <c r="S66" s="257">
        <v>7630.9</v>
      </c>
      <c r="V66" s="333"/>
    </row>
    <row r="67" spans="1:22" ht="15.75" thickBot="1">
      <c r="A67" s="365"/>
      <c r="B67" s="366"/>
      <c r="C67" s="13" t="s">
        <v>40</v>
      </c>
      <c r="D67" s="134">
        <v>8556.2000000000007</v>
      </c>
      <c r="E67" s="78">
        <v>8041.7</v>
      </c>
      <c r="F67" s="78">
        <v>9613.5</v>
      </c>
      <c r="G67" s="78">
        <v>9602</v>
      </c>
      <c r="H67" s="78">
        <v>8366.2000000000007</v>
      </c>
      <c r="I67" s="78">
        <v>7882.1</v>
      </c>
      <c r="J67" s="78">
        <v>10316.4</v>
      </c>
      <c r="K67" s="75">
        <v>10256</v>
      </c>
      <c r="L67" s="62">
        <v>10860.7</v>
      </c>
      <c r="M67" s="78">
        <v>10718</v>
      </c>
      <c r="N67" s="78">
        <v>10190.6</v>
      </c>
      <c r="O67" s="156">
        <v>11638.68</v>
      </c>
      <c r="P67" s="186">
        <v>11820.5</v>
      </c>
      <c r="Q67" s="62">
        <v>12532.3</v>
      </c>
      <c r="R67" s="293">
        <v>12245</v>
      </c>
      <c r="S67" s="258">
        <v>11670.4</v>
      </c>
      <c r="V67" s="333"/>
    </row>
    <row r="68" spans="1:22">
      <c r="A68" s="365"/>
      <c r="B68" s="367" t="s">
        <v>27</v>
      </c>
      <c r="C68" s="11" t="s">
        <v>36</v>
      </c>
      <c r="D68" s="132">
        <v>4282.5</v>
      </c>
      <c r="E68" s="77">
        <v>4070.3</v>
      </c>
      <c r="F68" s="77">
        <v>4663.6000000000004</v>
      </c>
      <c r="G68" s="77">
        <v>4781.6000000000004</v>
      </c>
      <c r="H68" s="77">
        <v>4975.8</v>
      </c>
      <c r="I68" s="77">
        <v>5061.2</v>
      </c>
      <c r="J68" s="77">
        <v>5295.4</v>
      </c>
      <c r="K68" s="74">
        <v>5210.6000000000004</v>
      </c>
      <c r="L68" s="61">
        <v>5170.8999999999996</v>
      </c>
      <c r="M68" s="77">
        <v>5154</v>
      </c>
      <c r="N68" s="77">
        <v>5348.1</v>
      </c>
      <c r="O68" s="154">
        <v>5370.4</v>
      </c>
      <c r="P68" s="184">
        <v>5642.9</v>
      </c>
      <c r="Q68" s="61">
        <v>5617.5</v>
      </c>
      <c r="R68" s="291">
        <v>6000</v>
      </c>
      <c r="S68" s="257">
        <v>6389.9</v>
      </c>
      <c r="V68" s="333"/>
    </row>
    <row r="69" spans="1:22">
      <c r="A69" s="365"/>
      <c r="B69" s="365"/>
      <c r="C69" s="11" t="s">
        <v>37</v>
      </c>
      <c r="D69" s="132">
        <v>5779.9</v>
      </c>
      <c r="E69" s="77">
        <v>5583.4</v>
      </c>
      <c r="F69" s="77">
        <v>6254.9</v>
      </c>
      <c r="G69" s="77">
        <v>7236.1</v>
      </c>
      <c r="H69" s="77">
        <v>7161.2</v>
      </c>
      <c r="I69" s="77">
        <v>7618.6</v>
      </c>
      <c r="J69" s="77">
        <v>7858.1</v>
      </c>
      <c r="K69" s="74">
        <v>7839.4</v>
      </c>
      <c r="L69" s="61">
        <v>7336.1</v>
      </c>
      <c r="M69" s="77">
        <v>7467.1</v>
      </c>
      <c r="N69" s="77">
        <v>7568.8</v>
      </c>
      <c r="O69" s="154">
        <v>7494.1</v>
      </c>
      <c r="P69" s="184">
        <v>7252.9</v>
      </c>
      <c r="Q69" s="61">
        <v>8383.7000000000007</v>
      </c>
      <c r="R69" s="291">
        <v>8383.5</v>
      </c>
      <c r="S69" s="257">
        <v>9068.2000000000007</v>
      </c>
      <c r="V69" s="333"/>
    </row>
    <row r="70" spans="1:22">
      <c r="A70" s="365"/>
      <c r="B70" s="365"/>
      <c r="C70" s="11" t="s">
        <v>38</v>
      </c>
      <c r="D70" s="132">
        <v>6905.4</v>
      </c>
      <c r="E70" s="77">
        <v>7143.3</v>
      </c>
      <c r="F70" s="77">
        <v>7713.8</v>
      </c>
      <c r="G70" s="77">
        <v>8013.9</v>
      </c>
      <c r="H70" s="77">
        <v>8192</v>
      </c>
      <c r="I70" s="77">
        <v>8465.9</v>
      </c>
      <c r="J70" s="77">
        <v>8915.1</v>
      </c>
      <c r="K70" s="74">
        <v>8788.1</v>
      </c>
      <c r="L70" s="61">
        <v>8351.5</v>
      </c>
      <c r="M70" s="77">
        <v>8514.4</v>
      </c>
      <c r="N70" s="77">
        <v>8916.6</v>
      </c>
      <c r="O70" s="154">
        <v>8618.7999999999993</v>
      </c>
      <c r="P70" s="184">
        <v>8371.9</v>
      </c>
      <c r="Q70" s="61">
        <v>9495.76</v>
      </c>
      <c r="R70" s="291">
        <v>9006.7999999999993</v>
      </c>
      <c r="S70" s="257">
        <v>9738.5</v>
      </c>
      <c r="V70" s="333"/>
    </row>
    <row r="71" spans="1:22">
      <c r="A71" s="365"/>
      <c r="B71" s="365"/>
      <c r="C71" s="11" t="s">
        <v>39</v>
      </c>
      <c r="D71" s="132">
        <v>8056.3</v>
      </c>
      <c r="E71" s="77">
        <v>7987.5</v>
      </c>
      <c r="F71" s="77">
        <v>8561.9</v>
      </c>
      <c r="G71" s="77">
        <v>9053.2000000000007</v>
      </c>
      <c r="H71" s="77">
        <v>9262.2000000000007</v>
      </c>
      <c r="I71" s="77">
        <v>9458.1</v>
      </c>
      <c r="J71" s="77">
        <v>9701.2999999999993</v>
      </c>
      <c r="K71" s="74">
        <v>9888.2000000000007</v>
      </c>
      <c r="L71" s="61">
        <v>9336.5</v>
      </c>
      <c r="M71" s="77">
        <v>10244.299999999999</v>
      </c>
      <c r="N71" s="77">
        <v>10344.6</v>
      </c>
      <c r="O71" s="154">
        <v>10018.5</v>
      </c>
      <c r="P71" s="184">
        <v>10310.700000000001</v>
      </c>
      <c r="Q71" s="61">
        <v>10862.9</v>
      </c>
      <c r="R71" s="291">
        <v>9817.7000000000007</v>
      </c>
      <c r="S71" s="257">
        <v>10971.3</v>
      </c>
      <c r="V71" s="333"/>
    </row>
    <row r="72" spans="1:22" ht="15.75" thickBot="1">
      <c r="A72" s="365"/>
      <c r="B72" s="366"/>
      <c r="C72" s="13" t="s">
        <v>40</v>
      </c>
      <c r="D72" s="134">
        <v>12406.2</v>
      </c>
      <c r="E72" s="78">
        <v>12730.8</v>
      </c>
      <c r="F72" s="78">
        <v>12688</v>
      </c>
      <c r="G72" s="78">
        <v>13163</v>
      </c>
      <c r="H72" s="78">
        <v>12806.7</v>
      </c>
      <c r="I72" s="78">
        <v>11302.3</v>
      </c>
      <c r="J72" s="78">
        <v>12582.7</v>
      </c>
      <c r="K72" s="75">
        <v>14332.9</v>
      </c>
      <c r="L72" s="62">
        <v>13015.8</v>
      </c>
      <c r="M72" s="78">
        <v>14831.1</v>
      </c>
      <c r="N72" s="78">
        <v>15446.2</v>
      </c>
      <c r="O72" s="156">
        <v>15146.1</v>
      </c>
      <c r="P72" s="186">
        <v>15334.8</v>
      </c>
      <c r="Q72" s="62">
        <v>15402.4</v>
      </c>
      <c r="R72" s="293">
        <v>15339.6</v>
      </c>
      <c r="S72" s="258">
        <v>14726.4</v>
      </c>
      <c r="V72" s="333"/>
    </row>
    <row r="73" spans="1:22">
      <c r="A73" s="365"/>
      <c r="B73" s="365" t="s">
        <v>28</v>
      </c>
      <c r="C73" s="11" t="s">
        <v>36</v>
      </c>
      <c r="D73" s="132">
        <v>4110</v>
      </c>
      <c r="E73" s="77">
        <v>4395.8999999999996</v>
      </c>
      <c r="F73" s="77">
        <v>4657.6000000000004</v>
      </c>
      <c r="G73" s="77">
        <v>4881.2</v>
      </c>
      <c r="H73" s="77">
        <v>5165.1000000000004</v>
      </c>
      <c r="I73" s="77">
        <v>5108</v>
      </c>
      <c r="J73" s="77">
        <v>5153.3999999999996</v>
      </c>
      <c r="K73" s="74">
        <v>5140.3999999999996</v>
      </c>
      <c r="L73" s="61">
        <v>5151.3999999999996</v>
      </c>
      <c r="M73" s="77">
        <v>5157.3999999999996</v>
      </c>
      <c r="N73" s="77">
        <v>5382.9</v>
      </c>
      <c r="O73" s="154">
        <v>5544.6</v>
      </c>
      <c r="P73" s="184">
        <v>5614.2</v>
      </c>
      <c r="Q73" s="61">
        <v>5630.8</v>
      </c>
      <c r="R73" s="291">
        <v>6131.3</v>
      </c>
      <c r="S73" s="257">
        <v>7062.7</v>
      </c>
      <c r="V73" s="333"/>
    </row>
    <row r="74" spans="1:22">
      <c r="A74" s="365"/>
      <c r="B74" s="365"/>
      <c r="C74" s="11" t="s">
        <v>37</v>
      </c>
      <c r="D74" s="132">
        <v>5315.7</v>
      </c>
      <c r="E74" s="77">
        <v>5771.9</v>
      </c>
      <c r="F74" s="77">
        <v>5958.9</v>
      </c>
      <c r="G74" s="77">
        <v>7247.4</v>
      </c>
      <c r="H74" s="77">
        <v>7348.9</v>
      </c>
      <c r="I74" s="77">
        <v>7154.2</v>
      </c>
      <c r="J74" s="77">
        <v>7571.4</v>
      </c>
      <c r="K74" s="74">
        <v>7303.2</v>
      </c>
      <c r="L74" s="61">
        <v>6094.6</v>
      </c>
      <c r="M74" s="77">
        <v>7129</v>
      </c>
      <c r="N74" s="77">
        <v>6270.5</v>
      </c>
      <c r="O74" s="154">
        <v>7649</v>
      </c>
      <c r="P74" s="184">
        <v>7955.9</v>
      </c>
      <c r="Q74" s="61">
        <v>7998.9</v>
      </c>
      <c r="R74" s="291">
        <v>8475.7000000000007</v>
      </c>
      <c r="S74" s="257">
        <v>9110.1</v>
      </c>
      <c r="V74" s="333"/>
    </row>
    <row r="75" spans="1:22">
      <c r="A75" s="365"/>
      <c r="B75" s="365"/>
      <c r="C75" s="11" t="s">
        <v>38</v>
      </c>
      <c r="D75" s="132">
        <v>6831</v>
      </c>
      <c r="E75" s="77">
        <v>7588.9</v>
      </c>
      <c r="F75" s="77">
        <v>7305.6</v>
      </c>
      <c r="G75" s="77">
        <v>8113</v>
      </c>
      <c r="H75" s="77">
        <v>8558.6</v>
      </c>
      <c r="I75" s="77">
        <v>8432.2000000000007</v>
      </c>
      <c r="J75" s="77">
        <v>8683.7000000000007</v>
      </c>
      <c r="K75" s="74">
        <v>8812.5</v>
      </c>
      <c r="L75" s="61">
        <v>8030.6</v>
      </c>
      <c r="M75" s="77">
        <v>8125.5</v>
      </c>
      <c r="N75" s="77">
        <v>7969.4</v>
      </c>
      <c r="O75" s="154">
        <v>8611.1</v>
      </c>
      <c r="P75" s="184">
        <v>9029.2000000000007</v>
      </c>
      <c r="Q75" s="61">
        <v>9264</v>
      </c>
      <c r="R75" s="291">
        <v>9473.5</v>
      </c>
      <c r="S75" s="257">
        <v>10219.5</v>
      </c>
      <c r="V75" s="333"/>
    </row>
    <row r="76" spans="1:22">
      <c r="A76" s="365"/>
      <c r="B76" s="365"/>
      <c r="C76" s="11" t="s">
        <v>39</v>
      </c>
      <c r="D76" s="132">
        <v>8033</v>
      </c>
      <c r="E76" s="77">
        <v>8485.1</v>
      </c>
      <c r="F76" s="77">
        <v>8139.7</v>
      </c>
      <c r="G76" s="77">
        <v>8619.2000000000007</v>
      </c>
      <c r="H76" s="77">
        <v>8963.2000000000007</v>
      </c>
      <c r="I76" s="77">
        <v>9342.7999999999993</v>
      </c>
      <c r="J76" s="77">
        <v>9787.6</v>
      </c>
      <c r="K76" s="74">
        <v>9853.9</v>
      </c>
      <c r="L76" s="61">
        <v>8943</v>
      </c>
      <c r="M76" s="77">
        <v>8999.6</v>
      </c>
      <c r="N76" s="77">
        <v>8808.1</v>
      </c>
      <c r="O76" s="154">
        <v>9437.6</v>
      </c>
      <c r="P76" s="184">
        <v>10726</v>
      </c>
      <c r="Q76" s="61">
        <v>10843.4</v>
      </c>
      <c r="R76" s="291">
        <v>10836.4</v>
      </c>
      <c r="S76" s="257">
        <v>11915.7</v>
      </c>
      <c r="V76" s="333"/>
    </row>
    <row r="77" spans="1:22" ht="15.75" thickBot="1">
      <c r="A77" s="365"/>
      <c r="B77" s="365"/>
      <c r="C77" s="13" t="s">
        <v>40</v>
      </c>
      <c r="D77" s="134">
        <v>14798.9</v>
      </c>
      <c r="E77" s="78">
        <v>14731.1</v>
      </c>
      <c r="F77" s="78">
        <v>13133.4</v>
      </c>
      <c r="G77" s="78">
        <v>13076</v>
      </c>
      <c r="H77" s="78">
        <v>13419.6</v>
      </c>
      <c r="I77" s="78">
        <v>13203.2</v>
      </c>
      <c r="J77" s="78">
        <v>16920.3</v>
      </c>
      <c r="K77" s="75">
        <v>15757.3</v>
      </c>
      <c r="L77" s="62">
        <v>14265</v>
      </c>
      <c r="M77" s="78">
        <v>12507.9</v>
      </c>
      <c r="N77" s="78">
        <v>12905</v>
      </c>
      <c r="O77" s="156">
        <v>13995.2</v>
      </c>
      <c r="P77" s="186">
        <v>15977.7</v>
      </c>
      <c r="Q77" s="62">
        <v>16967.2</v>
      </c>
      <c r="R77" s="293">
        <v>16081.2</v>
      </c>
      <c r="S77" s="258">
        <v>17004</v>
      </c>
      <c r="V77" s="333"/>
    </row>
    <row r="78" spans="1:22">
      <c r="A78" s="365"/>
      <c r="B78" s="367" t="s">
        <v>29</v>
      </c>
      <c r="C78" s="11" t="s">
        <v>36</v>
      </c>
      <c r="D78" s="132">
        <v>4184</v>
      </c>
      <c r="E78" s="77">
        <v>4690.6000000000004</v>
      </c>
      <c r="F78" s="77">
        <v>4687.2</v>
      </c>
      <c r="G78" s="77">
        <v>4853.5</v>
      </c>
      <c r="H78" s="77">
        <v>5016</v>
      </c>
      <c r="I78" s="77">
        <v>4933</v>
      </c>
      <c r="J78" s="77">
        <v>5503.2</v>
      </c>
      <c r="K78" s="74">
        <v>5386.4</v>
      </c>
      <c r="L78" s="61">
        <v>5104.3999999999996</v>
      </c>
      <c r="M78" s="77">
        <v>5111.8999999999996</v>
      </c>
      <c r="N78" s="77">
        <v>5590.5</v>
      </c>
      <c r="O78" s="154">
        <v>6447.5</v>
      </c>
      <c r="P78" s="184">
        <v>7195.5</v>
      </c>
      <c r="Q78" s="61">
        <v>6306.8</v>
      </c>
      <c r="R78" s="291">
        <v>7022.7</v>
      </c>
      <c r="S78" s="257">
        <v>7505.1</v>
      </c>
      <c r="V78" s="333"/>
    </row>
    <row r="79" spans="1:22">
      <c r="A79" s="365"/>
      <c r="B79" s="365"/>
      <c r="C79" s="11" t="s">
        <v>37</v>
      </c>
      <c r="D79" s="132">
        <v>7027.7</v>
      </c>
      <c r="E79" s="77">
        <v>7345.6</v>
      </c>
      <c r="F79" s="77">
        <v>6681.77</v>
      </c>
      <c r="G79" s="77">
        <v>7652.1</v>
      </c>
      <c r="H79" s="77">
        <v>7820.7</v>
      </c>
      <c r="I79" s="77">
        <v>8622.6</v>
      </c>
      <c r="J79" s="77">
        <v>9442.1</v>
      </c>
      <c r="K79" s="74">
        <v>8771.7999999999993</v>
      </c>
      <c r="L79" s="61">
        <v>8278.4</v>
      </c>
      <c r="M79" s="77">
        <v>7847.6</v>
      </c>
      <c r="N79" s="77">
        <v>8903.4</v>
      </c>
      <c r="O79" s="154">
        <v>10041.5</v>
      </c>
      <c r="P79" s="184">
        <v>9487.2000000000007</v>
      </c>
      <c r="Q79" s="61">
        <v>9728.2999999999993</v>
      </c>
      <c r="R79" s="291">
        <v>9569.5</v>
      </c>
      <c r="S79" s="257">
        <v>9628.1</v>
      </c>
      <c r="V79" s="333"/>
    </row>
    <row r="80" spans="1:22">
      <c r="A80" s="365"/>
      <c r="B80" s="365"/>
      <c r="C80" s="11" t="s">
        <v>38</v>
      </c>
      <c r="D80" s="132">
        <v>8539</v>
      </c>
      <c r="E80" s="77">
        <v>9014</v>
      </c>
      <c r="F80" s="77">
        <v>8111.9</v>
      </c>
      <c r="G80" s="77">
        <v>8754.7999999999993</v>
      </c>
      <c r="H80" s="77">
        <v>9024.7999999999993</v>
      </c>
      <c r="I80" s="77">
        <v>10301.4</v>
      </c>
      <c r="J80" s="77">
        <v>11437.3</v>
      </c>
      <c r="K80" s="74">
        <v>11224.2</v>
      </c>
      <c r="L80" s="61">
        <v>10107.200000000001</v>
      </c>
      <c r="M80" s="77">
        <v>9780.2000000000007</v>
      </c>
      <c r="N80" s="77">
        <v>9705.6</v>
      </c>
      <c r="O80" s="154">
        <v>10788</v>
      </c>
      <c r="P80" s="184">
        <v>10719.5</v>
      </c>
      <c r="Q80" s="61">
        <v>11067.6</v>
      </c>
      <c r="R80" s="291">
        <v>11616.3</v>
      </c>
      <c r="S80" s="257">
        <v>11495.5</v>
      </c>
      <c r="V80" s="333"/>
    </row>
    <row r="81" spans="1:22">
      <c r="A81" s="365"/>
      <c r="B81" s="365"/>
      <c r="C81" s="11" t="s">
        <v>39</v>
      </c>
      <c r="D81" s="132">
        <v>9078.4</v>
      </c>
      <c r="E81" s="77">
        <v>9082.6</v>
      </c>
      <c r="F81" s="77">
        <v>9580</v>
      </c>
      <c r="G81" s="77">
        <v>10416.799999999999</v>
      </c>
      <c r="H81" s="77">
        <v>10184.299999999999</v>
      </c>
      <c r="I81" s="77">
        <v>12224</v>
      </c>
      <c r="J81" s="77">
        <v>14954.7</v>
      </c>
      <c r="K81" s="74">
        <v>13095.6</v>
      </c>
      <c r="L81" s="61">
        <v>12934.3</v>
      </c>
      <c r="M81" s="77">
        <v>12024.2</v>
      </c>
      <c r="N81" s="77">
        <v>12096.7</v>
      </c>
      <c r="O81" s="154">
        <v>12695.9</v>
      </c>
      <c r="P81" s="184">
        <v>11870.3</v>
      </c>
      <c r="Q81" s="61">
        <v>13435.9</v>
      </c>
      <c r="R81" s="291">
        <v>13635.9</v>
      </c>
      <c r="S81" s="257">
        <v>13551.6</v>
      </c>
      <c r="V81" s="333"/>
    </row>
    <row r="82" spans="1:22" ht="15.75" thickBot="1">
      <c r="A82" s="365"/>
      <c r="B82" s="366"/>
      <c r="C82" s="13" t="s">
        <v>40</v>
      </c>
      <c r="D82" s="134">
        <v>14959.7</v>
      </c>
      <c r="E82" s="78">
        <v>13078.2</v>
      </c>
      <c r="F82" s="78">
        <v>13493.3</v>
      </c>
      <c r="G82" s="78">
        <v>17848.7</v>
      </c>
      <c r="H82" s="78">
        <v>18508.2</v>
      </c>
      <c r="I82" s="78">
        <v>23431.9</v>
      </c>
      <c r="J82" s="78">
        <v>21720.7</v>
      </c>
      <c r="K82" s="75">
        <v>23049.200000000001</v>
      </c>
      <c r="L82" s="62">
        <v>21471.8</v>
      </c>
      <c r="M82" s="78">
        <v>20000.3</v>
      </c>
      <c r="N82" s="78">
        <v>17944.8</v>
      </c>
      <c r="O82" s="156">
        <v>21108.9</v>
      </c>
      <c r="P82" s="186">
        <v>19241.099999999999</v>
      </c>
      <c r="Q82" s="62">
        <v>20826.099999999999</v>
      </c>
      <c r="R82" s="293">
        <v>20367.599999999999</v>
      </c>
      <c r="S82" s="258">
        <v>21536</v>
      </c>
      <c r="V82" s="333"/>
    </row>
    <row r="83" spans="1:22">
      <c r="A83" s="365"/>
      <c r="B83" s="367" t="s">
        <v>30</v>
      </c>
      <c r="C83" s="11" t="s">
        <v>36</v>
      </c>
      <c r="D83" s="132">
        <v>4892.3999999999996</v>
      </c>
      <c r="E83" s="77">
        <v>4667.3999999999996</v>
      </c>
      <c r="F83" s="77">
        <v>4859.6000000000004</v>
      </c>
      <c r="G83" s="77">
        <v>7006.6</v>
      </c>
      <c r="H83" s="77">
        <v>5926.1</v>
      </c>
      <c r="I83" s="77">
        <v>5607.7</v>
      </c>
      <c r="J83" s="77">
        <v>7991.4</v>
      </c>
      <c r="K83" s="74">
        <v>10001.299999999999</v>
      </c>
      <c r="L83" s="61">
        <v>8840.6</v>
      </c>
      <c r="M83" s="77">
        <v>6302.1</v>
      </c>
      <c r="N83" s="77">
        <v>5696.8</v>
      </c>
      <c r="O83" s="154">
        <v>5776</v>
      </c>
      <c r="P83" s="184">
        <v>6180.5</v>
      </c>
      <c r="Q83" s="61">
        <v>7630.5</v>
      </c>
      <c r="R83" s="291">
        <v>8873.1</v>
      </c>
      <c r="S83" s="257">
        <v>8305.1</v>
      </c>
      <c r="V83" s="333"/>
    </row>
    <row r="84" spans="1:22">
      <c r="A84" s="365"/>
      <c r="B84" s="365"/>
      <c r="C84" s="11" t="s">
        <v>37</v>
      </c>
      <c r="D84" s="132">
        <v>9244.1</v>
      </c>
      <c r="E84" s="77">
        <v>10216.299999999999</v>
      </c>
      <c r="F84" s="77">
        <v>9211.1</v>
      </c>
      <c r="G84" s="77">
        <v>12372.8</v>
      </c>
      <c r="H84" s="77">
        <v>11188.1</v>
      </c>
      <c r="I84" s="77">
        <v>11699</v>
      </c>
      <c r="J84" s="77">
        <v>11851.4</v>
      </c>
      <c r="K84" s="74">
        <v>16539.5</v>
      </c>
      <c r="L84" s="61">
        <v>14695.7</v>
      </c>
      <c r="M84" s="77">
        <v>10845.4</v>
      </c>
      <c r="N84" s="77">
        <v>10454.799999999999</v>
      </c>
      <c r="O84" s="154">
        <v>9146.5</v>
      </c>
      <c r="P84" s="184">
        <v>9837.4</v>
      </c>
      <c r="Q84" s="61">
        <v>11242.7</v>
      </c>
      <c r="R84" s="291">
        <v>12564.6</v>
      </c>
      <c r="S84" s="257">
        <v>11171.8</v>
      </c>
      <c r="V84" s="333"/>
    </row>
    <row r="85" spans="1:22">
      <c r="A85" s="365"/>
      <c r="B85" s="365"/>
      <c r="C85" s="11" t="s">
        <v>38</v>
      </c>
      <c r="D85" s="132">
        <v>9695.4</v>
      </c>
      <c r="E85" s="77">
        <v>16199.1</v>
      </c>
      <c r="F85" s="77">
        <v>10253.799999999999</v>
      </c>
      <c r="G85" s="77">
        <v>16577.7</v>
      </c>
      <c r="H85" s="77">
        <v>13393.9</v>
      </c>
      <c r="I85" s="77">
        <v>18477.3</v>
      </c>
      <c r="J85" s="77">
        <v>14477.8</v>
      </c>
      <c r="K85" s="74">
        <v>27460.799999999999</v>
      </c>
      <c r="L85" s="61">
        <v>18000</v>
      </c>
      <c r="M85" s="77">
        <v>13313.2</v>
      </c>
      <c r="N85" s="77">
        <v>13324.5</v>
      </c>
      <c r="O85" s="154">
        <v>11380.4</v>
      </c>
      <c r="P85" s="184">
        <v>13101</v>
      </c>
      <c r="Q85" s="61">
        <v>13937.4</v>
      </c>
      <c r="R85" s="291">
        <v>15300.9</v>
      </c>
      <c r="S85" s="257">
        <v>14101.2</v>
      </c>
      <c r="V85" s="333"/>
    </row>
    <row r="86" spans="1:22">
      <c r="A86" s="365"/>
      <c r="B86" s="365"/>
      <c r="C86" s="11" t="s">
        <v>39</v>
      </c>
      <c r="D86" s="132">
        <v>13487.5</v>
      </c>
      <c r="E86" s="77">
        <v>19510.7</v>
      </c>
      <c r="F86" s="77">
        <v>14699.5</v>
      </c>
      <c r="G86" s="77">
        <v>20184.900000000001</v>
      </c>
      <c r="H86" s="77">
        <v>20270.5</v>
      </c>
      <c r="I86" s="77">
        <v>23500.2</v>
      </c>
      <c r="J86" s="77">
        <v>22785.599999999999</v>
      </c>
      <c r="K86" s="74">
        <v>31180.400000000001</v>
      </c>
      <c r="L86" s="61">
        <v>23600.3</v>
      </c>
      <c r="M86" s="77">
        <v>13804.5</v>
      </c>
      <c r="N86" s="77">
        <v>15872</v>
      </c>
      <c r="O86" s="154">
        <v>13400.3</v>
      </c>
      <c r="P86" s="184">
        <v>15902.7</v>
      </c>
      <c r="Q86" s="61">
        <v>19661</v>
      </c>
      <c r="R86" s="291">
        <v>19094.5</v>
      </c>
      <c r="S86" s="257">
        <v>17721.099999999999</v>
      </c>
      <c r="V86" s="333"/>
    </row>
    <row r="87" spans="1:22" ht="15.75" thickBot="1">
      <c r="A87" s="365"/>
      <c r="B87" s="366"/>
      <c r="C87" s="13" t="s">
        <v>40</v>
      </c>
      <c r="D87" s="134">
        <v>21715.7</v>
      </c>
      <c r="E87" s="78">
        <v>27951.599999999999</v>
      </c>
      <c r="F87" s="78">
        <v>21957.7</v>
      </c>
      <c r="G87" s="78">
        <v>30284.9</v>
      </c>
      <c r="H87" s="78">
        <v>30829.4</v>
      </c>
      <c r="I87" s="78">
        <v>31313.5</v>
      </c>
      <c r="J87" s="78">
        <v>33065.599999999999</v>
      </c>
      <c r="K87" s="75">
        <v>35546.400000000001</v>
      </c>
      <c r="L87" s="62">
        <v>31911.1</v>
      </c>
      <c r="M87" s="78">
        <v>22026.799999999999</v>
      </c>
      <c r="N87" s="78">
        <v>23820.799999999999</v>
      </c>
      <c r="O87" s="156">
        <v>24227.7</v>
      </c>
      <c r="P87" s="186">
        <v>27521.1</v>
      </c>
      <c r="Q87" s="62">
        <v>32804.400000000001</v>
      </c>
      <c r="R87" s="293">
        <v>31437.200000000001</v>
      </c>
      <c r="S87" s="258">
        <v>29030.799999999999</v>
      </c>
      <c r="V87" s="333"/>
    </row>
    <row r="88" spans="1:22">
      <c r="A88" s="365"/>
      <c r="B88" s="367" t="s">
        <v>31</v>
      </c>
      <c r="C88" s="11" t="s">
        <v>36</v>
      </c>
      <c r="D88" s="132">
        <v>4235.2</v>
      </c>
      <c r="E88" s="77">
        <v>4199.8999999999996</v>
      </c>
      <c r="F88" s="77">
        <v>4671.5</v>
      </c>
      <c r="G88" s="77">
        <v>4822.2</v>
      </c>
      <c r="H88" s="77">
        <v>5035.2</v>
      </c>
      <c r="I88" s="77">
        <v>5049.5</v>
      </c>
      <c r="J88" s="77">
        <v>5134.5</v>
      </c>
      <c r="K88" s="74">
        <v>5142.5</v>
      </c>
      <c r="L88" s="61">
        <v>5134.1000000000004</v>
      </c>
      <c r="M88" s="77">
        <v>5150</v>
      </c>
      <c r="N88" s="77">
        <v>5382.9</v>
      </c>
      <c r="O88" s="154">
        <v>5511.7</v>
      </c>
      <c r="P88" s="184">
        <v>5614.2</v>
      </c>
      <c r="Q88" s="61">
        <v>5664.8</v>
      </c>
      <c r="R88" s="291">
        <v>6198</v>
      </c>
      <c r="S88" s="257">
        <v>6553.2</v>
      </c>
      <c r="V88" s="333"/>
    </row>
    <row r="89" spans="1:22">
      <c r="A89" s="365"/>
      <c r="B89" s="365"/>
      <c r="C89" s="11" t="s">
        <v>37</v>
      </c>
      <c r="D89" s="132">
        <v>5783.2</v>
      </c>
      <c r="E89" s="77">
        <v>5704.4</v>
      </c>
      <c r="F89" s="77">
        <v>6111.3</v>
      </c>
      <c r="G89" s="77">
        <v>7283.5</v>
      </c>
      <c r="H89" s="77">
        <v>7311.7</v>
      </c>
      <c r="I89" s="77">
        <v>7389.4</v>
      </c>
      <c r="J89" s="77">
        <v>7863.9</v>
      </c>
      <c r="K89" s="74">
        <v>7850.7</v>
      </c>
      <c r="L89" s="61">
        <v>7579</v>
      </c>
      <c r="M89" s="77">
        <v>7743.1</v>
      </c>
      <c r="N89" s="77">
        <v>7638.6</v>
      </c>
      <c r="O89" s="154">
        <v>8023.4</v>
      </c>
      <c r="P89" s="184">
        <v>7943.4</v>
      </c>
      <c r="Q89" s="61">
        <v>8758.6</v>
      </c>
      <c r="R89" s="291">
        <v>8780.7999999999993</v>
      </c>
      <c r="S89" s="257">
        <v>9149.5</v>
      </c>
      <c r="V89" s="333"/>
    </row>
    <row r="90" spans="1:22">
      <c r="A90" s="365"/>
      <c r="B90" s="365"/>
      <c r="C90" s="11" t="s">
        <v>38</v>
      </c>
      <c r="D90" s="132">
        <v>7059.8</v>
      </c>
      <c r="E90" s="77">
        <v>7468.6</v>
      </c>
      <c r="F90" s="77">
        <v>7610.3</v>
      </c>
      <c r="G90" s="77">
        <v>8202.9</v>
      </c>
      <c r="H90" s="77">
        <v>8421.7000000000007</v>
      </c>
      <c r="I90" s="77">
        <v>8722.2000000000007</v>
      </c>
      <c r="J90" s="77">
        <v>9009.2000000000007</v>
      </c>
      <c r="K90" s="74">
        <v>9059.5</v>
      </c>
      <c r="L90" s="61">
        <v>8695.7999999999993</v>
      </c>
      <c r="M90" s="77">
        <v>8664.6</v>
      </c>
      <c r="N90" s="77">
        <v>8794.4</v>
      </c>
      <c r="O90" s="154">
        <v>9074.2999999999993</v>
      </c>
      <c r="P90" s="184">
        <v>9312.4</v>
      </c>
      <c r="Q90" s="61">
        <v>10028</v>
      </c>
      <c r="R90" s="291">
        <v>9944.7000000000007</v>
      </c>
      <c r="S90" s="257">
        <v>10380.700000000001</v>
      </c>
      <c r="V90" s="333"/>
    </row>
    <row r="91" spans="1:22">
      <c r="A91" s="365"/>
      <c r="B91" s="365"/>
      <c r="C91" s="11" t="s">
        <v>39</v>
      </c>
      <c r="D91" s="132">
        <v>8359.1</v>
      </c>
      <c r="E91" s="77">
        <v>8810.4</v>
      </c>
      <c r="F91" s="77">
        <v>8624.1</v>
      </c>
      <c r="G91" s="77">
        <v>9410.2000000000007</v>
      </c>
      <c r="H91" s="77">
        <v>9449.5</v>
      </c>
      <c r="I91" s="77">
        <v>9975.4</v>
      </c>
      <c r="J91" s="77">
        <v>10431.299999999999</v>
      </c>
      <c r="K91" s="74">
        <v>10748.2</v>
      </c>
      <c r="L91" s="61">
        <v>10388.1</v>
      </c>
      <c r="M91" s="77">
        <v>10328.5</v>
      </c>
      <c r="N91" s="77">
        <v>10273.799999999999</v>
      </c>
      <c r="O91" s="154">
        <v>10566.1</v>
      </c>
      <c r="P91" s="184">
        <v>10936.8</v>
      </c>
      <c r="Q91" s="61">
        <v>11829.1</v>
      </c>
      <c r="R91" s="291">
        <v>11913.8</v>
      </c>
      <c r="S91" s="257">
        <v>12206.9</v>
      </c>
      <c r="V91" s="333"/>
    </row>
    <row r="92" spans="1:22" ht="15.75" thickBot="1">
      <c r="A92" s="366"/>
      <c r="B92" s="366"/>
      <c r="C92" s="13" t="s">
        <v>40</v>
      </c>
      <c r="D92" s="134">
        <v>13707.8</v>
      </c>
      <c r="E92" s="78">
        <v>14003.6</v>
      </c>
      <c r="F92" s="78">
        <v>13574.5</v>
      </c>
      <c r="G92" s="78">
        <v>14827.4</v>
      </c>
      <c r="H92" s="78">
        <v>14121.4</v>
      </c>
      <c r="I92" s="78">
        <v>16017.4</v>
      </c>
      <c r="J92" s="78">
        <v>17236.7</v>
      </c>
      <c r="K92" s="75">
        <v>16842.8</v>
      </c>
      <c r="L92" s="62">
        <v>16734.5</v>
      </c>
      <c r="M92" s="78">
        <v>15653.1</v>
      </c>
      <c r="N92" s="78">
        <v>15726.6</v>
      </c>
      <c r="O92" s="156">
        <v>15927.5</v>
      </c>
      <c r="P92" s="186">
        <v>16564.2</v>
      </c>
      <c r="Q92" s="62">
        <v>18967.3</v>
      </c>
      <c r="R92" s="293">
        <v>18633.5</v>
      </c>
      <c r="S92" s="258">
        <v>18982.099999999999</v>
      </c>
      <c r="V92" s="333"/>
    </row>
    <row r="93" spans="1:22">
      <c r="A93" s="42" t="s">
        <v>34</v>
      </c>
      <c r="B93" s="43"/>
      <c r="V93" s="333"/>
    </row>
    <row r="94" spans="1:22">
      <c r="V94" s="333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Z225"/>
  <sheetViews>
    <sheetView topLeftCell="A90" zoomScale="60" zoomScaleNormal="60" workbookViewId="0">
      <selection activeCell="K129" sqref="K129"/>
    </sheetView>
  </sheetViews>
  <sheetFormatPr defaultColWidth="11.42578125" defaultRowHeight="15"/>
  <cols>
    <col min="2" max="2" width="16.7109375" customWidth="1"/>
    <col min="3" max="3" width="17.85546875" customWidth="1"/>
    <col min="5" max="5" width="11.5703125" bestFit="1" customWidth="1"/>
    <col min="6" max="7" width="12.28515625" bestFit="1" customWidth="1"/>
    <col min="8" max="8" width="12.42578125" bestFit="1" customWidth="1"/>
    <col min="9" max="9" width="12.28515625" bestFit="1" customWidth="1"/>
    <col min="10" max="10" width="12.7109375" bestFit="1" customWidth="1"/>
    <col min="11" max="16" width="13" bestFit="1" customWidth="1"/>
    <col min="17" max="17" width="13.42578125" bestFit="1" customWidth="1"/>
    <col min="18" max="18" width="13.5703125" customWidth="1"/>
    <col min="19" max="19" width="12.5703125" customWidth="1"/>
    <col min="20" max="20" width="13.7109375" customWidth="1"/>
    <col min="21" max="21" width="13.2851562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4" bestFit="1" customWidth="1"/>
    <col min="26" max="26" width="14.85546875" bestFit="1" customWidth="1"/>
  </cols>
  <sheetData>
    <row r="1" spans="1:21">
      <c r="A1" s="1" t="s">
        <v>50</v>
      </c>
    </row>
    <row r="2" spans="1:2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  <c r="T2" s="297"/>
    </row>
    <row r="3" spans="1:21">
      <c r="A3" s="367" t="s">
        <v>19</v>
      </c>
      <c r="B3" s="367" t="s">
        <v>20</v>
      </c>
      <c r="C3" s="12" t="s">
        <v>21</v>
      </c>
      <c r="D3" s="136">
        <v>200330.17547000016</v>
      </c>
      <c r="E3" s="106">
        <v>194276.98855000001</v>
      </c>
      <c r="F3" s="106">
        <v>180986.46911999997</v>
      </c>
      <c r="G3" s="106">
        <v>196640.69796999989</v>
      </c>
      <c r="H3" s="106">
        <v>202943.1728900001</v>
      </c>
      <c r="I3" s="106">
        <v>180825.86773000009</v>
      </c>
      <c r="J3" s="106">
        <v>455616.39803000021</v>
      </c>
      <c r="K3" s="106">
        <v>417818.82916000014</v>
      </c>
      <c r="L3" s="106">
        <v>430876.9527700005</v>
      </c>
      <c r="M3" s="106">
        <v>371053.65961999993</v>
      </c>
      <c r="N3" s="106">
        <v>333185.01565000013</v>
      </c>
      <c r="O3" s="158">
        <v>320075.47959000018</v>
      </c>
      <c r="P3" s="188">
        <v>254857</v>
      </c>
      <c r="Q3" s="264">
        <v>297390</v>
      </c>
      <c r="R3" s="362">
        <v>241428</v>
      </c>
      <c r="S3" s="363">
        <v>268083</v>
      </c>
      <c r="T3" s="298"/>
    </row>
    <row r="4" spans="1:21">
      <c r="A4" s="365"/>
      <c r="B4" s="365"/>
      <c r="C4" s="11" t="s">
        <v>22</v>
      </c>
      <c r="D4" s="107">
        <v>0</v>
      </c>
      <c r="E4" s="65">
        <v>0</v>
      </c>
      <c r="F4" s="65">
        <v>0</v>
      </c>
      <c r="G4" s="65">
        <v>0</v>
      </c>
      <c r="H4" s="65">
        <v>1.4885832812111595</v>
      </c>
      <c r="I4" s="65">
        <v>0</v>
      </c>
      <c r="J4" s="65">
        <v>0</v>
      </c>
      <c r="K4" s="65">
        <v>0</v>
      </c>
      <c r="L4" s="65">
        <v>6.006478219273629</v>
      </c>
      <c r="M4" s="65">
        <v>0</v>
      </c>
      <c r="N4" s="65">
        <v>0</v>
      </c>
      <c r="O4" s="83">
        <v>0</v>
      </c>
      <c r="P4" s="189">
        <v>0</v>
      </c>
      <c r="Q4" s="265">
        <v>0</v>
      </c>
      <c r="R4" s="294">
        <v>0</v>
      </c>
      <c r="S4" s="261">
        <v>0</v>
      </c>
      <c r="T4" s="298"/>
    </row>
    <row r="5" spans="1:21" ht="15.75" customHeight="1">
      <c r="A5" s="365"/>
      <c r="B5" s="365"/>
      <c r="C5" s="11" t="s">
        <v>23</v>
      </c>
      <c r="D5" s="137">
        <v>0</v>
      </c>
      <c r="E5" s="67">
        <v>0</v>
      </c>
      <c r="F5" s="67">
        <v>0</v>
      </c>
      <c r="G5" s="67">
        <v>0</v>
      </c>
      <c r="H5" s="67">
        <v>2877.1220400000002</v>
      </c>
      <c r="I5" s="67">
        <v>0</v>
      </c>
      <c r="J5" s="67">
        <v>0</v>
      </c>
      <c r="K5" s="67">
        <v>0</v>
      </c>
      <c r="L5" s="67">
        <v>1437.8072400000001</v>
      </c>
      <c r="M5" s="67">
        <v>0</v>
      </c>
      <c r="N5" s="67">
        <v>0</v>
      </c>
      <c r="O5" s="84">
        <v>0</v>
      </c>
      <c r="P5" s="190">
        <v>0</v>
      </c>
      <c r="Q5" s="266">
        <v>0</v>
      </c>
      <c r="R5" s="362">
        <v>0</v>
      </c>
      <c r="S5" s="363">
        <v>0</v>
      </c>
      <c r="T5" s="298"/>
      <c r="U5" s="280"/>
    </row>
    <row r="6" spans="1:21">
      <c r="A6" s="365"/>
      <c r="B6" s="365"/>
      <c r="C6" s="11" t="s">
        <v>24</v>
      </c>
      <c r="D6" s="123">
        <f t="shared" ref="D6:O6" si="0">D5/D3</f>
        <v>0</v>
      </c>
      <c r="E6" s="47">
        <f t="shared" si="0"/>
        <v>0</v>
      </c>
      <c r="F6" s="47">
        <f t="shared" si="0"/>
        <v>0</v>
      </c>
      <c r="G6" s="47">
        <f t="shared" si="0"/>
        <v>0</v>
      </c>
      <c r="H6" s="47">
        <f t="shared" si="0"/>
        <v>1.4176983630582472E-2</v>
      </c>
      <c r="I6" s="47">
        <f t="shared" si="0"/>
        <v>0</v>
      </c>
      <c r="J6" s="47">
        <f t="shared" si="0"/>
        <v>0</v>
      </c>
      <c r="K6" s="47">
        <f t="shared" si="0"/>
        <v>0</v>
      </c>
      <c r="L6" s="47">
        <f t="shared" si="0"/>
        <v>3.3369323440409051E-3</v>
      </c>
      <c r="M6" s="47">
        <f t="shared" si="0"/>
        <v>0</v>
      </c>
      <c r="N6" s="47">
        <f t="shared" si="0"/>
        <v>0</v>
      </c>
      <c r="O6" s="17">
        <f t="shared" si="0"/>
        <v>0</v>
      </c>
      <c r="P6" s="161" t="s">
        <v>46</v>
      </c>
      <c r="Q6" s="18">
        <f>Q5/Q3</f>
        <v>0</v>
      </c>
      <c r="R6" s="295">
        <f>R5/R3</f>
        <v>0</v>
      </c>
      <c r="S6" s="262">
        <v>0</v>
      </c>
      <c r="T6" s="260"/>
      <c r="U6" s="280"/>
    </row>
    <row r="7" spans="1:21">
      <c r="A7" s="365"/>
      <c r="B7" s="365"/>
      <c r="C7" s="11" t="s">
        <v>25</v>
      </c>
      <c r="D7" s="107" t="s">
        <v>46</v>
      </c>
      <c r="E7" s="65" t="s">
        <v>46</v>
      </c>
      <c r="F7" s="65" t="s">
        <v>46</v>
      </c>
      <c r="G7" s="65" t="s">
        <v>46</v>
      </c>
      <c r="H7" s="65">
        <v>105</v>
      </c>
      <c r="I7" s="65" t="s">
        <v>46</v>
      </c>
      <c r="J7" s="65" t="s">
        <v>46</v>
      </c>
      <c r="K7" s="65" t="s">
        <v>46</v>
      </c>
      <c r="L7" s="65">
        <v>1799.9999999999998</v>
      </c>
      <c r="M7" s="65" t="s">
        <v>46</v>
      </c>
      <c r="N7" s="65" t="s">
        <v>46</v>
      </c>
      <c r="O7" s="83" t="s">
        <v>46</v>
      </c>
      <c r="P7" s="189" t="s">
        <v>46</v>
      </c>
      <c r="Q7" s="265" t="s">
        <v>46</v>
      </c>
      <c r="R7" s="294" t="s">
        <v>46</v>
      </c>
      <c r="S7" s="261" t="s">
        <v>46</v>
      </c>
      <c r="T7" s="298"/>
      <c r="U7" s="280"/>
    </row>
    <row r="8" spans="1:21" ht="15.75" customHeight="1">
      <c r="A8" s="365"/>
      <c r="B8" s="366"/>
      <c r="C8" s="13" t="s">
        <v>26</v>
      </c>
      <c r="D8" s="108" t="s">
        <v>46</v>
      </c>
      <c r="E8" s="66" t="s">
        <v>46</v>
      </c>
      <c r="F8" s="66" t="s">
        <v>46</v>
      </c>
      <c r="G8" s="66" t="s">
        <v>46</v>
      </c>
      <c r="H8" s="66">
        <v>0</v>
      </c>
      <c r="I8" s="66" t="s">
        <v>46</v>
      </c>
      <c r="J8" s="66" t="s">
        <v>46</v>
      </c>
      <c r="K8" s="66" t="s">
        <v>46</v>
      </c>
      <c r="L8" s="66">
        <v>0</v>
      </c>
      <c r="M8" s="66" t="s">
        <v>46</v>
      </c>
      <c r="N8" s="66" t="s">
        <v>46</v>
      </c>
      <c r="O8" s="139" t="s">
        <v>46</v>
      </c>
      <c r="P8" s="191"/>
      <c r="Q8" s="267" t="s">
        <v>46</v>
      </c>
      <c r="R8" s="296" t="s">
        <v>46</v>
      </c>
      <c r="S8" s="263" t="s">
        <v>46</v>
      </c>
      <c r="T8" s="298"/>
      <c r="U8" s="280"/>
    </row>
    <row r="9" spans="1:21">
      <c r="A9" s="365"/>
      <c r="B9" s="367" t="s">
        <v>27</v>
      </c>
      <c r="C9" s="12" t="s">
        <v>21</v>
      </c>
      <c r="D9" s="137">
        <v>1136220.0211300021</v>
      </c>
      <c r="E9" s="67">
        <v>1022225.0628400013</v>
      </c>
      <c r="F9" s="67">
        <v>934651.68000000075</v>
      </c>
      <c r="G9" s="67">
        <v>897035.1462800001</v>
      </c>
      <c r="H9" s="67">
        <v>878618.00251999905</v>
      </c>
      <c r="I9" s="67">
        <v>816283.50470000005</v>
      </c>
      <c r="J9" s="67">
        <v>595181.85516999965</v>
      </c>
      <c r="K9" s="67">
        <v>631135.71654999966</v>
      </c>
      <c r="L9" s="67">
        <v>597720.69949999941</v>
      </c>
      <c r="M9" s="67">
        <v>591110.70624000009</v>
      </c>
      <c r="N9" s="67">
        <v>561428.04920999997</v>
      </c>
      <c r="O9" s="84">
        <v>580547.31822000013</v>
      </c>
      <c r="P9" s="190">
        <v>569466</v>
      </c>
      <c r="Q9" s="266">
        <v>582238</v>
      </c>
      <c r="R9" s="362">
        <v>503553</v>
      </c>
      <c r="S9" s="363">
        <v>531795</v>
      </c>
      <c r="T9" s="298"/>
      <c r="U9" s="280"/>
    </row>
    <row r="10" spans="1:21">
      <c r="A10" s="365"/>
      <c r="B10" s="365"/>
      <c r="C10" s="11" t="s">
        <v>22</v>
      </c>
      <c r="D10" s="107">
        <v>3.1259161058152447</v>
      </c>
      <c r="E10" s="65">
        <v>0.8838108635685139</v>
      </c>
      <c r="F10" s="65">
        <v>2.8238961123463646</v>
      </c>
      <c r="G10" s="65">
        <v>0.52863215300594557</v>
      </c>
      <c r="H10" s="65">
        <v>5.0323759255653924</v>
      </c>
      <c r="I10" s="65">
        <v>2.8470078324737185</v>
      </c>
      <c r="J10" s="65">
        <v>0</v>
      </c>
      <c r="K10" s="65">
        <v>3.8983112420719497</v>
      </c>
      <c r="L10" s="65">
        <v>1.7068815792282925</v>
      </c>
      <c r="M10" s="65">
        <v>0</v>
      </c>
      <c r="N10" s="65">
        <v>0</v>
      </c>
      <c r="O10" s="83">
        <v>0</v>
      </c>
      <c r="P10" s="189">
        <v>0</v>
      </c>
      <c r="Q10" s="265">
        <v>2.72</v>
      </c>
      <c r="R10" s="294">
        <v>0.66</v>
      </c>
      <c r="S10" s="261">
        <v>0</v>
      </c>
      <c r="T10" s="298"/>
      <c r="U10" s="280"/>
    </row>
    <row r="11" spans="1:21">
      <c r="A11" s="365"/>
      <c r="B11" s="365"/>
      <c r="C11" s="11" t="s">
        <v>23</v>
      </c>
      <c r="D11" s="137">
        <v>11170.238079999999</v>
      </c>
      <c r="E11" s="67">
        <v>6404.6672800000006</v>
      </c>
      <c r="F11" s="67">
        <v>9319.5977500000008</v>
      </c>
      <c r="G11" s="67">
        <v>2990.4648399999996</v>
      </c>
      <c r="H11" s="67">
        <v>8055.6192900000005</v>
      </c>
      <c r="I11" s="67">
        <v>2773.1925799999999</v>
      </c>
      <c r="J11" s="67">
        <v>0</v>
      </c>
      <c r="K11" s="67">
        <v>7808.6230200000009</v>
      </c>
      <c r="L11" s="67">
        <v>2979.86519</v>
      </c>
      <c r="M11" s="67">
        <v>0</v>
      </c>
      <c r="N11" s="67">
        <v>0</v>
      </c>
      <c r="O11" s="84">
        <v>0</v>
      </c>
      <c r="P11" s="190">
        <v>0</v>
      </c>
      <c r="Q11" s="266">
        <v>1978</v>
      </c>
      <c r="R11" s="362">
        <v>453</v>
      </c>
      <c r="S11" s="363">
        <v>0</v>
      </c>
      <c r="T11" s="298"/>
      <c r="U11" s="280"/>
    </row>
    <row r="12" spans="1:21">
      <c r="A12" s="365"/>
      <c r="B12" s="365"/>
      <c r="C12" s="11" t="s">
        <v>24</v>
      </c>
      <c r="D12" s="123">
        <f t="shared" ref="D12:O12" si="1">D11/D9</f>
        <v>9.8310519725668E-3</v>
      </c>
      <c r="E12" s="47">
        <f t="shared" si="1"/>
        <v>6.265417971856614E-3</v>
      </c>
      <c r="F12" s="47">
        <f t="shared" si="1"/>
        <v>9.9711988427603239E-3</v>
      </c>
      <c r="G12" s="47">
        <f t="shared" si="1"/>
        <v>3.3337209276597924E-3</v>
      </c>
      <c r="H12" s="47">
        <f t="shared" si="1"/>
        <v>9.1685115339036529E-3</v>
      </c>
      <c r="I12" s="47">
        <f t="shared" si="1"/>
        <v>3.3973399732231532E-3</v>
      </c>
      <c r="J12" s="47">
        <f t="shared" si="1"/>
        <v>0</v>
      </c>
      <c r="K12" s="47">
        <f t="shared" si="1"/>
        <v>1.2372335799159908E-2</v>
      </c>
      <c r="L12" s="47">
        <f t="shared" si="1"/>
        <v>4.9853806175571523E-3</v>
      </c>
      <c r="M12" s="47">
        <f t="shared" si="1"/>
        <v>0</v>
      </c>
      <c r="N12" s="47">
        <f t="shared" si="1"/>
        <v>0</v>
      </c>
      <c r="O12" s="17">
        <f t="shared" si="1"/>
        <v>0</v>
      </c>
      <c r="P12" s="161" t="s">
        <v>46</v>
      </c>
      <c r="Q12" s="18">
        <f>Q11/Q9</f>
        <v>3.3972361817675933E-3</v>
      </c>
      <c r="R12" s="295">
        <f>R11/R9</f>
        <v>8.9960738988745974E-4</v>
      </c>
      <c r="S12" s="262">
        <v>0</v>
      </c>
      <c r="T12" s="260"/>
      <c r="U12" s="280"/>
    </row>
    <row r="13" spans="1:21">
      <c r="A13" s="365"/>
      <c r="B13" s="365"/>
      <c r="C13" s="11" t="s">
        <v>25</v>
      </c>
      <c r="D13" s="107">
        <v>317.96354190151692</v>
      </c>
      <c r="E13" s="65">
        <v>141.06175638057502</v>
      </c>
      <c r="F13" s="65">
        <v>283.20527520085295</v>
      </c>
      <c r="G13" s="65">
        <v>158.57120751167233</v>
      </c>
      <c r="H13" s="65">
        <v>548.87599878742526</v>
      </c>
      <c r="I13" s="65">
        <v>838.01087171522715</v>
      </c>
      <c r="J13" s="65" t="s">
        <v>46</v>
      </c>
      <c r="K13" s="65">
        <v>315.08288372973601</v>
      </c>
      <c r="L13" s="65">
        <v>342.37738503197187</v>
      </c>
      <c r="M13" s="65" t="s">
        <v>46</v>
      </c>
      <c r="N13" s="65" t="s">
        <v>46</v>
      </c>
      <c r="O13" s="83" t="s">
        <v>46</v>
      </c>
      <c r="P13" s="189" t="s">
        <v>46</v>
      </c>
      <c r="Q13" s="265">
        <v>800.25</v>
      </c>
      <c r="R13" s="294">
        <v>732.36</v>
      </c>
      <c r="S13" s="261" t="s">
        <v>46</v>
      </c>
      <c r="T13" s="298"/>
      <c r="U13" s="280"/>
    </row>
    <row r="14" spans="1:21" ht="16.5" customHeight="1">
      <c r="A14" s="365"/>
      <c r="B14" s="366"/>
      <c r="C14" s="13" t="s">
        <v>26</v>
      </c>
      <c r="D14" s="108">
        <v>143.52647952101154</v>
      </c>
      <c r="E14" s="66">
        <v>30.728256477121292</v>
      </c>
      <c r="F14" s="66">
        <v>318.34668649833475</v>
      </c>
      <c r="G14" s="66">
        <v>34.410268445246111</v>
      </c>
      <c r="H14" s="66">
        <v>227.70592718174308</v>
      </c>
      <c r="I14" s="66">
        <v>905.71879209196698</v>
      </c>
      <c r="J14" s="66" t="s">
        <v>46</v>
      </c>
      <c r="K14" s="66">
        <v>156.74830726459359</v>
      </c>
      <c r="L14" s="66">
        <v>161.53651219850789</v>
      </c>
      <c r="M14" s="66" t="s">
        <v>46</v>
      </c>
      <c r="N14" s="66" t="s">
        <v>46</v>
      </c>
      <c r="O14" s="139" t="s">
        <v>46</v>
      </c>
      <c r="P14" s="191"/>
      <c r="Q14" s="267">
        <v>378.59</v>
      </c>
      <c r="R14" s="296">
        <v>0</v>
      </c>
      <c r="S14" s="263" t="s">
        <v>46</v>
      </c>
      <c r="T14" s="298"/>
      <c r="U14" s="280"/>
    </row>
    <row r="15" spans="1:21">
      <c r="A15" s="365"/>
      <c r="B15" s="367" t="s">
        <v>28</v>
      </c>
      <c r="C15" s="12" t="s">
        <v>21</v>
      </c>
      <c r="D15" s="137">
        <v>945793.44036000082</v>
      </c>
      <c r="E15" s="67">
        <v>1120591.9145100005</v>
      </c>
      <c r="F15" s="67">
        <v>1148232.5514100001</v>
      </c>
      <c r="G15" s="67">
        <v>1098667.4648299995</v>
      </c>
      <c r="H15" s="67">
        <v>1128720.786549998</v>
      </c>
      <c r="I15" s="67">
        <v>1159018.3411599989</v>
      </c>
      <c r="J15" s="67">
        <v>1233010.0360300008</v>
      </c>
      <c r="K15" s="67">
        <v>1198072.1855800005</v>
      </c>
      <c r="L15" s="67">
        <v>1240765.91857</v>
      </c>
      <c r="M15" s="67">
        <v>1206135.1601599981</v>
      </c>
      <c r="N15" s="67">
        <v>1137701.035690001</v>
      </c>
      <c r="O15" s="84">
        <v>1031834.6530699987</v>
      </c>
      <c r="P15" s="190">
        <v>964122</v>
      </c>
      <c r="Q15" s="266">
        <v>915917</v>
      </c>
      <c r="R15" s="362">
        <v>1025748</v>
      </c>
      <c r="S15" s="363">
        <v>1044738</v>
      </c>
      <c r="T15" s="298"/>
      <c r="U15" s="280"/>
    </row>
    <row r="16" spans="1:21">
      <c r="A16" s="365"/>
      <c r="B16" s="365"/>
      <c r="C16" s="11" t="s">
        <v>22</v>
      </c>
      <c r="D16" s="107">
        <v>9.4667065157821231</v>
      </c>
      <c r="E16" s="65">
        <v>7.5523151571498079</v>
      </c>
      <c r="F16" s="65">
        <v>21.775790782482311</v>
      </c>
      <c r="G16" s="65">
        <v>22.138900467152396</v>
      </c>
      <c r="H16" s="65">
        <v>32.755391911826251</v>
      </c>
      <c r="I16" s="65">
        <v>17.38274314583845</v>
      </c>
      <c r="J16" s="65">
        <v>11.42916942202984</v>
      </c>
      <c r="K16" s="65">
        <v>13.630286298529199</v>
      </c>
      <c r="L16" s="65">
        <v>5.4735897275589549</v>
      </c>
      <c r="M16" s="65">
        <v>21.80768723474635</v>
      </c>
      <c r="N16" s="65">
        <v>9.0532770504451978</v>
      </c>
      <c r="O16" s="83">
        <v>5.8602117536044673</v>
      </c>
      <c r="P16" s="189">
        <v>13.95</v>
      </c>
      <c r="Q16" s="265">
        <v>26.38</v>
      </c>
      <c r="R16" s="294">
        <v>28.17</v>
      </c>
      <c r="S16" s="261">
        <v>28.56</v>
      </c>
      <c r="T16" s="298"/>
      <c r="U16" s="280"/>
    </row>
    <row r="17" spans="1:26">
      <c r="A17" s="365"/>
      <c r="B17" s="365"/>
      <c r="C17" s="11" t="s">
        <v>23</v>
      </c>
      <c r="D17" s="137">
        <v>15162.9059</v>
      </c>
      <c r="E17" s="67">
        <v>23082.669280000002</v>
      </c>
      <c r="F17" s="67">
        <v>29808.483070000002</v>
      </c>
      <c r="G17" s="67">
        <v>26398.012619999998</v>
      </c>
      <c r="H17" s="67">
        <v>48546.41923</v>
      </c>
      <c r="I17" s="67">
        <v>26289.691809999997</v>
      </c>
      <c r="J17" s="67">
        <v>14708.04117</v>
      </c>
      <c r="K17" s="67">
        <v>24335.834950000004</v>
      </c>
      <c r="L17" s="67">
        <v>9768.9614999999994</v>
      </c>
      <c r="M17" s="67">
        <v>17866.88883</v>
      </c>
      <c r="N17" s="67">
        <v>9779.8894700000001</v>
      </c>
      <c r="O17" s="84">
        <v>11669.099119999999</v>
      </c>
      <c r="P17" s="190">
        <v>11435</v>
      </c>
      <c r="Q17" s="266">
        <v>27250</v>
      </c>
      <c r="R17" s="362">
        <v>27757</v>
      </c>
      <c r="S17" s="363">
        <v>31843</v>
      </c>
      <c r="T17" s="298"/>
      <c r="U17" s="280"/>
    </row>
    <row r="18" spans="1:26">
      <c r="A18" s="365"/>
      <c r="B18" s="365"/>
      <c r="C18" s="11" t="s">
        <v>24</v>
      </c>
      <c r="D18" s="123">
        <f t="shared" ref="D18:P18" si="2">D17/D15</f>
        <v>1.6031942338517898E-2</v>
      </c>
      <c r="E18" s="47">
        <f t="shared" si="2"/>
        <v>2.0598639862659838E-2</v>
      </c>
      <c r="F18" s="47">
        <f t="shared" si="2"/>
        <v>2.5960318781588235E-2</v>
      </c>
      <c r="G18" s="47">
        <f t="shared" si="2"/>
        <v>2.4027299856453518E-2</v>
      </c>
      <c r="H18" s="47">
        <f t="shared" si="2"/>
        <v>4.3010122439921576E-2</v>
      </c>
      <c r="I18" s="47">
        <f t="shared" si="2"/>
        <v>2.2682722849483177E-2</v>
      </c>
      <c r="J18" s="47">
        <f t="shared" si="2"/>
        <v>1.1928565656575187E-2</v>
      </c>
      <c r="K18" s="47">
        <f t="shared" si="2"/>
        <v>2.0312494725197836E-2</v>
      </c>
      <c r="L18" s="47">
        <f t="shared" si="2"/>
        <v>7.8733315880072392E-3</v>
      </c>
      <c r="M18" s="47">
        <f t="shared" si="2"/>
        <v>1.4813338853026964E-2</v>
      </c>
      <c r="N18" s="47">
        <f t="shared" si="2"/>
        <v>8.5961857844918145E-3</v>
      </c>
      <c r="O18" s="17">
        <f t="shared" si="2"/>
        <v>1.1309078528503711E-2</v>
      </c>
      <c r="P18" s="161">
        <f t="shared" si="2"/>
        <v>1.1860532173314165E-2</v>
      </c>
      <c r="Q18" s="18">
        <f>Q17/Q15</f>
        <v>2.9751604130068554E-2</v>
      </c>
      <c r="R18" s="295">
        <f>R17/R15</f>
        <v>2.7060252615652189E-2</v>
      </c>
      <c r="S18" s="262">
        <v>3.0479412063120132E-2</v>
      </c>
      <c r="T18" s="260"/>
      <c r="U18" s="280"/>
    </row>
    <row r="19" spans="1:26">
      <c r="A19" s="365"/>
      <c r="B19" s="365"/>
      <c r="C19" s="11" t="s">
        <v>25</v>
      </c>
      <c r="D19" s="107">
        <v>590.49030466119291</v>
      </c>
      <c r="E19" s="65">
        <v>366.64144853759296</v>
      </c>
      <c r="F19" s="65">
        <v>838.81060805487004</v>
      </c>
      <c r="G19" s="65">
        <v>921.40609221248258</v>
      </c>
      <c r="H19" s="65">
        <v>761.57402150111182</v>
      </c>
      <c r="I19" s="65">
        <v>766.34287960867505</v>
      </c>
      <c r="J19" s="65">
        <v>958.13442714547421</v>
      </c>
      <c r="K19" s="65">
        <v>671.02965356691004</v>
      </c>
      <c r="L19" s="65">
        <v>695.20630070965069</v>
      </c>
      <c r="M19" s="65">
        <v>1472.1655564025805</v>
      </c>
      <c r="N19" s="65">
        <v>1053.1737304675285</v>
      </c>
      <c r="O19" s="83">
        <v>518.18649404849691</v>
      </c>
      <c r="P19" s="189">
        <v>1176.31</v>
      </c>
      <c r="Q19" s="265">
        <v>886.57</v>
      </c>
      <c r="R19" s="294">
        <v>1040.97</v>
      </c>
      <c r="S19" s="261">
        <v>937.07</v>
      </c>
      <c r="T19" s="298"/>
      <c r="U19" s="280"/>
    </row>
    <row r="20" spans="1:26" ht="15.75" customHeight="1">
      <c r="A20" s="365"/>
      <c r="B20" s="366"/>
      <c r="C20" s="13" t="s">
        <v>26</v>
      </c>
      <c r="D20" s="108">
        <v>631.28032265286947</v>
      </c>
      <c r="E20" s="66">
        <v>736.80517656029485</v>
      </c>
      <c r="F20" s="66">
        <v>933.78580347323498</v>
      </c>
      <c r="G20" s="66">
        <v>932.69763962657748</v>
      </c>
      <c r="H20" s="66">
        <v>1051.6432868920922</v>
      </c>
      <c r="I20" s="66">
        <v>775.17064705198936</v>
      </c>
      <c r="J20" s="66">
        <v>1299.5384912163079</v>
      </c>
      <c r="K20" s="66">
        <v>508.43987274026</v>
      </c>
      <c r="L20" s="66">
        <v>635.32303848622712</v>
      </c>
      <c r="M20" s="66">
        <v>1813.3019739466201</v>
      </c>
      <c r="N20" s="66">
        <v>803.68154343777121</v>
      </c>
      <c r="O20" s="139">
        <v>164.65129134331667</v>
      </c>
      <c r="P20" s="191">
        <v>1107.6400000000001</v>
      </c>
      <c r="Q20" s="267">
        <v>654.44000000000005</v>
      </c>
      <c r="R20" s="296">
        <v>595.66</v>
      </c>
      <c r="S20" s="263">
        <v>548.95000000000005</v>
      </c>
      <c r="T20" s="298"/>
      <c r="U20" s="280"/>
    </row>
    <row r="21" spans="1:26">
      <c r="A21" s="365"/>
      <c r="B21" s="367" t="s">
        <v>29</v>
      </c>
      <c r="C21" s="12" t="s">
        <v>21</v>
      </c>
      <c r="D21" s="137">
        <v>944861.65315999975</v>
      </c>
      <c r="E21" s="67">
        <v>904498.23134000041</v>
      </c>
      <c r="F21" s="67">
        <v>900223.30003000097</v>
      </c>
      <c r="G21" s="67">
        <v>990685.76517000084</v>
      </c>
      <c r="H21" s="67">
        <v>970576.06511999934</v>
      </c>
      <c r="I21" s="67">
        <v>961635.63429000042</v>
      </c>
      <c r="J21" s="67">
        <v>800615.54868999973</v>
      </c>
      <c r="K21" s="67">
        <v>930058.88830999995</v>
      </c>
      <c r="L21" s="67">
        <v>871843.50813999819</v>
      </c>
      <c r="M21" s="67">
        <v>974536.86002000095</v>
      </c>
      <c r="N21" s="67">
        <v>1048388.9253900002</v>
      </c>
      <c r="O21" s="84">
        <v>1018942.7819599998</v>
      </c>
      <c r="P21" s="190">
        <v>1003509</v>
      </c>
      <c r="Q21" s="266">
        <v>1001399</v>
      </c>
      <c r="R21" s="362">
        <v>998894</v>
      </c>
      <c r="S21" s="363">
        <v>1010589</v>
      </c>
      <c r="T21" s="298"/>
      <c r="U21" s="280"/>
    </row>
    <row r="22" spans="1:26">
      <c r="A22" s="365"/>
      <c r="B22" s="365"/>
      <c r="C22" s="11" t="s">
        <v>22</v>
      </c>
      <c r="D22" s="107">
        <v>21.431017705468278</v>
      </c>
      <c r="E22" s="65">
        <v>49.372560081049095</v>
      </c>
      <c r="F22" s="65">
        <v>37.124704075053792</v>
      </c>
      <c r="G22" s="65">
        <v>60.523199593123259</v>
      </c>
      <c r="H22" s="65">
        <v>65.792830155489</v>
      </c>
      <c r="I22" s="65">
        <v>33.952876631996446</v>
      </c>
      <c r="J22" s="65">
        <v>40.547169040167681</v>
      </c>
      <c r="K22" s="65">
        <v>88.655939354785886</v>
      </c>
      <c r="L22" s="65">
        <v>46.892340197462467</v>
      </c>
      <c r="M22" s="65">
        <v>74.182386656967566</v>
      </c>
      <c r="N22" s="65">
        <v>52.558987880668418</v>
      </c>
      <c r="O22" s="83">
        <v>33.762242650981868</v>
      </c>
      <c r="P22" s="189">
        <v>41.23</v>
      </c>
      <c r="Q22" s="265">
        <v>118.81</v>
      </c>
      <c r="R22" s="294">
        <v>93.81</v>
      </c>
      <c r="S22" s="261">
        <v>76.23</v>
      </c>
      <c r="T22" s="298"/>
      <c r="U22" s="280"/>
    </row>
    <row r="23" spans="1:26">
      <c r="A23" s="365"/>
      <c r="B23" s="365"/>
      <c r="C23" s="11" t="s">
        <v>23</v>
      </c>
      <c r="D23" s="137">
        <v>14399.441480000001</v>
      </c>
      <c r="E23" s="67">
        <v>31617.46237999999</v>
      </c>
      <c r="F23" s="67">
        <v>30651.425839999993</v>
      </c>
      <c r="G23" s="67">
        <v>28646.870220000001</v>
      </c>
      <c r="H23" s="67">
        <v>48262.419190000001</v>
      </c>
      <c r="I23" s="67">
        <v>23529.631269999998</v>
      </c>
      <c r="J23" s="67">
        <v>20342.633050000004</v>
      </c>
      <c r="K23" s="67">
        <v>48036.507510000003</v>
      </c>
      <c r="L23" s="67">
        <v>37852.159699999997</v>
      </c>
      <c r="M23" s="67">
        <v>53780.84199999999</v>
      </c>
      <c r="N23" s="67">
        <v>29352.766389999997</v>
      </c>
      <c r="O23" s="84">
        <v>24619.574520000002</v>
      </c>
      <c r="P23" s="190">
        <v>25366</v>
      </c>
      <c r="Q23" s="266">
        <v>58936</v>
      </c>
      <c r="R23" s="362">
        <v>66136</v>
      </c>
      <c r="S23" s="363">
        <v>61473</v>
      </c>
      <c r="T23" s="298"/>
      <c r="U23" s="280"/>
    </row>
    <row r="24" spans="1:26">
      <c r="A24" s="365"/>
      <c r="B24" s="365"/>
      <c r="C24" s="11" t="s">
        <v>24</v>
      </c>
      <c r="D24" s="123">
        <f t="shared" ref="D24:P24" si="3">D23/D21</f>
        <v>1.5239735290179723E-2</v>
      </c>
      <c r="E24" s="47">
        <f t="shared" si="3"/>
        <v>3.4955803432759842E-2</v>
      </c>
      <c r="F24" s="47">
        <f t="shared" si="3"/>
        <v>3.4048691962292578E-2</v>
      </c>
      <c r="G24" s="47">
        <f t="shared" si="3"/>
        <v>2.8916202520669329E-2</v>
      </c>
      <c r="H24" s="47">
        <f t="shared" si="3"/>
        <v>4.9725540248133943E-2</v>
      </c>
      <c r="I24" s="47">
        <f t="shared" si="3"/>
        <v>2.4468343758259865E-2</v>
      </c>
      <c r="J24" s="47">
        <f t="shared" si="3"/>
        <v>2.5408740916018257E-2</v>
      </c>
      <c r="K24" s="47">
        <f t="shared" si="3"/>
        <v>5.1648888165873694E-2</v>
      </c>
      <c r="L24" s="47">
        <f t="shared" si="3"/>
        <v>4.3416231636287876E-2</v>
      </c>
      <c r="M24" s="47">
        <f t="shared" si="3"/>
        <v>5.5186052171383455E-2</v>
      </c>
      <c r="N24" s="47">
        <f t="shared" si="3"/>
        <v>2.7997974491270766E-2</v>
      </c>
      <c r="O24" s="17">
        <f t="shared" si="3"/>
        <v>2.4161881271333722E-2</v>
      </c>
      <c r="P24" s="161">
        <f t="shared" si="3"/>
        <v>2.527730194746634E-2</v>
      </c>
      <c r="Q24" s="18">
        <f>Q23/Q21</f>
        <v>5.8853663724449494E-2</v>
      </c>
      <c r="R24" s="295">
        <f>R23/R21</f>
        <v>6.6209227405510496E-2</v>
      </c>
      <c r="S24" s="262">
        <v>6.0828882958353987E-2</v>
      </c>
      <c r="T24" s="260"/>
      <c r="U24" s="280"/>
    </row>
    <row r="25" spans="1:26">
      <c r="A25" s="365"/>
      <c r="B25" s="365"/>
      <c r="C25" s="11" t="s">
        <v>25</v>
      </c>
      <c r="D25" s="107">
        <v>1406.2591834700802</v>
      </c>
      <c r="E25" s="65">
        <v>1412.4281301678836</v>
      </c>
      <c r="F25" s="65">
        <v>1090.3415648438915</v>
      </c>
      <c r="G25" s="65">
        <v>2093.0549075336303</v>
      </c>
      <c r="H25" s="65">
        <v>1323.1194639048308</v>
      </c>
      <c r="I25" s="65">
        <v>1387.6246372635994</v>
      </c>
      <c r="J25" s="65">
        <v>1595.7960756176547</v>
      </c>
      <c r="K25" s="65">
        <v>1716.5120586925659</v>
      </c>
      <c r="L25" s="65">
        <v>1080.0647230348127</v>
      </c>
      <c r="M25" s="65">
        <v>1344.2234720213326</v>
      </c>
      <c r="N25" s="65">
        <v>1877.2425089913306</v>
      </c>
      <c r="O25" s="83">
        <v>1397.3350117831365</v>
      </c>
      <c r="P25" s="189">
        <v>1631.07</v>
      </c>
      <c r="Q25" s="265">
        <v>2018.73</v>
      </c>
      <c r="R25" s="294">
        <v>1416.85</v>
      </c>
      <c r="S25" s="261">
        <v>1253.24</v>
      </c>
      <c r="T25" s="298"/>
    </row>
    <row r="26" spans="1:26">
      <c r="A26" s="365"/>
      <c r="B26" s="366"/>
      <c r="C26" s="13" t="s">
        <v>26</v>
      </c>
      <c r="D26" s="108">
        <v>1190.4390509252007</v>
      </c>
      <c r="E26" s="66">
        <v>1285.3585400789289</v>
      </c>
      <c r="F26" s="66">
        <v>931.63943601485892</v>
      </c>
      <c r="G26" s="66">
        <v>1640.9769276348427</v>
      </c>
      <c r="H26" s="66">
        <v>1237.8431127775059</v>
      </c>
      <c r="I26" s="66">
        <v>1431.047595036918</v>
      </c>
      <c r="J26" s="66">
        <v>862.14336329764967</v>
      </c>
      <c r="K26" s="66">
        <v>830.27842838771596</v>
      </c>
      <c r="L26" s="66">
        <v>722.27735983478817</v>
      </c>
      <c r="M26" s="66">
        <v>1215.1813325378348</v>
      </c>
      <c r="N26" s="66">
        <v>1098.1857542449491</v>
      </c>
      <c r="O26" s="139">
        <v>972.923009439162</v>
      </c>
      <c r="P26" s="191">
        <v>1741.52</v>
      </c>
      <c r="Q26" s="267">
        <v>1574</v>
      </c>
      <c r="R26" s="296">
        <v>1188.25</v>
      </c>
      <c r="S26" s="263">
        <v>879.32</v>
      </c>
      <c r="T26" s="298"/>
    </row>
    <row r="27" spans="1:26">
      <c r="A27" s="365"/>
      <c r="B27" s="367" t="s">
        <v>30</v>
      </c>
      <c r="C27" s="12" t="s">
        <v>21</v>
      </c>
      <c r="D27" s="137">
        <v>893579.84787000017</v>
      </c>
      <c r="E27" s="67">
        <v>875111.66601000004</v>
      </c>
      <c r="F27" s="67">
        <v>889671.81059999927</v>
      </c>
      <c r="G27" s="67">
        <v>929280.37282999884</v>
      </c>
      <c r="H27" s="67">
        <v>934224.89641999942</v>
      </c>
      <c r="I27" s="67">
        <v>936408.98515999923</v>
      </c>
      <c r="J27" s="67">
        <v>967287.14000999928</v>
      </c>
      <c r="K27" s="67">
        <v>872756.00570000056</v>
      </c>
      <c r="L27" s="67">
        <v>885514.29458999913</v>
      </c>
      <c r="M27" s="67">
        <v>960879.21201000002</v>
      </c>
      <c r="N27" s="67">
        <v>1039426.3436500004</v>
      </c>
      <c r="O27" s="84">
        <v>1194892.6321099999</v>
      </c>
      <c r="P27" s="190">
        <v>1360450</v>
      </c>
      <c r="Q27" s="266">
        <v>1421864</v>
      </c>
      <c r="R27" s="362">
        <v>1403593</v>
      </c>
      <c r="S27" s="363">
        <v>1459173</v>
      </c>
      <c r="T27" s="298"/>
    </row>
    <row r="28" spans="1:26">
      <c r="A28" s="365"/>
      <c r="B28" s="365"/>
      <c r="C28" s="11" t="s">
        <v>22</v>
      </c>
      <c r="D28" s="107">
        <v>166.16977018806173</v>
      </c>
      <c r="E28" s="65">
        <v>37.855921031478296</v>
      </c>
      <c r="F28" s="65">
        <v>14.7175739988316</v>
      </c>
      <c r="G28" s="65">
        <v>94.596552730003097</v>
      </c>
      <c r="H28" s="65">
        <v>45.528536717435138</v>
      </c>
      <c r="I28" s="65">
        <v>52.702572080582492</v>
      </c>
      <c r="J28" s="65">
        <v>88.592410753506044</v>
      </c>
      <c r="K28" s="65">
        <v>26.964704432236704</v>
      </c>
      <c r="L28" s="65">
        <v>16.497464739136664</v>
      </c>
      <c r="M28" s="65">
        <v>20.458027216000843</v>
      </c>
      <c r="N28" s="65">
        <v>10.708250577635825</v>
      </c>
      <c r="O28" s="83">
        <v>40.816858801721459</v>
      </c>
      <c r="P28" s="189">
        <v>78.77</v>
      </c>
      <c r="Q28" s="265">
        <v>31.04</v>
      </c>
      <c r="R28" s="294">
        <v>32.659999999999997</v>
      </c>
      <c r="S28" s="261">
        <v>40.04</v>
      </c>
      <c r="T28" s="298"/>
    </row>
    <row r="29" spans="1:26">
      <c r="A29" s="365"/>
      <c r="B29" s="365"/>
      <c r="C29" s="11" t="s">
        <v>23</v>
      </c>
      <c r="D29" s="137">
        <v>29228.315790000004</v>
      </c>
      <c r="E29" s="67">
        <v>12767.85313</v>
      </c>
      <c r="F29" s="67">
        <v>13397.839</v>
      </c>
      <c r="G29" s="67">
        <v>24253.834860000006</v>
      </c>
      <c r="H29" s="67">
        <v>11404.584440000001</v>
      </c>
      <c r="I29" s="67">
        <v>29663.67527</v>
      </c>
      <c r="J29" s="67">
        <v>16494.243549999999</v>
      </c>
      <c r="K29" s="67">
        <v>20927.555270000004</v>
      </c>
      <c r="L29" s="67">
        <v>20713.838329999999</v>
      </c>
      <c r="M29" s="67">
        <v>19383.957740000002</v>
      </c>
      <c r="N29" s="67">
        <v>9700.5364599999994</v>
      </c>
      <c r="O29" s="84">
        <v>19927.427450000003</v>
      </c>
      <c r="P29" s="190">
        <v>28964</v>
      </c>
      <c r="Q29" s="266">
        <v>31817</v>
      </c>
      <c r="R29" s="362">
        <v>32040</v>
      </c>
      <c r="S29" s="363">
        <v>39648</v>
      </c>
      <c r="T29" s="298"/>
    </row>
    <row r="30" spans="1:26">
      <c r="A30" s="365"/>
      <c r="B30" s="365"/>
      <c r="C30" s="11" t="s">
        <v>24</v>
      </c>
      <c r="D30" s="123">
        <f t="shared" ref="D30:P30" si="4">D29/D27</f>
        <v>3.2709237859012461E-2</v>
      </c>
      <c r="E30" s="47">
        <f t="shared" si="4"/>
        <v>1.4589970201418957E-2</v>
      </c>
      <c r="F30" s="47">
        <f t="shared" si="4"/>
        <v>1.5059304836200698E-2</v>
      </c>
      <c r="G30" s="47">
        <f t="shared" si="4"/>
        <v>2.6099587992091347E-2</v>
      </c>
      <c r="H30" s="47">
        <f t="shared" si="4"/>
        <v>1.2207536411952826E-2</v>
      </c>
      <c r="I30" s="47">
        <f t="shared" si="4"/>
        <v>3.1678119005801218E-2</v>
      </c>
      <c r="J30" s="47">
        <f t="shared" si="4"/>
        <v>1.7052065377225516E-2</v>
      </c>
      <c r="K30" s="47">
        <f t="shared" si="4"/>
        <v>2.3978700958024231E-2</v>
      </c>
      <c r="L30" s="47">
        <f t="shared" si="4"/>
        <v>2.3391873464437621E-2</v>
      </c>
      <c r="M30" s="47">
        <f t="shared" si="4"/>
        <v>2.0173147152858034E-2</v>
      </c>
      <c r="N30" s="47">
        <f t="shared" si="4"/>
        <v>9.3325866900160082E-3</v>
      </c>
      <c r="O30" s="17">
        <f t="shared" si="4"/>
        <v>1.6677169910079014E-2</v>
      </c>
      <c r="P30" s="161">
        <f t="shared" si="4"/>
        <v>2.1290014333492594E-2</v>
      </c>
      <c r="Q30" s="18">
        <f>Q29/Q27</f>
        <v>2.2376964322888826E-2</v>
      </c>
      <c r="R30" s="295">
        <f>R29/R27</f>
        <v>2.2827130086855663E-2</v>
      </c>
      <c r="S30" s="262">
        <v>2.7171555394733867E-2</v>
      </c>
      <c r="T30" s="260"/>
    </row>
    <row r="31" spans="1:26">
      <c r="A31" s="365"/>
      <c r="B31" s="365"/>
      <c r="C31" s="11" t="s">
        <v>25</v>
      </c>
      <c r="D31" s="107">
        <v>5080.2091722316482</v>
      </c>
      <c r="E31" s="65">
        <v>2594.6537593199896</v>
      </c>
      <c r="F31" s="65">
        <v>977.30766186845506</v>
      </c>
      <c r="G31" s="65">
        <v>3624.446208065342</v>
      </c>
      <c r="H31" s="65">
        <v>3729.5433886936084</v>
      </c>
      <c r="I31" s="65">
        <v>1663.6900717157832</v>
      </c>
      <c r="J31" s="65">
        <v>5195.4064679947078</v>
      </c>
      <c r="K31" s="65">
        <v>1124.5273244551322</v>
      </c>
      <c r="L31" s="65">
        <v>705.26479053580601</v>
      </c>
      <c r="M31" s="65">
        <v>1014.1217461501751</v>
      </c>
      <c r="N31" s="65">
        <v>1147.404351367182</v>
      </c>
      <c r="O31" s="83">
        <v>2447.4691462520514</v>
      </c>
      <c r="P31" s="189">
        <v>3699.74</v>
      </c>
      <c r="Q31" s="265">
        <v>1387.31</v>
      </c>
      <c r="R31" s="294">
        <v>1430.92</v>
      </c>
      <c r="S31" s="261">
        <v>1473.47</v>
      </c>
      <c r="T31" s="298"/>
      <c r="U31" s="298"/>
      <c r="V31" s="298"/>
      <c r="W31" s="298"/>
      <c r="X31" s="298"/>
      <c r="Y31" s="298"/>
      <c r="Z31" s="298"/>
    </row>
    <row r="32" spans="1:26">
      <c r="A32" s="365"/>
      <c r="B32" s="366"/>
      <c r="C32" s="13" t="s">
        <v>26</v>
      </c>
      <c r="D32" s="108">
        <v>6892.1785597333765</v>
      </c>
      <c r="E32" s="66">
        <v>3997.5239573536073</v>
      </c>
      <c r="F32" s="66">
        <v>534.57967827134951</v>
      </c>
      <c r="G32" s="66">
        <v>3864.4757663397454</v>
      </c>
      <c r="H32" s="66">
        <v>4983.7192922340118</v>
      </c>
      <c r="I32" s="66">
        <v>1687.1809215780729</v>
      </c>
      <c r="J32" s="66">
        <v>8332.9935299843546</v>
      </c>
      <c r="K32" s="66">
        <v>902.49178112766344</v>
      </c>
      <c r="L32" s="66">
        <v>562.19069495863141</v>
      </c>
      <c r="M32" s="66">
        <v>524.21316748450806</v>
      </c>
      <c r="N32" s="66">
        <v>698.27386665339429</v>
      </c>
      <c r="O32" s="139">
        <v>3153.7031750356791</v>
      </c>
      <c r="P32" s="191">
        <v>4138</v>
      </c>
      <c r="Q32" s="267">
        <v>1084.25</v>
      </c>
      <c r="R32" s="296">
        <v>1487.36</v>
      </c>
      <c r="S32" s="263">
        <v>1327.3</v>
      </c>
      <c r="T32" s="298"/>
      <c r="U32" s="298"/>
      <c r="V32" s="298"/>
      <c r="W32" s="298"/>
      <c r="X32" s="298"/>
      <c r="Y32" s="298"/>
      <c r="Z32" s="298"/>
    </row>
    <row r="33" spans="1:26">
      <c r="A33" s="365"/>
      <c r="B33" s="367" t="s">
        <v>31</v>
      </c>
      <c r="C33" s="12" t="s">
        <v>21</v>
      </c>
      <c r="D33" s="137">
        <v>4120785.1379899867</v>
      </c>
      <c r="E33" s="67">
        <v>4116703.8632499943</v>
      </c>
      <c r="F33" s="67">
        <v>4053765.8111600047</v>
      </c>
      <c r="G33" s="67">
        <v>4112309.4470800012</v>
      </c>
      <c r="H33" s="67">
        <v>4115082.9234999977</v>
      </c>
      <c r="I33" s="67">
        <v>4054172.3330400195</v>
      </c>
      <c r="J33" s="67">
        <v>4051710.9779299921</v>
      </c>
      <c r="K33" s="67">
        <v>4049841.6252999962</v>
      </c>
      <c r="L33" s="67">
        <v>4026721.3735700054</v>
      </c>
      <c r="M33" s="67">
        <v>4103715.5980499922</v>
      </c>
      <c r="N33" s="67">
        <v>4120129.3695899961</v>
      </c>
      <c r="O33" s="84">
        <v>4146292.8649500068</v>
      </c>
      <c r="P33" s="190">
        <v>4152405</v>
      </c>
      <c r="Q33" s="266">
        <v>4218809</v>
      </c>
      <c r="R33" s="362">
        <v>4173216</v>
      </c>
      <c r="S33" s="363">
        <v>4314377</v>
      </c>
      <c r="T33" s="298"/>
      <c r="U33" s="298"/>
      <c r="V33" s="298"/>
      <c r="W33" s="298"/>
      <c r="X33" s="298"/>
      <c r="Y33" s="298"/>
      <c r="Z33" s="298"/>
    </row>
    <row r="34" spans="1:26">
      <c r="A34" s="365"/>
      <c r="B34" s="365"/>
      <c r="C34" s="11" t="s">
        <v>22</v>
      </c>
      <c r="D34" s="107">
        <v>43.982051017582315</v>
      </c>
      <c r="E34" s="65">
        <v>21.170351622017499</v>
      </c>
      <c r="F34" s="65">
        <v>18.293450789090322</v>
      </c>
      <c r="G34" s="65">
        <v>41.987035650367261</v>
      </c>
      <c r="H34" s="65">
        <v>35.9861920349326</v>
      </c>
      <c r="I34" s="65">
        <v>25.769092472702535</v>
      </c>
      <c r="J34" s="65">
        <v>32.640352417655933</v>
      </c>
      <c r="K34" s="65">
        <v>30.810904236080507</v>
      </c>
      <c r="L34" s="65">
        <v>16.363500771577439</v>
      </c>
      <c r="M34" s="65">
        <v>28.816368664498192</v>
      </c>
      <c r="N34" s="65">
        <v>18.575295671576423</v>
      </c>
      <c r="O34" s="83">
        <v>21.518095746674742</v>
      </c>
      <c r="P34" s="189">
        <v>39.01</v>
      </c>
      <c r="Q34" s="265">
        <v>44.77</v>
      </c>
      <c r="R34" s="294">
        <v>40.44</v>
      </c>
      <c r="S34" s="261">
        <v>38.31</v>
      </c>
      <c r="T34" s="298"/>
      <c r="U34" s="260"/>
      <c r="V34" s="260"/>
      <c r="W34" s="260"/>
      <c r="X34" s="260"/>
      <c r="Y34" s="260"/>
      <c r="Z34" s="260"/>
    </row>
    <row r="35" spans="1:26">
      <c r="A35" s="365"/>
      <c r="B35" s="365"/>
      <c r="C35" s="11" t="s">
        <v>23</v>
      </c>
      <c r="D35" s="137">
        <v>69960.901249999995</v>
      </c>
      <c r="E35" s="67">
        <v>73872.652070000026</v>
      </c>
      <c r="F35" s="67">
        <v>83177.345660000006</v>
      </c>
      <c r="G35" s="67">
        <v>82289.182539999994</v>
      </c>
      <c r="H35" s="67">
        <v>119146.16419</v>
      </c>
      <c r="I35" s="67">
        <v>82256.190930000012</v>
      </c>
      <c r="J35" s="67">
        <v>51544.917769999993</v>
      </c>
      <c r="K35" s="67">
        <v>101108.52074999997</v>
      </c>
      <c r="L35" s="67">
        <v>72752.631959999984</v>
      </c>
      <c r="M35" s="67">
        <v>91031.688569999955</v>
      </c>
      <c r="N35" s="67">
        <v>48833.192320000009</v>
      </c>
      <c r="O35" s="84">
        <v>56216.101089999996</v>
      </c>
      <c r="P35" s="190">
        <v>65765</v>
      </c>
      <c r="Q35" s="266">
        <v>119981</v>
      </c>
      <c r="R35" s="362">
        <v>126386</v>
      </c>
      <c r="S35" s="363">
        <v>132963</v>
      </c>
      <c r="T35" s="298"/>
      <c r="U35" s="298"/>
      <c r="V35" s="298"/>
      <c r="W35" s="298"/>
      <c r="X35" s="298"/>
      <c r="Y35" s="298"/>
      <c r="Z35" s="298"/>
    </row>
    <row r="36" spans="1:26">
      <c r="A36" s="365"/>
      <c r="B36" s="365"/>
      <c r="C36" s="11" t="s">
        <v>24</v>
      </c>
      <c r="D36" s="123">
        <f t="shared" ref="D36:P36" si="5">D35/D33</f>
        <v>1.6977565902435071E-2</v>
      </c>
      <c r="E36" s="47">
        <f t="shared" si="5"/>
        <v>1.7944611641722546E-2</v>
      </c>
      <c r="F36" s="47">
        <f t="shared" si="5"/>
        <v>2.0518537462379555E-2</v>
      </c>
      <c r="G36" s="47">
        <f t="shared" si="5"/>
        <v>2.0010454854857893E-2</v>
      </c>
      <c r="H36" s="47">
        <f t="shared" si="5"/>
        <v>2.8953526916697638E-2</v>
      </c>
      <c r="I36" s="47">
        <f t="shared" si="5"/>
        <v>2.0289268480188222E-2</v>
      </c>
      <c r="J36" s="47">
        <f t="shared" si="5"/>
        <v>1.2721765706085518E-2</v>
      </c>
      <c r="K36" s="47">
        <f t="shared" si="5"/>
        <v>2.4966043145578626E-2</v>
      </c>
      <c r="L36" s="47">
        <f t="shared" si="5"/>
        <v>1.806746114531859E-2</v>
      </c>
      <c r="M36" s="47">
        <f t="shared" si="5"/>
        <v>2.2182747901257214E-2</v>
      </c>
      <c r="N36" s="47">
        <f t="shared" si="5"/>
        <v>1.1852344414335591E-2</v>
      </c>
      <c r="O36" s="17">
        <f t="shared" si="5"/>
        <v>1.3558159763680324E-2</v>
      </c>
      <c r="P36" s="161">
        <f t="shared" si="5"/>
        <v>1.5837809654886747E-2</v>
      </c>
      <c r="Q36" s="18">
        <f>Q35/Q33</f>
        <v>2.8439543008465185E-2</v>
      </c>
      <c r="R36" s="295">
        <f>R35/R33</f>
        <v>3.0285036767806889E-2</v>
      </c>
      <c r="S36" s="262">
        <v>3.0818586321964908E-2</v>
      </c>
      <c r="T36" s="260"/>
      <c r="U36" s="298"/>
      <c r="V36" s="298"/>
      <c r="W36" s="298"/>
      <c r="X36" s="298"/>
      <c r="Y36" s="298"/>
      <c r="Z36" s="298"/>
    </row>
    <row r="37" spans="1:26" ht="15.75" customHeight="1">
      <c r="A37" s="365"/>
      <c r="B37" s="365"/>
      <c r="C37" s="11" t="s">
        <v>25</v>
      </c>
      <c r="D37" s="107">
        <v>2590.5981617349612</v>
      </c>
      <c r="E37" s="65">
        <v>1179.7609245994979</v>
      </c>
      <c r="F37" s="65">
        <v>891.55724781218157</v>
      </c>
      <c r="G37" s="65">
        <v>2098.254934978359</v>
      </c>
      <c r="H37" s="65">
        <v>1242.8949377555534</v>
      </c>
      <c r="I37" s="65">
        <v>1270.0848479512736</v>
      </c>
      <c r="J37" s="65">
        <v>2565.7092868832024</v>
      </c>
      <c r="K37" s="65">
        <v>1234.1124324916107</v>
      </c>
      <c r="L37" s="65">
        <v>905.6889974725251</v>
      </c>
      <c r="M37" s="65">
        <v>1299.0441397418176</v>
      </c>
      <c r="N37" s="65">
        <v>1567.2254384634095</v>
      </c>
      <c r="O37" s="83">
        <v>1587.0956030712589</v>
      </c>
      <c r="P37" s="189">
        <v>2463.0700000000002</v>
      </c>
      <c r="Q37" s="265">
        <v>1574.07</v>
      </c>
      <c r="R37" s="294">
        <v>1335.41</v>
      </c>
      <c r="S37" s="261">
        <v>1243.19</v>
      </c>
      <c r="T37" s="298"/>
    </row>
    <row r="38" spans="1:26">
      <c r="A38" s="365"/>
      <c r="B38" s="366"/>
      <c r="C38" s="13" t="s">
        <v>26</v>
      </c>
      <c r="D38" s="108">
        <v>4979.5887217199843</v>
      </c>
      <c r="E38" s="66">
        <v>2075.5482863194261</v>
      </c>
      <c r="F38" s="66">
        <v>864.81876291107005</v>
      </c>
      <c r="G38" s="66">
        <v>2624.0502551892546</v>
      </c>
      <c r="H38" s="66">
        <v>2050.5445304470145</v>
      </c>
      <c r="I38" s="66">
        <v>1406.8500262643586</v>
      </c>
      <c r="J38" s="66">
        <v>5129.9267794641337</v>
      </c>
      <c r="K38" s="66">
        <v>902.66128522682948</v>
      </c>
      <c r="L38" s="66">
        <v>691.86561930863138</v>
      </c>
      <c r="M38" s="66">
        <v>1265.1508552440275</v>
      </c>
      <c r="N38" s="66">
        <v>1047.283905104056</v>
      </c>
      <c r="O38" s="139">
        <v>2112.1067039304357</v>
      </c>
      <c r="P38" s="191">
        <v>3186.32</v>
      </c>
      <c r="Q38" s="267">
        <v>1360.85</v>
      </c>
      <c r="R38" s="296">
        <v>1184.78</v>
      </c>
      <c r="S38" s="263">
        <v>996.62</v>
      </c>
      <c r="T38" s="298"/>
    </row>
    <row r="39" spans="1:26">
      <c r="A39" s="371" t="s">
        <v>32</v>
      </c>
      <c r="B39" s="368" t="s">
        <v>20</v>
      </c>
      <c r="C39" s="12" t="s">
        <v>21</v>
      </c>
      <c r="D39" s="137">
        <v>2000332.5072900017</v>
      </c>
      <c r="E39" s="67">
        <v>1935492.0969699996</v>
      </c>
      <c r="F39" s="67">
        <v>1918038.8052400027</v>
      </c>
      <c r="G39" s="67">
        <v>2123655.384240001</v>
      </c>
      <c r="H39" s="67">
        <v>1789859.310009999</v>
      </c>
      <c r="I39" s="67">
        <v>1708880.0988899989</v>
      </c>
      <c r="J39" s="67">
        <v>3290956.4367199978</v>
      </c>
      <c r="K39" s="67">
        <v>3390605.0706899958</v>
      </c>
      <c r="L39" s="67">
        <v>3216679.3825799925</v>
      </c>
      <c r="M39" s="67">
        <v>2822490.7675000047</v>
      </c>
      <c r="N39" s="67">
        <v>2816788.9356700019</v>
      </c>
      <c r="O39" s="84">
        <v>2729841.5585600026</v>
      </c>
      <c r="P39" s="190">
        <v>2571522</v>
      </c>
      <c r="Q39" s="266">
        <v>2674047</v>
      </c>
      <c r="R39" s="362">
        <v>2393357</v>
      </c>
      <c r="S39" s="363">
        <v>2446960</v>
      </c>
      <c r="T39" s="298"/>
    </row>
    <row r="40" spans="1:26">
      <c r="A40" s="372"/>
      <c r="B40" s="369"/>
      <c r="C40" s="11" t="s">
        <v>22</v>
      </c>
      <c r="D40" s="107">
        <v>0.29576184511519732</v>
      </c>
      <c r="E40" s="65">
        <v>2.949021865258731</v>
      </c>
      <c r="F40" s="65">
        <v>0.66577982912093159</v>
      </c>
      <c r="G40" s="65">
        <v>1.3963285957877345</v>
      </c>
      <c r="H40" s="65">
        <v>3.5006854253617305E-2</v>
      </c>
      <c r="I40" s="65">
        <v>1.2662463185600523</v>
      </c>
      <c r="J40" s="65">
        <v>4.0907824244789284</v>
      </c>
      <c r="K40" s="65">
        <v>0</v>
      </c>
      <c r="L40" s="65">
        <v>2.0854319856614332</v>
      </c>
      <c r="M40" s="65">
        <v>0.25407984986083798</v>
      </c>
      <c r="N40" s="65">
        <v>3.9342283902304827E-2</v>
      </c>
      <c r="O40" s="83">
        <v>8.4964119317733747E-2</v>
      </c>
      <c r="P40" s="189">
        <v>0.5</v>
      </c>
      <c r="Q40" s="265">
        <v>1.25</v>
      </c>
      <c r="R40" s="294">
        <v>2.91</v>
      </c>
      <c r="S40" s="261">
        <v>1.53</v>
      </c>
      <c r="T40" s="298"/>
    </row>
    <row r="41" spans="1:26">
      <c r="A41" s="372"/>
      <c r="B41" s="369"/>
      <c r="C41" s="11" t="s">
        <v>23</v>
      </c>
      <c r="D41" s="137">
        <v>4930.18361</v>
      </c>
      <c r="E41" s="67">
        <v>3171.0047300000001</v>
      </c>
      <c r="F41" s="67">
        <v>2003.0247599999998</v>
      </c>
      <c r="G41" s="67">
        <v>6416.4067699999996</v>
      </c>
      <c r="H41" s="67">
        <v>626.57344000000001</v>
      </c>
      <c r="I41" s="67">
        <v>5909.2284999999993</v>
      </c>
      <c r="J41" s="67">
        <v>4065.2252100000001</v>
      </c>
      <c r="K41" s="67">
        <v>0</v>
      </c>
      <c r="L41" s="67">
        <v>7008.0896099999991</v>
      </c>
      <c r="M41" s="67">
        <v>619.95424000000003</v>
      </c>
      <c r="N41" s="67">
        <v>443.27564000000001</v>
      </c>
      <c r="O41" s="84">
        <v>442.98050999999998</v>
      </c>
      <c r="P41" s="190">
        <v>1723</v>
      </c>
      <c r="Q41" s="266">
        <v>4286</v>
      </c>
      <c r="R41" s="362">
        <v>7994</v>
      </c>
      <c r="S41" s="363">
        <v>6795</v>
      </c>
      <c r="T41" s="298"/>
    </row>
    <row r="42" spans="1:26">
      <c r="A42" s="372"/>
      <c r="B42" s="369"/>
      <c r="C42" s="11" t="s">
        <v>24</v>
      </c>
      <c r="D42" s="123">
        <f t="shared" ref="D42:P42" si="6">D41/D39</f>
        <v>2.464682042626645E-3</v>
      </c>
      <c r="E42" s="47">
        <f t="shared" si="6"/>
        <v>1.6383454806992949E-3</v>
      </c>
      <c r="F42" s="47">
        <f t="shared" si="6"/>
        <v>1.0443087775533107E-3</v>
      </c>
      <c r="G42" s="47">
        <f t="shared" si="6"/>
        <v>3.0213973592971904E-3</v>
      </c>
      <c r="H42" s="47">
        <f t="shared" si="6"/>
        <v>3.5006854253617265E-4</v>
      </c>
      <c r="I42" s="47">
        <f t="shared" si="6"/>
        <v>3.4579538399670826E-3</v>
      </c>
      <c r="J42" s="47">
        <f t="shared" si="6"/>
        <v>1.2352716567867103E-3</v>
      </c>
      <c r="K42" s="47">
        <f t="shared" si="6"/>
        <v>0</v>
      </c>
      <c r="L42" s="47">
        <f t="shared" si="6"/>
        <v>2.1786720951899909E-3</v>
      </c>
      <c r="M42" s="47">
        <f t="shared" si="6"/>
        <v>2.1964792485366349E-4</v>
      </c>
      <c r="N42" s="47">
        <f t="shared" si="6"/>
        <v>1.5736913560921893E-4</v>
      </c>
      <c r="O42" s="17">
        <f t="shared" si="6"/>
        <v>1.6227334096037178E-4</v>
      </c>
      <c r="P42" s="161">
        <f t="shared" si="6"/>
        <v>6.7003121108821936E-4</v>
      </c>
      <c r="Q42" s="18">
        <f>Q41/Q39</f>
        <v>1.6028140118703972E-3</v>
      </c>
      <c r="R42" s="295">
        <f>R41/R39</f>
        <v>3.3400783919824749E-3</v>
      </c>
      <c r="S42" s="262">
        <v>2.7769150292607969E-3</v>
      </c>
      <c r="T42" s="260"/>
    </row>
    <row r="43" spans="1:26">
      <c r="A43" s="372"/>
      <c r="B43" s="369"/>
      <c r="C43" s="11" t="s">
        <v>25</v>
      </c>
      <c r="D43" s="107">
        <v>120.00000000000001</v>
      </c>
      <c r="E43" s="65">
        <v>1800</v>
      </c>
      <c r="F43" s="65">
        <v>637.53158398301571</v>
      </c>
      <c r="G43" s="65">
        <v>462.14662612683765</v>
      </c>
      <c r="H43" s="65">
        <v>100</v>
      </c>
      <c r="I43" s="65">
        <v>366.18369624393438</v>
      </c>
      <c r="J43" s="65">
        <v>3311.6459865356392</v>
      </c>
      <c r="K43" s="65" t="s">
        <v>46</v>
      </c>
      <c r="L43" s="65">
        <v>957.20323873684038</v>
      </c>
      <c r="M43" s="65">
        <v>1156.7596189680064</v>
      </c>
      <c r="N43" s="65">
        <v>250</v>
      </c>
      <c r="O43" s="83">
        <v>523.58643024723585</v>
      </c>
      <c r="P43" s="189">
        <v>739.07</v>
      </c>
      <c r="Q43" s="265">
        <v>778</v>
      </c>
      <c r="R43" s="294">
        <v>870.37</v>
      </c>
      <c r="S43" s="261">
        <v>550.41999999999996</v>
      </c>
      <c r="T43" s="298"/>
    </row>
    <row r="44" spans="1:26">
      <c r="A44" s="372"/>
      <c r="B44" s="370"/>
      <c r="C44" s="13" t="s">
        <v>26</v>
      </c>
      <c r="D44" s="108">
        <v>0</v>
      </c>
      <c r="E44" s="66">
        <v>0</v>
      </c>
      <c r="F44" s="66">
        <v>375.70671353491264</v>
      </c>
      <c r="G44" s="66">
        <v>209.31212221032027</v>
      </c>
      <c r="H44" s="66">
        <v>0</v>
      </c>
      <c r="I44" s="66">
        <v>57.674667357757507</v>
      </c>
      <c r="J44" s="66">
        <v>2016.3377647653647</v>
      </c>
      <c r="K44" s="66" t="s">
        <v>46</v>
      </c>
      <c r="L44" s="66">
        <v>375.91681982182615</v>
      </c>
      <c r="M44" s="66">
        <v>192.01375724163108</v>
      </c>
      <c r="N44" s="66">
        <v>0</v>
      </c>
      <c r="O44" s="139">
        <v>271.96219714215948</v>
      </c>
      <c r="P44" s="191">
        <v>417.84</v>
      </c>
      <c r="Q44" s="267">
        <v>827.08</v>
      </c>
      <c r="R44" s="296">
        <v>530.17999999999995</v>
      </c>
      <c r="S44" s="263">
        <v>348.17</v>
      </c>
      <c r="T44" s="298"/>
    </row>
    <row r="45" spans="1:26">
      <c r="A45" s="372"/>
      <c r="B45" s="368" t="s">
        <v>27</v>
      </c>
      <c r="C45" s="12" t="s">
        <v>21</v>
      </c>
      <c r="D45" s="137">
        <v>8997198.4031599965</v>
      </c>
      <c r="E45" s="67">
        <v>8628581.1260300018</v>
      </c>
      <c r="F45" s="67">
        <v>8431575.6941699702</v>
      </c>
      <c r="G45" s="67">
        <v>8690498.0238199513</v>
      </c>
      <c r="H45" s="67">
        <v>8202455.7080700295</v>
      </c>
      <c r="I45" s="67">
        <v>7693580.5266400063</v>
      </c>
      <c r="J45" s="67">
        <v>5475771.7831099899</v>
      </c>
      <c r="K45" s="67">
        <v>5230250.8990199752</v>
      </c>
      <c r="L45" s="67">
        <v>5203060.2072799895</v>
      </c>
      <c r="M45" s="67">
        <v>5169183.1368199978</v>
      </c>
      <c r="N45" s="67">
        <v>4842069.4652200192</v>
      </c>
      <c r="O45" s="84">
        <v>4864575.4779199837</v>
      </c>
      <c r="P45" s="190">
        <v>4584868</v>
      </c>
      <c r="Q45" s="266">
        <v>4174061</v>
      </c>
      <c r="R45" s="362">
        <v>4092676</v>
      </c>
      <c r="S45" s="363">
        <v>3957485</v>
      </c>
      <c r="T45" s="298"/>
    </row>
    <row r="46" spans="1:26">
      <c r="A46" s="372"/>
      <c r="B46" s="369"/>
      <c r="C46" s="11" t="s">
        <v>22</v>
      </c>
      <c r="D46" s="107">
        <v>2.896908860157605</v>
      </c>
      <c r="E46" s="65">
        <v>2.7355915956948298</v>
      </c>
      <c r="F46" s="65">
        <v>1.1625791241937895</v>
      </c>
      <c r="G46" s="65">
        <v>3.0079905582510511</v>
      </c>
      <c r="H46" s="65">
        <v>0.37461436203999993</v>
      </c>
      <c r="I46" s="65">
        <v>2.4076592965946739</v>
      </c>
      <c r="J46" s="65">
        <v>0.5244263487728904</v>
      </c>
      <c r="K46" s="65">
        <v>0.5246304717454644</v>
      </c>
      <c r="L46" s="65">
        <v>0.37496061069723668</v>
      </c>
      <c r="M46" s="65">
        <v>2.3548049880994277</v>
      </c>
      <c r="N46" s="65">
        <v>1.163162005657866</v>
      </c>
      <c r="O46" s="83">
        <v>0.55232247601774698</v>
      </c>
      <c r="P46" s="189">
        <v>1.1599999999999999</v>
      </c>
      <c r="Q46" s="265">
        <v>4.32</v>
      </c>
      <c r="R46" s="294">
        <v>4.71</v>
      </c>
      <c r="S46" s="261">
        <v>1.92</v>
      </c>
      <c r="T46" s="298"/>
    </row>
    <row r="47" spans="1:26">
      <c r="A47" s="372"/>
      <c r="B47" s="369"/>
      <c r="C47" s="11" t="s">
        <v>23</v>
      </c>
      <c r="D47" s="137">
        <v>50193.302519999997</v>
      </c>
      <c r="E47" s="67">
        <v>47729.591389999994</v>
      </c>
      <c r="F47" s="67">
        <v>30766.704079999996</v>
      </c>
      <c r="G47" s="67">
        <v>41026.222220000003</v>
      </c>
      <c r="H47" s="67">
        <v>15544.657359999999</v>
      </c>
      <c r="I47" s="67">
        <v>31807.185219999996</v>
      </c>
      <c r="J47" s="67">
        <v>4826.6763199999996</v>
      </c>
      <c r="K47" s="67">
        <v>7060.1500899999992</v>
      </c>
      <c r="L47" s="67">
        <v>3276.9663599999999</v>
      </c>
      <c r="M47" s="67">
        <v>8959.6248899999991</v>
      </c>
      <c r="N47" s="67">
        <v>8269.0961000000025</v>
      </c>
      <c r="O47" s="84">
        <v>2459.45102</v>
      </c>
      <c r="P47" s="190">
        <v>8401</v>
      </c>
      <c r="Q47" s="266">
        <v>23328</v>
      </c>
      <c r="R47" s="362">
        <v>27206</v>
      </c>
      <c r="S47" s="363">
        <v>15896</v>
      </c>
      <c r="T47" s="298"/>
    </row>
    <row r="48" spans="1:26">
      <c r="A48" s="372"/>
      <c r="B48" s="369"/>
      <c r="C48" s="11" t="s">
        <v>24</v>
      </c>
      <c r="D48" s="123">
        <f t="shared" ref="D48:P48" si="7">D47/D45</f>
        <v>5.5787702205578908E-3</v>
      </c>
      <c r="E48" s="47">
        <f t="shared" si="7"/>
        <v>5.5315689442860128E-3</v>
      </c>
      <c r="F48" s="47">
        <f t="shared" si="7"/>
        <v>3.6489862863087019E-3</v>
      </c>
      <c r="G48" s="47">
        <f t="shared" si="7"/>
        <v>4.7208137102787958E-3</v>
      </c>
      <c r="H48" s="47">
        <f t="shared" si="7"/>
        <v>1.8951223771566735E-3</v>
      </c>
      <c r="I48" s="47">
        <f t="shared" si="7"/>
        <v>4.134249990607566E-3</v>
      </c>
      <c r="J48" s="47">
        <f t="shared" si="7"/>
        <v>8.8146046095052312E-4</v>
      </c>
      <c r="K48" s="47">
        <f t="shared" si="7"/>
        <v>1.3498683383091437E-3</v>
      </c>
      <c r="L48" s="47">
        <f t="shared" si="7"/>
        <v>6.29815191339695E-4</v>
      </c>
      <c r="M48" s="47">
        <f t="shared" si="7"/>
        <v>1.7332767388682272E-3</v>
      </c>
      <c r="N48" s="47">
        <f t="shared" si="7"/>
        <v>1.7077607331732615E-3</v>
      </c>
      <c r="O48" s="17">
        <f t="shared" si="7"/>
        <v>5.0558389548343956E-4</v>
      </c>
      <c r="P48" s="161">
        <f t="shared" si="7"/>
        <v>1.8323319231873198E-3</v>
      </c>
      <c r="Q48" s="18">
        <f>Q47/Q45</f>
        <v>5.5888018886163862E-3</v>
      </c>
      <c r="R48" s="295">
        <f>R47/R45</f>
        <v>6.6474844331679325E-3</v>
      </c>
      <c r="S48" s="262">
        <v>4.016692419554338E-3</v>
      </c>
      <c r="T48" s="260"/>
    </row>
    <row r="49" spans="1:20">
      <c r="A49" s="372"/>
      <c r="B49" s="369"/>
      <c r="C49" s="11" t="s">
        <v>25</v>
      </c>
      <c r="D49" s="107">
        <v>519.27373697565588</v>
      </c>
      <c r="E49" s="65">
        <v>494.54171560505159</v>
      </c>
      <c r="F49" s="65">
        <v>318.60331417409986</v>
      </c>
      <c r="G49" s="65">
        <v>637.17628842283398</v>
      </c>
      <c r="H49" s="65">
        <v>197.67291366272997</v>
      </c>
      <c r="I49" s="65">
        <v>582.36906381194717</v>
      </c>
      <c r="J49" s="65">
        <v>594.95164219547246</v>
      </c>
      <c r="K49" s="65">
        <v>388.65306849305244</v>
      </c>
      <c r="L49" s="65">
        <v>595.35021678287842</v>
      </c>
      <c r="M49" s="65">
        <v>1358.5856979982564</v>
      </c>
      <c r="N49" s="65">
        <v>681.10361309019004</v>
      </c>
      <c r="O49" s="83">
        <v>1092.4447573426369</v>
      </c>
      <c r="P49" s="189">
        <v>631.91</v>
      </c>
      <c r="Q49" s="265">
        <v>773.5</v>
      </c>
      <c r="R49" s="294">
        <v>708.96</v>
      </c>
      <c r="S49" s="261">
        <v>477.45</v>
      </c>
      <c r="T49" s="298"/>
    </row>
    <row r="50" spans="1:20">
      <c r="A50" s="372"/>
      <c r="B50" s="370"/>
      <c r="C50" s="13" t="s">
        <v>26</v>
      </c>
      <c r="D50" s="108">
        <v>833.5410710762801</v>
      </c>
      <c r="E50" s="66">
        <v>664.08811770084174</v>
      </c>
      <c r="F50" s="66">
        <v>383.58912829835413</v>
      </c>
      <c r="G50" s="66">
        <v>2121.8969797345212</v>
      </c>
      <c r="H50" s="66">
        <v>117.16017164858111</v>
      </c>
      <c r="I50" s="66">
        <v>507.37537294527914</v>
      </c>
      <c r="J50" s="66">
        <v>861.99432679260485</v>
      </c>
      <c r="K50" s="66">
        <v>502.79531204427263</v>
      </c>
      <c r="L50" s="66">
        <v>458.97405555958051</v>
      </c>
      <c r="M50" s="66">
        <v>716.52408137052862</v>
      </c>
      <c r="N50" s="66">
        <v>363.53418528528255</v>
      </c>
      <c r="O50" s="139">
        <v>494.81508357867426</v>
      </c>
      <c r="P50" s="191">
        <v>526</v>
      </c>
      <c r="Q50" s="267">
        <v>468.81</v>
      </c>
      <c r="R50" s="296">
        <v>677.74</v>
      </c>
      <c r="S50" s="263">
        <v>447.62</v>
      </c>
      <c r="T50" s="298"/>
    </row>
    <row r="51" spans="1:20">
      <c r="A51" s="372"/>
      <c r="B51" s="368" t="s">
        <v>28</v>
      </c>
      <c r="C51" s="12" t="s">
        <v>21</v>
      </c>
      <c r="D51" s="137">
        <v>7661031.4830099838</v>
      </c>
      <c r="E51" s="67">
        <v>7987351.7851999784</v>
      </c>
      <c r="F51" s="67">
        <v>8076853.5379699636</v>
      </c>
      <c r="G51" s="67">
        <v>7712784.3979600212</v>
      </c>
      <c r="H51" s="67">
        <v>8285825.6731299702</v>
      </c>
      <c r="I51" s="67">
        <v>8326314.0539599964</v>
      </c>
      <c r="J51" s="67">
        <v>8872763.0376399904</v>
      </c>
      <c r="K51" s="67">
        <v>8568844.7506399471</v>
      </c>
      <c r="L51" s="67">
        <v>8580135.4542699847</v>
      </c>
      <c r="M51" s="67">
        <v>8531458.1849900205</v>
      </c>
      <c r="N51" s="67">
        <v>8523498.3823200297</v>
      </c>
      <c r="O51" s="84">
        <v>8649275.1910500377</v>
      </c>
      <c r="P51" s="190">
        <v>8150598</v>
      </c>
      <c r="Q51" s="266">
        <v>8089818</v>
      </c>
      <c r="R51" s="362">
        <v>7935342</v>
      </c>
      <c r="S51" s="363">
        <v>8120978</v>
      </c>
      <c r="T51" s="298"/>
    </row>
    <row r="52" spans="1:20">
      <c r="A52" s="372"/>
      <c r="B52" s="369"/>
      <c r="C52" s="11" t="s">
        <v>22</v>
      </c>
      <c r="D52" s="107">
        <v>12.083233499573451</v>
      </c>
      <c r="E52" s="65">
        <v>15.250399285319434</v>
      </c>
      <c r="F52" s="65">
        <v>21.313862409093655</v>
      </c>
      <c r="G52" s="65">
        <v>15.468989109639802</v>
      </c>
      <c r="H52" s="65">
        <v>16.476720239516965</v>
      </c>
      <c r="I52" s="65">
        <v>16.891599961604257</v>
      </c>
      <c r="J52" s="65">
        <v>13.07163031418669</v>
      </c>
      <c r="K52" s="65">
        <v>18.337069198646692</v>
      </c>
      <c r="L52" s="65">
        <v>10.593109138931412</v>
      </c>
      <c r="M52" s="65">
        <v>17.935638922726231</v>
      </c>
      <c r="N52" s="65">
        <v>22.204113841393117</v>
      </c>
      <c r="O52" s="83">
        <v>10.082355540373628</v>
      </c>
      <c r="P52" s="189">
        <v>20.61</v>
      </c>
      <c r="Q52" s="265">
        <v>24.3</v>
      </c>
      <c r="R52" s="294">
        <v>29.25</v>
      </c>
      <c r="S52" s="261">
        <v>32.43</v>
      </c>
      <c r="T52" s="298"/>
    </row>
    <row r="53" spans="1:20">
      <c r="A53" s="372"/>
      <c r="B53" s="369"/>
      <c r="C53" s="11" t="s">
        <v>23</v>
      </c>
      <c r="D53" s="137">
        <v>113729.72214999999</v>
      </c>
      <c r="E53" s="67">
        <v>160368.59829000005</v>
      </c>
      <c r="F53" s="67">
        <v>199527.16868999982</v>
      </c>
      <c r="G53" s="67">
        <v>138109.64500000002</v>
      </c>
      <c r="H53" s="67">
        <v>149304.42951999998</v>
      </c>
      <c r="I53" s="67">
        <v>152791.06112999996</v>
      </c>
      <c r="J53" s="67">
        <v>125314.76640999994</v>
      </c>
      <c r="K53" s="67">
        <v>148987.85966000005</v>
      </c>
      <c r="L53" s="67">
        <v>92024.481410000008</v>
      </c>
      <c r="M53" s="67">
        <v>127281.01558999997</v>
      </c>
      <c r="N53" s="67">
        <v>123620.83431000002</v>
      </c>
      <c r="O53" s="84">
        <v>80834.880930000014</v>
      </c>
      <c r="P53" s="190">
        <v>131772</v>
      </c>
      <c r="Q53" s="266">
        <v>160267</v>
      </c>
      <c r="R53" s="362">
        <v>214776</v>
      </c>
      <c r="S53" s="363">
        <v>206345</v>
      </c>
      <c r="T53" s="298"/>
    </row>
    <row r="54" spans="1:20">
      <c r="A54" s="372"/>
      <c r="B54" s="369"/>
      <c r="C54" s="11" t="s">
        <v>24</v>
      </c>
      <c r="D54" s="123">
        <f t="shared" ref="D54:P54" si="8">D53/D51</f>
        <v>1.4845223179440075E-2</v>
      </c>
      <c r="E54" s="47">
        <f t="shared" si="8"/>
        <v>2.0077818356160574E-2</v>
      </c>
      <c r="F54" s="47">
        <f t="shared" si="8"/>
        <v>2.4703576430104363E-2</v>
      </c>
      <c r="G54" s="47">
        <f t="shared" si="8"/>
        <v>1.7906587021482033E-2</v>
      </c>
      <c r="H54" s="47">
        <f t="shared" si="8"/>
        <v>1.8019257876034971E-2</v>
      </c>
      <c r="I54" s="47">
        <f t="shared" si="8"/>
        <v>1.8350384112323089E-2</v>
      </c>
      <c r="J54" s="47">
        <f t="shared" si="8"/>
        <v>1.4123533546245997E-2</v>
      </c>
      <c r="K54" s="47">
        <f t="shared" si="8"/>
        <v>1.7387158245441802E-2</v>
      </c>
      <c r="L54" s="47">
        <f t="shared" si="8"/>
        <v>1.0725294711309384E-2</v>
      </c>
      <c r="M54" s="47">
        <f t="shared" si="8"/>
        <v>1.4919022379308403E-2</v>
      </c>
      <c r="N54" s="47">
        <f t="shared" si="8"/>
        <v>1.4503532324992522E-2</v>
      </c>
      <c r="O54" s="17">
        <f t="shared" si="8"/>
        <v>9.3458560566606862E-3</v>
      </c>
      <c r="P54" s="161">
        <f t="shared" si="8"/>
        <v>1.6167157305513043E-2</v>
      </c>
      <c r="Q54" s="18">
        <f>Q53/Q51</f>
        <v>1.9810952483727075E-2</v>
      </c>
      <c r="R54" s="295">
        <f>R53/R51</f>
        <v>2.70657521755206E-2</v>
      </c>
      <c r="S54" s="262">
        <v>2.5408885481526977E-2</v>
      </c>
      <c r="T54" s="260"/>
    </row>
    <row r="55" spans="1:20">
      <c r="A55" s="372"/>
      <c r="B55" s="369"/>
      <c r="C55" s="11" t="s">
        <v>25</v>
      </c>
      <c r="D55" s="107">
        <v>813.94758121980726</v>
      </c>
      <c r="E55" s="65">
        <v>759.56456098927163</v>
      </c>
      <c r="F55" s="65">
        <v>862.78448261929191</v>
      </c>
      <c r="G55" s="65">
        <v>863.87143965972075</v>
      </c>
      <c r="H55" s="65">
        <v>914.39505183121264</v>
      </c>
      <c r="I55" s="65">
        <v>920.50389017528778</v>
      </c>
      <c r="J55" s="65">
        <v>925.52124235659744</v>
      </c>
      <c r="K55" s="65">
        <v>1054.6329043421508</v>
      </c>
      <c r="L55" s="65">
        <v>987.67534357460943</v>
      </c>
      <c r="M55" s="65">
        <v>1202.1993443485696</v>
      </c>
      <c r="N55" s="65">
        <v>1530.945244499565</v>
      </c>
      <c r="O55" s="83">
        <v>1078.8049247974488</v>
      </c>
      <c r="P55" s="189">
        <v>1274.5999999999999</v>
      </c>
      <c r="Q55" s="265">
        <v>1226.8399999999999</v>
      </c>
      <c r="R55" s="294">
        <v>1080.55</v>
      </c>
      <c r="S55" s="261">
        <v>1276.1500000000001</v>
      </c>
      <c r="T55" s="298"/>
    </row>
    <row r="56" spans="1:20">
      <c r="A56" s="372"/>
      <c r="B56" s="370"/>
      <c r="C56" s="13" t="s">
        <v>26</v>
      </c>
      <c r="D56" s="108">
        <v>1668.6922439504519</v>
      </c>
      <c r="E56" s="66">
        <v>911.30877563625825</v>
      </c>
      <c r="F56" s="66">
        <v>1064.5523321423129</v>
      </c>
      <c r="G56" s="66">
        <v>1029.5856278778845</v>
      </c>
      <c r="H56" s="66">
        <v>1707.2592095795862</v>
      </c>
      <c r="I56" s="66">
        <v>1160.531339805271</v>
      </c>
      <c r="J56" s="66">
        <v>956.26359646157346</v>
      </c>
      <c r="K56" s="66">
        <v>787.16415091380304</v>
      </c>
      <c r="L56" s="66">
        <v>802.20550763727022</v>
      </c>
      <c r="M56" s="66">
        <v>1201.3368659044968</v>
      </c>
      <c r="N56" s="66">
        <v>1688.3323979353434</v>
      </c>
      <c r="O56" s="139">
        <v>883.58677689345188</v>
      </c>
      <c r="P56" s="191">
        <v>1148.3</v>
      </c>
      <c r="Q56" s="267">
        <v>1019.14</v>
      </c>
      <c r="R56" s="296">
        <v>971.16</v>
      </c>
      <c r="S56" s="263">
        <v>1155.81</v>
      </c>
      <c r="T56" s="298"/>
    </row>
    <row r="57" spans="1:20">
      <c r="A57" s="372"/>
      <c r="B57" s="368" t="s">
        <v>29</v>
      </c>
      <c r="C57" s="12" t="s">
        <v>21</v>
      </c>
      <c r="D57" s="137">
        <v>7037497.3802900035</v>
      </c>
      <c r="E57" s="67">
        <v>7000637.8453399986</v>
      </c>
      <c r="F57" s="67">
        <v>7097830.823590003</v>
      </c>
      <c r="G57" s="67">
        <v>7237214.9060799889</v>
      </c>
      <c r="H57" s="67">
        <v>7345925.0656500198</v>
      </c>
      <c r="I57" s="67">
        <v>7292741.8331800029</v>
      </c>
      <c r="J57" s="67">
        <v>6760015.5538300388</v>
      </c>
      <c r="K57" s="67">
        <v>7163161.4212899841</v>
      </c>
      <c r="L57" s="67">
        <v>7346424.7447899748</v>
      </c>
      <c r="M57" s="67">
        <v>7610146.5432300037</v>
      </c>
      <c r="N57" s="67">
        <v>7818201.6505100131</v>
      </c>
      <c r="O57" s="84">
        <v>7907016.2687900001</v>
      </c>
      <c r="P57" s="190">
        <v>7920281</v>
      </c>
      <c r="Q57" s="266">
        <v>8347437</v>
      </c>
      <c r="R57" s="362">
        <v>8494195</v>
      </c>
      <c r="S57" s="363">
        <v>8699233</v>
      </c>
      <c r="T57" s="298"/>
    </row>
    <row r="58" spans="1:20">
      <c r="A58" s="372"/>
      <c r="B58" s="369"/>
      <c r="C58" s="11" t="s">
        <v>22</v>
      </c>
      <c r="D58" s="107">
        <v>46.692384293919758</v>
      </c>
      <c r="E58" s="65">
        <v>54.482624550023864</v>
      </c>
      <c r="F58" s="65">
        <v>60.919004821597596</v>
      </c>
      <c r="G58" s="65">
        <v>56.908850322349153</v>
      </c>
      <c r="H58" s="65">
        <v>65.946471560826524</v>
      </c>
      <c r="I58" s="65">
        <v>66.074613751939211</v>
      </c>
      <c r="J58" s="65">
        <v>49.707580785198076</v>
      </c>
      <c r="K58" s="65">
        <v>53.591098744483219</v>
      </c>
      <c r="L58" s="65">
        <v>60.051590391732759</v>
      </c>
      <c r="M58" s="65">
        <v>64.005321300324738</v>
      </c>
      <c r="N58" s="65">
        <v>62.877514044539211</v>
      </c>
      <c r="O58" s="83">
        <v>49.169720773133868</v>
      </c>
      <c r="P58" s="189">
        <v>81.3</v>
      </c>
      <c r="Q58" s="265">
        <v>84.47</v>
      </c>
      <c r="R58" s="294">
        <v>86.26</v>
      </c>
      <c r="S58" s="261">
        <v>87.13</v>
      </c>
      <c r="T58" s="298"/>
    </row>
    <row r="59" spans="1:20">
      <c r="A59" s="372"/>
      <c r="B59" s="369"/>
      <c r="C59" s="11" t="s">
        <v>23</v>
      </c>
      <c r="D59" s="137">
        <v>209986.26868000012</v>
      </c>
      <c r="E59" s="67">
        <v>237741.88095000008</v>
      </c>
      <c r="F59" s="67">
        <v>266464.62723000004</v>
      </c>
      <c r="G59" s="67">
        <v>231229.32636999979</v>
      </c>
      <c r="H59" s="67">
        <v>281862.00603999995</v>
      </c>
      <c r="I59" s="67">
        <v>262706.48590999993</v>
      </c>
      <c r="J59" s="67">
        <v>197384.83640000003</v>
      </c>
      <c r="K59" s="67">
        <v>226439.82562000002</v>
      </c>
      <c r="L59" s="67">
        <v>248150.49635999993</v>
      </c>
      <c r="M59" s="67">
        <v>240419.41487999985</v>
      </c>
      <c r="N59" s="67">
        <v>273764.65019999997</v>
      </c>
      <c r="O59" s="84">
        <v>233130.11305000001</v>
      </c>
      <c r="P59" s="190">
        <v>415483</v>
      </c>
      <c r="Q59" s="266">
        <v>452275</v>
      </c>
      <c r="R59" s="362">
        <v>511318</v>
      </c>
      <c r="S59" s="363">
        <v>507207</v>
      </c>
      <c r="T59" s="298"/>
    </row>
    <row r="60" spans="1:20">
      <c r="A60" s="372"/>
      <c r="B60" s="369"/>
      <c r="C60" s="11" t="s">
        <v>24</v>
      </c>
      <c r="D60" s="123">
        <f t="shared" ref="D60:P60" si="9">D59/D57</f>
        <v>2.9838202038712083E-2</v>
      </c>
      <c r="E60" s="47">
        <f t="shared" si="9"/>
        <v>3.3960031386033471E-2</v>
      </c>
      <c r="F60" s="47">
        <f t="shared" si="9"/>
        <v>3.754169884472186E-2</v>
      </c>
      <c r="G60" s="47">
        <f t="shared" si="9"/>
        <v>3.1950042850840854E-2</v>
      </c>
      <c r="H60" s="47">
        <f t="shared" si="9"/>
        <v>3.8369844984943197E-2</v>
      </c>
      <c r="I60" s="47">
        <f t="shared" si="9"/>
        <v>3.6023006424655876E-2</v>
      </c>
      <c r="J60" s="47">
        <f t="shared" si="9"/>
        <v>2.9198873113267795E-2</v>
      </c>
      <c r="K60" s="47">
        <f t="shared" si="9"/>
        <v>3.161171615468375E-2</v>
      </c>
      <c r="L60" s="47">
        <f t="shared" si="9"/>
        <v>3.3778403098185451E-2</v>
      </c>
      <c r="M60" s="47">
        <f t="shared" si="9"/>
        <v>3.1591956017440595E-2</v>
      </c>
      <c r="N60" s="47">
        <f t="shared" si="9"/>
        <v>3.5016319920853051E-2</v>
      </c>
      <c r="O60" s="17">
        <f t="shared" si="9"/>
        <v>2.9483955151350105E-2</v>
      </c>
      <c r="P60" s="161">
        <f t="shared" si="9"/>
        <v>5.2458113544203801E-2</v>
      </c>
      <c r="Q60" s="18">
        <f>Q59/Q57</f>
        <v>5.4181301398261529E-2</v>
      </c>
      <c r="R60" s="295">
        <f>R59/R57</f>
        <v>6.0196169266187087E-2</v>
      </c>
      <c r="S60" s="262">
        <v>5.8304795376787816E-2</v>
      </c>
      <c r="T60" s="260"/>
    </row>
    <row r="61" spans="1:20">
      <c r="A61" s="372"/>
      <c r="B61" s="369"/>
      <c r="C61" s="11" t="s">
        <v>25</v>
      </c>
      <c r="D61" s="107">
        <v>1564.8524744668257</v>
      </c>
      <c r="E61" s="65">
        <v>1604.3160835366757</v>
      </c>
      <c r="F61" s="65">
        <v>1622.7024001648906</v>
      </c>
      <c r="G61" s="65">
        <v>1781.1822847320982</v>
      </c>
      <c r="H61" s="65">
        <v>1718.7057072215066</v>
      </c>
      <c r="I61" s="65">
        <v>1834.233738656382</v>
      </c>
      <c r="J61" s="65">
        <v>1702.380108724499</v>
      </c>
      <c r="K61" s="65">
        <v>1695.2922923339252</v>
      </c>
      <c r="L61" s="65">
        <v>1777.8102243962737</v>
      </c>
      <c r="M61" s="65">
        <v>2026.0005827113134</v>
      </c>
      <c r="N61" s="65">
        <v>1795.6631132757636</v>
      </c>
      <c r="O61" s="83">
        <v>1667.6772339643967</v>
      </c>
      <c r="P61" s="189">
        <v>1549.8</v>
      </c>
      <c r="Q61" s="265">
        <v>1559.04</v>
      </c>
      <c r="R61" s="294">
        <v>1433.06</v>
      </c>
      <c r="S61" s="261">
        <v>1494.42</v>
      </c>
      <c r="T61" s="298"/>
    </row>
    <row r="62" spans="1:20">
      <c r="A62" s="372"/>
      <c r="B62" s="370"/>
      <c r="C62" s="13" t="s">
        <v>26</v>
      </c>
      <c r="D62" s="108">
        <v>1510.6834896539456</v>
      </c>
      <c r="E62" s="66">
        <v>1922.6505752937021</v>
      </c>
      <c r="F62" s="66">
        <v>1991.6933647073288</v>
      </c>
      <c r="G62" s="66">
        <v>2020.9762307084097</v>
      </c>
      <c r="H62" s="66">
        <v>1822.5378068898051</v>
      </c>
      <c r="I62" s="66">
        <v>1704.3271811085135</v>
      </c>
      <c r="J62" s="66">
        <v>1682.5605875806414</v>
      </c>
      <c r="K62" s="66">
        <v>1920.5313284323195</v>
      </c>
      <c r="L62" s="66">
        <v>1374.1619692555776</v>
      </c>
      <c r="M62" s="66">
        <v>1851.7281908068571</v>
      </c>
      <c r="N62" s="66">
        <v>2239.6848203205213</v>
      </c>
      <c r="O62" s="139">
        <v>1496.9483502259991</v>
      </c>
      <c r="P62" s="191">
        <v>1510.5</v>
      </c>
      <c r="Q62" s="267">
        <v>1513.43</v>
      </c>
      <c r="R62" s="296">
        <v>1249.3599999999999</v>
      </c>
      <c r="S62" s="263">
        <v>1196.67</v>
      </c>
      <c r="T62" s="298"/>
    </row>
    <row r="63" spans="1:20">
      <c r="A63" s="372"/>
      <c r="B63" s="368" t="s">
        <v>30</v>
      </c>
      <c r="C63" s="12" t="s">
        <v>21</v>
      </c>
      <c r="D63" s="137">
        <v>8180556.4227699805</v>
      </c>
      <c r="E63" s="67">
        <v>8239012.4595000064</v>
      </c>
      <c r="F63" s="67">
        <v>8371964.4708400099</v>
      </c>
      <c r="G63" s="67">
        <v>8537410.6336499974</v>
      </c>
      <c r="H63" s="67">
        <v>8855250.978889998</v>
      </c>
      <c r="I63" s="67">
        <v>9084938.3468000162</v>
      </c>
      <c r="J63" s="67">
        <v>9758349.3142900132</v>
      </c>
      <c r="K63" s="67">
        <v>9781157.1431099847</v>
      </c>
      <c r="L63" s="67">
        <v>9874154.7882899661</v>
      </c>
      <c r="M63" s="67">
        <v>10054815.171930045</v>
      </c>
      <c r="N63" s="67">
        <v>10427984.078939969</v>
      </c>
      <c r="O63" s="84">
        <v>10642098.143950017</v>
      </c>
      <c r="P63" s="190">
        <v>11580331</v>
      </c>
      <c r="Q63" s="266">
        <v>11944132</v>
      </c>
      <c r="R63" s="362">
        <v>12049193</v>
      </c>
      <c r="S63" s="363">
        <v>12489808</v>
      </c>
      <c r="T63" s="298"/>
    </row>
    <row r="64" spans="1:20">
      <c r="A64" s="372"/>
      <c r="B64" s="369"/>
      <c r="C64" s="11" t="s">
        <v>22</v>
      </c>
      <c r="D64" s="107">
        <v>35.466272929383017</v>
      </c>
      <c r="E64" s="65">
        <v>34.831776291310334</v>
      </c>
      <c r="F64" s="65">
        <v>42.681831015988031</v>
      </c>
      <c r="G64" s="65">
        <v>36.965810640459004</v>
      </c>
      <c r="H64" s="65">
        <v>26.532090419131254</v>
      </c>
      <c r="I64" s="65">
        <v>31.807083084639476</v>
      </c>
      <c r="J64" s="65">
        <v>32.92821560925622</v>
      </c>
      <c r="K64" s="65">
        <v>30.091485040962571</v>
      </c>
      <c r="L64" s="65">
        <v>21.969212398218652</v>
      </c>
      <c r="M64" s="65">
        <v>29.804200987817765</v>
      </c>
      <c r="N64" s="65">
        <v>21.193189481077994</v>
      </c>
      <c r="O64" s="83">
        <v>23.053657953735119</v>
      </c>
      <c r="P64" s="189">
        <v>35.380000000000003</v>
      </c>
      <c r="Q64" s="265">
        <v>34.479999999999997</v>
      </c>
      <c r="R64" s="294">
        <v>33.22</v>
      </c>
      <c r="S64" s="261">
        <v>30.87</v>
      </c>
      <c r="T64" s="298"/>
    </row>
    <row r="65" spans="1:20">
      <c r="A65" s="372"/>
      <c r="B65" s="369"/>
      <c r="C65" s="11" t="s">
        <v>23</v>
      </c>
      <c r="D65" s="137">
        <v>165695.12312000003</v>
      </c>
      <c r="E65" s="67">
        <v>159852.89222999991</v>
      </c>
      <c r="F65" s="67">
        <v>201734.06359000001</v>
      </c>
      <c r="G65" s="67">
        <v>166956.15980000011</v>
      </c>
      <c r="H65" s="67">
        <v>140808.46983999998</v>
      </c>
      <c r="I65" s="67">
        <v>112786.55734000001</v>
      </c>
      <c r="J65" s="67">
        <v>129937.48766</v>
      </c>
      <c r="K65" s="67">
        <v>96863.276960000003</v>
      </c>
      <c r="L65" s="67">
        <v>102074.80054000005</v>
      </c>
      <c r="M65" s="67">
        <v>127252.32305999997</v>
      </c>
      <c r="N65" s="67">
        <v>120935.32550000001</v>
      </c>
      <c r="O65" s="84">
        <v>104561.55035</v>
      </c>
      <c r="P65" s="190">
        <v>185105</v>
      </c>
      <c r="Q65" s="266">
        <v>251713</v>
      </c>
      <c r="R65" s="362">
        <v>264641</v>
      </c>
      <c r="S65" s="363">
        <v>271643</v>
      </c>
      <c r="T65" s="298"/>
    </row>
    <row r="66" spans="1:20">
      <c r="A66" s="372"/>
      <c r="B66" s="369"/>
      <c r="C66" s="11" t="s">
        <v>24</v>
      </c>
      <c r="D66" s="123">
        <f t="shared" ref="D66:P66" si="10">D65/D63</f>
        <v>2.025474974523735E-2</v>
      </c>
      <c r="E66" s="47">
        <f t="shared" si="10"/>
        <v>1.9401948111594524E-2</v>
      </c>
      <c r="F66" s="47">
        <f t="shared" si="10"/>
        <v>2.4096383147903973E-2</v>
      </c>
      <c r="G66" s="47">
        <f t="shared" si="10"/>
        <v>1.9555831031711938E-2</v>
      </c>
      <c r="H66" s="47">
        <f t="shared" si="10"/>
        <v>1.5901126933123951E-2</v>
      </c>
      <c r="I66" s="47">
        <f t="shared" si="10"/>
        <v>1.2414675040665166E-2</v>
      </c>
      <c r="J66" s="47">
        <f t="shared" si="10"/>
        <v>1.3315519200539486E-2</v>
      </c>
      <c r="K66" s="47">
        <f t="shared" si="10"/>
        <v>9.9030488461410889E-3</v>
      </c>
      <c r="L66" s="47">
        <f t="shared" si="10"/>
        <v>1.0337573466141465E-2</v>
      </c>
      <c r="M66" s="47">
        <f t="shared" si="10"/>
        <v>1.2655858997313979E-2</v>
      </c>
      <c r="N66" s="47">
        <f t="shared" si="10"/>
        <v>1.1597191229341941E-2</v>
      </c>
      <c r="O66" s="17">
        <f t="shared" si="10"/>
        <v>9.8252758934987607E-3</v>
      </c>
      <c r="P66" s="161">
        <f t="shared" si="10"/>
        <v>1.5984430842261761E-2</v>
      </c>
      <c r="Q66" s="18">
        <f>Q65/Q63</f>
        <v>2.1074197773433851E-2</v>
      </c>
      <c r="R66" s="295">
        <f>R65/R63</f>
        <v>2.1963379622187147E-2</v>
      </c>
      <c r="S66" s="262">
        <v>2.174917340602834E-2</v>
      </c>
      <c r="T66" s="260"/>
    </row>
    <row r="67" spans="1:20">
      <c r="A67" s="372"/>
      <c r="B67" s="369"/>
      <c r="C67" s="11" t="s">
        <v>25</v>
      </c>
      <c r="D67" s="107">
        <v>1751.0101766486853</v>
      </c>
      <c r="E67" s="65">
        <v>1795.2721082938492</v>
      </c>
      <c r="F67" s="65">
        <v>1771.2961631630067</v>
      </c>
      <c r="G67" s="65">
        <v>1890.2705070684508</v>
      </c>
      <c r="H67" s="65">
        <v>1668.5666701937796</v>
      </c>
      <c r="I67" s="65">
        <v>2562.0552274186084</v>
      </c>
      <c r="J67" s="65">
        <v>2472.9201402767685</v>
      </c>
      <c r="K67" s="65">
        <v>3038.6081608280115</v>
      </c>
      <c r="L67" s="65">
        <v>2125.1807757569341</v>
      </c>
      <c r="M67" s="65">
        <v>2354.9725857520243</v>
      </c>
      <c r="N67" s="65">
        <v>1827.4415814975446</v>
      </c>
      <c r="O67" s="83">
        <v>2346.3624028094086</v>
      </c>
      <c r="P67" s="189">
        <v>2213.1799999999998</v>
      </c>
      <c r="Q67" s="265">
        <v>1636.33</v>
      </c>
      <c r="R67" s="294">
        <v>1512.71</v>
      </c>
      <c r="S67" s="261">
        <v>1419.26</v>
      </c>
      <c r="T67" s="298"/>
    </row>
    <row r="68" spans="1:20">
      <c r="A68" s="372"/>
      <c r="B68" s="370"/>
      <c r="C68" s="13" t="s">
        <v>26</v>
      </c>
      <c r="D68" s="108">
        <v>3592.9078370161856</v>
      </c>
      <c r="E68" s="66">
        <v>2259.4550309381048</v>
      </c>
      <c r="F68" s="66">
        <v>2382.1546044018232</v>
      </c>
      <c r="G68" s="66">
        <v>2474.1971112139345</v>
      </c>
      <c r="H68" s="66">
        <v>2553.7201462565563</v>
      </c>
      <c r="I68" s="66">
        <v>2512.3606562914388</v>
      </c>
      <c r="J68" s="66">
        <v>2763.8512776529337</v>
      </c>
      <c r="K68" s="66">
        <v>3420.1670527741312</v>
      </c>
      <c r="L68" s="66">
        <v>2543.7555557156825</v>
      </c>
      <c r="M68" s="66">
        <v>2105.9903435675601</v>
      </c>
      <c r="N68" s="66">
        <v>2370.1167545867543</v>
      </c>
      <c r="O68" s="139">
        <v>2562.7764925340789</v>
      </c>
      <c r="P68" s="191">
        <v>2411.1</v>
      </c>
      <c r="Q68" s="267">
        <v>1988</v>
      </c>
      <c r="R68" s="296">
        <v>1903.72</v>
      </c>
      <c r="S68" s="263">
        <v>1774.41</v>
      </c>
      <c r="T68" s="298"/>
    </row>
    <row r="69" spans="1:20">
      <c r="A69" s="372"/>
      <c r="B69" s="368" t="s">
        <v>31</v>
      </c>
      <c r="C69" s="12" t="s">
        <v>21</v>
      </c>
      <c r="D69" s="137">
        <v>33876616.196519934</v>
      </c>
      <c r="E69" s="67">
        <v>33791075.313039742</v>
      </c>
      <c r="F69" s="67">
        <v>33896263.331809953</v>
      </c>
      <c r="G69" s="67">
        <v>34301563.345750026</v>
      </c>
      <c r="H69" s="67">
        <v>34479316.735749848</v>
      </c>
      <c r="I69" s="67">
        <v>34106454.859470315</v>
      </c>
      <c r="J69" s="67">
        <v>34157856.125589468</v>
      </c>
      <c r="K69" s="67">
        <v>34134019.284749992</v>
      </c>
      <c r="L69" s="67">
        <v>34220454.577210769</v>
      </c>
      <c r="M69" s="67">
        <v>34188093.804470122</v>
      </c>
      <c r="N69" s="67">
        <v>34428542.512660071</v>
      </c>
      <c r="O69" s="84">
        <v>34792806.640270002</v>
      </c>
      <c r="P69" s="190">
        <v>34807599</v>
      </c>
      <c r="Q69" s="266">
        <v>35229494</v>
      </c>
      <c r="R69" s="362">
        <v>34964764</v>
      </c>
      <c r="S69" s="363">
        <v>35714464</v>
      </c>
      <c r="T69" s="298"/>
    </row>
    <row r="70" spans="1:20">
      <c r="A70" s="372"/>
      <c r="B70" s="369"/>
      <c r="C70" s="11" t="s">
        <v>22</v>
      </c>
      <c r="D70" s="107">
        <v>21.783672038904573</v>
      </c>
      <c r="E70" s="65">
        <v>24.252408101214357</v>
      </c>
      <c r="F70" s="65">
        <v>28.70380914550968</v>
      </c>
      <c r="G70" s="65">
        <v>25.534379015190108</v>
      </c>
      <c r="H70" s="65">
        <v>24.914786197632655</v>
      </c>
      <c r="I70" s="65">
        <v>27.330974223020867</v>
      </c>
      <c r="J70" s="65">
        <v>23.118100580041457</v>
      </c>
      <c r="K70" s="65">
        <v>24.55271018792984</v>
      </c>
      <c r="L70" s="65">
        <v>22.140013122969822</v>
      </c>
      <c r="M70" s="65">
        <v>27.865616671284872</v>
      </c>
      <c r="N70" s="65">
        <v>26.361586023821676</v>
      </c>
      <c r="O70" s="83">
        <v>20.816052602287286</v>
      </c>
      <c r="P70" s="189">
        <v>35.28</v>
      </c>
      <c r="Q70" s="265">
        <v>37.89</v>
      </c>
      <c r="R70" s="294">
        <v>39.79</v>
      </c>
      <c r="S70" s="261">
        <v>39.71</v>
      </c>
      <c r="T70" s="298"/>
    </row>
    <row r="71" spans="1:20">
      <c r="A71" s="372"/>
      <c r="B71" s="369"/>
      <c r="C71" s="11" t="s">
        <v>23</v>
      </c>
      <c r="D71" s="137">
        <v>544534.60007999942</v>
      </c>
      <c r="E71" s="67">
        <v>608863.9675899999</v>
      </c>
      <c r="F71" s="67">
        <v>700495.58835000044</v>
      </c>
      <c r="G71" s="67">
        <v>583737.76015999925</v>
      </c>
      <c r="H71" s="67">
        <v>588146.13620000018</v>
      </c>
      <c r="I71" s="67">
        <v>566000.51810000057</v>
      </c>
      <c r="J71" s="67">
        <v>461528.99199999933</v>
      </c>
      <c r="K71" s="67">
        <v>479351.11232999951</v>
      </c>
      <c r="L71" s="67">
        <v>452534.83427999995</v>
      </c>
      <c r="M71" s="67">
        <v>504532.33265999984</v>
      </c>
      <c r="N71" s="67">
        <v>527033.18174999999</v>
      </c>
      <c r="O71" s="84">
        <v>421428.97586000036</v>
      </c>
      <c r="P71" s="190">
        <v>742484</v>
      </c>
      <c r="Q71" s="266">
        <v>891868</v>
      </c>
      <c r="R71" s="362">
        <v>1025934</v>
      </c>
      <c r="S71" s="363">
        <v>1007886</v>
      </c>
      <c r="T71" s="298"/>
    </row>
    <row r="72" spans="1:20">
      <c r="A72" s="372"/>
      <c r="B72" s="369"/>
      <c r="C72" s="11" t="s">
        <v>24</v>
      </c>
      <c r="D72" s="123">
        <f t="shared" ref="D72:P72" si="11">D71/D69</f>
        <v>1.6074055239789217E-2</v>
      </c>
      <c r="E72" s="47">
        <f t="shared" si="11"/>
        <v>1.8018484524375093E-2</v>
      </c>
      <c r="F72" s="47">
        <f t="shared" si="11"/>
        <v>2.0665864596721501E-2</v>
      </c>
      <c r="G72" s="47">
        <f t="shared" si="11"/>
        <v>1.7017817942467761E-2</v>
      </c>
      <c r="H72" s="47">
        <f t="shared" si="11"/>
        <v>1.7057940582395049E-2</v>
      </c>
      <c r="I72" s="47">
        <f t="shared" si="11"/>
        <v>1.6595114339268233E-2</v>
      </c>
      <c r="J72" s="47">
        <f t="shared" si="11"/>
        <v>1.3511649861837886E-2</v>
      </c>
      <c r="K72" s="47">
        <f t="shared" si="11"/>
        <v>1.4043207403476171E-2</v>
      </c>
      <c r="L72" s="47">
        <f t="shared" si="11"/>
        <v>1.322410353313562E-2</v>
      </c>
      <c r="M72" s="47">
        <f t="shared" si="11"/>
        <v>1.4757544996382098E-2</v>
      </c>
      <c r="N72" s="47">
        <f t="shared" si="11"/>
        <v>1.5308030584106173E-2</v>
      </c>
      <c r="O72" s="17">
        <f t="shared" si="11"/>
        <v>1.2112531771789536E-2</v>
      </c>
      <c r="P72" s="161">
        <f t="shared" si="11"/>
        <v>2.1331089225660179E-2</v>
      </c>
      <c r="Q72" s="18">
        <f>Q71/Q69</f>
        <v>2.5315946916523977E-2</v>
      </c>
      <c r="R72" s="295">
        <f>R71/R69</f>
        <v>2.9341939788296582E-2</v>
      </c>
      <c r="S72" s="262">
        <v>2.8220667122429724E-2</v>
      </c>
      <c r="T72" s="260"/>
    </row>
    <row r="73" spans="1:20">
      <c r="A73" s="372"/>
      <c r="B73" s="369"/>
      <c r="C73" s="11" t="s">
        <v>25</v>
      </c>
      <c r="D73" s="107">
        <v>1355.2069912626605</v>
      </c>
      <c r="E73" s="65">
        <v>1345.9738008713382</v>
      </c>
      <c r="F73" s="65">
        <v>1388.9478957518804</v>
      </c>
      <c r="G73" s="65">
        <v>1500.4496523299472</v>
      </c>
      <c r="H73" s="65">
        <v>1460.5975485309516</v>
      </c>
      <c r="I73" s="65">
        <v>1646.9289493443566</v>
      </c>
      <c r="J73" s="65">
        <v>1710.975403924306</v>
      </c>
      <c r="K73" s="65">
        <v>1748.3691212772408</v>
      </c>
      <c r="L73" s="65">
        <v>1674.2165597458354</v>
      </c>
      <c r="M73" s="65">
        <v>1888.2284741883745</v>
      </c>
      <c r="N73" s="65">
        <v>1722.0756046301553</v>
      </c>
      <c r="O73" s="83">
        <v>1718.5550464989167</v>
      </c>
      <c r="P73" s="189">
        <v>1654.08</v>
      </c>
      <c r="Q73" s="265">
        <v>1496.86</v>
      </c>
      <c r="R73" s="294">
        <v>1356.22</v>
      </c>
      <c r="S73" s="261">
        <v>1407.07</v>
      </c>
      <c r="T73" s="298"/>
    </row>
    <row r="74" spans="1:20">
      <c r="A74" s="373"/>
      <c r="B74" s="370"/>
      <c r="C74" s="13" t="s">
        <v>26</v>
      </c>
      <c r="D74" s="108">
        <v>2378.5970183516606</v>
      </c>
      <c r="E74" s="66">
        <v>1806.8070900940822</v>
      </c>
      <c r="F74" s="66">
        <v>1914.8173811544277</v>
      </c>
      <c r="G74" s="66">
        <v>2042.361469328901</v>
      </c>
      <c r="H74" s="66">
        <v>2013.8485696757575</v>
      </c>
      <c r="I74" s="66">
        <v>1841.3271801714004</v>
      </c>
      <c r="J74" s="66">
        <v>2004.9465497777428</v>
      </c>
      <c r="K74" s="66">
        <v>2194.7533915677541</v>
      </c>
      <c r="L74" s="66">
        <v>1671.3998711311624</v>
      </c>
      <c r="M74" s="66">
        <v>1820.4858955204884</v>
      </c>
      <c r="N74" s="66">
        <v>2144.307149715788</v>
      </c>
      <c r="O74" s="139">
        <v>1789.3942988838032</v>
      </c>
      <c r="P74" s="191">
        <v>1756.97</v>
      </c>
      <c r="Q74" s="267">
        <v>1584.09</v>
      </c>
      <c r="R74" s="296">
        <v>1400.97</v>
      </c>
      <c r="S74" s="263">
        <v>1368.46</v>
      </c>
      <c r="T74" s="298"/>
    </row>
    <row r="75" spans="1:20">
      <c r="A75" s="365" t="s">
        <v>33</v>
      </c>
      <c r="B75" s="367" t="s">
        <v>20</v>
      </c>
      <c r="C75" s="12" t="s">
        <v>21</v>
      </c>
      <c r="D75" s="137">
        <v>2200662.6827600002</v>
      </c>
      <c r="E75" s="67">
        <v>2129769.0855200007</v>
      </c>
      <c r="F75" s="67">
        <v>2099025.274360002</v>
      </c>
      <c r="G75" s="67">
        <v>2320296.0822100006</v>
      </c>
      <c r="H75" s="67">
        <v>1992802.4828999978</v>
      </c>
      <c r="I75" s="67">
        <v>1889705.9666199994</v>
      </c>
      <c r="J75" s="67">
        <v>3746572.8347499976</v>
      </c>
      <c r="K75" s="67">
        <v>3808423.899849995</v>
      </c>
      <c r="L75" s="67">
        <v>3647556.3353499933</v>
      </c>
      <c r="M75" s="67">
        <v>3193544.4271200057</v>
      </c>
      <c r="N75" s="67">
        <v>3149973.9513199986</v>
      </c>
      <c r="O75" s="84">
        <v>3049917.0381500027</v>
      </c>
      <c r="P75" s="190">
        <v>2826379</v>
      </c>
      <c r="Q75" s="266">
        <v>2971437</v>
      </c>
      <c r="R75" s="362">
        <v>2634785</v>
      </c>
      <c r="S75" s="363">
        <v>2715043</v>
      </c>
      <c r="T75" s="298"/>
    </row>
    <row r="76" spans="1:20">
      <c r="A76" s="365"/>
      <c r="B76" s="365"/>
      <c r="C76" s="11" t="s">
        <v>22</v>
      </c>
      <c r="D76" s="107">
        <v>0.26883812673099317</v>
      </c>
      <c r="E76" s="65">
        <v>2.6800128487198842</v>
      </c>
      <c r="F76" s="65">
        <v>0.60837359301895833</v>
      </c>
      <c r="G76" s="65">
        <v>1.2779923921556313</v>
      </c>
      <c r="H76" s="65">
        <v>0.18303628248655834</v>
      </c>
      <c r="I76" s="65">
        <v>1.1450792728089698</v>
      </c>
      <c r="J76" s="65">
        <v>3.5933070955387776</v>
      </c>
      <c r="K76" s="65">
        <v>0</v>
      </c>
      <c r="L76" s="65">
        <v>2.5486156345157553</v>
      </c>
      <c r="M76" s="65">
        <v>0.22455865161917568</v>
      </c>
      <c r="N76" s="65">
        <v>3.5180897274900015E-2</v>
      </c>
      <c r="O76" s="83">
        <v>7.6047505882549493E-2</v>
      </c>
      <c r="P76" s="189">
        <v>0.45</v>
      </c>
      <c r="Q76" s="265">
        <v>1.1200000000000001</v>
      </c>
      <c r="R76" s="294">
        <v>2.64</v>
      </c>
      <c r="S76" s="261">
        <v>1.38</v>
      </c>
      <c r="T76" s="298"/>
    </row>
    <row r="77" spans="1:20">
      <c r="A77" s="365"/>
      <c r="B77" s="365"/>
      <c r="C77" s="11" t="s">
        <v>23</v>
      </c>
      <c r="D77" s="137">
        <v>4930.18361</v>
      </c>
      <c r="E77" s="67">
        <v>3171.0047300000001</v>
      </c>
      <c r="F77" s="67">
        <v>2003.0247599999998</v>
      </c>
      <c r="G77" s="67">
        <v>6416.4067699999996</v>
      </c>
      <c r="H77" s="67">
        <v>3503.6954800000003</v>
      </c>
      <c r="I77" s="67">
        <v>5909.2284999999993</v>
      </c>
      <c r="J77" s="67">
        <v>4065.2252100000001</v>
      </c>
      <c r="K77" s="67">
        <v>0</v>
      </c>
      <c r="L77" s="67">
        <v>8445.8968499999992</v>
      </c>
      <c r="M77" s="67">
        <v>619.95424000000003</v>
      </c>
      <c r="N77" s="67">
        <v>443.27564000000001</v>
      </c>
      <c r="O77" s="84">
        <v>442.98050999999998</v>
      </c>
      <c r="P77" s="190">
        <v>1723</v>
      </c>
      <c r="Q77" s="266">
        <v>4286</v>
      </c>
      <c r="R77" s="362">
        <v>7994</v>
      </c>
      <c r="S77" s="363">
        <v>6795</v>
      </c>
      <c r="T77" s="298"/>
    </row>
    <row r="78" spans="1:20">
      <c r="A78" s="365"/>
      <c r="B78" s="365"/>
      <c r="C78" s="11" t="s">
        <v>24</v>
      </c>
      <c r="D78" s="123">
        <f t="shared" ref="D78:P78" si="12">D77/D75</f>
        <v>2.240317722758275E-3</v>
      </c>
      <c r="E78" s="47">
        <f t="shared" si="12"/>
        <v>1.4888960270666024E-3</v>
      </c>
      <c r="F78" s="47">
        <f t="shared" si="12"/>
        <v>9.5426424086805101E-4</v>
      </c>
      <c r="G78" s="47">
        <f t="shared" si="12"/>
        <v>2.765339656087596E-3</v>
      </c>
      <c r="H78" s="47">
        <f t="shared" si="12"/>
        <v>1.7581749872678282E-3</v>
      </c>
      <c r="I78" s="47">
        <f t="shared" si="12"/>
        <v>3.1270624130850747E-3</v>
      </c>
      <c r="J78" s="47">
        <f t="shared" si="12"/>
        <v>1.0850516963915545E-3</v>
      </c>
      <c r="K78" s="47">
        <f t="shared" si="12"/>
        <v>0</v>
      </c>
      <c r="L78" s="47">
        <f t="shared" si="12"/>
        <v>2.3154945595074933E-3</v>
      </c>
      <c r="M78" s="47">
        <f t="shared" si="12"/>
        <v>1.9412732596899728E-4</v>
      </c>
      <c r="N78" s="47">
        <f t="shared" si="12"/>
        <v>1.4072358909960036E-4</v>
      </c>
      <c r="O78" s="17">
        <f t="shared" si="12"/>
        <v>1.4524346218567965E-4</v>
      </c>
      <c r="P78" s="161">
        <f t="shared" si="12"/>
        <v>6.0961392651162497E-4</v>
      </c>
      <c r="Q78" s="18">
        <f>Q77/Q75</f>
        <v>1.4423997547314648E-3</v>
      </c>
      <c r="R78" s="295">
        <f>R77/R75</f>
        <v>3.0340236489884375E-3</v>
      </c>
      <c r="S78" s="262">
        <v>2.5027227929723395E-3</v>
      </c>
      <c r="T78" s="260"/>
    </row>
    <row r="79" spans="1:20">
      <c r="A79" s="365"/>
      <c r="B79" s="365"/>
      <c r="C79" s="11" t="s">
        <v>25</v>
      </c>
      <c r="D79" s="107">
        <v>120.00000000000001</v>
      </c>
      <c r="E79" s="65">
        <v>1800</v>
      </c>
      <c r="F79" s="65">
        <v>637.53158398301571</v>
      </c>
      <c r="G79" s="65">
        <v>462.14662612683765</v>
      </c>
      <c r="H79" s="65">
        <v>104.1058391866864</v>
      </c>
      <c r="I79" s="65">
        <v>366.18369624393438</v>
      </c>
      <c r="J79" s="65">
        <v>3311.6459865356392</v>
      </c>
      <c r="K79" s="65" t="s">
        <v>46</v>
      </c>
      <c r="L79" s="65">
        <v>1100.6787401210092</v>
      </c>
      <c r="M79" s="65">
        <v>1156.7596189680064</v>
      </c>
      <c r="N79" s="65">
        <v>250</v>
      </c>
      <c r="O79" s="83">
        <v>523.58643024723585</v>
      </c>
      <c r="P79" s="189">
        <v>739.07</v>
      </c>
      <c r="Q79" s="265">
        <v>778</v>
      </c>
      <c r="R79" s="294">
        <v>870.37</v>
      </c>
      <c r="S79" s="261">
        <v>550.41999999999996</v>
      </c>
      <c r="T79" s="298"/>
    </row>
    <row r="80" spans="1:20">
      <c r="A80" s="365"/>
      <c r="B80" s="365"/>
      <c r="C80" s="13" t="s">
        <v>26</v>
      </c>
      <c r="D80" s="108">
        <v>0</v>
      </c>
      <c r="E80" s="66">
        <v>0</v>
      </c>
      <c r="F80" s="66">
        <v>375.70671353491264</v>
      </c>
      <c r="G80" s="66">
        <v>209.31212221032027</v>
      </c>
      <c r="H80" s="66">
        <v>1.9163320788908274</v>
      </c>
      <c r="I80" s="66">
        <v>57.674667357757507</v>
      </c>
      <c r="J80" s="66">
        <v>2016.3377647653647</v>
      </c>
      <c r="K80" s="66" t="s">
        <v>46</v>
      </c>
      <c r="L80" s="66">
        <v>466.4773582742954</v>
      </c>
      <c r="M80" s="66">
        <v>192.01375724163108</v>
      </c>
      <c r="N80" s="66">
        <v>0</v>
      </c>
      <c r="O80" s="139">
        <v>271.96219714215948</v>
      </c>
      <c r="P80" s="191">
        <v>417.84</v>
      </c>
      <c r="Q80" s="267">
        <v>827.08</v>
      </c>
      <c r="R80" s="296">
        <v>530.17999999999995</v>
      </c>
      <c r="S80" s="263">
        <v>348.17</v>
      </c>
      <c r="T80" s="298"/>
    </row>
    <row r="81" spans="1:20">
      <c r="A81" s="365"/>
      <c r="B81" s="367" t="s">
        <v>27</v>
      </c>
      <c r="C81" s="12" t="s">
        <v>21</v>
      </c>
      <c r="D81" s="137">
        <v>10133418.424289972</v>
      </c>
      <c r="E81" s="67">
        <v>9650806.1888700109</v>
      </c>
      <c r="F81" s="67">
        <v>9366227.3741699886</v>
      </c>
      <c r="G81" s="67">
        <v>9587533.1700999327</v>
      </c>
      <c r="H81" s="67">
        <v>9081073.7105900608</v>
      </c>
      <c r="I81" s="67">
        <v>8509864.0313399881</v>
      </c>
      <c r="J81" s="67">
        <v>6070953.6382799782</v>
      </c>
      <c r="K81" s="67">
        <v>5861386.6155699911</v>
      </c>
      <c r="L81" s="67">
        <v>5800780.9067799794</v>
      </c>
      <c r="M81" s="67">
        <v>5760293.8430600129</v>
      </c>
      <c r="N81" s="67">
        <v>5403497.5144300135</v>
      </c>
      <c r="O81" s="84">
        <v>5445122.7961399769</v>
      </c>
      <c r="P81" s="190">
        <v>5154334</v>
      </c>
      <c r="Q81" s="266">
        <v>4756299</v>
      </c>
      <c r="R81" s="362">
        <v>4596229</v>
      </c>
      <c r="S81" s="363">
        <v>4489279</v>
      </c>
      <c r="T81" s="298"/>
    </row>
    <row r="82" spans="1:20">
      <c r="A82" s="365"/>
      <c r="B82" s="365"/>
      <c r="C82" s="11" t="s">
        <v>22</v>
      </c>
      <c r="D82" s="107">
        <v>2.9225865344235862</v>
      </c>
      <c r="E82" s="65">
        <v>2.5394487410754145</v>
      </c>
      <c r="F82" s="65">
        <v>1.3283612104018983</v>
      </c>
      <c r="G82" s="65">
        <v>2.7760151804066653</v>
      </c>
      <c r="H82" s="65">
        <v>0.82526516519191429</v>
      </c>
      <c r="I82" s="65">
        <v>2.4498025037401083</v>
      </c>
      <c r="J82" s="65">
        <v>0.47301283686685885</v>
      </c>
      <c r="K82" s="65">
        <v>0.88789782980283727</v>
      </c>
      <c r="L82" s="65">
        <v>0.51220363810732172</v>
      </c>
      <c r="M82" s="65">
        <v>2.1131592530906227</v>
      </c>
      <c r="N82" s="65">
        <v>1.042308470700601</v>
      </c>
      <c r="O82" s="83">
        <v>0.49343503780018771</v>
      </c>
      <c r="P82" s="189">
        <v>1.03</v>
      </c>
      <c r="Q82" s="265">
        <v>4.13</v>
      </c>
      <c r="R82" s="294">
        <v>4.2699999999999996</v>
      </c>
      <c r="S82" s="261">
        <v>1.69</v>
      </c>
      <c r="T82" s="298"/>
    </row>
    <row r="83" spans="1:20">
      <c r="A83" s="365"/>
      <c r="B83" s="365"/>
      <c r="C83" s="11" t="s">
        <v>23</v>
      </c>
      <c r="D83" s="137">
        <v>61363.5406</v>
      </c>
      <c r="E83" s="67">
        <v>54134.258669999996</v>
      </c>
      <c r="F83" s="67">
        <v>40086.301830000004</v>
      </c>
      <c r="G83" s="67">
        <v>44016.687060000011</v>
      </c>
      <c r="H83" s="67">
        <v>23600.27665</v>
      </c>
      <c r="I83" s="67">
        <v>34580.377799999995</v>
      </c>
      <c r="J83" s="67">
        <v>4826.6763199999996</v>
      </c>
      <c r="K83" s="67">
        <v>14868.77311</v>
      </c>
      <c r="L83" s="67">
        <v>6256.8315499999999</v>
      </c>
      <c r="M83" s="67">
        <v>8959.6248899999991</v>
      </c>
      <c r="N83" s="67">
        <v>8269.0961000000025</v>
      </c>
      <c r="O83" s="84">
        <v>2459.45102</v>
      </c>
      <c r="P83" s="190">
        <v>8401</v>
      </c>
      <c r="Q83" s="266">
        <v>25306</v>
      </c>
      <c r="R83" s="362">
        <v>27659</v>
      </c>
      <c r="S83" s="363">
        <v>15896</v>
      </c>
      <c r="T83" s="298"/>
    </row>
    <row r="84" spans="1:20">
      <c r="A84" s="365"/>
      <c r="B84" s="365"/>
      <c r="C84" s="11" t="s">
        <v>24</v>
      </c>
      <c r="D84" s="123">
        <f t="shared" ref="D84:P84" si="13">D83/D81</f>
        <v>6.0555617098481378E-3</v>
      </c>
      <c r="E84" s="47">
        <f t="shared" si="13"/>
        <v>5.6092991207751571E-3</v>
      </c>
      <c r="F84" s="47">
        <f t="shared" si="13"/>
        <v>4.279877076286796E-3</v>
      </c>
      <c r="G84" s="47">
        <f t="shared" si="13"/>
        <v>4.5910336140762703E-3</v>
      </c>
      <c r="H84" s="47">
        <f t="shared" si="13"/>
        <v>2.5988420975460317E-3</v>
      </c>
      <c r="I84" s="47">
        <f t="shared" si="13"/>
        <v>4.0635640795960949E-3</v>
      </c>
      <c r="J84" s="47">
        <f t="shared" si="13"/>
        <v>7.9504417387833866E-4</v>
      </c>
      <c r="K84" s="47">
        <f t="shared" si="13"/>
        <v>2.5367330437652907E-3</v>
      </c>
      <c r="L84" s="47">
        <f t="shared" si="13"/>
        <v>1.0786188360754991E-3</v>
      </c>
      <c r="M84" s="47">
        <f t="shared" si="13"/>
        <v>1.5554110838971404E-3</v>
      </c>
      <c r="N84" s="47">
        <f t="shared" si="13"/>
        <v>1.5303229210187333E-3</v>
      </c>
      <c r="O84" s="17">
        <f t="shared" si="13"/>
        <v>4.5167962451526228E-4</v>
      </c>
      <c r="P84" s="161">
        <f t="shared" si="13"/>
        <v>1.6298904960369274E-3</v>
      </c>
      <c r="Q84" s="18">
        <f>Q83/Q81</f>
        <v>5.3205233733203067E-3</v>
      </c>
      <c r="R84" s="295">
        <f>R83/R81</f>
        <v>6.0177593414079238E-3</v>
      </c>
      <c r="S84" s="262">
        <v>3.540880395270599E-3</v>
      </c>
      <c r="T84" s="260"/>
    </row>
    <row r="85" spans="1:20">
      <c r="A85" s="365"/>
      <c r="B85" s="365"/>
      <c r="C85" s="11" t="s">
        <v>25</v>
      </c>
      <c r="D85" s="107">
        <v>482.62847848955437</v>
      </c>
      <c r="E85" s="65">
        <v>452.72121995955843</v>
      </c>
      <c r="F85" s="65">
        <v>310.37368287090499</v>
      </c>
      <c r="G85" s="65">
        <v>604.66017323317385</v>
      </c>
      <c r="H85" s="65">
        <v>317.55109938043881</v>
      </c>
      <c r="I85" s="65">
        <v>602.87040040564852</v>
      </c>
      <c r="J85" s="65">
        <v>594.95164219547246</v>
      </c>
      <c r="K85" s="65">
        <v>350.0162667826196</v>
      </c>
      <c r="L85" s="65">
        <v>474.86991787659679</v>
      </c>
      <c r="M85" s="65">
        <v>1358.5856979982564</v>
      </c>
      <c r="N85" s="65">
        <v>681.10361309019004</v>
      </c>
      <c r="O85" s="83">
        <v>1092.4447573426369</v>
      </c>
      <c r="P85" s="189">
        <v>631.91</v>
      </c>
      <c r="Q85" s="265">
        <v>775.59</v>
      </c>
      <c r="R85" s="294">
        <v>709.34</v>
      </c>
      <c r="S85" s="261">
        <v>477.45</v>
      </c>
      <c r="T85" s="298"/>
    </row>
    <row r="86" spans="1:20">
      <c r="A86" s="365"/>
      <c r="B86" s="366"/>
      <c r="C86" s="13" t="s">
        <v>26</v>
      </c>
      <c r="D86" s="108">
        <v>760.32700063918753</v>
      </c>
      <c r="E86" s="66">
        <v>634.01983579214959</v>
      </c>
      <c r="F86" s="66">
        <v>369.74907647378768</v>
      </c>
      <c r="G86" s="66">
        <v>2052.104381178015</v>
      </c>
      <c r="H86" s="66">
        <v>233.38756210192255</v>
      </c>
      <c r="I86" s="66">
        <v>554.40959849683304</v>
      </c>
      <c r="J86" s="66">
        <v>861.99432679260485</v>
      </c>
      <c r="K86" s="66">
        <v>366.44536353581924</v>
      </c>
      <c r="L86" s="66">
        <v>372.43067564467833</v>
      </c>
      <c r="M86" s="66">
        <v>716.52408137052862</v>
      </c>
      <c r="N86" s="66">
        <v>363.53418528528255</v>
      </c>
      <c r="O86" s="139">
        <v>494.81508357867426</v>
      </c>
      <c r="P86" s="191">
        <v>526</v>
      </c>
      <c r="Q86" s="267">
        <v>462.44</v>
      </c>
      <c r="R86" s="296">
        <v>672.17</v>
      </c>
      <c r="S86" s="263">
        <v>447.62</v>
      </c>
      <c r="T86" s="298"/>
    </row>
    <row r="87" spans="1:20">
      <c r="A87" s="365"/>
      <c r="B87" s="367" t="s">
        <v>28</v>
      </c>
      <c r="C87" s="12" t="s">
        <v>21</v>
      </c>
      <c r="D87" s="137">
        <v>8606824.9233699907</v>
      </c>
      <c r="E87" s="67">
        <v>9107943.6997099984</v>
      </c>
      <c r="F87" s="67">
        <v>9225086.0893799774</v>
      </c>
      <c r="G87" s="67">
        <v>8811451.8627900053</v>
      </c>
      <c r="H87" s="67">
        <v>9414546.4596799947</v>
      </c>
      <c r="I87" s="67">
        <v>9485332.3951199595</v>
      </c>
      <c r="J87" s="67">
        <v>10105773.073669996</v>
      </c>
      <c r="K87" s="67">
        <v>9766916.9362199791</v>
      </c>
      <c r="L87" s="67">
        <v>9820901.3728399538</v>
      </c>
      <c r="M87" s="67">
        <v>9737593.3451500107</v>
      </c>
      <c r="N87" s="67">
        <v>9661199.4180099908</v>
      </c>
      <c r="O87" s="84">
        <v>9681109.8441200498</v>
      </c>
      <c r="P87" s="190">
        <v>9114720</v>
      </c>
      <c r="Q87" s="266">
        <v>9005736</v>
      </c>
      <c r="R87" s="362">
        <v>8961091</v>
      </c>
      <c r="S87" s="363">
        <v>9165716</v>
      </c>
      <c r="T87" s="298"/>
    </row>
    <row r="88" spans="1:20">
      <c r="A88" s="365"/>
      <c r="B88" s="365"/>
      <c r="C88" s="11" t="s">
        <v>22</v>
      </c>
      <c r="D88" s="107">
        <v>11.795706556731199</v>
      </c>
      <c r="E88" s="65">
        <v>14.303268833522772</v>
      </c>
      <c r="F88" s="65">
        <v>21.371357937005932</v>
      </c>
      <c r="G88" s="65">
        <v>16.300635779894495</v>
      </c>
      <c r="H88" s="65">
        <v>18.428388880449358</v>
      </c>
      <c r="I88" s="65">
        <v>16.951613035996413</v>
      </c>
      <c r="J88" s="65">
        <v>12.871232902820591</v>
      </c>
      <c r="K88" s="65">
        <v>17.759705255345256</v>
      </c>
      <c r="L88" s="65">
        <v>9.946312580862374</v>
      </c>
      <c r="M88" s="65">
        <v>18.415245479031228</v>
      </c>
      <c r="N88" s="65">
        <v>20.655473761636497</v>
      </c>
      <c r="O88" s="83">
        <v>9.6323498757773631</v>
      </c>
      <c r="P88" s="189">
        <v>19.899999999999999</v>
      </c>
      <c r="Q88" s="265">
        <v>24.52</v>
      </c>
      <c r="R88" s="294">
        <v>29.12</v>
      </c>
      <c r="S88" s="261">
        <v>31.99</v>
      </c>
      <c r="T88" s="298"/>
    </row>
    <row r="89" spans="1:20">
      <c r="A89" s="365"/>
      <c r="B89" s="365"/>
      <c r="C89" s="11" t="s">
        <v>23</v>
      </c>
      <c r="D89" s="137">
        <v>128892.62804999998</v>
      </c>
      <c r="E89" s="67">
        <v>183451.26757000005</v>
      </c>
      <c r="F89" s="67">
        <v>229335.65175999986</v>
      </c>
      <c r="G89" s="67">
        <v>164507.65761999998</v>
      </c>
      <c r="H89" s="67">
        <v>197850.84875000021</v>
      </c>
      <c r="I89" s="67">
        <v>179080.75293999992</v>
      </c>
      <c r="J89" s="67">
        <v>140022.80757999994</v>
      </c>
      <c r="K89" s="67">
        <v>173323.69461000006</v>
      </c>
      <c r="L89" s="67">
        <v>101793.44291000001</v>
      </c>
      <c r="M89" s="67">
        <v>145147.90442000004</v>
      </c>
      <c r="N89" s="67">
        <v>133400.72378000003</v>
      </c>
      <c r="O89" s="84">
        <v>92503.980049999998</v>
      </c>
      <c r="P89" s="190">
        <v>143207</v>
      </c>
      <c r="Q89" s="266">
        <v>187517</v>
      </c>
      <c r="R89" s="362">
        <v>242533</v>
      </c>
      <c r="S89" s="363">
        <v>238188</v>
      </c>
      <c r="T89" s="298"/>
    </row>
    <row r="90" spans="1:20">
      <c r="A90" s="365"/>
      <c r="B90" s="365"/>
      <c r="C90" s="11" t="s">
        <v>24</v>
      </c>
      <c r="D90" s="123">
        <f t="shared" ref="D90:P90" si="14">D89/D87</f>
        <v>1.4975630293120015E-2</v>
      </c>
      <c r="E90" s="47">
        <f t="shared" si="14"/>
        <v>2.0141897404991782E-2</v>
      </c>
      <c r="F90" s="47">
        <f t="shared" si="14"/>
        <v>2.4860001255057516E-2</v>
      </c>
      <c r="G90" s="47">
        <f t="shared" si="14"/>
        <v>1.8669756151616909E-2</v>
      </c>
      <c r="H90" s="47">
        <f t="shared" si="14"/>
        <v>2.1015441327667021E-2</v>
      </c>
      <c r="I90" s="47">
        <f t="shared" si="14"/>
        <v>1.8879755129312482E-2</v>
      </c>
      <c r="J90" s="47">
        <f t="shared" si="14"/>
        <v>1.3855724501158771E-2</v>
      </c>
      <c r="K90" s="47">
        <f t="shared" si="14"/>
        <v>1.7745998634148344E-2</v>
      </c>
      <c r="L90" s="47">
        <f t="shared" si="14"/>
        <v>1.0364979653651072E-2</v>
      </c>
      <c r="M90" s="47">
        <f t="shared" si="14"/>
        <v>1.49059320178218E-2</v>
      </c>
      <c r="N90" s="47">
        <f t="shared" si="14"/>
        <v>1.3807884301748306E-2</v>
      </c>
      <c r="O90" s="17">
        <f t="shared" si="14"/>
        <v>9.5551007621490335E-3</v>
      </c>
      <c r="P90" s="161">
        <f t="shared" si="14"/>
        <v>1.5711618129794443E-2</v>
      </c>
      <c r="Q90" s="18">
        <f>Q89/Q87</f>
        <v>2.0821951698339815E-2</v>
      </c>
      <c r="R90" s="295">
        <f>R89/R87</f>
        <v>2.7065119637776247E-2</v>
      </c>
      <c r="S90" s="262">
        <v>2.5986840526152022E-2</v>
      </c>
      <c r="T90" s="260"/>
    </row>
    <row r="91" spans="1:20">
      <c r="A91" s="365"/>
      <c r="B91" s="365"/>
      <c r="C91" s="11" t="s">
        <v>25</v>
      </c>
      <c r="D91" s="107">
        <v>787.66010684373805</v>
      </c>
      <c r="E91" s="65">
        <v>710.1251955527282</v>
      </c>
      <c r="F91" s="65">
        <v>859.66841746068428</v>
      </c>
      <c r="G91" s="65">
        <v>873.10383957440081</v>
      </c>
      <c r="H91" s="65">
        <v>876.89754372125253</v>
      </c>
      <c r="I91" s="65">
        <v>897.87250522532429</v>
      </c>
      <c r="J91" s="65">
        <v>928.94694187548134</v>
      </c>
      <c r="K91" s="65">
        <v>1000.7723781275703</v>
      </c>
      <c r="L91" s="65">
        <v>959.60753549176741</v>
      </c>
      <c r="M91" s="65">
        <v>1235.4306632429025</v>
      </c>
      <c r="N91" s="65">
        <v>1495.9188033623068</v>
      </c>
      <c r="O91" s="83">
        <v>1008.0845943492631</v>
      </c>
      <c r="P91" s="189">
        <v>1266.76</v>
      </c>
      <c r="Q91" s="265">
        <v>1177.3900000000001</v>
      </c>
      <c r="R91" s="294">
        <v>1076.02</v>
      </c>
      <c r="S91" s="261">
        <v>1230.82</v>
      </c>
      <c r="T91" s="298"/>
    </row>
    <row r="92" spans="1:20">
      <c r="A92" s="365"/>
      <c r="B92" s="366"/>
      <c r="C92" s="13" t="s">
        <v>26</v>
      </c>
      <c r="D92" s="108">
        <v>1583.9888966307396</v>
      </c>
      <c r="E92" s="66">
        <v>900.70798601486763</v>
      </c>
      <c r="F92" s="66">
        <v>1048.5072894018183</v>
      </c>
      <c r="G92" s="66">
        <v>1014.8787258739743</v>
      </c>
      <c r="H92" s="66">
        <v>1573.2871067854455</v>
      </c>
      <c r="I92" s="66">
        <v>1113.6869325382327</v>
      </c>
      <c r="J92" s="66">
        <v>997.93167274951702</v>
      </c>
      <c r="K92" s="66">
        <v>765.95210811736843</v>
      </c>
      <c r="L92" s="66">
        <v>792.41910989680377</v>
      </c>
      <c r="M92" s="66">
        <v>1295.4332652579913</v>
      </c>
      <c r="N92" s="66">
        <v>1644.4898924709871</v>
      </c>
      <c r="O92" s="139">
        <v>848.70729063158365</v>
      </c>
      <c r="P92" s="191">
        <v>1145.4100000000001</v>
      </c>
      <c r="Q92" s="267">
        <v>982.01</v>
      </c>
      <c r="R92" s="296">
        <v>935.94</v>
      </c>
      <c r="S92" s="263">
        <v>1100.4100000000001</v>
      </c>
      <c r="T92" s="298"/>
    </row>
    <row r="93" spans="1:20">
      <c r="A93" s="365"/>
      <c r="B93" s="367" t="s">
        <v>29</v>
      </c>
      <c r="C93" s="12" t="s">
        <v>21</v>
      </c>
      <c r="D93" s="137">
        <v>7982359.0334500037</v>
      </c>
      <c r="E93" s="67">
        <v>7905136.0766800093</v>
      </c>
      <c r="F93" s="67">
        <v>7998054.1236200035</v>
      </c>
      <c r="G93" s="67">
        <v>8227900.6712500043</v>
      </c>
      <c r="H93" s="67">
        <v>8316501.1307700183</v>
      </c>
      <c r="I93" s="67">
        <v>8254377.467469993</v>
      </c>
      <c r="J93" s="67">
        <v>7560631.1025200319</v>
      </c>
      <c r="K93" s="67">
        <v>8093220.3095999863</v>
      </c>
      <c r="L93" s="67">
        <v>8218268.2529299818</v>
      </c>
      <c r="M93" s="67">
        <v>8584683.4032499697</v>
      </c>
      <c r="N93" s="67">
        <v>8866590.5759000313</v>
      </c>
      <c r="O93" s="84">
        <v>8925959.050750019</v>
      </c>
      <c r="P93" s="190">
        <v>8923790</v>
      </c>
      <c r="Q93" s="266">
        <v>9348836</v>
      </c>
      <c r="R93" s="362">
        <v>9493089</v>
      </c>
      <c r="S93" s="363">
        <v>9709822</v>
      </c>
      <c r="T93" s="298"/>
    </row>
    <row r="94" spans="1:20">
      <c r="A94" s="365"/>
      <c r="B94" s="365"/>
      <c r="C94" s="11" t="s">
        <v>22</v>
      </c>
      <c r="D94" s="107">
        <v>43.702228564789557</v>
      </c>
      <c r="E94" s="65">
        <v>53.897935781938479</v>
      </c>
      <c r="F94" s="65">
        <v>58.240830404560135</v>
      </c>
      <c r="G94" s="65">
        <v>57.344038411751022</v>
      </c>
      <c r="H94" s="65">
        <v>65.928540862773545</v>
      </c>
      <c r="I94" s="65">
        <v>62.332428811698215</v>
      </c>
      <c r="J94" s="65">
        <v>48.737560164428658</v>
      </c>
      <c r="K94" s="65">
        <v>57.620689615511559</v>
      </c>
      <c r="L94" s="65">
        <v>58.655577691639316</v>
      </c>
      <c r="M94" s="65">
        <v>65.160626027477392</v>
      </c>
      <c r="N94" s="65">
        <v>61.657447722095988</v>
      </c>
      <c r="O94" s="83">
        <v>47.410880234933863</v>
      </c>
      <c r="P94" s="189">
        <v>76.790000000000006</v>
      </c>
      <c r="Q94" s="265">
        <v>88.15</v>
      </c>
      <c r="R94" s="294">
        <v>87.06</v>
      </c>
      <c r="S94" s="261">
        <v>86</v>
      </c>
      <c r="T94" s="298"/>
    </row>
    <row r="95" spans="1:20">
      <c r="A95" s="365"/>
      <c r="B95" s="365"/>
      <c r="C95" s="11" t="s">
        <v>23</v>
      </c>
      <c r="D95" s="137">
        <v>224385.71016000013</v>
      </c>
      <c r="E95" s="67">
        <v>269359.34333000006</v>
      </c>
      <c r="F95" s="67">
        <v>297116.05306999997</v>
      </c>
      <c r="G95" s="67">
        <v>259876.19658999974</v>
      </c>
      <c r="H95" s="67">
        <v>330124.42523000005</v>
      </c>
      <c r="I95" s="67">
        <v>286236.11718</v>
      </c>
      <c r="J95" s="67">
        <v>217727.46945000003</v>
      </c>
      <c r="K95" s="67">
        <v>274476.33313000004</v>
      </c>
      <c r="L95" s="67">
        <v>286002.65606000001</v>
      </c>
      <c r="M95" s="67">
        <v>294200.25688000006</v>
      </c>
      <c r="N95" s="67">
        <v>303117.4165900001</v>
      </c>
      <c r="O95" s="84">
        <v>257749.68757000001</v>
      </c>
      <c r="P95" s="190">
        <v>440849</v>
      </c>
      <c r="Q95" s="266">
        <v>511212</v>
      </c>
      <c r="R95" s="362">
        <v>577454</v>
      </c>
      <c r="S95" s="363">
        <v>568680</v>
      </c>
      <c r="T95" s="298"/>
    </row>
    <row r="96" spans="1:20">
      <c r="A96" s="365"/>
      <c r="B96" s="365"/>
      <c r="C96" s="11" t="s">
        <v>24</v>
      </c>
      <c r="D96" s="123">
        <f t="shared" ref="D96:P96" si="15">D95/D93</f>
        <v>2.8110200157586727E-2</v>
      </c>
      <c r="E96" s="47">
        <f t="shared" si="15"/>
        <v>3.4073966686620952E-2</v>
      </c>
      <c r="F96" s="47">
        <f t="shared" si="15"/>
        <v>3.7148542442661303E-2</v>
      </c>
      <c r="G96" s="47">
        <f t="shared" si="15"/>
        <v>3.1584751320353342E-2</v>
      </c>
      <c r="H96" s="47">
        <f t="shared" si="15"/>
        <v>3.9695109762996457E-2</v>
      </c>
      <c r="I96" s="47">
        <f t="shared" si="15"/>
        <v>3.467688730107623E-2</v>
      </c>
      <c r="J96" s="47">
        <f t="shared" si="15"/>
        <v>2.8797525827894094E-2</v>
      </c>
      <c r="K96" s="47">
        <f t="shared" si="15"/>
        <v>3.3914353326626082E-2</v>
      </c>
      <c r="L96" s="47">
        <f t="shared" si="15"/>
        <v>3.480084213094823E-2</v>
      </c>
      <c r="M96" s="47">
        <f t="shared" si="15"/>
        <v>3.427036770728463E-2</v>
      </c>
      <c r="N96" s="47">
        <f t="shared" si="15"/>
        <v>3.4186468180214945E-2</v>
      </c>
      <c r="O96" s="17">
        <f t="shared" si="15"/>
        <v>2.8876413851388009E-2</v>
      </c>
      <c r="P96" s="161">
        <f t="shared" si="15"/>
        <v>4.9401543514582931E-2</v>
      </c>
      <c r="Q96" s="18">
        <f>Q95/Q93</f>
        <v>5.468188767029393E-2</v>
      </c>
      <c r="R96" s="295">
        <f>R95/R93</f>
        <v>6.0828882990562924E-2</v>
      </c>
      <c r="S96" s="262">
        <v>5.8567500001544828E-2</v>
      </c>
      <c r="T96" s="260"/>
    </row>
    <row r="97" spans="1:20">
      <c r="A97" s="365"/>
      <c r="B97" s="365"/>
      <c r="C97" s="11" t="s">
        <v>25</v>
      </c>
      <c r="D97" s="107">
        <v>1554.675111518002</v>
      </c>
      <c r="E97" s="65">
        <v>1581.7922309321625</v>
      </c>
      <c r="F97" s="65">
        <v>1567.7823832376414</v>
      </c>
      <c r="G97" s="65">
        <v>1815.5608644858316</v>
      </c>
      <c r="H97" s="65">
        <v>1660.8731215609796</v>
      </c>
      <c r="I97" s="65">
        <v>1797.5208752304511</v>
      </c>
      <c r="J97" s="65">
        <v>1692.4217884447532</v>
      </c>
      <c r="K97" s="65">
        <v>1699.0059949122979</v>
      </c>
      <c r="L97" s="65">
        <v>1685.4643192521276</v>
      </c>
      <c r="M97" s="65">
        <v>1901.369328279096</v>
      </c>
      <c r="N97" s="65">
        <v>1803.5629593869342</v>
      </c>
      <c r="O97" s="83">
        <v>1641.8548535470129</v>
      </c>
      <c r="P97" s="189">
        <v>1554.47</v>
      </c>
      <c r="Q97" s="265">
        <v>1612.04</v>
      </c>
      <c r="R97" s="294">
        <v>1431.2</v>
      </c>
      <c r="S97" s="261">
        <v>1468.35</v>
      </c>
      <c r="T97" s="298"/>
    </row>
    <row r="98" spans="1:20">
      <c r="A98" s="365"/>
      <c r="B98" s="366"/>
      <c r="C98" s="13" t="s">
        <v>26</v>
      </c>
      <c r="D98" s="108">
        <v>1492.7015373003956</v>
      </c>
      <c r="E98" s="66">
        <v>1860.2194147584132</v>
      </c>
      <c r="F98" s="66">
        <v>1916.6033320949978</v>
      </c>
      <c r="G98" s="66">
        <v>1985.0643832549117</v>
      </c>
      <c r="H98" s="66">
        <v>1754.8711796608736</v>
      </c>
      <c r="I98" s="66">
        <v>1687.9980591951323</v>
      </c>
      <c r="J98" s="66">
        <v>1623.8562325856381</v>
      </c>
      <c r="K98" s="66">
        <v>1778.65906150923</v>
      </c>
      <c r="L98" s="66">
        <v>1327.9126777531676</v>
      </c>
      <c r="M98" s="66">
        <v>1772.4148144868491</v>
      </c>
      <c r="N98" s="66">
        <v>2155.876070483182</v>
      </c>
      <c r="O98" s="139">
        <v>1457.2366133801875</v>
      </c>
      <c r="P98" s="191">
        <v>1524.85</v>
      </c>
      <c r="Q98" s="267">
        <v>1527.61</v>
      </c>
      <c r="R98" s="296">
        <v>1242.52</v>
      </c>
      <c r="S98" s="263">
        <v>1168.94</v>
      </c>
      <c r="T98" s="298"/>
    </row>
    <row r="99" spans="1:20">
      <c r="A99" s="365"/>
      <c r="B99" s="367" t="s">
        <v>30</v>
      </c>
      <c r="C99" s="12" t="s">
        <v>21</v>
      </c>
      <c r="D99" s="137">
        <v>9074136.2706399802</v>
      </c>
      <c r="E99" s="67">
        <v>9114124.1255100127</v>
      </c>
      <c r="F99" s="67">
        <v>9261636.281440014</v>
      </c>
      <c r="G99" s="67">
        <v>9466691.0064799916</v>
      </c>
      <c r="H99" s="67">
        <v>9789475.8753099758</v>
      </c>
      <c r="I99" s="67">
        <v>10021347.331959989</v>
      </c>
      <c r="J99" s="67">
        <v>10725636.454300001</v>
      </c>
      <c r="K99" s="67">
        <v>10653913.148810001</v>
      </c>
      <c r="L99" s="67">
        <v>10759669.082879936</v>
      </c>
      <c r="M99" s="67">
        <v>11015694.383940017</v>
      </c>
      <c r="N99" s="67">
        <v>11467410.422589947</v>
      </c>
      <c r="O99" s="84">
        <v>11836990.77605997</v>
      </c>
      <c r="P99" s="190">
        <v>12940781</v>
      </c>
      <c r="Q99" s="266">
        <v>13365995</v>
      </c>
      <c r="R99" s="362">
        <v>13452786</v>
      </c>
      <c r="S99" s="363">
        <v>13948981</v>
      </c>
      <c r="T99" s="298"/>
    </row>
    <row r="100" spans="1:20">
      <c r="A100" s="365"/>
      <c r="B100" s="365"/>
      <c r="C100" s="11" t="s">
        <v>22</v>
      </c>
      <c r="D100" s="107">
        <v>48.337361450984908</v>
      </c>
      <c r="E100" s="65">
        <v>35.1221458655425</v>
      </c>
      <c r="F100" s="65">
        <v>39.995587417500538</v>
      </c>
      <c r="G100" s="65">
        <v>42.623026816500101</v>
      </c>
      <c r="H100" s="65">
        <v>28.344950811396153</v>
      </c>
      <c r="I100" s="65">
        <v>33.759587373430271</v>
      </c>
      <c r="J100" s="65">
        <v>37.94826829810652</v>
      </c>
      <c r="K100" s="65">
        <v>29.835342859526151</v>
      </c>
      <c r="L100" s="65">
        <v>21.518890856618881</v>
      </c>
      <c r="M100" s="65">
        <v>28.988951056568187</v>
      </c>
      <c r="N100" s="65">
        <v>20.242816091953515</v>
      </c>
      <c r="O100" s="83">
        <v>24.84677566561815</v>
      </c>
      <c r="P100" s="189">
        <v>39.94</v>
      </c>
      <c r="Q100" s="265">
        <v>34.119999999999997</v>
      </c>
      <c r="R100" s="294">
        <v>33.17</v>
      </c>
      <c r="S100" s="261">
        <v>31.83</v>
      </c>
      <c r="T100" s="298"/>
    </row>
    <row r="101" spans="1:20">
      <c r="A101" s="365"/>
      <c r="B101" s="365"/>
      <c r="C101" s="11" t="s">
        <v>23</v>
      </c>
      <c r="D101" s="137">
        <v>194923.43890999994</v>
      </c>
      <c r="E101" s="67">
        <v>172620.74535999988</v>
      </c>
      <c r="F101" s="67">
        <v>215131.90259000004</v>
      </c>
      <c r="G101" s="67">
        <v>191209.99466000014</v>
      </c>
      <c r="H101" s="67">
        <v>152213.05428000001</v>
      </c>
      <c r="I101" s="67">
        <v>142450.23261000001</v>
      </c>
      <c r="J101" s="67">
        <v>146431.73121000003</v>
      </c>
      <c r="K101" s="67">
        <v>117790.83222999999</v>
      </c>
      <c r="L101" s="67">
        <v>122788.63887000007</v>
      </c>
      <c r="M101" s="67">
        <v>146636.28079999998</v>
      </c>
      <c r="N101" s="67">
        <v>130635.86195999999</v>
      </c>
      <c r="O101" s="84">
        <v>124488.97780000002</v>
      </c>
      <c r="P101" s="190">
        <v>214069</v>
      </c>
      <c r="Q101" s="266">
        <v>283530</v>
      </c>
      <c r="R101" s="362">
        <v>296681</v>
      </c>
      <c r="S101" s="363">
        <v>311291</v>
      </c>
      <c r="T101" s="298"/>
    </row>
    <row r="102" spans="1:20">
      <c r="A102" s="365"/>
      <c r="B102" s="365"/>
      <c r="C102" s="11" t="s">
        <v>24</v>
      </c>
      <c r="D102" s="123">
        <f t="shared" ref="D102:P102" si="16">D101/D99</f>
        <v>2.1481211334756865E-2</v>
      </c>
      <c r="E102" s="47">
        <f t="shared" si="16"/>
        <v>1.893991600101675E-2</v>
      </c>
      <c r="F102" s="47">
        <f t="shared" si="16"/>
        <v>2.3228282352343789E-2</v>
      </c>
      <c r="G102" s="47">
        <f t="shared" si="16"/>
        <v>2.0198186940834559E-2</v>
      </c>
      <c r="H102" s="47">
        <f t="shared" si="16"/>
        <v>1.5548641849549511E-2</v>
      </c>
      <c r="I102" s="47">
        <f t="shared" si="16"/>
        <v>1.4214678714477746E-2</v>
      </c>
      <c r="J102" s="47">
        <f t="shared" si="16"/>
        <v>1.3652498090338897E-2</v>
      </c>
      <c r="K102" s="47">
        <f t="shared" si="16"/>
        <v>1.1056109673951748E-2</v>
      </c>
      <c r="L102" s="47">
        <f t="shared" si="16"/>
        <v>1.1411934505065134E-2</v>
      </c>
      <c r="M102" s="47">
        <f t="shared" si="16"/>
        <v>1.3311578525070894E-2</v>
      </c>
      <c r="N102" s="47">
        <f t="shared" si="16"/>
        <v>1.1391923472334874E-2</v>
      </c>
      <c r="O102" s="17">
        <f t="shared" si="16"/>
        <v>1.0516944733265822E-2</v>
      </c>
      <c r="P102" s="161">
        <f t="shared" si="16"/>
        <v>1.6542200969168707E-2</v>
      </c>
      <c r="Q102" s="18">
        <f>Q101/Q99</f>
        <v>2.1212786627557469E-2</v>
      </c>
      <c r="R102" s="295">
        <f>R101/R99</f>
        <v>2.2053498806864243E-2</v>
      </c>
      <c r="S102" s="262">
        <v>2.2316397161914553E-2</v>
      </c>
      <c r="T102" s="260"/>
    </row>
    <row r="103" spans="1:20">
      <c r="A103" s="365"/>
      <c r="B103" s="365"/>
      <c r="C103" s="11" t="s">
        <v>25</v>
      </c>
      <c r="D103" s="107">
        <v>2250.2158140763017</v>
      </c>
      <c r="E103" s="65">
        <v>1854.3981854859815</v>
      </c>
      <c r="F103" s="65">
        <v>1721.8486847549855</v>
      </c>
      <c r="G103" s="65">
        <v>2110.2402379655869</v>
      </c>
      <c r="H103" s="65">
        <v>1822.9856398819391</v>
      </c>
      <c r="I103" s="65">
        <v>2374.9806838086261</v>
      </c>
      <c r="J103" s="65">
        <v>2779.5842231217989</v>
      </c>
      <c r="K103" s="65">
        <v>2698.5389743209898</v>
      </c>
      <c r="L103" s="65">
        <v>1885.6479457595888</v>
      </c>
      <c r="M103" s="65">
        <v>2177.7245277087668</v>
      </c>
      <c r="N103" s="65">
        <v>1776.9445292634741</v>
      </c>
      <c r="O103" s="83">
        <v>2362.5469464554817</v>
      </c>
      <c r="P103" s="189">
        <v>2414.3200000000002</v>
      </c>
      <c r="Q103" s="265">
        <v>1608.38</v>
      </c>
      <c r="R103" s="294">
        <v>1503.88</v>
      </c>
      <c r="S103" s="261">
        <v>1426.16</v>
      </c>
      <c r="T103" s="298"/>
    </row>
    <row r="104" spans="1:20">
      <c r="A104" s="365"/>
      <c r="B104" s="366"/>
      <c r="C104" s="13" t="s">
        <v>26</v>
      </c>
      <c r="D104" s="108">
        <v>4416.8638313875763</v>
      </c>
      <c r="E104" s="66">
        <v>2439.9158004866231</v>
      </c>
      <c r="F104" s="66">
        <v>2318.5918524283888</v>
      </c>
      <c r="G104" s="66">
        <v>2751.8131361763226</v>
      </c>
      <c r="H104" s="66">
        <v>2861.4803455357378</v>
      </c>
      <c r="I104" s="66">
        <v>2392.3566238233807</v>
      </c>
      <c r="J104" s="66">
        <v>3916.6966825729146</v>
      </c>
      <c r="K104" s="66">
        <v>3209.2423742327023</v>
      </c>
      <c r="L104" s="66">
        <v>2390.6416916362778</v>
      </c>
      <c r="M104" s="66">
        <v>2022.7386516374731</v>
      </c>
      <c r="N104" s="66">
        <v>2295.2803696400251</v>
      </c>
      <c r="O104" s="139">
        <v>2666.4311158602668</v>
      </c>
      <c r="P104" s="191">
        <v>2757.19</v>
      </c>
      <c r="Q104" s="267">
        <v>1909.64</v>
      </c>
      <c r="R104" s="296">
        <v>1863.41</v>
      </c>
      <c r="S104" s="263">
        <v>1724.01</v>
      </c>
      <c r="T104" s="298"/>
    </row>
    <row r="105" spans="1:20">
      <c r="A105" s="365"/>
      <c r="B105" s="367" t="s">
        <v>31</v>
      </c>
      <c r="C105" s="12" t="s">
        <v>21</v>
      </c>
      <c r="D105" s="137">
        <v>37997401.334510311</v>
      </c>
      <c r="E105" s="67">
        <v>37907779.176290058</v>
      </c>
      <c r="F105" s="67">
        <v>37950029.142970212</v>
      </c>
      <c r="G105" s="67">
        <v>38413872.792830221</v>
      </c>
      <c r="H105" s="67">
        <v>38594399.659249559</v>
      </c>
      <c r="I105" s="67">
        <v>38160627.192509726</v>
      </c>
      <c r="J105" s="67">
        <v>38209567.103520162</v>
      </c>
      <c r="K105" s="67">
        <v>38183860.91004955</v>
      </c>
      <c r="L105" s="67">
        <v>38247175.950780503</v>
      </c>
      <c r="M105" s="67">
        <v>38291809.402520329</v>
      </c>
      <c r="N105" s="67">
        <v>38548671.8822501</v>
      </c>
      <c r="O105" s="84">
        <v>38939099.50522007</v>
      </c>
      <c r="P105" s="190">
        <v>38960004</v>
      </c>
      <c r="Q105" s="266">
        <v>39448303</v>
      </c>
      <c r="R105" s="362">
        <v>39137980</v>
      </c>
      <c r="S105" s="363">
        <v>40028840</v>
      </c>
      <c r="T105" s="298"/>
    </row>
    <row r="106" spans="1:20">
      <c r="A106" s="365"/>
      <c r="B106" s="365"/>
      <c r="C106" s="11" t="s">
        <v>22</v>
      </c>
      <c r="D106" s="107">
        <v>24.191066938821695</v>
      </c>
      <c r="E106" s="65">
        <v>23.917703349567937</v>
      </c>
      <c r="F106" s="65">
        <v>27.591790110473021</v>
      </c>
      <c r="G106" s="65">
        <v>27.295680607333548</v>
      </c>
      <c r="H106" s="65">
        <v>26.09526195324646</v>
      </c>
      <c r="I106" s="65">
        <v>27.165040425662767</v>
      </c>
      <c r="J106" s="65">
        <v>24.127832310331655</v>
      </c>
      <c r="K106" s="65">
        <v>25.216464301614341</v>
      </c>
      <c r="L106" s="65">
        <v>21.531853038680506</v>
      </c>
      <c r="M106" s="65">
        <v>27.967508325017317</v>
      </c>
      <c r="N106" s="65">
        <v>25.529377753237444</v>
      </c>
      <c r="O106" s="83">
        <v>20.890807193879027</v>
      </c>
      <c r="P106" s="189">
        <v>35.68</v>
      </c>
      <c r="Q106" s="265">
        <v>38.630000000000003</v>
      </c>
      <c r="R106" s="294">
        <v>39.86</v>
      </c>
      <c r="S106" s="261">
        <v>39.56</v>
      </c>
      <c r="T106" s="298"/>
    </row>
    <row r="107" spans="1:20">
      <c r="A107" s="365"/>
      <c r="B107" s="365"/>
      <c r="C107" s="11" t="s">
        <v>23</v>
      </c>
      <c r="D107" s="137">
        <v>614495.50132999988</v>
      </c>
      <c r="E107" s="67">
        <v>682736.61965999904</v>
      </c>
      <c r="F107" s="67">
        <v>783672.93401000113</v>
      </c>
      <c r="G107" s="67">
        <v>666026.94269999955</v>
      </c>
      <c r="H107" s="67">
        <v>707292.30038999976</v>
      </c>
      <c r="I107" s="67">
        <v>648256.70902999979</v>
      </c>
      <c r="J107" s="67">
        <v>513073.90976999956</v>
      </c>
      <c r="K107" s="67">
        <v>580459.63307999994</v>
      </c>
      <c r="L107" s="67">
        <v>525287.4662400001</v>
      </c>
      <c r="M107" s="67">
        <v>595564.02123000019</v>
      </c>
      <c r="N107" s="67">
        <v>575866.37407000025</v>
      </c>
      <c r="O107" s="84">
        <v>477645.07695000013</v>
      </c>
      <c r="P107" s="190">
        <v>808248</v>
      </c>
      <c r="Q107" s="266">
        <v>1011850</v>
      </c>
      <c r="R107" s="362">
        <v>1152320</v>
      </c>
      <c r="S107" s="363">
        <v>1140849</v>
      </c>
      <c r="T107" s="298"/>
    </row>
    <row r="108" spans="1:20">
      <c r="A108" s="365"/>
      <c r="B108" s="365"/>
      <c r="C108" s="11" t="s">
        <v>24</v>
      </c>
      <c r="D108" s="123">
        <f t="shared" ref="D108:P108" si="17">D107/D105</f>
        <v>1.6172040185598105E-2</v>
      </c>
      <c r="E108" s="47">
        <f t="shared" si="17"/>
        <v>1.8010462087080691E-2</v>
      </c>
      <c r="F108" s="47">
        <f t="shared" si="17"/>
        <v>2.0650127330802515E-2</v>
      </c>
      <c r="G108" s="47">
        <f t="shared" si="17"/>
        <v>1.7338187854475075E-2</v>
      </c>
      <c r="H108" s="47">
        <f t="shared" si="17"/>
        <v>1.8326293623807919E-2</v>
      </c>
      <c r="I108" s="47">
        <f t="shared" si="17"/>
        <v>1.6987580045781884E-2</v>
      </c>
      <c r="J108" s="47">
        <f t="shared" si="17"/>
        <v>1.3427891197509307E-2</v>
      </c>
      <c r="K108" s="47">
        <f t="shared" si="17"/>
        <v>1.5201700908334016E-2</v>
      </c>
      <c r="L108" s="47">
        <f t="shared" si="17"/>
        <v>1.3734019654574801E-2</v>
      </c>
      <c r="M108" s="47">
        <f t="shared" si="17"/>
        <v>1.5553300575835436E-2</v>
      </c>
      <c r="N108" s="47">
        <f t="shared" si="17"/>
        <v>1.4938682604397594E-2</v>
      </c>
      <c r="O108" s="17">
        <f t="shared" si="17"/>
        <v>1.2266464376916789E-2</v>
      </c>
      <c r="P108" s="161">
        <f t="shared" si="17"/>
        <v>2.0745583085669088E-2</v>
      </c>
      <c r="Q108" s="18">
        <f>Q107/Q105</f>
        <v>2.5650026060690116E-2</v>
      </c>
      <c r="R108" s="295">
        <f>R107/R105</f>
        <v>2.9442500609382499E-2</v>
      </c>
      <c r="S108" s="262">
        <v>2.8500676012594921E-2</v>
      </c>
      <c r="T108" s="260"/>
    </row>
    <row r="109" spans="1:20">
      <c r="A109" s="365"/>
      <c r="B109" s="365"/>
      <c r="C109" s="11" t="s">
        <v>25</v>
      </c>
      <c r="D109" s="107">
        <v>1495.8574589967122</v>
      </c>
      <c r="E109" s="65">
        <v>1327.9894338038469</v>
      </c>
      <c r="F109" s="65">
        <v>1336.1559310734067</v>
      </c>
      <c r="G109" s="65">
        <v>1574.3098896167585</v>
      </c>
      <c r="H109" s="65">
        <v>1423.9246892424583</v>
      </c>
      <c r="I109" s="65">
        <v>1599.1118424432705</v>
      </c>
      <c r="J109" s="65">
        <v>1796.844489982685</v>
      </c>
      <c r="K109" s="65">
        <v>1658.7922926302397</v>
      </c>
      <c r="L109" s="65">
        <v>1567.77502728475</v>
      </c>
      <c r="M109" s="65">
        <v>1798.1719178287556</v>
      </c>
      <c r="N109" s="65">
        <v>1708.9443848095555</v>
      </c>
      <c r="O109" s="83">
        <v>1703.0830198465042</v>
      </c>
      <c r="P109" s="189">
        <v>1719.9</v>
      </c>
      <c r="Q109" s="265">
        <v>1506.01</v>
      </c>
      <c r="R109" s="294">
        <v>1353.94</v>
      </c>
      <c r="S109" s="261">
        <v>1387.97</v>
      </c>
      <c r="T109" s="298"/>
    </row>
    <row r="110" spans="1:20">
      <c r="A110" s="366"/>
      <c r="B110" s="366"/>
      <c r="C110" s="13" t="s">
        <v>26</v>
      </c>
      <c r="D110" s="108">
        <v>2826.7664704259687</v>
      </c>
      <c r="E110" s="66">
        <v>1838.505561495497</v>
      </c>
      <c r="F110" s="66">
        <v>1838.5375028474223</v>
      </c>
      <c r="G110" s="66">
        <v>2131.9708428196564</v>
      </c>
      <c r="H110" s="66">
        <v>2021.7179342770253</v>
      </c>
      <c r="I110" s="66">
        <v>1796.4251644980218</v>
      </c>
      <c r="J110" s="66">
        <v>2515.102672596598</v>
      </c>
      <c r="K110" s="66">
        <v>2039.0830671027297</v>
      </c>
      <c r="L110" s="66">
        <v>1594.8149148286775</v>
      </c>
      <c r="M110" s="66">
        <v>1759.8858974203245</v>
      </c>
      <c r="N110" s="66">
        <v>2074.3691555208002</v>
      </c>
      <c r="O110" s="139">
        <v>1830.8200343872172</v>
      </c>
      <c r="P110" s="191">
        <v>1926.34</v>
      </c>
      <c r="Q110" s="267">
        <v>1559.49</v>
      </c>
      <c r="R110" s="296">
        <v>1378.93</v>
      </c>
      <c r="S110" s="263">
        <v>1331.52</v>
      </c>
      <c r="T110" s="298"/>
    </row>
    <row r="111" spans="1:20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R111" s="19"/>
      <c r="S111" s="19"/>
      <c r="T111" s="19"/>
    </row>
    <row r="112" spans="1:20">
      <c r="B112" s="14"/>
      <c r="C112" s="44"/>
      <c r="R112" s="19"/>
      <c r="S112" s="19"/>
      <c r="T112" s="19"/>
    </row>
    <row r="113" spans="2:20">
      <c r="B113" s="14"/>
      <c r="C113" s="44"/>
      <c r="R113" s="19"/>
      <c r="S113" s="19"/>
      <c r="T113" s="19"/>
    </row>
    <row r="114" spans="2:20">
      <c r="B114" s="14"/>
      <c r="C114" s="19"/>
      <c r="R114" s="19"/>
      <c r="S114" s="19"/>
      <c r="T114" s="19"/>
    </row>
    <row r="115" spans="2:20">
      <c r="B115" s="14"/>
      <c r="C115" s="19"/>
      <c r="R115" s="19"/>
      <c r="S115" s="19"/>
      <c r="T115" s="19"/>
    </row>
    <row r="116" spans="2:20">
      <c r="B116" s="14"/>
      <c r="C116" s="19"/>
      <c r="R116" s="19"/>
      <c r="S116" s="19"/>
      <c r="T116" s="19"/>
    </row>
    <row r="117" spans="2:20">
      <c r="B117" s="14"/>
      <c r="C117" s="19"/>
      <c r="R117" s="19"/>
      <c r="S117" s="19"/>
      <c r="T117" s="19"/>
    </row>
    <row r="118" spans="2:20">
      <c r="B118" s="14"/>
      <c r="C118" s="19"/>
      <c r="R118" s="19"/>
      <c r="S118" s="19"/>
      <c r="T118" s="19"/>
    </row>
    <row r="119" spans="2:20">
      <c r="B119" s="14"/>
      <c r="C119" s="19"/>
      <c r="R119" s="19"/>
      <c r="S119" s="19"/>
      <c r="T119" s="19"/>
    </row>
    <row r="120" spans="2:20">
      <c r="B120" s="14"/>
      <c r="C120" s="19"/>
      <c r="R120" s="19"/>
      <c r="S120" s="19"/>
      <c r="T120" s="19"/>
    </row>
    <row r="121" spans="2:20">
      <c r="B121" s="14"/>
      <c r="C121" s="19"/>
      <c r="R121" s="19"/>
      <c r="S121" s="19"/>
      <c r="T121" s="19"/>
    </row>
    <row r="122" spans="2:20">
      <c r="B122" s="14"/>
      <c r="C122" s="19"/>
      <c r="R122" s="19"/>
      <c r="S122" s="19"/>
      <c r="T122" s="19"/>
    </row>
    <row r="123" spans="2:20">
      <c r="B123" s="14"/>
      <c r="C123" s="19"/>
      <c r="R123" s="19"/>
      <c r="S123" s="19"/>
      <c r="T123" s="19"/>
    </row>
    <row r="124" spans="2:20">
      <c r="B124" s="14"/>
      <c r="C124" s="19"/>
      <c r="R124" s="19"/>
      <c r="S124" s="19"/>
      <c r="T124" s="19"/>
    </row>
    <row r="125" spans="2:20">
      <c r="B125" s="14"/>
      <c r="C125" s="19"/>
      <c r="R125" s="19"/>
      <c r="S125" s="19"/>
      <c r="T125" s="19"/>
    </row>
    <row r="126" spans="2:20">
      <c r="B126" s="14"/>
      <c r="C126" s="19"/>
      <c r="R126" s="19"/>
      <c r="S126" s="19"/>
      <c r="T126" s="19"/>
    </row>
    <row r="127" spans="2:20">
      <c r="B127" s="14"/>
      <c r="C127" s="19"/>
      <c r="R127" s="19"/>
      <c r="S127" s="19"/>
      <c r="T127" s="19"/>
    </row>
    <row r="128" spans="2:20">
      <c r="B128" s="14"/>
      <c r="C128" s="19"/>
      <c r="R128" s="19"/>
      <c r="S128" s="19"/>
      <c r="T128" s="19"/>
    </row>
    <row r="129" spans="2:20">
      <c r="B129" s="14"/>
      <c r="C129" s="19"/>
      <c r="R129" s="19"/>
      <c r="S129" s="19"/>
      <c r="T129" s="19"/>
    </row>
    <row r="130" spans="2:20">
      <c r="B130" s="14"/>
      <c r="C130" s="19"/>
      <c r="R130" s="19"/>
      <c r="S130" s="19"/>
      <c r="T130" s="19"/>
    </row>
    <row r="131" spans="2:20">
      <c r="B131" s="14"/>
      <c r="C131" s="19"/>
      <c r="R131" s="19"/>
      <c r="S131" s="19"/>
      <c r="T131" s="19"/>
    </row>
    <row r="132" spans="2:20">
      <c r="B132" s="14"/>
      <c r="C132" s="19"/>
      <c r="R132" s="19"/>
      <c r="S132" s="19"/>
      <c r="T132" s="19"/>
    </row>
    <row r="133" spans="2:20">
      <c r="B133" s="14"/>
      <c r="C133" s="19"/>
      <c r="R133" s="19"/>
      <c r="S133" s="19"/>
      <c r="T133" s="19"/>
    </row>
    <row r="134" spans="2:20">
      <c r="B134" s="14"/>
      <c r="C134" s="19"/>
      <c r="R134" s="19"/>
      <c r="S134" s="19"/>
      <c r="T134" s="19"/>
    </row>
    <row r="135" spans="2:20">
      <c r="B135" s="14"/>
      <c r="C135" s="19"/>
      <c r="R135" s="19"/>
      <c r="S135" s="19"/>
      <c r="T135" s="19"/>
    </row>
    <row r="136" spans="2:20">
      <c r="B136" s="14"/>
      <c r="C136" s="19"/>
      <c r="R136" s="19"/>
      <c r="S136" s="19"/>
      <c r="T136" s="19"/>
    </row>
    <row r="137" spans="2:20">
      <c r="B137" s="14"/>
      <c r="C137" s="19"/>
      <c r="R137" s="19"/>
      <c r="S137" s="19"/>
      <c r="T137" s="19"/>
    </row>
    <row r="138" spans="2:20">
      <c r="B138" s="14"/>
      <c r="C138" s="19"/>
      <c r="R138" s="19"/>
      <c r="S138" s="19"/>
      <c r="T138" s="19"/>
    </row>
    <row r="139" spans="2:20">
      <c r="B139" s="14"/>
      <c r="C139" s="19"/>
      <c r="R139" s="19"/>
      <c r="S139" s="19"/>
      <c r="T139" s="19"/>
    </row>
    <row r="140" spans="2:20">
      <c r="B140" s="14"/>
      <c r="C140" s="19"/>
      <c r="R140" s="19"/>
      <c r="S140" s="19"/>
      <c r="T140" s="19"/>
    </row>
    <row r="141" spans="2:20">
      <c r="B141" s="14"/>
      <c r="C141" s="19"/>
      <c r="R141" s="19"/>
      <c r="S141" s="19"/>
      <c r="T141" s="19"/>
    </row>
    <row r="142" spans="2:20">
      <c r="B142" s="14"/>
      <c r="C142" s="19"/>
      <c r="R142" s="19"/>
      <c r="S142" s="19"/>
      <c r="T142" s="19"/>
    </row>
    <row r="143" spans="2:20">
      <c r="B143" s="14"/>
      <c r="C143" s="19"/>
      <c r="R143" s="19"/>
      <c r="S143" s="19"/>
      <c r="T143" s="19"/>
    </row>
    <row r="144" spans="2:20">
      <c r="B144" s="14"/>
      <c r="C144" s="19"/>
      <c r="R144" s="19"/>
      <c r="S144" s="19"/>
      <c r="T144" s="19"/>
    </row>
    <row r="145" spans="2:20">
      <c r="B145" s="14"/>
      <c r="C145" s="19"/>
      <c r="R145" s="19"/>
      <c r="S145" s="19"/>
      <c r="T145" s="19"/>
    </row>
    <row r="146" spans="2:20">
      <c r="B146" s="14"/>
      <c r="C146" s="19"/>
      <c r="R146" s="19"/>
      <c r="S146" s="19"/>
      <c r="T146" s="19"/>
    </row>
    <row r="147" spans="2:20">
      <c r="B147" s="14"/>
      <c r="C147" s="19"/>
      <c r="R147" s="19"/>
      <c r="S147" s="19"/>
      <c r="T147" s="19"/>
    </row>
    <row r="148" spans="2:20">
      <c r="B148" s="14"/>
      <c r="C148" s="19"/>
      <c r="R148" s="19"/>
      <c r="S148" s="19"/>
      <c r="T148" s="19"/>
    </row>
    <row r="149" spans="2:20">
      <c r="B149" s="14"/>
      <c r="C149" s="19"/>
      <c r="R149" s="19"/>
      <c r="S149" s="19"/>
      <c r="T149" s="19"/>
    </row>
    <row r="150" spans="2:20">
      <c r="B150" s="14"/>
      <c r="C150" s="19"/>
      <c r="R150" s="19"/>
      <c r="S150" s="19"/>
      <c r="T150" s="19"/>
    </row>
    <row r="151" spans="2:20">
      <c r="B151" s="14"/>
      <c r="C151" s="19"/>
      <c r="R151" s="19"/>
      <c r="S151" s="19"/>
      <c r="T151" s="19"/>
    </row>
    <row r="152" spans="2:20">
      <c r="B152" s="14"/>
      <c r="C152" s="19"/>
      <c r="R152" s="19"/>
      <c r="S152" s="19"/>
      <c r="T152" s="19"/>
    </row>
    <row r="153" spans="2:20">
      <c r="B153" s="14"/>
      <c r="C153" s="19"/>
      <c r="R153" s="19"/>
      <c r="S153" s="19"/>
      <c r="T153" s="19"/>
    </row>
    <row r="154" spans="2:20">
      <c r="B154" s="14"/>
      <c r="C154" s="19"/>
      <c r="R154" s="19"/>
      <c r="S154" s="19"/>
      <c r="T154" s="19"/>
    </row>
    <row r="155" spans="2:20">
      <c r="B155" s="14"/>
      <c r="C155" s="19"/>
      <c r="R155" s="19"/>
      <c r="S155" s="19"/>
      <c r="T155" s="19"/>
    </row>
    <row r="156" spans="2:20">
      <c r="B156" s="14"/>
      <c r="C156" s="19"/>
      <c r="R156" s="19"/>
      <c r="S156" s="19"/>
      <c r="T156" s="19"/>
    </row>
    <row r="157" spans="2:20">
      <c r="B157" s="14"/>
      <c r="C157" s="19"/>
      <c r="R157" s="19"/>
      <c r="S157" s="19"/>
      <c r="T157" s="19"/>
    </row>
    <row r="158" spans="2:20">
      <c r="B158" s="14"/>
      <c r="C158" s="19"/>
      <c r="R158" s="19"/>
      <c r="S158" s="19"/>
      <c r="T158" s="19"/>
    </row>
    <row r="159" spans="2:20">
      <c r="B159" s="14"/>
      <c r="C159" s="19"/>
      <c r="R159" s="19"/>
      <c r="S159" s="19"/>
      <c r="T159" s="19"/>
    </row>
    <row r="160" spans="2:20">
      <c r="B160" s="14"/>
      <c r="C160" s="19"/>
      <c r="R160" s="19"/>
      <c r="S160" s="19"/>
      <c r="T160" s="19"/>
    </row>
    <row r="161" spans="2:20">
      <c r="B161" s="14"/>
      <c r="C161" s="19"/>
      <c r="R161" s="19"/>
      <c r="S161" s="19"/>
      <c r="T161" s="19"/>
    </row>
    <row r="162" spans="2:20">
      <c r="B162" s="14"/>
      <c r="C162" s="19"/>
      <c r="R162" s="19"/>
      <c r="S162" s="19"/>
      <c r="T162" s="19"/>
    </row>
    <row r="163" spans="2:20">
      <c r="B163" s="14"/>
      <c r="C163" s="19"/>
      <c r="R163" s="19"/>
      <c r="S163" s="19"/>
      <c r="T163" s="19"/>
    </row>
    <row r="164" spans="2:20">
      <c r="B164" s="14"/>
      <c r="C164" s="19"/>
      <c r="R164" s="19"/>
      <c r="S164" s="19"/>
      <c r="T164" s="19"/>
    </row>
    <row r="165" spans="2:20">
      <c r="B165" s="14"/>
      <c r="C165" s="19"/>
      <c r="R165" s="19"/>
      <c r="S165" s="19"/>
      <c r="T165" s="19"/>
    </row>
    <row r="166" spans="2:20">
      <c r="B166" s="14"/>
      <c r="C166" s="19"/>
      <c r="R166" s="19"/>
      <c r="S166" s="19"/>
      <c r="T166" s="19"/>
    </row>
    <row r="167" spans="2:20">
      <c r="B167" s="14"/>
      <c r="C167" s="19"/>
      <c r="R167" s="19"/>
      <c r="S167" s="19"/>
      <c r="T167" s="19"/>
    </row>
    <row r="168" spans="2:20">
      <c r="B168" s="14"/>
      <c r="C168" s="19"/>
      <c r="R168" s="19"/>
      <c r="S168" s="19"/>
      <c r="T168" s="19"/>
    </row>
    <row r="169" spans="2:20">
      <c r="B169" s="14"/>
      <c r="C169" s="19"/>
      <c r="R169" s="19"/>
      <c r="S169" s="19"/>
      <c r="T169" s="19"/>
    </row>
    <row r="170" spans="2:20">
      <c r="B170" s="14"/>
      <c r="C170" s="19"/>
      <c r="R170" s="19"/>
      <c r="S170" s="19"/>
      <c r="T170" s="19"/>
    </row>
    <row r="171" spans="2:20">
      <c r="B171" s="14"/>
      <c r="C171" s="19"/>
      <c r="R171" s="19"/>
      <c r="S171" s="19"/>
      <c r="T171" s="19"/>
    </row>
    <row r="172" spans="2:20">
      <c r="B172" s="14"/>
      <c r="C172" s="19"/>
      <c r="R172" s="19"/>
      <c r="S172" s="19"/>
      <c r="T172" s="19"/>
    </row>
    <row r="173" spans="2:20">
      <c r="B173" s="14"/>
      <c r="C173" s="19"/>
      <c r="R173" s="19"/>
      <c r="S173" s="19"/>
      <c r="T173" s="19"/>
    </row>
    <row r="174" spans="2:20">
      <c r="B174" s="14"/>
      <c r="C174" s="19"/>
      <c r="R174" s="19"/>
      <c r="S174" s="19"/>
      <c r="T174" s="19"/>
    </row>
    <row r="175" spans="2:20">
      <c r="B175" s="14"/>
      <c r="C175" s="19"/>
      <c r="R175" s="19"/>
      <c r="S175" s="19"/>
      <c r="T175" s="19"/>
    </row>
    <row r="176" spans="2:20">
      <c r="B176" s="14"/>
      <c r="C176" s="19"/>
      <c r="R176" s="19"/>
      <c r="S176" s="19"/>
      <c r="T176" s="19"/>
    </row>
    <row r="177" spans="2:20">
      <c r="B177" s="14"/>
      <c r="C177" s="19"/>
      <c r="R177" s="19"/>
      <c r="S177" s="19"/>
      <c r="T177" s="19"/>
    </row>
    <row r="178" spans="2:20">
      <c r="B178" s="14"/>
      <c r="C178" s="19"/>
      <c r="R178" s="19"/>
      <c r="S178" s="19"/>
      <c r="T178" s="19"/>
    </row>
    <row r="179" spans="2:20">
      <c r="B179" s="14"/>
      <c r="C179" s="19"/>
      <c r="R179" s="19"/>
      <c r="S179" s="19"/>
      <c r="T179" s="19"/>
    </row>
    <row r="180" spans="2:20">
      <c r="B180" s="14"/>
      <c r="C180" s="19"/>
      <c r="R180" s="20"/>
      <c r="S180" s="20"/>
      <c r="T180" s="20"/>
    </row>
    <row r="181" spans="2:20">
      <c r="B181" s="14"/>
      <c r="C181" s="19"/>
      <c r="R181" s="20"/>
      <c r="S181" s="20"/>
      <c r="T181" s="20"/>
    </row>
    <row r="182" spans="2:20">
      <c r="B182" s="14"/>
      <c r="C182" s="19"/>
      <c r="R182" s="20"/>
      <c r="S182" s="20"/>
      <c r="T182" s="20"/>
    </row>
    <row r="183" spans="2:20">
      <c r="B183" s="14"/>
      <c r="C183" s="19"/>
      <c r="R183" s="20"/>
      <c r="S183" s="20"/>
      <c r="T183" s="20"/>
    </row>
    <row r="184" spans="2:20">
      <c r="B184" s="14"/>
      <c r="C184" s="19"/>
      <c r="R184" s="20"/>
      <c r="S184" s="20"/>
      <c r="T184" s="20"/>
    </row>
    <row r="185" spans="2:20">
      <c r="B185" s="14"/>
      <c r="C185" s="19"/>
      <c r="R185" s="20"/>
      <c r="S185" s="20"/>
      <c r="T185" s="20"/>
    </row>
    <row r="186" spans="2:20">
      <c r="B186" s="14"/>
      <c r="C186" s="19"/>
    </row>
    <row r="187" spans="2:20">
      <c r="B187" s="14"/>
      <c r="C187" s="19"/>
    </row>
    <row r="188" spans="2:20">
      <c r="B188" s="14"/>
      <c r="C188" s="19"/>
    </row>
    <row r="189" spans="2:20">
      <c r="B189" s="14"/>
      <c r="C189" s="19"/>
    </row>
    <row r="190" spans="2:20">
      <c r="B190" s="14"/>
      <c r="C190" s="19"/>
    </row>
    <row r="191" spans="2:20">
      <c r="B191" s="14"/>
      <c r="C191" s="19"/>
    </row>
    <row r="192" spans="2:20">
      <c r="B192" s="14"/>
      <c r="C192" s="19"/>
    </row>
    <row r="193" spans="2:20">
      <c r="B193" s="14"/>
      <c r="C193" s="19"/>
    </row>
    <row r="194" spans="2:20">
      <c r="B194" s="14"/>
      <c r="C194" s="19"/>
    </row>
    <row r="195" spans="2:20">
      <c r="B195" s="14"/>
      <c r="C195" s="19"/>
    </row>
    <row r="196" spans="2:20">
      <c r="B196" s="14"/>
      <c r="C196" s="19"/>
    </row>
    <row r="197" spans="2:20">
      <c r="B197" s="14"/>
      <c r="C197" s="19"/>
    </row>
    <row r="198" spans="2:20">
      <c r="B198" s="14"/>
      <c r="C198" s="19"/>
    </row>
    <row r="199" spans="2:20">
      <c r="B199" s="14"/>
      <c r="C199" s="19"/>
    </row>
    <row r="200" spans="2:20">
      <c r="B200" s="14"/>
      <c r="C200" s="19"/>
    </row>
    <row r="201" spans="2:20">
      <c r="B201" s="14"/>
      <c r="C201" s="19"/>
    </row>
    <row r="202" spans="2:20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2:20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18"/>
      <c r="O203" s="118"/>
      <c r="P203" s="118"/>
      <c r="Q203" s="118"/>
      <c r="R203" s="118"/>
      <c r="S203" s="118"/>
      <c r="T203" s="118"/>
    </row>
    <row r="204" spans="2:20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18"/>
      <c r="O204" s="118"/>
      <c r="P204" s="118"/>
      <c r="Q204" s="118"/>
      <c r="R204" s="119"/>
      <c r="S204" s="119"/>
      <c r="T204" s="119"/>
    </row>
    <row r="205" spans="2:20">
      <c r="B205" s="14"/>
      <c r="C205" s="19"/>
      <c r="D205" s="64"/>
      <c r="E205" s="64"/>
      <c r="F205" s="64"/>
      <c r="G205" s="6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63"/>
    </row>
    <row r="206" spans="2:20">
      <c r="B206" s="14"/>
      <c r="C206" s="19"/>
      <c r="D206" s="64"/>
      <c r="E206" s="64"/>
      <c r="F206" s="64"/>
      <c r="G206" s="6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63"/>
    </row>
    <row r="207" spans="2:20">
      <c r="B207" s="14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63"/>
    </row>
    <row r="208" spans="2:20">
      <c r="B208" s="14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63"/>
    </row>
    <row r="209" spans="2:18">
      <c r="B209" s="14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63"/>
    </row>
    <row r="210" spans="2:18">
      <c r="B210" s="14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63"/>
    </row>
    <row r="211" spans="2:18">
      <c r="B211" s="14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63"/>
    </row>
    <row r="212" spans="2:18">
      <c r="B212" s="14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63"/>
    </row>
    <row r="213" spans="2:18">
      <c r="B213" s="14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63"/>
    </row>
    <row r="214" spans="2:18">
      <c r="B214" s="14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63"/>
    </row>
    <row r="215" spans="2:18">
      <c r="B215" s="14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63"/>
    </row>
    <row r="216" spans="2:18">
      <c r="B216" s="14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63"/>
    </row>
    <row r="217" spans="2:18">
      <c r="B217" s="14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63"/>
    </row>
    <row r="218" spans="2:18">
      <c r="B218" s="14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63"/>
    </row>
    <row r="219" spans="2:18">
      <c r="B219" s="14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63"/>
    </row>
    <row r="220" spans="2:18"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63"/>
    </row>
    <row r="221" spans="2:18"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63"/>
    </row>
    <row r="222" spans="2:18"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63"/>
    </row>
    <row r="223" spans="2:18"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63"/>
    </row>
    <row r="224" spans="2:18"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63"/>
    </row>
    <row r="225" spans="3:11">
      <c r="C225" s="20"/>
      <c r="I225" s="19"/>
      <c r="J225" s="14"/>
      <c r="K225" s="14"/>
    </row>
  </sheetData>
  <mergeCells count="21"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B63:B68"/>
    <mergeCell ref="B69:B74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93"/>
  <sheetViews>
    <sheetView tabSelected="1" topLeftCell="A78" workbookViewId="0">
      <selection activeCell="AH21" sqref="AH21"/>
    </sheetView>
  </sheetViews>
  <sheetFormatPr defaultColWidth="11.42578125" defaultRowHeight="15"/>
  <cols>
    <col min="2" max="2" width="16.7109375" customWidth="1"/>
  </cols>
  <sheetData>
    <row r="1" spans="1:39" ht="15.75" thickBot="1">
      <c r="A1" s="1" t="s">
        <v>51</v>
      </c>
    </row>
    <row r="2" spans="1:39" ht="15.75" thickBot="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4">
        <v>2020</v>
      </c>
      <c r="Q2" s="274">
        <v>2021</v>
      </c>
      <c r="R2" s="35">
        <v>2022</v>
      </c>
      <c r="S2" s="256">
        <v>2023</v>
      </c>
    </row>
    <row r="3" spans="1:39">
      <c r="A3" s="367" t="s">
        <v>19</v>
      </c>
      <c r="B3" s="367" t="s">
        <v>20</v>
      </c>
      <c r="C3" s="11" t="s">
        <v>36</v>
      </c>
      <c r="D3" s="109" t="s">
        <v>46</v>
      </c>
      <c r="E3" s="110" t="s">
        <v>46</v>
      </c>
      <c r="F3" s="110" t="s">
        <v>46</v>
      </c>
      <c r="G3" s="110" t="s">
        <v>46</v>
      </c>
      <c r="H3" s="110">
        <v>105</v>
      </c>
      <c r="I3" s="110" t="s">
        <v>46</v>
      </c>
      <c r="J3" s="110" t="s">
        <v>46</v>
      </c>
      <c r="K3" s="110" t="s">
        <v>46</v>
      </c>
      <c r="L3" s="110">
        <v>1800</v>
      </c>
      <c r="M3" s="110" t="s">
        <v>46</v>
      </c>
      <c r="N3" s="110" t="s">
        <v>46</v>
      </c>
      <c r="O3" s="138" t="s">
        <v>46</v>
      </c>
      <c r="P3" s="192" t="s">
        <v>46</v>
      </c>
      <c r="Q3" s="275" t="s">
        <v>46</v>
      </c>
      <c r="R3" s="275" t="s">
        <v>46</v>
      </c>
      <c r="S3" s="269" t="s">
        <v>46</v>
      </c>
    </row>
    <row r="4" spans="1:39">
      <c r="A4" s="365"/>
      <c r="B4" s="365"/>
      <c r="C4" s="11" t="s">
        <v>37</v>
      </c>
      <c r="D4" s="107" t="s">
        <v>46</v>
      </c>
      <c r="E4" s="65" t="s">
        <v>46</v>
      </c>
      <c r="F4" s="65" t="s">
        <v>46</v>
      </c>
      <c r="G4" s="65" t="s">
        <v>46</v>
      </c>
      <c r="H4" s="65">
        <v>105</v>
      </c>
      <c r="I4" s="65" t="s">
        <v>46</v>
      </c>
      <c r="J4" s="65" t="s">
        <v>46</v>
      </c>
      <c r="K4" s="65" t="s">
        <v>46</v>
      </c>
      <c r="L4" s="65">
        <v>1800</v>
      </c>
      <c r="M4" s="65" t="s">
        <v>46</v>
      </c>
      <c r="N4" s="65" t="s">
        <v>46</v>
      </c>
      <c r="O4" s="83" t="s">
        <v>46</v>
      </c>
      <c r="P4" s="189" t="s">
        <v>46</v>
      </c>
      <c r="Q4" s="265" t="s">
        <v>46</v>
      </c>
      <c r="R4" s="265" t="s">
        <v>46</v>
      </c>
      <c r="S4" s="270" t="s">
        <v>46</v>
      </c>
      <c r="U4" s="17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</row>
    <row r="5" spans="1:39">
      <c r="A5" s="365"/>
      <c r="B5" s="365"/>
      <c r="C5" s="11" t="s">
        <v>38</v>
      </c>
      <c r="D5" s="107" t="s">
        <v>46</v>
      </c>
      <c r="E5" s="65" t="s">
        <v>46</v>
      </c>
      <c r="F5" s="65" t="s">
        <v>46</v>
      </c>
      <c r="G5" s="65" t="s">
        <v>46</v>
      </c>
      <c r="H5" s="65">
        <v>105</v>
      </c>
      <c r="I5" s="65" t="s">
        <v>46</v>
      </c>
      <c r="J5" s="65" t="s">
        <v>46</v>
      </c>
      <c r="K5" s="65" t="s">
        <v>46</v>
      </c>
      <c r="L5" s="65">
        <v>1800</v>
      </c>
      <c r="M5" s="65" t="s">
        <v>46</v>
      </c>
      <c r="N5" s="65" t="s">
        <v>46</v>
      </c>
      <c r="O5" s="83" t="s">
        <v>46</v>
      </c>
      <c r="P5" s="189" t="s">
        <v>46</v>
      </c>
      <c r="Q5" s="265" t="s">
        <v>46</v>
      </c>
      <c r="R5" s="265" t="s">
        <v>46</v>
      </c>
      <c r="S5" s="270" t="s">
        <v>46</v>
      </c>
      <c r="U5" s="280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</row>
    <row r="6" spans="1:39">
      <c r="A6" s="365"/>
      <c r="B6" s="365"/>
      <c r="C6" s="11" t="s">
        <v>39</v>
      </c>
      <c r="D6" s="107" t="s">
        <v>46</v>
      </c>
      <c r="E6" s="65" t="s">
        <v>46</v>
      </c>
      <c r="F6" s="65" t="s">
        <v>46</v>
      </c>
      <c r="G6" s="65" t="s">
        <v>46</v>
      </c>
      <c r="H6" s="65">
        <v>105</v>
      </c>
      <c r="I6" s="65" t="s">
        <v>46</v>
      </c>
      <c r="J6" s="65" t="s">
        <v>46</v>
      </c>
      <c r="K6" s="65" t="s">
        <v>46</v>
      </c>
      <c r="L6" s="65">
        <v>1800</v>
      </c>
      <c r="M6" s="65" t="s">
        <v>46</v>
      </c>
      <c r="N6" s="65" t="s">
        <v>46</v>
      </c>
      <c r="O6" s="83" t="s">
        <v>46</v>
      </c>
      <c r="P6" s="189" t="s">
        <v>46</v>
      </c>
      <c r="Q6" s="265" t="s">
        <v>46</v>
      </c>
      <c r="R6" s="265" t="s">
        <v>46</v>
      </c>
      <c r="S6" s="270" t="s">
        <v>46</v>
      </c>
      <c r="U6" s="4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</row>
    <row r="7" spans="1:39" ht="15.75" thickBot="1">
      <c r="A7" s="365"/>
      <c r="B7" s="366"/>
      <c r="C7" s="13" t="s">
        <v>40</v>
      </c>
      <c r="D7" s="108" t="s">
        <v>46</v>
      </c>
      <c r="E7" s="66" t="s">
        <v>46</v>
      </c>
      <c r="F7" s="66" t="s">
        <v>46</v>
      </c>
      <c r="G7" s="66" t="s">
        <v>46</v>
      </c>
      <c r="H7" s="66">
        <v>105</v>
      </c>
      <c r="I7" s="66" t="s">
        <v>46</v>
      </c>
      <c r="J7" s="66" t="s">
        <v>46</v>
      </c>
      <c r="K7" s="66" t="s">
        <v>46</v>
      </c>
      <c r="L7" s="66">
        <v>1800</v>
      </c>
      <c r="M7" s="66" t="s">
        <v>46</v>
      </c>
      <c r="N7" s="66" t="s">
        <v>46</v>
      </c>
      <c r="O7" s="139" t="s">
        <v>46</v>
      </c>
      <c r="P7" s="191" t="s">
        <v>46</v>
      </c>
      <c r="Q7" s="267" t="s">
        <v>46</v>
      </c>
      <c r="R7" s="267" t="s">
        <v>46</v>
      </c>
      <c r="S7" s="271" t="s">
        <v>46</v>
      </c>
      <c r="U7" s="4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</row>
    <row r="8" spans="1:39">
      <c r="A8" s="365"/>
      <c r="B8" s="367" t="s">
        <v>27</v>
      </c>
      <c r="C8" s="11" t="s">
        <v>36</v>
      </c>
      <c r="D8" s="107">
        <v>240</v>
      </c>
      <c r="E8" s="65">
        <v>120</v>
      </c>
      <c r="F8" s="65">
        <v>100</v>
      </c>
      <c r="G8" s="65">
        <v>130</v>
      </c>
      <c r="H8" s="65">
        <v>105</v>
      </c>
      <c r="I8" s="65">
        <v>110</v>
      </c>
      <c r="J8" s="65"/>
      <c r="K8" s="65">
        <v>200</v>
      </c>
      <c r="L8" s="65">
        <v>100</v>
      </c>
      <c r="M8" s="65" t="s">
        <v>46</v>
      </c>
      <c r="N8" s="65" t="s">
        <v>46</v>
      </c>
      <c r="O8" s="83" t="s">
        <v>46</v>
      </c>
      <c r="P8" s="189" t="s">
        <v>46</v>
      </c>
      <c r="Q8" s="265">
        <v>150</v>
      </c>
      <c r="R8" s="334">
        <v>732.36</v>
      </c>
      <c r="S8" s="272" t="s">
        <v>46</v>
      </c>
      <c r="U8" s="4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</row>
    <row r="9" spans="1:39">
      <c r="A9" s="365"/>
      <c r="B9" s="365"/>
      <c r="C9" s="11" t="s">
        <v>37</v>
      </c>
      <c r="D9" s="107">
        <v>240</v>
      </c>
      <c r="E9" s="65">
        <v>125</v>
      </c>
      <c r="F9" s="65">
        <v>110</v>
      </c>
      <c r="G9" s="65">
        <v>130</v>
      </c>
      <c r="H9" s="65">
        <v>600</v>
      </c>
      <c r="I9" s="65">
        <v>110</v>
      </c>
      <c r="J9" s="65" t="s">
        <v>46</v>
      </c>
      <c r="K9" s="65">
        <v>200</v>
      </c>
      <c r="L9" s="65">
        <v>450</v>
      </c>
      <c r="M9" s="65" t="s">
        <v>46</v>
      </c>
      <c r="N9" s="65" t="s">
        <v>46</v>
      </c>
      <c r="O9" s="83" t="s">
        <v>46</v>
      </c>
      <c r="P9" s="189" t="s">
        <v>46</v>
      </c>
      <c r="Q9" s="265">
        <v>909.25</v>
      </c>
      <c r="R9" s="334">
        <v>732.36</v>
      </c>
      <c r="S9" s="272" t="s">
        <v>46</v>
      </c>
      <c r="V9" s="298"/>
    </row>
    <row r="10" spans="1:39">
      <c r="A10" s="365"/>
      <c r="B10" s="365"/>
      <c r="C10" s="11" t="s">
        <v>38</v>
      </c>
      <c r="D10" s="107">
        <v>240</v>
      </c>
      <c r="E10" s="65">
        <v>125</v>
      </c>
      <c r="F10" s="65">
        <v>125</v>
      </c>
      <c r="G10" s="65">
        <v>130</v>
      </c>
      <c r="H10" s="65">
        <v>600</v>
      </c>
      <c r="I10" s="65">
        <v>200</v>
      </c>
      <c r="J10" s="65" t="s">
        <v>46</v>
      </c>
      <c r="K10" s="65">
        <v>400</v>
      </c>
      <c r="L10" s="65">
        <v>450</v>
      </c>
      <c r="M10" s="65" t="s">
        <v>46</v>
      </c>
      <c r="N10" s="65" t="s">
        <v>46</v>
      </c>
      <c r="O10" s="83" t="s">
        <v>46</v>
      </c>
      <c r="P10" s="189" t="s">
        <v>46</v>
      </c>
      <c r="Q10" s="265">
        <v>909.25</v>
      </c>
      <c r="R10" s="334">
        <v>732.36</v>
      </c>
      <c r="S10" s="272" t="s">
        <v>46</v>
      </c>
      <c r="V10" s="298"/>
    </row>
    <row r="11" spans="1:39">
      <c r="A11" s="365"/>
      <c r="B11" s="365"/>
      <c r="C11" s="11" t="s">
        <v>39</v>
      </c>
      <c r="D11" s="107">
        <v>240</v>
      </c>
      <c r="E11" s="65">
        <v>130</v>
      </c>
      <c r="F11" s="65">
        <v>180</v>
      </c>
      <c r="G11" s="65">
        <v>200</v>
      </c>
      <c r="H11" s="65">
        <v>700</v>
      </c>
      <c r="I11" s="65">
        <v>200</v>
      </c>
      <c r="J11" s="65" t="s">
        <v>46</v>
      </c>
      <c r="K11" s="65">
        <v>400</v>
      </c>
      <c r="L11" s="65">
        <v>450</v>
      </c>
      <c r="M11" s="65" t="s">
        <v>46</v>
      </c>
      <c r="N11" s="65" t="s">
        <v>46</v>
      </c>
      <c r="O11" s="83" t="s">
        <v>46</v>
      </c>
      <c r="P11" s="189" t="s">
        <v>46</v>
      </c>
      <c r="Q11" s="265">
        <v>1068.6099999999999</v>
      </c>
      <c r="R11" s="334">
        <v>732.36</v>
      </c>
      <c r="S11" s="272" t="s">
        <v>46</v>
      </c>
      <c r="V11" s="298"/>
    </row>
    <row r="12" spans="1:39" ht="15.75" thickBot="1">
      <c r="A12" s="365"/>
      <c r="B12" s="366"/>
      <c r="C12" s="13" t="s">
        <v>40</v>
      </c>
      <c r="D12" s="108">
        <v>520</v>
      </c>
      <c r="E12" s="66">
        <v>200</v>
      </c>
      <c r="F12" s="66">
        <v>200</v>
      </c>
      <c r="G12" s="66">
        <v>200</v>
      </c>
      <c r="H12" s="66">
        <v>700</v>
      </c>
      <c r="I12" s="66">
        <v>2000</v>
      </c>
      <c r="J12" s="66" t="s">
        <v>46</v>
      </c>
      <c r="K12" s="66">
        <v>400</v>
      </c>
      <c r="L12" s="66">
        <v>450</v>
      </c>
      <c r="M12" s="66" t="s">
        <v>46</v>
      </c>
      <c r="N12" s="66" t="s">
        <v>46</v>
      </c>
      <c r="O12" s="139" t="s">
        <v>46</v>
      </c>
      <c r="P12" s="191" t="s">
        <v>46</v>
      </c>
      <c r="Q12" s="267">
        <v>1068.6099999999999</v>
      </c>
      <c r="R12" s="335">
        <v>732.36</v>
      </c>
      <c r="S12" s="273" t="s">
        <v>46</v>
      </c>
      <c r="V12" s="298"/>
    </row>
    <row r="13" spans="1:39">
      <c r="A13" s="365"/>
      <c r="B13" s="365" t="s">
        <v>28</v>
      </c>
      <c r="C13" s="11" t="s">
        <v>36</v>
      </c>
      <c r="D13" s="107">
        <v>115</v>
      </c>
      <c r="E13" s="65">
        <v>60</v>
      </c>
      <c r="F13" s="65">
        <v>160</v>
      </c>
      <c r="G13" s="65">
        <v>162</v>
      </c>
      <c r="H13" s="65">
        <v>120</v>
      </c>
      <c r="I13" s="65">
        <v>400</v>
      </c>
      <c r="J13" s="65">
        <v>200</v>
      </c>
      <c r="K13" s="65">
        <v>200</v>
      </c>
      <c r="L13" s="65">
        <v>200</v>
      </c>
      <c r="M13" s="65">
        <v>240</v>
      </c>
      <c r="N13" s="65">
        <v>200</v>
      </c>
      <c r="O13" s="83">
        <v>360</v>
      </c>
      <c r="P13" s="189">
        <v>300</v>
      </c>
      <c r="Q13" s="265">
        <v>200</v>
      </c>
      <c r="R13" s="334">
        <v>410</v>
      </c>
      <c r="S13" s="272">
        <v>500</v>
      </c>
      <c r="V13" s="298"/>
    </row>
    <row r="14" spans="1:39">
      <c r="A14" s="365"/>
      <c r="B14" s="365"/>
      <c r="C14" s="11" t="s">
        <v>37</v>
      </c>
      <c r="D14" s="107">
        <v>150</v>
      </c>
      <c r="E14" s="65">
        <v>100</v>
      </c>
      <c r="F14" s="65">
        <v>202</v>
      </c>
      <c r="G14" s="65">
        <v>200</v>
      </c>
      <c r="H14" s="65">
        <v>200</v>
      </c>
      <c r="I14" s="65">
        <v>420</v>
      </c>
      <c r="J14" s="65">
        <v>240</v>
      </c>
      <c r="K14" s="65">
        <v>450</v>
      </c>
      <c r="L14" s="65">
        <v>580</v>
      </c>
      <c r="M14" s="65">
        <v>800</v>
      </c>
      <c r="N14" s="65">
        <v>350</v>
      </c>
      <c r="O14" s="83">
        <v>540</v>
      </c>
      <c r="P14" s="189">
        <v>600</v>
      </c>
      <c r="Q14" s="265">
        <v>575</v>
      </c>
      <c r="R14" s="334">
        <v>700</v>
      </c>
      <c r="S14" s="272">
        <v>700</v>
      </c>
      <c r="V14" s="298"/>
    </row>
    <row r="15" spans="1:39">
      <c r="A15" s="365"/>
      <c r="B15" s="365"/>
      <c r="C15" s="11" t="s">
        <v>38</v>
      </c>
      <c r="D15" s="107">
        <v>205</v>
      </c>
      <c r="E15" s="65">
        <v>125</v>
      </c>
      <c r="F15" s="65">
        <v>243</v>
      </c>
      <c r="G15" s="65">
        <v>254</v>
      </c>
      <c r="H15" s="65">
        <v>204</v>
      </c>
      <c r="I15" s="65">
        <v>675</v>
      </c>
      <c r="J15" s="65">
        <v>290</v>
      </c>
      <c r="K15" s="65">
        <v>630</v>
      </c>
      <c r="L15" s="65">
        <v>580</v>
      </c>
      <c r="M15" s="65">
        <v>800</v>
      </c>
      <c r="N15" s="65">
        <v>850</v>
      </c>
      <c r="O15" s="83">
        <v>540</v>
      </c>
      <c r="P15" s="189">
        <v>750</v>
      </c>
      <c r="Q15" s="265">
        <v>846.59</v>
      </c>
      <c r="R15" s="334">
        <v>921.4</v>
      </c>
      <c r="S15" s="272">
        <v>861.44</v>
      </c>
      <c r="V15" s="298"/>
    </row>
    <row r="16" spans="1:39">
      <c r="A16" s="365"/>
      <c r="B16" s="365"/>
      <c r="C16" s="11" t="s">
        <v>39</v>
      </c>
      <c r="D16" s="107">
        <v>240</v>
      </c>
      <c r="E16" s="65">
        <v>200</v>
      </c>
      <c r="F16" s="65">
        <v>248</v>
      </c>
      <c r="G16" s="65">
        <v>600</v>
      </c>
      <c r="H16" s="65">
        <v>300</v>
      </c>
      <c r="I16" s="65">
        <v>675</v>
      </c>
      <c r="J16" s="65">
        <v>600</v>
      </c>
      <c r="K16" s="65">
        <v>630</v>
      </c>
      <c r="L16" s="65">
        <v>580</v>
      </c>
      <c r="M16" s="65">
        <v>1000</v>
      </c>
      <c r="N16" s="65">
        <v>850</v>
      </c>
      <c r="O16" s="83">
        <v>540</v>
      </c>
      <c r="P16" s="189">
        <v>1200</v>
      </c>
      <c r="Q16" s="265">
        <v>1005.76</v>
      </c>
      <c r="R16" s="334">
        <v>1400</v>
      </c>
      <c r="S16" s="272">
        <v>898.1</v>
      </c>
      <c r="V16" s="298"/>
    </row>
    <row r="17" spans="1:24" ht="15.75" thickBot="1">
      <c r="A17" s="365"/>
      <c r="B17" s="365"/>
      <c r="C17" s="13" t="s">
        <v>40</v>
      </c>
      <c r="D17" s="108">
        <v>1450</v>
      </c>
      <c r="E17" s="66">
        <v>360.19</v>
      </c>
      <c r="F17" s="66">
        <v>2000</v>
      </c>
      <c r="G17" s="66">
        <v>2400</v>
      </c>
      <c r="H17" s="66">
        <v>1400</v>
      </c>
      <c r="I17" s="66">
        <v>675</v>
      </c>
      <c r="J17" s="66">
        <v>1215</v>
      </c>
      <c r="K17" s="66">
        <v>900</v>
      </c>
      <c r="L17" s="66">
        <v>600</v>
      </c>
      <c r="M17" s="66">
        <v>1500</v>
      </c>
      <c r="N17" s="66">
        <v>2100</v>
      </c>
      <c r="O17" s="139">
        <v>600</v>
      </c>
      <c r="P17" s="191">
        <v>1200</v>
      </c>
      <c r="Q17" s="267">
        <v>1500</v>
      </c>
      <c r="R17" s="335">
        <v>1700</v>
      </c>
      <c r="S17" s="273">
        <v>1200</v>
      </c>
      <c r="V17" s="298"/>
    </row>
    <row r="18" spans="1:24">
      <c r="A18" s="365"/>
      <c r="B18" s="367" t="s">
        <v>29</v>
      </c>
      <c r="C18" s="11" t="s">
        <v>36</v>
      </c>
      <c r="D18" s="107">
        <v>150</v>
      </c>
      <c r="E18" s="65">
        <v>150</v>
      </c>
      <c r="F18" s="65">
        <v>400</v>
      </c>
      <c r="G18" s="65">
        <v>400</v>
      </c>
      <c r="H18" s="65">
        <v>220</v>
      </c>
      <c r="I18" s="65">
        <v>264</v>
      </c>
      <c r="J18" s="65">
        <v>680</v>
      </c>
      <c r="K18" s="65">
        <v>1007</v>
      </c>
      <c r="L18" s="65">
        <v>750</v>
      </c>
      <c r="M18" s="65">
        <v>300</v>
      </c>
      <c r="N18" s="65">
        <v>700</v>
      </c>
      <c r="O18" s="83">
        <v>900</v>
      </c>
      <c r="P18" s="189">
        <v>500</v>
      </c>
      <c r="Q18" s="265">
        <v>773.64</v>
      </c>
      <c r="R18" s="334">
        <v>300</v>
      </c>
      <c r="S18" s="272">
        <v>550</v>
      </c>
      <c r="T18" s="16"/>
      <c r="U18" s="15"/>
      <c r="V18" s="298"/>
      <c r="W18" s="7"/>
    </row>
    <row r="19" spans="1:24">
      <c r="A19" s="365"/>
      <c r="B19" s="365"/>
      <c r="C19" s="11" t="s">
        <v>37</v>
      </c>
      <c r="D19" s="107">
        <v>800</v>
      </c>
      <c r="E19" s="65">
        <v>500</v>
      </c>
      <c r="F19" s="65">
        <v>600</v>
      </c>
      <c r="G19" s="65">
        <v>800</v>
      </c>
      <c r="H19" s="65">
        <v>500</v>
      </c>
      <c r="I19" s="65">
        <v>600</v>
      </c>
      <c r="J19" s="65">
        <v>1244</v>
      </c>
      <c r="K19" s="65">
        <v>1500</v>
      </c>
      <c r="L19" s="65">
        <v>900</v>
      </c>
      <c r="M19" s="65">
        <v>1000</v>
      </c>
      <c r="N19" s="65">
        <v>1100</v>
      </c>
      <c r="O19" s="83">
        <v>1200</v>
      </c>
      <c r="P19" s="189">
        <v>700</v>
      </c>
      <c r="Q19" s="265">
        <v>1200</v>
      </c>
      <c r="R19" s="334">
        <v>900</v>
      </c>
      <c r="S19" s="272">
        <v>848.28</v>
      </c>
      <c r="T19" s="268"/>
      <c r="U19" s="268"/>
      <c r="V19" s="298"/>
      <c r="W19" s="268"/>
      <c r="X19" s="268"/>
    </row>
    <row r="20" spans="1:24">
      <c r="A20" s="365"/>
      <c r="B20" s="365"/>
      <c r="C20" s="11" t="s">
        <v>38</v>
      </c>
      <c r="D20" s="107">
        <v>900</v>
      </c>
      <c r="E20" s="65">
        <v>1200</v>
      </c>
      <c r="F20" s="65">
        <v>738.69</v>
      </c>
      <c r="G20" s="65">
        <v>2600</v>
      </c>
      <c r="H20" s="65">
        <v>1050</v>
      </c>
      <c r="I20" s="65">
        <v>900</v>
      </c>
      <c r="J20" s="65">
        <v>2000</v>
      </c>
      <c r="K20" s="65">
        <v>1600</v>
      </c>
      <c r="L20" s="65">
        <v>900</v>
      </c>
      <c r="M20" s="65">
        <v>1000</v>
      </c>
      <c r="N20" s="65">
        <v>2000</v>
      </c>
      <c r="O20" s="83">
        <v>1200</v>
      </c>
      <c r="P20" s="189">
        <v>860</v>
      </c>
      <c r="Q20" s="265">
        <v>1200</v>
      </c>
      <c r="R20" s="334">
        <v>1020.63</v>
      </c>
      <c r="S20" s="272">
        <v>1000</v>
      </c>
      <c r="T20" s="268"/>
      <c r="U20" s="268"/>
      <c r="V20" s="298"/>
      <c r="W20" s="268"/>
      <c r="X20" s="268"/>
    </row>
    <row r="21" spans="1:24">
      <c r="A21" s="365"/>
      <c r="B21" s="365"/>
      <c r="C21" s="11" t="s">
        <v>39</v>
      </c>
      <c r="D21" s="107">
        <v>2400</v>
      </c>
      <c r="E21" s="65">
        <v>1400</v>
      </c>
      <c r="F21" s="65">
        <v>1100</v>
      </c>
      <c r="G21" s="65">
        <v>2700</v>
      </c>
      <c r="H21" s="65">
        <v>1630</v>
      </c>
      <c r="I21" s="65">
        <v>1600</v>
      </c>
      <c r="J21" s="65">
        <v>2200</v>
      </c>
      <c r="K21" s="65">
        <v>1840</v>
      </c>
      <c r="L21" s="65">
        <v>955</v>
      </c>
      <c r="M21" s="65">
        <v>1000</v>
      </c>
      <c r="N21" s="65">
        <v>2250</v>
      </c>
      <c r="O21" s="83">
        <v>1200</v>
      </c>
      <c r="P21" s="189">
        <v>1200</v>
      </c>
      <c r="Q21" s="265">
        <v>1700</v>
      </c>
      <c r="R21" s="334">
        <v>1500</v>
      </c>
      <c r="S21" s="272">
        <v>1000</v>
      </c>
      <c r="T21" s="268"/>
      <c r="U21" s="268"/>
      <c r="V21" s="298"/>
      <c r="W21" s="268"/>
      <c r="X21" s="268"/>
    </row>
    <row r="22" spans="1:24" ht="15.75" thickBot="1">
      <c r="A22" s="365"/>
      <c r="B22" s="366"/>
      <c r="C22" s="13" t="s">
        <v>40</v>
      </c>
      <c r="D22" s="108">
        <v>3000</v>
      </c>
      <c r="E22" s="66">
        <v>3000</v>
      </c>
      <c r="F22" s="66">
        <v>1800</v>
      </c>
      <c r="G22" s="66">
        <v>3886</v>
      </c>
      <c r="H22" s="66">
        <v>2000</v>
      </c>
      <c r="I22" s="66">
        <v>2000</v>
      </c>
      <c r="J22" s="66">
        <v>2200</v>
      </c>
      <c r="K22" s="66">
        <v>2082</v>
      </c>
      <c r="L22" s="66">
        <v>1600</v>
      </c>
      <c r="M22" s="66">
        <v>2000</v>
      </c>
      <c r="N22" s="66">
        <v>3000</v>
      </c>
      <c r="O22" s="139">
        <v>2000</v>
      </c>
      <c r="P22" s="191">
        <v>2200</v>
      </c>
      <c r="Q22" s="267">
        <v>4100</v>
      </c>
      <c r="R22" s="335">
        <v>2100</v>
      </c>
      <c r="S22" s="273">
        <v>2030</v>
      </c>
      <c r="T22" s="268"/>
      <c r="U22" s="268"/>
      <c r="V22" s="298"/>
      <c r="W22" s="268"/>
      <c r="X22" s="268"/>
    </row>
    <row r="23" spans="1:24">
      <c r="A23" s="365"/>
      <c r="B23" s="367" t="s">
        <v>30</v>
      </c>
      <c r="C23" s="11" t="s">
        <v>36</v>
      </c>
      <c r="D23" s="107">
        <v>436.29</v>
      </c>
      <c r="E23" s="65">
        <v>100</v>
      </c>
      <c r="F23" s="65">
        <v>600</v>
      </c>
      <c r="G23" s="65">
        <v>285</v>
      </c>
      <c r="H23" s="65">
        <v>220</v>
      </c>
      <c r="I23" s="65">
        <v>500</v>
      </c>
      <c r="J23" s="65">
        <v>700</v>
      </c>
      <c r="K23" s="65">
        <v>400</v>
      </c>
      <c r="L23" s="65">
        <v>200</v>
      </c>
      <c r="M23" s="65">
        <v>600</v>
      </c>
      <c r="N23" s="65">
        <v>630</v>
      </c>
      <c r="O23" s="83">
        <v>1500</v>
      </c>
      <c r="P23" s="189">
        <v>460</v>
      </c>
      <c r="Q23" s="265">
        <v>500</v>
      </c>
      <c r="R23" s="334">
        <v>360</v>
      </c>
      <c r="S23" s="272">
        <v>490</v>
      </c>
      <c r="T23" s="268"/>
      <c r="U23" s="268"/>
      <c r="V23" s="298"/>
      <c r="W23" s="268"/>
      <c r="X23" s="268"/>
    </row>
    <row r="24" spans="1:24">
      <c r="A24" s="365"/>
      <c r="B24" s="365"/>
      <c r="C24" s="11" t="s">
        <v>37</v>
      </c>
      <c r="D24" s="107">
        <v>1800</v>
      </c>
      <c r="E24" s="65">
        <v>200</v>
      </c>
      <c r="F24" s="65">
        <v>774</v>
      </c>
      <c r="G24" s="65">
        <v>2000</v>
      </c>
      <c r="H24" s="65">
        <v>900</v>
      </c>
      <c r="I24" s="65">
        <v>600</v>
      </c>
      <c r="J24" s="65">
        <v>800</v>
      </c>
      <c r="K24" s="65">
        <v>700</v>
      </c>
      <c r="L24" s="65">
        <v>354</v>
      </c>
      <c r="M24" s="65">
        <v>700</v>
      </c>
      <c r="N24" s="65">
        <v>810</v>
      </c>
      <c r="O24" s="83">
        <v>1500</v>
      </c>
      <c r="P24" s="189">
        <v>1500</v>
      </c>
      <c r="Q24" s="265">
        <v>762.48</v>
      </c>
      <c r="R24" s="334">
        <v>773.21</v>
      </c>
      <c r="S24" s="272">
        <v>918.66</v>
      </c>
      <c r="T24" s="268"/>
      <c r="U24" s="268"/>
      <c r="V24" s="298"/>
      <c r="W24" s="268"/>
      <c r="X24" s="268"/>
    </row>
    <row r="25" spans="1:24">
      <c r="A25" s="365"/>
      <c r="B25" s="365"/>
      <c r="C25" s="11" t="s">
        <v>38</v>
      </c>
      <c r="D25" s="107">
        <v>2830</v>
      </c>
      <c r="E25" s="65">
        <v>600</v>
      </c>
      <c r="F25" s="65">
        <v>774</v>
      </c>
      <c r="G25" s="65">
        <v>2700</v>
      </c>
      <c r="H25" s="65">
        <v>2500</v>
      </c>
      <c r="I25" s="65">
        <v>1000</v>
      </c>
      <c r="J25" s="65">
        <v>1280</v>
      </c>
      <c r="K25" s="65">
        <v>1000</v>
      </c>
      <c r="L25" s="65">
        <v>600</v>
      </c>
      <c r="M25" s="65">
        <v>800</v>
      </c>
      <c r="N25" s="65">
        <v>810</v>
      </c>
      <c r="O25" s="83">
        <v>1500</v>
      </c>
      <c r="P25" s="189">
        <v>2000</v>
      </c>
      <c r="Q25" s="265">
        <v>1149.97</v>
      </c>
      <c r="R25" s="334">
        <v>840</v>
      </c>
      <c r="S25" s="272">
        <v>935</v>
      </c>
      <c r="T25" s="268"/>
      <c r="U25" s="268"/>
      <c r="V25" s="298"/>
      <c r="W25" s="268"/>
      <c r="X25" s="268"/>
    </row>
    <row r="26" spans="1:24">
      <c r="A26" s="365"/>
      <c r="B26" s="365"/>
      <c r="C26" s="11" t="s">
        <v>39</v>
      </c>
      <c r="D26" s="107">
        <v>3200</v>
      </c>
      <c r="E26" s="65">
        <v>1100</v>
      </c>
      <c r="F26" s="65">
        <v>1080</v>
      </c>
      <c r="G26" s="65">
        <v>3000</v>
      </c>
      <c r="H26" s="65">
        <v>2800</v>
      </c>
      <c r="I26" s="65">
        <v>1300</v>
      </c>
      <c r="J26" s="65">
        <v>3500</v>
      </c>
      <c r="K26" s="65">
        <v>1400</v>
      </c>
      <c r="L26" s="65">
        <v>700</v>
      </c>
      <c r="M26" s="65">
        <v>1150</v>
      </c>
      <c r="N26" s="65">
        <v>1000</v>
      </c>
      <c r="O26" s="83">
        <v>1600</v>
      </c>
      <c r="P26" s="189">
        <v>3000</v>
      </c>
      <c r="Q26" s="265">
        <v>1338.64</v>
      </c>
      <c r="R26" s="334">
        <v>1000</v>
      </c>
      <c r="S26" s="272">
        <v>1353.92</v>
      </c>
      <c r="T26" s="268"/>
      <c r="U26" s="268"/>
      <c r="V26" s="298"/>
      <c r="W26" s="268"/>
      <c r="X26" s="268"/>
    </row>
    <row r="27" spans="1:24" ht="15.75" thickBot="1">
      <c r="A27" s="365"/>
      <c r="B27" s="366"/>
      <c r="C27" s="13" t="s">
        <v>40</v>
      </c>
      <c r="D27" s="108">
        <v>10800</v>
      </c>
      <c r="E27" s="66">
        <v>2300</v>
      </c>
      <c r="F27" s="66">
        <v>1200</v>
      </c>
      <c r="G27" s="66">
        <v>4800</v>
      </c>
      <c r="H27" s="66">
        <v>3600</v>
      </c>
      <c r="I27" s="66">
        <v>2990</v>
      </c>
      <c r="J27" s="66">
        <v>4500</v>
      </c>
      <c r="K27" s="66">
        <v>1500</v>
      </c>
      <c r="L27" s="66">
        <v>1200</v>
      </c>
      <c r="M27" s="66">
        <v>1500</v>
      </c>
      <c r="N27" s="66">
        <v>2300</v>
      </c>
      <c r="O27" s="139">
        <v>1600</v>
      </c>
      <c r="P27" s="191">
        <v>6000</v>
      </c>
      <c r="Q27" s="267">
        <v>2500</v>
      </c>
      <c r="R27" s="335">
        <v>2600</v>
      </c>
      <c r="S27" s="273">
        <v>2600</v>
      </c>
      <c r="T27" s="268"/>
      <c r="U27" s="268"/>
      <c r="V27" s="298"/>
      <c r="W27" s="268"/>
      <c r="X27" s="268"/>
    </row>
    <row r="28" spans="1:24">
      <c r="A28" s="365"/>
      <c r="B28" s="367" t="s">
        <v>31</v>
      </c>
      <c r="C28" s="11" t="s">
        <v>36</v>
      </c>
      <c r="D28" s="107">
        <v>160</v>
      </c>
      <c r="E28" s="65">
        <v>110</v>
      </c>
      <c r="F28" s="65">
        <v>185</v>
      </c>
      <c r="G28" s="65">
        <v>200</v>
      </c>
      <c r="H28" s="65">
        <v>135</v>
      </c>
      <c r="I28" s="65">
        <v>400</v>
      </c>
      <c r="J28" s="65">
        <v>290</v>
      </c>
      <c r="K28" s="65">
        <v>400</v>
      </c>
      <c r="L28" s="65">
        <v>300</v>
      </c>
      <c r="M28" s="65">
        <v>300</v>
      </c>
      <c r="N28" s="65">
        <v>630</v>
      </c>
      <c r="O28" s="83">
        <v>550</v>
      </c>
      <c r="P28" s="189">
        <v>460</v>
      </c>
      <c r="Q28" s="265">
        <v>500</v>
      </c>
      <c r="R28" s="334">
        <v>400</v>
      </c>
      <c r="S28" s="272">
        <v>500</v>
      </c>
      <c r="T28" s="268"/>
      <c r="U28" s="268"/>
      <c r="V28" s="298"/>
      <c r="W28" s="268"/>
      <c r="X28" s="268"/>
    </row>
    <row r="29" spans="1:24">
      <c r="A29" s="365"/>
      <c r="B29" s="365"/>
      <c r="C29" s="11" t="s">
        <v>37</v>
      </c>
      <c r="D29" s="107">
        <v>436.29</v>
      </c>
      <c r="E29" s="65">
        <v>150</v>
      </c>
      <c r="F29" s="65">
        <v>400</v>
      </c>
      <c r="G29" s="65">
        <v>600</v>
      </c>
      <c r="H29" s="65">
        <v>300</v>
      </c>
      <c r="I29" s="65">
        <v>600</v>
      </c>
      <c r="J29" s="65">
        <v>800</v>
      </c>
      <c r="K29" s="65">
        <v>800</v>
      </c>
      <c r="L29" s="65">
        <v>600</v>
      </c>
      <c r="M29" s="65">
        <v>800</v>
      </c>
      <c r="N29" s="65">
        <v>900</v>
      </c>
      <c r="O29" s="83">
        <v>1200</v>
      </c>
      <c r="P29" s="189">
        <v>743.7</v>
      </c>
      <c r="Q29" s="265">
        <v>1000</v>
      </c>
      <c r="R29" s="334">
        <v>800</v>
      </c>
      <c r="S29" s="272">
        <v>848.28</v>
      </c>
      <c r="T29" s="268"/>
      <c r="U29" s="268"/>
      <c r="V29" s="298"/>
      <c r="W29" s="268"/>
      <c r="X29" s="268"/>
    </row>
    <row r="30" spans="1:24">
      <c r="A30" s="365"/>
      <c r="B30" s="365"/>
      <c r="C30" s="11" t="s">
        <v>38</v>
      </c>
      <c r="D30" s="107">
        <v>800</v>
      </c>
      <c r="E30" s="65">
        <v>250</v>
      </c>
      <c r="F30" s="65">
        <v>600</v>
      </c>
      <c r="G30" s="65">
        <v>840</v>
      </c>
      <c r="H30" s="65">
        <v>500</v>
      </c>
      <c r="I30" s="65">
        <v>675</v>
      </c>
      <c r="J30" s="65">
        <v>1215</v>
      </c>
      <c r="K30" s="65">
        <v>1007</v>
      </c>
      <c r="L30" s="65">
        <v>800</v>
      </c>
      <c r="M30" s="65">
        <v>1000</v>
      </c>
      <c r="N30" s="65">
        <v>1100</v>
      </c>
      <c r="O30" s="83">
        <v>1200</v>
      </c>
      <c r="P30" s="189">
        <v>1200</v>
      </c>
      <c r="Q30" s="265">
        <v>1159.8399999999999</v>
      </c>
      <c r="R30" s="334">
        <v>1000</v>
      </c>
      <c r="S30" s="272">
        <v>935</v>
      </c>
      <c r="T30" s="268"/>
      <c r="U30" s="268"/>
      <c r="V30" s="298"/>
      <c r="W30" s="268"/>
      <c r="X30" s="268"/>
    </row>
    <row r="31" spans="1:24">
      <c r="A31" s="365"/>
      <c r="B31" s="365"/>
      <c r="C31" s="11" t="s">
        <v>39</v>
      </c>
      <c r="D31" s="107">
        <v>1450</v>
      </c>
      <c r="E31" s="65">
        <v>500</v>
      </c>
      <c r="F31" s="65">
        <v>805</v>
      </c>
      <c r="G31" s="65">
        <v>2400</v>
      </c>
      <c r="H31" s="65">
        <v>765</v>
      </c>
      <c r="I31" s="65">
        <v>1000</v>
      </c>
      <c r="J31" s="65">
        <v>1280</v>
      </c>
      <c r="K31" s="65">
        <v>1500</v>
      </c>
      <c r="L31" s="65">
        <v>900</v>
      </c>
      <c r="M31" s="65">
        <v>1000</v>
      </c>
      <c r="N31" s="65">
        <v>2000</v>
      </c>
      <c r="O31" s="83">
        <v>1500</v>
      </c>
      <c r="P31" s="189">
        <v>1600</v>
      </c>
      <c r="Q31" s="265">
        <v>1200</v>
      </c>
      <c r="R31" s="334">
        <v>1245.6600000000001</v>
      </c>
      <c r="S31" s="272">
        <v>1000</v>
      </c>
      <c r="T31" s="268"/>
      <c r="U31" s="268"/>
      <c r="V31" s="298"/>
      <c r="W31" s="268"/>
      <c r="X31" s="268"/>
    </row>
    <row r="32" spans="1:24" ht="15.75" thickBot="1">
      <c r="A32" s="365"/>
      <c r="B32" s="366"/>
      <c r="C32" s="13" t="s">
        <v>40</v>
      </c>
      <c r="D32" s="108">
        <v>3200</v>
      </c>
      <c r="E32" s="66">
        <v>1500</v>
      </c>
      <c r="F32" s="66">
        <v>1400</v>
      </c>
      <c r="G32" s="66">
        <v>3300</v>
      </c>
      <c r="H32" s="66">
        <v>2000</v>
      </c>
      <c r="I32" s="66">
        <v>2000</v>
      </c>
      <c r="J32" s="66">
        <v>2200</v>
      </c>
      <c r="K32" s="66">
        <v>1840</v>
      </c>
      <c r="L32" s="66">
        <v>1500</v>
      </c>
      <c r="M32" s="66">
        <v>1500</v>
      </c>
      <c r="N32" s="66">
        <v>3000</v>
      </c>
      <c r="O32" s="139">
        <v>1600</v>
      </c>
      <c r="P32" s="191">
        <v>5000</v>
      </c>
      <c r="Q32" s="267">
        <v>2500</v>
      </c>
      <c r="R32" s="335">
        <v>2000</v>
      </c>
      <c r="S32" s="273">
        <v>1920</v>
      </c>
      <c r="T32" s="268"/>
      <c r="U32" s="268"/>
      <c r="V32" s="298"/>
      <c r="W32" s="268"/>
      <c r="X32" s="268"/>
    </row>
    <row r="33" spans="1:24">
      <c r="A33" s="367" t="s">
        <v>32</v>
      </c>
      <c r="B33" s="367" t="s">
        <v>20</v>
      </c>
      <c r="C33" s="11" t="s">
        <v>36</v>
      </c>
      <c r="D33" s="107">
        <v>120</v>
      </c>
      <c r="E33" s="65">
        <v>1800</v>
      </c>
      <c r="F33" s="65">
        <v>100</v>
      </c>
      <c r="G33" s="65">
        <v>100</v>
      </c>
      <c r="H33" s="65">
        <v>100</v>
      </c>
      <c r="I33" s="65">
        <v>348</v>
      </c>
      <c r="J33" s="65">
        <v>480</v>
      </c>
      <c r="K33" s="65" t="s">
        <v>46</v>
      </c>
      <c r="L33" s="65">
        <v>720</v>
      </c>
      <c r="M33" s="65">
        <v>1026.8</v>
      </c>
      <c r="N33" s="65">
        <v>250</v>
      </c>
      <c r="O33" s="83">
        <v>210</v>
      </c>
      <c r="P33" s="189">
        <v>110</v>
      </c>
      <c r="Q33" s="265">
        <v>380</v>
      </c>
      <c r="R33" s="334">
        <v>424.42</v>
      </c>
      <c r="S33" s="272">
        <v>140</v>
      </c>
      <c r="T33" s="268"/>
      <c r="U33" s="268"/>
      <c r="V33" s="298"/>
      <c r="W33" s="268"/>
      <c r="X33" s="268"/>
    </row>
    <row r="34" spans="1:24">
      <c r="A34" s="365"/>
      <c r="B34" s="365"/>
      <c r="C34" s="11" t="s">
        <v>37</v>
      </c>
      <c r="D34" s="107">
        <v>120</v>
      </c>
      <c r="E34" s="65">
        <v>1800</v>
      </c>
      <c r="F34" s="65">
        <v>900</v>
      </c>
      <c r="G34" s="65">
        <v>553.62</v>
      </c>
      <c r="H34" s="65">
        <v>100</v>
      </c>
      <c r="I34" s="65">
        <v>348</v>
      </c>
      <c r="J34" s="65">
        <v>4692</v>
      </c>
      <c r="K34" s="65" t="s">
        <v>46</v>
      </c>
      <c r="L34" s="65">
        <v>1125</v>
      </c>
      <c r="M34" s="65">
        <v>1026.8</v>
      </c>
      <c r="N34" s="65">
        <v>250</v>
      </c>
      <c r="O34" s="83">
        <v>720</v>
      </c>
      <c r="P34" s="189">
        <v>1016.44</v>
      </c>
      <c r="Q34" s="265">
        <v>600</v>
      </c>
      <c r="R34" s="334">
        <v>645.45000000000005</v>
      </c>
      <c r="S34" s="272">
        <v>600</v>
      </c>
      <c r="T34" s="268"/>
      <c r="U34" s="268"/>
      <c r="V34" s="298"/>
      <c r="W34" s="268"/>
      <c r="X34" s="268"/>
    </row>
    <row r="35" spans="1:24">
      <c r="A35" s="365"/>
      <c r="B35" s="365"/>
      <c r="C35" s="11" t="s">
        <v>38</v>
      </c>
      <c r="D35" s="107">
        <v>120</v>
      </c>
      <c r="E35" s="65">
        <v>1800</v>
      </c>
      <c r="F35" s="65">
        <v>900</v>
      </c>
      <c r="G35" s="65">
        <v>553.62</v>
      </c>
      <c r="H35" s="65">
        <v>100</v>
      </c>
      <c r="I35" s="65">
        <v>348</v>
      </c>
      <c r="J35" s="65">
        <v>4692</v>
      </c>
      <c r="K35" s="65" t="s">
        <v>46</v>
      </c>
      <c r="L35" s="65">
        <v>1125</v>
      </c>
      <c r="M35" s="65">
        <v>1026.8</v>
      </c>
      <c r="N35" s="65">
        <v>250</v>
      </c>
      <c r="O35" s="83">
        <v>720</v>
      </c>
      <c r="P35" s="189">
        <v>1016.44</v>
      </c>
      <c r="Q35" s="265">
        <v>600</v>
      </c>
      <c r="R35" s="334">
        <v>740.59</v>
      </c>
      <c r="S35" s="272">
        <v>600</v>
      </c>
      <c r="T35" s="268"/>
      <c r="U35" s="268"/>
      <c r="V35" s="298"/>
      <c r="W35" s="268"/>
      <c r="X35" s="268"/>
    </row>
    <row r="36" spans="1:24">
      <c r="A36" s="365"/>
      <c r="B36" s="365"/>
      <c r="C36" s="11" t="s">
        <v>39</v>
      </c>
      <c r="D36" s="107">
        <v>120</v>
      </c>
      <c r="E36" s="65">
        <v>1800</v>
      </c>
      <c r="F36" s="65">
        <v>900</v>
      </c>
      <c r="G36" s="65">
        <v>553.62</v>
      </c>
      <c r="H36" s="65">
        <v>100</v>
      </c>
      <c r="I36" s="65">
        <v>348</v>
      </c>
      <c r="J36" s="65">
        <v>4692</v>
      </c>
      <c r="K36" s="65" t="s">
        <v>46</v>
      </c>
      <c r="L36" s="65">
        <v>1200</v>
      </c>
      <c r="M36" s="65">
        <v>1026.8</v>
      </c>
      <c r="N36" s="65">
        <v>250</v>
      </c>
      <c r="O36" s="83">
        <v>720</v>
      </c>
      <c r="P36" s="189">
        <v>1016.44</v>
      </c>
      <c r="Q36" s="265">
        <v>769.34</v>
      </c>
      <c r="R36" s="334">
        <v>740.59</v>
      </c>
      <c r="S36" s="272">
        <v>600</v>
      </c>
      <c r="T36" s="268"/>
      <c r="U36" s="268"/>
      <c r="V36" s="298"/>
      <c r="W36" s="268"/>
      <c r="X36" s="268"/>
    </row>
    <row r="37" spans="1:24" ht="15.75" thickBot="1">
      <c r="A37" s="365"/>
      <c r="B37" s="366"/>
      <c r="C37" s="13" t="s">
        <v>40</v>
      </c>
      <c r="D37" s="108">
        <v>120</v>
      </c>
      <c r="E37" s="66">
        <v>1800</v>
      </c>
      <c r="F37" s="66">
        <v>900</v>
      </c>
      <c r="G37" s="66">
        <v>619.03</v>
      </c>
      <c r="H37" s="66">
        <v>100</v>
      </c>
      <c r="I37" s="66">
        <v>400</v>
      </c>
      <c r="J37" s="66">
        <v>4692</v>
      </c>
      <c r="K37" s="66" t="s">
        <v>46</v>
      </c>
      <c r="L37" s="66">
        <v>1200</v>
      </c>
      <c r="M37" s="66">
        <v>1440</v>
      </c>
      <c r="N37" s="66">
        <v>250</v>
      </c>
      <c r="O37" s="139">
        <v>720</v>
      </c>
      <c r="P37" s="191">
        <v>1016.44</v>
      </c>
      <c r="Q37" s="267">
        <v>769.34</v>
      </c>
      <c r="R37" s="335">
        <v>1800</v>
      </c>
      <c r="S37" s="273">
        <v>756.14</v>
      </c>
      <c r="V37" s="298"/>
    </row>
    <row r="38" spans="1:24">
      <c r="A38" s="365"/>
      <c r="B38" s="367" t="s">
        <v>27</v>
      </c>
      <c r="C38" s="11" t="s">
        <v>36</v>
      </c>
      <c r="D38" s="107">
        <v>80</v>
      </c>
      <c r="E38" s="65">
        <v>100</v>
      </c>
      <c r="F38" s="65">
        <v>100</v>
      </c>
      <c r="G38" s="65">
        <v>100</v>
      </c>
      <c r="H38" s="65">
        <v>130</v>
      </c>
      <c r="I38" s="65">
        <v>100</v>
      </c>
      <c r="J38" s="65">
        <v>100</v>
      </c>
      <c r="K38" s="65">
        <v>150</v>
      </c>
      <c r="L38" s="65">
        <v>150</v>
      </c>
      <c r="M38" s="65">
        <v>900</v>
      </c>
      <c r="N38" s="65">
        <v>300</v>
      </c>
      <c r="O38" s="83">
        <v>768.24</v>
      </c>
      <c r="P38" s="189">
        <v>80</v>
      </c>
      <c r="Q38" s="265">
        <v>200</v>
      </c>
      <c r="R38" s="334">
        <v>150</v>
      </c>
      <c r="S38" s="272">
        <v>140</v>
      </c>
      <c r="V38" s="298"/>
    </row>
    <row r="39" spans="1:24">
      <c r="A39" s="365"/>
      <c r="B39" s="365"/>
      <c r="C39" s="11" t="s">
        <v>37</v>
      </c>
      <c r="D39" s="107">
        <v>120</v>
      </c>
      <c r="E39" s="65">
        <v>184</v>
      </c>
      <c r="F39" s="65">
        <v>130</v>
      </c>
      <c r="G39" s="65">
        <v>282</v>
      </c>
      <c r="H39" s="65">
        <v>140</v>
      </c>
      <c r="I39" s="65">
        <v>180</v>
      </c>
      <c r="J39" s="65">
        <v>240</v>
      </c>
      <c r="K39" s="65">
        <v>230</v>
      </c>
      <c r="L39" s="65">
        <v>150</v>
      </c>
      <c r="M39" s="65">
        <v>1296</v>
      </c>
      <c r="N39" s="65">
        <v>540</v>
      </c>
      <c r="O39" s="83">
        <v>1064.4100000000001</v>
      </c>
      <c r="P39" s="189">
        <v>140</v>
      </c>
      <c r="Q39" s="265">
        <v>600</v>
      </c>
      <c r="R39" s="334">
        <v>400</v>
      </c>
      <c r="S39" s="272">
        <v>200</v>
      </c>
      <c r="V39" s="298"/>
    </row>
    <row r="40" spans="1:24">
      <c r="A40" s="365"/>
      <c r="B40" s="365"/>
      <c r="C40" s="11" t="s">
        <v>38</v>
      </c>
      <c r="D40" s="107">
        <v>150</v>
      </c>
      <c r="E40" s="65">
        <v>200</v>
      </c>
      <c r="F40" s="65">
        <v>159</v>
      </c>
      <c r="G40" s="65">
        <v>300</v>
      </c>
      <c r="H40" s="65">
        <v>140</v>
      </c>
      <c r="I40" s="65">
        <v>600</v>
      </c>
      <c r="J40" s="65">
        <v>240</v>
      </c>
      <c r="K40" s="65">
        <v>246</v>
      </c>
      <c r="L40" s="65">
        <v>404</v>
      </c>
      <c r="M40" s="65">
        <v>1296</v>
      </c>
      <c r="N40" s="65">
        <v>720</v>
      </c>
      <c r="O40" s="83">
        <v>1280</v>
      </c>
      <c r="P40" s="189">
        <v>600</v>
      </c>
      <c r="Q40" s="265">
        <v>867.86</v>
      </c>
      <c r="R40" s="334">
        <v>654.55999999999995</v>
      </c>
      <c r="S40" s="272">
        <v>250</v>
      </c>
      <c r="V40" s="298"/>
    </row>
    <row r="41" spans="1:24">
      <c r="A41" s="365"/>
      <c r="B41" s="365"/>
      <c r="C41" s="11" t="s">
        <v>39</v>
      </c>
      <c r="D41" s="107">
        <v>190</v>
      </c>
      <c r="E41" s="65">
        <v>200</v>
      </c>
      <c r="F41" s="65">
        <v>200</v>
      </c>
      <c r="G41" s="65">
        <v>330</v>
      </c>
      <c r="H41" s="65">
        <v>140</v>
      </c>
      <c r="I41" s="65">
        <v>600</v>
      </c>
      <c r="J41" s="65">
        <v>240</v>
      </c>
      <c r="K41" s="65">
        <v>246</v>
      </c>
      <c r="L41" s="65">
        <v>1024.4100000000001</v>
      </c>
      <c r="M41" s="65">
        <v>1296</v>
      </c>
      <c r="N41" s="65">
        <v>720</v>
      </c>
      <c r="O41" s="83">
        <v>1280</v>
      </c>
      <c r="P41" s="189">
        <v>1076.27</v>
      </c>
      <c r="Q41" s="265">
        <v>900</v>
      </c>
      <c r="R41" s="334">
        <v>758</v>
      </c>
      <c r="S41" s="272">
        <v>300</v>
      </c>
      <c r="V41" s="298"/>
    </row>
    <row r="42" spans="1:24" ht="15.75" thickBot="1">
      <c r="A42" s="365"/>
      <c r="B42" s="366"/>
      <c r="C42" s="13" t="s">
        <v>40</v>
      </c>
      <c r="D42" s="108">
        <v>800</v>
      </c>
      <c r="E42" s="66">
        <v>940</v>
      </c>
      <c r="F42" s="66">
        <v>498.7</v>
      </c>
      <c r="G42" s="66">
        <v>700</v>
      </c>
      <c r="H42" s="66">
        <v>210</v>
      </c>
      <c r="I42" s="66">
        <v>1280</v>
      </c>
      <c r="J42" s="66">
        <v>580</v>
      </c>
      <c r="K42" s="66">
        <v>400</v>
      </c>
      <c r="L42" s="66">
        <v>1200</v>
      </c>
      <c r="M42" s="66">
        <v>2350</v>
      </c>
      <c r="N42" s="66">
        <v>800</v>
      </c>
      <c r="O42" s="139">
        <v>1280</v>
      </c>
      <c r="P42" s="191">
        <v>1076.27</v>
      </c>
      <c r="Q42" s="267">
        <v>999.7</v>
      </c>
      <c r="R42" s="335">
        <v>915.22</v>
      </c>
      <c r="S42" s="273">
        <v>810</v>
      </c>
      <c r="V42" s="298"/>
    </row>
    <row r="43" spans="1:24">
      <c r="A43" s="365"/>
      <c r="B43" s="365" t="s">
        <v>28</v>
      </c>
      <c r="C43" s="11" t="s">
        <v>36</v>
      </c>
      <c r="D43" s="107">
        <v>110</v>
      </c>
      <c r="E43" s="65">
        <v>160</v>
      </c>
      <c r="F43" s="65">
        <v>170</v>
      </c>
      <c r="G43" s="65">
        <v>200</v>
      </c>
      <c r="H43" s="65">
        <v>130</v>
      </c>
      <c r="I43" s="65">
        <v>200</v>
      </c>
      <c r="J43" s="65">
        <v>200</v>
      </c>
      <c r="K43" s="65">
        <v>250</v>
      </c>
      <c r="L43" s="65">
        <v>250</v>
      </c>
      <c r="M43" s="65">
        <v>300</v>
      </c>
      <c r="N43" s="65">
        <v>300</v>
      </c>
      <c r="O43" s="83">
        <v>200</v>
      </c>
      <c r="P43" s="189">
        <v>400</v>
      </c>
      <c r="Q43" s="265">
        <v>300</v>
      </c>
      <c r="R43" s="334">
        <v>300</v>
      </c>
      <c r="S43" s="272">
        <v>400</v>
      </c>
      <c r="V43" s="298"/>
    </row>
    <row r="44" spans="1:24">
      <c r="A44" s="365"/>
      <c r="B44" s="365"/>
      <c r="C44" s="11" t="s">
        <v>37</v>
      </c>
      <c r="D44" s="107">
        <v>150</v>
      </c>
      <c r="E44" s="65">
        <v>200</v>
      </c>
      <c r="F44" s="65">
        <v>240</v>
      </c>
      <c r="G44" s="65">
        <v>210</v>
      </c>
      <c r="H44" s="65">
        <v>204</v>
      </c>
      <c r="I44" s="65">
        <v>300</v>
      </c>
      <c r="J44" s="65">
        <v>350</v>
      </c>
      <c r="K44" s="65">
        <v>680</v>
      </c>
      <c r="L44" s="65">
        <v>540</v>
      </c>
      <c r="M44" s="65">
        <v>500</v>
      </c>
      <c r="N44" s="65">
        <v>700</v>
      </c>
      <c r="O44" s="83">
        <v>700</v>
      </c>
      <c r="P44" s="189">
        <v>800</v>
      </c>
      <c r="Q44" s="265">
        <v>938.2</v>
      </c>
      <c r="R44" s="334">
        <v>700</v>
      </c>
      <c r="S44" s="272">
        <v>786.15</v>
      </c>
      <c r="V44" s="298"/>
    </row>
    <row r="45" spans="1:24">
      <c r="A45" s="365"/>
      <c r="B45" s="365"/>
      <c r="C45" s="11" t="s">
        <v>38</v>
      </c>
      <c r="D45" s="107">
        <v>300</v>
      </c>
      <c r="E45" s="65">
        <v>300</v>
      </c>
      <c r="F45" s="65">
        <v>350</v>
      </c>
      <c r="G45" s="65">
        <v>400</v>
      </c>
      <c r="H45" s="65">
        <v>300</v>
      </c>
      <c r="I45" s="65">
        <v>408</v>
      </c>
      <c r="J45" s="65">
        <v>500</v>
      </c>
      <c r="K45" s="65">
        <v>900</v>
      </c>
      <c r="L45" s="65">
        <v>900</v>
      </c>
      <c r="M45" s="65">
        <v>615</v>
      </c>
      <c r="N45" s="65">
        <v>1000</v>
      </c>
      <c r="O45" s="83">
        <v>900</v>
      </c>
      <c r="P45" s="189">
        <v>1042.7</v>
      </c>
      <c r="Q45" s="265">
        <v>1074.51</v>
      </c>
      <c r="R45" s="334">
        <v>787.24</v>
      </c>
      <c r="S45" s="272">
        <v>900</v>
      </c>
      <c r="V45" s="298"/>
    </row>
    <row r="46" spans="1:24">
      <c r="A46" s="365"/>
      <c r="B46" s="365"/>
      <c r="C46" s="11" t="s">
        <v>39</v>
      </c>
      <c r="D46" s="107">
        <v>500</v>
      </c>
      <c r="E46" s="65">
        <v>400</v>
      </c>
      <c r="F46" s="65">
        <v>400</v>
      </c>
      <c r="G46" s="65">
        <v>600</v>
      </c>
      <c r="H46" s="65">
        <v>406</v>
      </c>
      <c r="I46" s="65">
        <v>600</v>
      </c>
      <c r="J46" s="65">
        <v>900</v>
      </c>
      <c r="K46" s="65">
        <v>1106.7</v>
      </c>
      <c r="L46" s="65">
        <v>1000</v>
      </c>
      <c r="M46" s="65">
        <v>1032.8699999999999</v>
      </c>
      <c r="N46" s="65">
        <v>1200</v>
      </c>
      <c r="O46" s="83">
        <v>1116.8499999999999</v>
      </c>
      <c r="P46" s="189">
        <v>1200</v>
      </c>
      <c r="Q46" s="265">
        <v>1400</v>
      </c>
      <c r="R46" s="334">
        <v>977.39</v>
      </c>
      <c r="S46" s="272">
        <v>1200</v>
      </c>
      <c r="V46" s="298"/>
    </row>
    <row r="47" spans="1:24" ht="15.75" thickBot="1">
      <c r="A47" s="365"/>
      <c r="B47" s="365"/>
      <c r="C47" s="13" t="s">
        <v>40</v>
      </c>
      <c r="D47" s="108">
        <v>995</v>
      </c>
      <c r="E47" s="66">
        <v>1400</v>
      </c>
      <c r="F47" s="66">
        <v>2000</v>
      </c>
      <c r="G47" s="66">
        <v>2200</v>
      </c>
      <c r="H47" s="66">
        <v>1800</v>
      </c>
      <c r="I47" s="66">
        <v>2000</v>
      </c>
      <c r="J47" s="66">
        <v>1500</v>
      </c>
      <c r="K47" s="66">
        <v>1800</v>
      </c>
      <c r="L47" s="66">
        <v>1500</v>
      </c>
      <c r="M47" s="66">
        <v>2000</v>
      </c>
      <c r="N47" s="66">
        <v>2000</v>
      </c>
      <c r="O47" s="139">
        <v>1800</v>
      </c>
      <c r="P47" s="191">
        <v>1920</v>
      </c>
      <c r="Q47" s="267">
        <v>1900</v>
      </c>
      <c r="R47" s="335">
        <v>1800</v>
      </c>
      <c r="S47" s="273">
        <v>1900</v>
      </c>
      <c r="V47" s="298"/>
    </row>
    <row r="48" spans="1:24">
      <c r="A48" s="365"/>
      <c r="B48" s="367" t="s">
        <v>29</v>
      </c>
      <c r="C48" s="11" t="s">
        <v>36</v>
      </c>
      <c r="D48" s="107">
        <v>300</v>
      </c>
      <c r="E48" s="65">
        <v>200</v>
      </c>
      <c r="F48" s="65">
        <v>225</v>
      </c>
      <c r="G48" s="65">
        <v>240</v>
      </c>
      <c r="H48" s="65">
        <v>200</v>
      </c>
      <c r="I48" s="65">
        <v>400</v>
      </c>
      <c r="J48" s="65">
        <v>400</v>
      </c>
      <c r="K48" s="65">
        <v>600</v>
      </c>
      <c r="L48" s="65">
        <v>700</v>
      </c>
      <c r="M48" s="65">
        <v>700</v>
      </c>
      <c r="N48" s="65">
        <v>500</v>
      </c>
      <c r="O48" s="83">
        <v>460</v>
      </c>
      <c r="P48" s="189">
        <v>600</v>
      </c>
      <c r="Q48" s="265">
        <v>600</v>
      </c>
      <c r="R48" s="334">
        <v>540</v>
      </c>
      <c r="S48" s="272">
        <v>600</v>
      </c>
      <c r="V48" s="298"/>
    </row>
    <row r="49" spans="1:22">
      <c r="A49" s="365"/>
      <c r="B49" s="365"/>
      <c r="C49" s="11" t="s">
        <v>37</v>
      </c>
      <c r="D49" s="107">
        <v>780</v>
      </c>
      <c r="E49" s="65">
        <v>585.67999999999995</v>
      </c>
      <c r="F49" s="65">
        <v>500</v>
      </c>
      <c r="G49" s="65">
        <v>837</v>
      </c>
      <c r="H49" s="65">
        <v>700</v>
      </c>
      <c r="I49" s="65">
        <v>963.5</v>
      </c>
      <c r="J49" s="65">
        <v>1000</v>
      </c>
      <c r="K49" s="65">
        <v>1000</v>
      </c>
      <c r="L49" s="65">
        <v>1014.8</v>
      </c>
      <c r="M49" s="65">
        <v>1200</v>
      </c>
      <c r="N49" s="65">
        <v>905.6</v>
      </c>
      <c r="O49" s="83">
        <v>900</v>
      </c>
      <c r="P49" s="189">
        <v>982.05</v>
      </c>
      <c r="Q49" s="265">
        <v>1000</v>
      </c>
      <c r="R49" s="334">
        <v>832.49</v>
      </c>
      <c r="S49" s="272">
        <v>1000</v>
      </c>
      <c r="V49" s="298"/>
    </row>
    <row r="50" spans="1:22">
      <c r="A50" s="365"/>
      <c r="B50" s="365"/>
      <c r="C50" s="11" t="s">
        <v>38</v>
      </c>
      <c r="D50" s="107">
        <v>1070</v>
      </c>
      <c r="E50" s="65">
        <v>700</v>
      </c>
      <c r="F50" s="65">
        <v>703.37</v>
      </c>
      <c r="G50" s="65">
        <v>1180</v>
      </c>
      <c r="H50" s="65">
        <v>1007</v>
      </c>
      <c r="I50" s="65">
        <v>1200</v>
      </c>
      <c r="J50" s="65">
        <v>1200</v>
      </c>
      <c r="K50" s="65">
        <v>1320.76</v>
      </c>
      <c r="L50" s="65">
        <v>1200</v>
      </c>
      <c r="M50" s="65">
        <v>1500</v>
      </c>
      <c r="N50" s="65">
        <v>1162.49</v>
      </c>
      <c r="O50" s="83">
        <v>1109.98</v>
      </c>
      <c r="P50" s="189">
        <v>1100</v>
      </c>
      <c r="Q50" s="265">
        <v>1200</v>
      </c>
      <c r="R50" s="334">
        <v>1000</v>
      </c>
      <c r="S50" s="272">
        <v>1200</v>
      </c>
      <c r="V50" s="298"/>
    </row>
    <row r="51" spans="1:22">
      <c r="A51" s="365"/>
      <c r="B51" s="365"/>
      <c r="C51" s="11" t="s">
        <v>39</v>
      </c>
      <c r="D51" s="107">
        <v>1500</v>
      </c>
      <c r="E51" s="65">
        <v>1000</v>
      </c>
      <c r="F51" s="65">
        <v>1000</v>
      </c>
      <c r="G51" s="65">
        <v>2000</v>
      </c>
      <c r="H51" s="65">
        <v>1800</v>
      </c>
      <c r="I51" s="65">
        <v>2000</v>
      </c>
      <c r="J51" s="65">
        <v>1700</v>
      </c>
      <c r="K51" s="65">
        <v>1500</v>
      </c>
      <c r="L51" s="65">
        <v>1600</v>
      </c>
      <c r="M51" s="65">
        <v>1800</v>
      </c>
      <c r="N51" s="65">
        <v>1464</v>
      </c>
      <c r="O51" s="83">
        <v>1500</v>
      </c>
      <c r="P51" s="189">
        <v>1440</v>
      </c>
      <c r="Q51" s="265">
        <v>1500</v>
      </c>
      <c r="R51" s="334">
        <v>1500</v>
      </c>
      <c r="S51" s="272">
        <v>1500</v>
      </c>
      <c r="V51" s="298"/>
    </row>
    <row r="52" spans="1:22" ht="15.75" thickBot="1">
      <c r="A52" s="365"/>
      <c r="B52" s="366"/>
      <c r="C52" s="13" t="s">
        <v>40</v>
      </c>
      <c r="D52" s="108">
        <v>2600</v>
      </c>
      <c r="E52" s="66">
        <v>3000</v>
      </c>
      <c r="F52" s="66">
        <v>3000</v>
      </c>
      <c r="G52" s="66">
        <v>3000</v>
      </c>
      <c r="H52" s="66">
        <v>3000</v>
      </c>
      <c r="I52" s="66">
        <v>3000</v>
      </c>
      <c r="J52" s="66">
        <v>2500</v>
      </c>
      <c r="K52" s="66">
        <v>2800</v>
      </c>
      <c r="L52" s="66">
        <v>3000</v>
      </c>
      <c r="M52" s="66">
        <v>3000</v>
      </c>
      <c r="N52" s="66">
        <v>2600</v>
      </c>
      <c r="O52" s="139">
        <v>2800</v>
      </c>
      <c r="P52" s="191">
        <v>2200</v>
      </c>
      <c r="Q52" s="267">
        <v>2100</v>
      </c>
      <c r="R52" s="335">
        <v>2100</v>
      </c>
      <c r="S52" s="273">
        <v>2200</v>
      </c>
      <c r="V52" s="298"/>
    </row>
    <row r="53" spans="1:22">
      <c r="A53" s="365"/>
      <c r="B53" s="367" t="s">
        <v>30</v>
      </c>
      <c r="C53" s="11" t="s">
        <v>36</v>
      </c>
      <c r="D53" s="107">
        <v>200</v>
      </c>
      <c r="E53" s="65">
        <v>220</v>
      </c>
      <c r="F53" s="65">
        <v>200</v>
      </c>
      <c r="G53" s="65">
        <v>210</v>
      </c>
      <c r="H53" s="65">
        <v>150</v>
      </c>
      <c r="I53" s="65">
        <v>800</v>
      </c>
      <c r="J53" s="65">
        <v>500</v>
      </c>
      <c r="K53" s="65">
        <v>834.6</v>
      </c>
      <c r="L53" s="65">
        <v>600</v>
      </c>
      <c r="M53" s="65">
        <v>800</v>
      </c>
      <c r="N53" s="65">
        <v>500</v>
      </c>
      <c r="O53" s="83">
        <v>878.48</v>
      </c>
      <c r="P53" s="189">
        <v>700</v>
      </c>
      <c r="Q53" s="265">
        <v>360</v>
      </c>
      <c r="R53" s="334">
        <v>400</v>
      </c>
      <c r="S53" s="272">
        <v>300</v>
      </c>
      <c r="V53" s="298"/>
    </row>
    <row r="54" spans="1:22">
      <c r="A54" s="365"/>
      <c r="B54" s="365"/>
      <c r="C54" s="11" t="s">
        <v>37</v>
      </c>
      <c r="D54" s="107">
        <v>400</v>
      </c>
      <c r="E54" s="65">
        <v>500</v>
      </c>
      <c r="F54" s="65">
        <v>500</v>
      </c>
      <c r="G54" s="65">
        <v>500</v>
      </c>
      <c r="H54" s="65">
        <v>300</v>
      </c>
      <c r="I54" s="65">
        <v>1500</v>
      </c>
      <c r="J54" s="65">
        <v>1000</v>
      </c>
      <c r="K54" s="65">
        <v>1200</v>
      </c>
      <c r="L54" s="65">
        <v>1100</v>
      </c>
      <c r="M54" s="65">
        <v>1200</v>
      </c>
      <c r="N54" s="65">
        <v>907.95</v>
      </c>
      <c r="O54" s="83">
        <v>1194.95</v>
      </c>
      <c r="P54" s="189">
        <v>1200</v>
      </c>
      <c r="Q54" s="265">
        <v>850</v>
      </c>
      <c r="R54" s="334">
        <v>854.21</v>
      </c>
      <c r="S54" s="272">
        <v>800</v>
      </c>
      <c r="V54" s="298"/>
    </row>
    <row r="55" spans="1:22">
      <c r="A55" s="365"/>
      <c r="B55" s="365"/>
      <c r="C55" s="11" t="s">
        <v>38</v>
      </c>
      <c r="D55" s="107">
        <v>580</v>
      </c>
      <c r="E55" s="65">
        <v>700</v>
      </c>
      <c r="F55" s="65">
        <v>730</v>
      </c>
      <c r="G55" s="65">
        <v>735.38</v>
      </c>
      <c r="H55" s="65">
        <v>600</v>
      </c>
      <c r="I55" s="65">
        <v>2300</v>
      </c>
      <c r="J55" s="65">
        <v>1264</v>
      </c>
      <c r="K55" s="65">
        <v>1700</v>
      </c>
      <c r="L55" s="65">
        <v>1300</v>
      </c>
      <c r="M55" s="65">
        <v>1700</v>
      </c>
      <c r="N55" s="65">
        <v>1100</v>
      </c>
      <c r="O55" s="83">
        <v>1500</v>
      </c>
      <c r="P55" s="189">
        <v>1600</v>
      </c>
      <c r="Q55" s="265">
        <v>1000</v>
      </c>
      <c r="R55" s="334">
        <v>1000</v>
      </c>
      <c r="S55" s="272">
        <v>900</v>
      </c>
      <c r="V55" s="298"/>
    </row>
    <row r="56" spans="1:22">
      <c r="A56" s="365"/>
      <c r="B56" s="365"/>
      <c r="C56" s="11" t="s">
        <v>39</v>
      </c>
      <c r="D56" s="107">
        <v>619.41999999999996</v>
      </c>
      <c r="E56" s="65">
        <v>1001</v>
      </c>
      <c r="F56" s="65">
        <v>1045</v>
      </c>
      <c r="G56" s="65">
        <v>1000</v>
      </c>
      <c r="H56" s="65">
        <v>1200</v>
      </c>
      <c r="I56" s="65">
        <v>2500</v>
      </c>
      <c r="J56" s="65">
        <v>2030</v>
      </c>
      <c r="K56" s="65">
        <v>2500</v>
      </c>
      <c r="L56" s="65">
        <v>1700</v>
      </c>
      <c r="M56" s="65">
        <v>2000</v>
      </c>
      <c r="N56" s="65">
        <v>1192.23</v>
      </c>
      <c r="O56" s="83">
        <v>1809</v>
      </c>
      <c r="P56" s="189">
        <v>2000</v>
      </c>
      <c r="Q56" s="265">
        <v>1263.5</v>
      </c>
      <c r="R56" s="334">
        <v>1100</v>
      </c>
      <c r="S56" s="272">
        <v>1088.03</v>
      </c>
      <c r="V56" s="298"/>
    </row>
    <row r="57" spans="1:22" ht="15.75" thickBot="1">
      <c r="A57" s="365"/>
      <c r="B57" s="366"/>
      <c r="C57" s="13" t="s">
        <v>40</v>
      </c>
      <c r="D57" s="108">
        <v>2000</v>
      </c>
      <c r="E57" s="66">
        <v>3000</v>
      </c>
      <c r="F57" s="66">
        <v>3000</v>
      </c>
      <c r="G57" s="66">
        <v>3000</v>
      </c>
      <c r="H57" s="66">
        <v>3000</v>
      </c>
      <c r="I57" s="66">
        <v>3600</v>
      </c>
      <c r="J57" s="66">
        <v>4464</v>
      </c>
      <c r="K57" s="66">
        <v>4800</v>
      </c>
      <c r="L57" s="66">
        <v>3000</v>
      </c>
      <c r="M57" s="66">
        <v>4000</v>
      </c>
      <c r="N57" s="66">
        <v>2500</v>
      </c>
      <c r="O57" s="139">
        <v>3000</v>
      </c>
      <c r="P57" s="191">
        <v>3000</v>
      </c>
      <c r="Q57" s="267">
        <v>2500</v>
      </c>
      <c r="R57" s="335">
        <v>2200</v>
      </c>
      <c r="S57" s="273">
        <v>2000</v>
      </c>
      <c r="V57" s="298"/>
    </row>
    <row r="58" spans="1:22">
      <c r="A58" s="365"/>
      <c r="B58" s="367" t="s">
        <v>31</v>
      </c>
      <c r="C58" s="11" t="s">
        <v>36</v>
      </c>
      <c r="D58" s="107">
        <v>150</v>
      </c>
      <c r="E58" s="65">
        <v>200</v>
      </c>
      <c r="F58" s="65">
        <v>190</v>
      </c>
      <c r="G58" s="65">
        <v>200</v>
      </c>
      <c r="H58" s="65">
        <v>150</v>
      </c>
      <c r="I58" s="65">
        <v>230</v>
      </c>
      <c r="J58" s="65">
        <v>300</v>
      </c>
      <c r="K58" s="65">
        <v>480</v>
      </c>
      <c r="L58" s="65">
        <v>540</v>
      </c>
      <c r="M58" s="65">
        <v>500</v>
      </c>
      <c r="N58" s="65">
        <v>420</v>
      </c>
      <c r="O58" s="83">
        <v>500</v>
      </c>
      <c r="P58" s="189">
        <v>600</v>
      </c>
      <c r="Q58" s="265">
        <v>500</v>
      </c>
      <c r="R58" s="334">
        <v>400</v>
      </c>
      <c r="S58" s="272">
        <v>400</v>
      </c>
      <c r="V58" s="298"/>
    </row>
    <row r="59" spans="1:22">
      <c r="A59" s="365"/>
      <c r="B59" s="365"/>
      <c r="C59" s="11" t="s">
        <v>37</v>
      </c>
      <c r="D59" s="107">
        <v>400</v>
      </c>
      <c r="E59" s="65">
        <v>390.18</v>
      </c>
      <c r="F59" s="65">
        <v>350</v>
      </c>
      <c r="G59" s="65">
        <v>406</v>
      </c>
      <c r="H59" s="65">
        <v>400</v>
      </c>
      <c r="I59" s="65">
        <v>710</v>
      </c>
      <c r="J59" s="65">
        <v>783.1</v>
      </c>
      <c r="K59" s="65">
        <v>913</v>
      </c>
      <c r="L59" s="65">
        <v>1000</v>
      </c>
      <c r="M59" s="65">
        <v>1084.78</v>
      </c>
      <c r="N59" s="65">
        <v>859.11</v>
      </c>
      <c r="O59" s="83">
        <v>951.65</v>
      </c>
      <c r="P59" s="189">
        <v>1000</v>
      </c>
      <c r="Q59" s="265">
        <v>942.26</v>
      </c>
      <c r="R59" s="334">
        <v>800</v>
      </c>
      <c r="S59" s="272">
        <v>836.9</v>
      </c>
      <c r="V59" s="298"/>
    </row>
    <row r="60" spans="1:22">
      <c r="A60" s="365"/>
      <c r="B60" s="365"/>
      <c r="C60" s="11" t="s">
        <v>38</v>
      </c>
      <c r="D60" s="107">
        <v>600</v>
      </c>
      <c r="E60" s="65">
        <v>557.04</v>
      </c>
      <c r="F60" s="65">
        <v>581.58000000000004</v>
      </c>
      <c r="G60" s="65">
        <v>700</v>
      </c>
      <c r="H60" s="65">
        <v>600</v>
      </c>
      <c r="I60" s="65">
        <v>1000</v>
      </c>
      <c r="J60" s="65">
        <v>1052</v>
      </c>
      <c r="K60" s="65">
        <v>1200</v>
      </c>
      <c r="L60" s="65">
        <v>1200</v>
      </c>
      <c r="M60" s="65">
        <v>1300</v>
      </c>
      <c r="N60" s="65">
        <v>1100</v>
      </c>
      <c r="O60" s="83">
        <v>1116.8499999999999</v>
      </c>
      <c r="P60" s="189">
        <v>1200</v>
      </c>
      <c r="Q60" s="265">
        <v>1090</v>
      </c>
      <c r="R60" s="334">
        <v>962.67</v>
      </c>
      <c r="S60" s="272">
        <v>1008.47</v>
      </c>
      <c r="V60" s="298"/>
    </row>
    <row r="61" spans="1:22">
      <c r="A61" s="365"/>
      <c r="B61" s="365"/>
      <c r="C61" s="11" t="s">
        <v>39</v>
      </c>
      <c r="D61" s="107">
        <v>800</v>
      </c>
      <c r="E61" s="65">
        <v>800</v>
      </c>
      <c r="F61" s="65">
        <v>900</v>
      </c>
      <c r="G61" s="65">
        <v>1000</v>
      </c>
      <c r="H61" s="65">
        <v>1007</v>
      </c>
      <c r="I61" s="65">
        <v>1500</v>
      </c>
      <c r="J61" s="65">
        <v>1500</v>
      </c>
      <c r="K61" s="65">
        <v>1500</v>
      </c>
      <c r="L61" s="65">
        <v>1500</v>
      </c>
      <c r="M61" s="65">
        <v>1700</v>
      </c>
      <c r="N61" s="65">
        <v>1390.78</v>
      </c>
      <c r="O61" s="83">
        <v>1500</v>
      </c>
      <c r="P61" s="189">
        <v>1500</v>
      </c>
      <c r="Q61" s="265">
        <v>1500</v>
      </c>
      <c r="R61" s="334">
        <v>1200</v>
      </c>
      <c r="S61" s="272">
        <v>1200</v>
      </c>
      <c r="V61" s="298"/>
    </row>
    <row r="62" spans="1:22" ht="15.75" thickBot="1">
      <c r="A62" s="366"/>
      <c r="B62" s="366"/>
      <c r="C62" s="13" t="s">
        <v>40</v>
      </c>
      <c r="D62" s="108">
        <v>2200</v>
      </c>
      <c r="E62" s="66">
        <v>2500</v>
      </c>
      <c r="F62" s="66">
        <v>2500</v>
      </c>
      <c r="G62" s="66">
        <v>2700</v>
      </c>
      <c r="H62" s="66">
        <v>2500</v>
      </c>
      <c r="I62" s="66">
        <v>2800</v>
      </c>
      <c r="J62" s="66">
        <v>2500</v>
      </c>
      <c r="K62" s="66">
        <v>2500</v>
      </c>
      <c r="L62" s="66">
        <v>2500</v>
      </c>
      <c r="M62" s="66">
        <v>3000</v>
      </c>
      <c r="N62" s="66">
        <v>2500</v>
      </c>
      <c r="O62" s="139">
        <v>2600</v>
      </c>
      <c r="P62" s="191">
        <v>2200</v>
      </c>
      <c r="Q62" s="267">
        <v>2000</v>
      </c>
      <c r="R62" s="335">
        <v>2000</v>
      </c>
      <c r="S62" s="273">
        <v>2000</v>
      </c>
      <c r="V62" s="298"/>
    </row>
    <row r="63" spans="1:22">
      <c r="A63" s="367" t="s">
        <v>33</v>
      </c>
      <c r="B63" s="367" t="s">
        <v>20</v>
      </c>
      <c r="C63" s="11" t="s">
        <v>36</v>
      </c>
      <c r="D63" s="107">
        <v>120</v>
      </c>
      <c r="E63" s="65">
        <v>1800</v>
      </c>
      <c r="F63" s="65">
        <v>100</v>
      </c>
      <c r="G63" s="65">
        <v>100</v>
      </c>
      <c r="H63" s="65">
        <v>105</v>
      </c>
      <c r="I63" s="65">
        <v>348</v>
      </c>
      <c r="J63" s="65">
        <v>480</v>
      </c>
      <c r="K63" s="65" t="s">
        <v>46</v>
      </c>
      <c r="L63" s="65">
        <v>720</v>
      </c>
      <c r="M63" s="65">
        <v>1026.8</v>
      </c>
      <c r="N63" s="65">
        <v>250</v>
      </c>
      <c r="O63" s="83">
        <v>210</v>
      </c>
      <c r="P63" s="189">
        <v>110</v>
      </c>
      <c r="Q63" s="265">
        <v>380</v>
      </c>
      <c r="R63" s="334">
        <v>424.42</v>
      </c>
      <c r="S63" s="272">
        <v>140</v>
      </c>
      <c r="V63" s="298"/>
    </row>
    <row r="64" spans="1:22">
      <c r="A64" s="365"/>
      <c r="B64" s="365"/>
      <c r="C64" s="11" t="s">
        <v>37</v>
      </c>
      <c r="D64" s="107">
        <v>120</v>
      </c>
      <c r="E64" s="65">
        <v>1800</v>
      </c>
      <c r="F64" s="65">
        <v>900</v>
      </c>
      <c r="G64" s="65">
        <v>553.62</v>
      </c>
      <c r="H64" s="65">
        <v>105</v>
      </c>
      <c r="I64" s="65">
        <v>348</v>
      </c>
      <c r="J64" s="65">
        <v>4692</v>
      </c>
      <c r="K64" s="65" t="s">
        <v>46</v>
      </c>
      <c r="L64" s="65">
        <v>1125</v>
      </c>
      <c r="M64" s="65">
        <v>1026.8</v>
      </c>
      <c r="N64" s="65">
        <v>250</v>
      </c>
      <c r="O64" s="83">
        <v>720</v>
      </c>
      <c r="P64" s="189">
        <v>1016.44</v>
      </c>
      <c r="Q64" s="265">
        <v>600</v>
      </c>
      <c r="R64" s="334">
        <v>645.45000000000005</v>
      </c>
      <c r="S64" s="272">
        <v>600</v>
      </c>
      <c r="V64" s="298"/>
    </row>
    <row r="65" spans="1:22">
      <c r="A65" s="365"/>
      <c r="B65" s="365"/>
      <c r="C65" s="11" t="s">
        <v>38</v>
      </c>
      <c r="D65" s="107">
        <v>120</v>
      </c>
      <c r="E65" s="65">
        <v>1800</v>
      </c>
      <c r="F65" s="65">
        <v>900</v>
      </c>
      <c r="G65" s="65">
        <v>553.62</v>
      </c>
      <c r="H65" s="65">
        <v>105</v>
      </c>
      <c r="I65" s="65">
        <v>348</v>
      </c>
      <c r="J65" s="65">
        <v>4692</v>
      </c>
      <c r="K65" s="65" t="s">
        <v>46</v>
      </c>
      <c r="L65" s="65">
        <v>1200</v>
      </c>
      <c r="M65" s="65">
        <v>1026.8</v>
      </c>
      <c r="N65" s="65">
        <v>250</v>
      </c>
      <c r="O65" s="83">
        <v>720</v>
      </c>
      <c r="P65" s="189">
        <v>1016.44</v>
      </c>
      <c r="Q65" s="265">
        <v>600</v>
      </c>
      <c r="R65" s="334">
        <v>740.59</v>
      </c>
      <c r="S65" s="272">
        <v>600</v>
      </c>
      <c r="V65" s="298"/>
    </row>
    <row r="66" spans="1:22">
      <c r="A66" s="365"/>
      <c r="B66" s="365"/>
      <c r="C66" s="11" t="s">
        <v>39</v>
      </c>
      <c r="D66" s="107">
        <v>120</v>
      </c>
      <c r="E66" s="65">
        <v>1800</v>
      </c>
      <c r="F66" s="65">
        <v>900</v>
      </c>
      <c r="G66" s="65">
        <v>553.62</v>
      </c>
      <c r="H66" s="65">
        <v>105</v>
      </c>
      <c r="I66" s="65">
        <v>348</v>
      </c>
      <c r="J66" s="65">
        <v>4692</v>
      </c>
      <c r="K66" s="65" t="s">
        <v>46</v>
      </c>
      <c r="L66" s="65">
        <v>1200</v>
      </c>
      <c r="M66" s="65">
        <v>1026.8</v>
      </c>
      <c r="N66" s="65">
        <v>250</v>
      </c>
      <c r="O66" s="83">
        <v>720</v>
      </c>
      <c r="P66" s="189">
        <v>1016.44</v>
      </c>
      <c r="Q66" s="265">
        <v>769.34</v>
      </c>
      <c r="R66" s="334">
        <v>740.59</v>
      </c>
      <c r="S66" s="272">
        <v>600</v>
      </c>
      <c r="V66" s="298"/>
    </row>
    <row r="67" spans="1:22" ht="15.75" thickBot="1">
      <c r="A67" s="365"/>
      <c r="B67" s="366"/>
      <c r="C67" s="13" t="s">
        <v>40</v>
      </c>
      <c r="D67" s="108">
        <v>120</v>
      </c>
      <c r="E67" s="66">
        <v>1800</v>
      </c>
      <c r="F67" s="66">
        <v>900</v>
      </c>
      <c r="G67" s="66">
        <v>619.03</v>
      </c>
      <c r="H67" s="66">
        <v>105</v>
      </c>
      <c r="I67" s="66">
        <v>400</v>
      </c>
      <c r="J67" s="66">
        <v>4692</v>
      </c>
      <c r="K67" s="66" t="s">
        <v>46</v>
      </c>
      <c r="L67" s="66">
        <v>1200</v>
      </c>
      <c r="M67" s="66">
        <v>1440</v>
      </c>
      <c r="N67" s="66">
        <v>250</v>
      </c>
      <c r="O67" s="139">
        <v>720</v>
      </c>
      <c r="P67" s="191">
        <v>1016.44</v>
      </c>
      <c r="Q67" s="267">
        <v>769.34</v>
      </c>
      <c r="R67" s="335">
        <v>1800</v>
      </c>
      <c r="S67" s="273">
        <v>756.14</v>
      </c>
      <c r="V67" s="298"/>
    </row>
    <row r="68" spans="1:22">
      <c r="A68" s="365"/>
      <c r="B68" s="367" t="s">
        <v>27</v>
      </c>
      <c r="C68" s="11" t="s">
        <v>36</v>
      </c>
      <c r="D68" s="107">
        <v>80</v>
      </c>
      <c r="E68" s="65">
        <v>120</v>
      </c>
      <c r="F68" s="65">
        <v>100</v>
      </c>
      <c r="G68" s="65">
        <v>120</v>
      </c>
      <c r="H68" s="65">
        <v>130</v>
      </c>
      <c r="I68" s="65">
        <v>100</v>
      </c>
      <c r="J68" s="65">
        <v>100</v>
      </c>
      <c r="K68" s="65">
        <v>150</v>
      </c>
      <c r="L68" s="65">
        <v>150</v>
      </c>
      <c r="M68" s="65">
        <v>900</v>
      </c>
      <c r="N68" s="65">
        <v>300</v>
      </c>
      <c r="O68" s="83">
        <v>768.24</v>
      </c>
      <c r="P68" s="189">
        <v>80</v>
      </c>
      <c r="Q68" s="265">
        <v>200</v>
      </c>
      <c r="R68" s="334">
        <v>150</v>
      </c>
      <c r="S68" s="272">
        <v>140</v>
      </c>
      <c r="V68" s="298"/>
    </row>
    <row r="69" spans="1:22">
      <c r="A69" s="365"/>
      <c r="B69" s="365"/>
      <c r="C69" s="11" t="s">
        <v>37</v>
      </c>
      <c r="D69" s="107">
        <v>130</v>
      </c>
      <c r="E69" s="65">
        <v>137</v>
      </c>
      <c r="F69" s="65">
        <v>125</v>
      </c>
      <c r="G69" s="65">
        <v>282</v>
      </c>
      <c r="H69" s="65">
        <v>140</v>
      </c>
      <c r="I69" s="65">
        <v>180</v>
      </c>
      <c r="J69" s="65">
        <v>240</v>
      </c>
      <c r="K69" s="65">
        <v>230</v>
      </c>
      <c r="L69" s="65">
        <v>404</v>
      </c>
      <c r="M69" s="65">
        <v>1296</v>
      </c>
      <c r="N69" s="65">
        <v>540</v>
      </c>
      <c r="O69" s="83">
        <v>1064.4100000000001</v>
      </c>
      <c r="P69" s="189">
        <v>140</v>
      </c>
      <c r="Q69" s="265">
        <v>600</v>
      </c>
      <c r="R69" s="334">
        <v>400</v>
      </c>
      <c r="S69" s="272">
        <v>200</v>
      </c>
      <c r="V69" s="298"/>
    </row>
    <row r="70" spans="1:22">
      <c r="A70" s="365"/>
      <c r="B70" s="365"/>
      <c r="C70" s="11" t="s">
        <v>38</v>
      </c>
      <c r="D70" s="107">
        <v>190</v>
      </c>
      <c r="E70" s="65">
        <v>200</v>
      </c>
      <c r="F70" s="65">
        <v>150</v>
      </c>
      <c r="G70" s="65">
        <v>300</v>
      </c>
      <c r="H70" s="65">
        <v>140</v>
      </c>
      <c r="I70" s="65">
        <v>500</v>
      </c>
      <c r="J70" s="65">
        <v>240</v>
      </c>
      <c r="K70" s="65">
        <v>246</v>
      </c>
      <c r="L70" s="65">
        <v>450</v>
      </c>
      <c r="M70" s="65">
        <v>1296</v>
      </c>
      <c r="N70" s="65">
        <v>720</v>
      </c>
      <c r="O70" s="83">
        <v>1280</v>
      </c>
      <c r="P70" s="189">
        <v>600</v>
      </c>
      <c r="Q70" s="265">
        <v>900</v>
      </c>
      <c r="R70" s="334">
        <v>676.01</v>
      </c>
      <c r="S70" s="272">
        <v>250</v>
      </c>
      <c r="V70" s="298"/>
    </row>
    <row r="71" spans="1:22">
      <c r="A71" s="365"/>
      <c r="B71" s="365"/>
      <c r="C71" s="11" t="s">
        <v>39</v>
      </c>
      <c r="D71" s="107">
        <v>240</v>
      </c>
      <c r="E71" s="65">
        <v>200</v>
      </c>
      <c r="F71" s="65">
        <v>200</v>
      </c>
      <c r="G71" s="65">
        <v>330</v>
      </c>
      <c r="H71" s="65">
        <v>210</v>
      </c>
      <c r="I71" s="65">
        <v>600</v>
      </c>
      <c r="J71" s="65">
        <v>240</v>
      </c>
      <c r="K71" s="65">
        <v>400</v>
      </c>
      <c r="L71" s="65">
        <v>450</v>
      </c>
      <c r="M71" s="65">
        <v>1296</v>
      </c>
      <c r="N71" s="65">
        <v>720</v>
      </c>
      <c r="O71" s="83">
        <v>1280</v>
      </c>
      <c r="P71" s="189">
        <v>1076.27</v>
      </c>
      <c r="Q71" s="265">
        <v>900</v>
      </c>
      <c r="R71" s="334">
        <v>758</v>
      </c>
      <c r="S71" s="272">
        <v>300</v>
      </c>
      <c r="V71" s="298"/>
    </row>
    <row r="72" spans="1:22" ht="15.75" thickBot="1">
      <c r="A72" s="365"/>
      <c r="B72" s="366"/>
      <c r="C72" s="13" t="s">
        <v>40</v>
      </c>
      <c r="D72" s="108">
        <v>800</v>
      </c>
      <c r="E72" s="66">
        <v>800</v>
      </c>
      <c r="F72" s="66">
        <v>498.7</v>
      </c>
      <c r="G72" s="66">
        <v>700</v>
      </c>
      <c r="H72" s="66">
        <v>600</v>
      </c>
      <c r="I72" s="66">
        <v>1280</v>
      </c>
      <c r="J72" s="66">
        <v>580</v>
      </c>
      <c r="K72" s="66">
        <v>400</v>
      </c>
      <c r="L72" s="66">
        <v>1024.4100000000001</v>
      </c>
      <c r="M72" s="66">
        <v>2350</v>
      </c>
      <c r="N72" s="66">
        <v>800</v>
      </c>
      <c r="O72" s="139">
        <v>1280</v>
      </c>
      <c r="P72" s="191">
        <v>1076.27</v>
      </c>
      <c r="Q72" s="267">
        <v>1068.6099999999999</v>
      </c>
      <c r="R72" s="335">
        <v>915.22</v>
      </c>
      <c r="S72" s="273">
        <v>810</v>
      </c>
      <c r="V72" s="298"/>
    </row>
    <row r="73" spans="1:22">
      <c r="A73" s="365"/>
      <c r="B73" s="365" t="s">
        <v>28</v>
      </c>
      <c r="C73" s="11" t="s">
        <v>36</v>
      </c>
      <c r="D73" s="107">
        <v>110</v>
      </c>
      <c r="E73" s="65">
        <v>130</v>
      </c>
      <c r="F73" s="65">
        <v>170</v>
      </c>
      <c r="G73" s="65">
        <v>200</v>
      </c>
      <c r="H73" s="65">
        <v>130</v>
      </c>
      <c r="I73" s="65">
        <v>200</v>
      </c>
      <c r="J73" s="65">
        <v>200</v>
      </c>
      <c r="K73" s="65">
        <v>250</v>
      </c>
      <c r="L73" s="65">
        <v>250</v>
      </c>
      <c r="M73" s="65">
        <v>300</v>
      </c>
      <c r="N73" s="65">
        <v>300</v>
      </c>
      <c r="O73" s="83">
        <v>260</v>
      </c>
      <c r="P73" s="189">
        <v>400</v>
      </c>
      <c r="Q73" s="265">
        <v>300</v>
      </c>
      <c r="R73" s="334">
        <v>300</v>
      </c>
      <c r="S73" s="272">
        <v>400</v>
      </c>
      <c r="V73" s="298"/>
    </row>
    <row r="74" spans="1:22">
      <c r="A74" s="365"/>
      <c r="B74" s="365"/>
      <c r="C74" s="11" t="s">
        <v>37</v>
      </c>
      <c r="D74" s="107">
        <v>150</v>
      </c>
      <c r="E74" s="65">
        <v>200</v>
      </c>
      <c r="F74" s="65">
        <v>220</v>
      </c>
      <c r="G74" s="65">
        <v>210</v>
      </c>
      <c r="H74" s="65">
        <v>204</v>
      </c>
      <c r="I74" s="65">
        <v>400</v>
      </c>
      <c r="J74" s="65">
        <v>320</v>
      </c>
      <c r="K74" s="65">
        <v>630</v>
      </c>
      <c r="L74" s="65">
        <v>540</v>
      </c>
      <c r="M74" s="65">
        <v>500</v>
      </c>
      <c r="N74" s="65">
        <v>700</v>
      </c>
      <c r="O74" s="83">
        <v>600</v>
      </c>
      <c r="P74" s="189">
        <v>800</v>
      </c>
      <c r="Q74" s="265">
        <v>830.35</v>
      </c>
      <c r="R74" s="334">
        <v>700</v>
      </c>
      <c r="S74" s="272">
        <v>775</v>
      </c>
      <c r="V74" s="298"/>
    </row>
    <row r="75" spans="1:22">
      <c r="A75" s="365"/>
      <c r="B75" s="365"/>
      <c r="C75" s="11" t="s">
        <v>38</v>
      </c>
      <c r="D75" s="107">
        <v>220</v>
      </c>
      <c r="E75" s="65">
        <v>288</v>
      </c>
      <c r="F75" s="65">
        <v>310</v>
      </c>
      <c r="G75" s="65">
        <v>400</v>
      </c>
      <c r="H75" s="65">
        <v>269</v>
      </c>
      <c r="I75" s="65">
        <v>408</v>
      </c>
      <c r="J75" s="65">
        <v>500</v>
      </c>
      <c r="K75" s="65">
        <v>800</v>
      </c>
      <c r="L75" s="65">
        <v>630</v>
      </c>
      <c r="M75" s="65">
        <v>700</v>
      </c>
      <c r="N75" s="65">
        <v>980.13</v>
      </c>
      <c r="O75" s="83">
        <v>900</v>
      </c>
      <c r="P75" s="189">
        <v>1036.95</v>
      </c>
      <c r="Q75" s="265">
        <v>1029.82</v>
      </c>
      <c r="R75" s="334">
        <v>796.07</v>
      </c>
      <c r="S75" s="272">
        <v>898.86</v>
      </c>
      <c r="V75" s="298"/>
    </row>
    <row r="76" spans="1:22">
      <c r="A76" s="365"/>
      <c r="B76" s="365"/>
      <c r="C76" s="11" t="s">
        <v>39</v>
      </c>
      <c r="D76" s="107">
        <v>500</v>
      </c>
      <c r="E76" s="65">
        <v>400</v>
      </c>
      <c r="F76" s="65">
        <v>400</v>
      </c>
      <c r="G76" s="65">
        <v>600</v>
      </c>
      <c r="H76" s="65">
        <v>400</v>
      </c>
      <c r="I76" s="65">
        <v>675</v>
      </c>
      <c r="J76" s="65">
        <v>900</v>
      </c>
      <c r="K76" s="65">
        <v>1014.37</v>
      </c>
      <c r="L76" s="65">
        <v>950.08</v>
      </c>
      <c r="M76" s="65">
        <v>1000</v>
      </c>
      <c r="N76" s="65">
        <v>1200</v>
      </c>
      <c r="O76" s="83">
        <v>1021.91</v>
      </c>
      <c r="P76" s="189">
        <v>1200</v>
      </c>
      <c r="Q76" s="265">
        <v>1260</v>
      </c>
      <c r="R76" s="334">
        <v>1000</v>
      </c>
      <c r="S76" s="272">
        <v>1200</v>
      </c>
      <c r="V76" s="298"/>
    </row>
    <row r="77" spans="1:22" ht="15.75" thickBot="1">
      <c r="A77" s="365"/>
      <c r="B77" s="365"/>
      <c r="C77" s="13" t="s">
        <v>40</v>
      </c>
      <c r="D77" s="108">
        <v>1050</v>
      </c>
      <c r="E77" s="66">
        <v>1200</v>
      </c>
      <c r="F77" s="66">
        <v>2000</v>
      </c>
      <c r="G77" s="66">
        <v>2200</v>
      </c>
      <c r="H77" s="66">
        <v>1600</v>
      </c>
      <c r="I77" s="66">
        <v>1800</v>
      </c>
      <c r="J77" s="66">
        <v>1500</v>
      </c>
      <c r="K77" s="66">
        <v>1500</v>
      </c>
      <c r="L77" s="66">
        <v>1500</v>
      </c>
      <c r="M77" s="66">
        <v>1900</v>
      </c>
      <c r="N77" s="66">
        <v>2100</v>
      </c>
      <c r="O77" s="139">
        <v>1600</v>
      </c>
      <c r="P77" s="191">
        <v>1920</v>
      </c>
      <c r="Q77" s="267">
        <v>1900</v>
      </c>
      <c r="R77" s="335">
        <v>1700</v>
      </c>
      <c r="S77" s="273">
        <v>1800</v>
      </c>
      <c r="V77" s="298"/>
    </row>
    <row r="78" spans="1:22">
      <c r="A78" s="365"/>
      <c r="B78" s="367" t="s">
        <v>29</v>
      </c>
      <c r="C78" s="11" t="s">
        <v>36</v>
      </c>
      <c r="D78" s="107">
        <v>300</v>
      </c>
      <c r="E78" s="65">
        <v>200</v>
      </c>
      <c r="F78" s="65">
        <v>230</v>
      </c>
      <c r="G78" s="65">
        <v>240</v>
      </c>
      <c r="H78" s="65">
        <v>207</v>
      </c>
      <c r="I78" s="65">
        <v>400</v>
      </c>
      <c r="J78" s="65">
        <v>400</v>
      </c>
      <c r="K78" s="65">
        <v>630</v>
      </c>
      <c r="L78" s="65">
        <v>700</v>
      </c>
      <c r="M78" s="65">
        <v>600</v>
      </c>
      <c r="N78" s="65">
        <v>500</v>
      </c>
      <c r="O78" s="83">
        <v>500</v>
      </c>
      <c r="P78" s="189">
        <v>600</v>
      </c>
      <c r="Q78" s="265">
        <v>600</v>
      </c>
      <c r="R78" s="334">
        <v>500</v>
      </c>
      <c r="S78" s="272">
        <v>600</v>
      </c>
      <c r="V78" s="298"/>
    </row>
    <row r="79" spans="1:22">
      <c r="A79" s="365"/>
      <c r="B79" s="365"/>
      <c r="C79" s="11" t="s">
        <v>37</v>
      </c>
      <c r="D79" s="107">
        <v>800</v>
      </c>
      <c r="E79" s="65">
        <v>585.67999999999995</v>
      </c>
      <c r="F79" s="65">
        <v>501.86</v>
      </c>
      <c r="G79" s="65">
        <v>800</v>
      </c>
      <c r="H79" s="65">
        <v>700</v>
      </c>
      <c r="I79" s="65">
        <v>900</v>
      </c>
      <c r="J79" s="65">
        <v>1000</v>
      </c>
      <c r="K79" s="65">
        <v>1000</v>
      </c>
      <c r="L79" s="65">
        <v>1000</v>
      </c>
      <c r="M79" s="65">
        <v>1084.78</v>
      </c>
      <c r="N79" s="65">
        <v>1000</v>
      </c>
      <c r="O79" s="83">
        <v>900</v>
      </c>
      <c r="P79" s="189">
        <v>982.05</v>
      </c>
      <c r="Q79" s="265">
        <v>1000</v>
      </c>
      <c r="R79" s="334">
        <v>846.25</v>
      </c>
      <c r="S79" s="272">
        <v>1000</v>
      </c>
      <c r="V79" s="298"/>
    </row>
    <row r="80" spans="1:22">
      <c r="A80" s="365"/>
      <c r="B80" s="365"/>
      <c r="C80" s="11" t="s">
        <v>38</v>
      </c>
      <c r="D80" s="107">
        <v>1000</v>
      </c>
      <c r="E80" s="65">
        <v>712.19</v>
      </c>
      <c r="F80" s="65">
        <v>703.37</v>
      </c>
      <c r="G80" s="65">
        <v>1180</v>
      </c>
      <c r="H80" s="65">
        <v>1007</v>
      </c>
      <c r="I80" s="65">
        <v>1200</v>
      </c>
      <c r="J80" s="65">
        <v>1300</v>
      </c>
      <c r="K80" s="65">
        <v>1500</v>
      </c>
      <c r="L80" s="65">
        <v>1200</v>
      </c>
      <c r="M80" s="65">
        <v>1340</v>
      </c>
      <c r="N80" s="65">
        <v>1162.49</v>
      </c>
      <c r="O80" s="83">
        <v>1200</v>
      </c>
      <c r="P80" s="189">
        <v>1100</v>
      </c>
      <c r="Q80" s="265">
        <v>1200</v>
      </c>
      <c r="R80" s="334">
        <v>1000</v>
      </c>
      <c r="S80" s="272">
        <v>1200</v>
      </c>
      <c r="V80" s="298"/>
    </row>
    <row r="81" spans="1:22">
      <c r="A81" s="365"/>
      <c r="B81" s="365"/>
      <c r="C81" s="11" t="s">
        <v>39</v>
      </c>
      <c r="D81" s="107">
        <v>1500</v>
      </c>
      <c r="E81" s="65">
        <v>1100</v>
      </c>
      <c r="F81" s="65">
        <v>1000</v>
      </c>
      <c r="G81" s="65">
        <v>2000</v>
      </c>
      <c r="H81" s="65">
        <v>1630</v>
      </c>
      <c r="I81" s="65">
        <v>2000</v>
      </c>
      <c r="J81" s="65">
        <v>1800</v>
      </c>
      <c r="K81" s="65">
        <v>1600</v>
      </c>
      <c r="L81" s="65">
        <v>1500</v>
      </c>
      <c r="M81" s="65">
        <v>1600</v>
      </c>
      <c r="N81" s="65">
        <v>1500</v>
      </c>
      <c r="O81" s="83">
        <v>1500</v>
      </c>
      <c r="P81" s="189">
        <v>1440</v>
      </c>
      <c r="Q81" s="265">
        <v>1520</v>
      </c>
      <c r="R81" s="334">
        <v>1500</v>
      </c>
      <c r="S81" s="272">
        <v>1500</v>
      </c>
      <c r="V81" s="298"/>
    </row>
    <row r="82" spans="1:22" ht="15.75" thickBot="1">
      <c r="A82" s="365"/>
      <c r="B82" s="366"/>
      <c r="C82" s="13" t="s">
        <v>40</v>
      </c>
      <c r="D82" s="108">
        <v>2600</v>
      </c>
      <c r="E82" s="66">
        <v>3000</v>
      </c>
      <c r="F82" s="66">
        <v>3000</v>
      </c>
      <c r="G82" s="66">
        <v>3000</v>
      </c>
      <c r="H82" s="66">
        <v>3000</v>
      </c>
      <c r="I82" s="66">
        <v>3000</v>
      </c>
      <c r="J82" s="66">
        <v>2500</v>
      </c>
      <c r="K82" s="66">
        <v>2500</v>
      </c>
      <c r="L82" s="66">
        <v>2600</v>
      </c>
      <c r="M82" s="66">
        <v>3000</v>
      </c>
      <c r="N82" s="66">
        <v>3000</v>
      </c>
      <c r="O82" s="139">
        <v>2600</v>
      </c>
      <c r="P82" s="191">
        <v>2200</v>
      </c>
      <c r="Q82" s="267">
        <v>2200</v>
      </c>
      <c r="R82" s="335">
        <v>2100</v>
      </c>
      <c r="S82" s="273">
        <v>2200</v>
      </c>
      <c r="V82" s="298"/>
    </row>
    <row r="83" spans="1:22">
      <c r="A83" s="365"/>
      <c r="B83" s="367" t="s">
        <v>30</v>
      </c>
      <c r="C83" s="11" t="s">
        <v>36</v>
      </c>
      <c r="D83" s="107">
        <v>213</v>
      </c>
      <c r="E83" s="65">
        <v>200</v>
      </c>
      <c r="F83" s="65">
        <v>200</v>
      </c>
      <c r="G83" s="65">
        <v>210</v>
      </c>
      <c r="H83" s="65">
        <v>180</v>
      </c>
      <c r="I83" s="65">
        <v>600</v>
      </c>
      <c r="J83" s="65">
        <v>500</v>
      </c>
      <c r="K83" s="65">
        <v>700</v>
      </c>
      <c r="L83" s="65">
        <v>500</v>
      </c>
      <c r="M83" s="65">
        <v>700</v>
      </c>
      <c r="N83" s="65">
        <v>500</v>
      </c>
      <c r="O83" s="83">
        <v>900</v>
      </c>
      <c r="P83" s="189">
        <v>700</v>
      </c>
      <c r="Q83" s="265">
        <v>380</v>
      </c>
      <c r="R83" s="334">
        <v>400</v>
      </c>
      <c r="S83" s="272">
        <v>300</v>
      </c>
      <c r="V83" s="298"/>
    </row>
    <row r="84" spans="1:22">
      <c r="A84" s="365"/>
      <c r="B84" s="365"/>
      <c r="C84" s="11" t="s">
        <v>37</v>
      </c>
      <c r="D84" s="107">
        <v>418</v>
      </c>
      <c r="E84" s="65">
        <v>500</v>
      </c>
      <c r="F84" s="65">
        <v>500</v>
      </c>
      <c r="G84" s="65">
        <v>500</v>
      </c>
      <c r="H84" s="65">
        <v>400</v>
      </c>
      <c r="I84" s="65">
        <v>1300</v>
      </c>
      <c r="J84" s="65">
        <v>900</v>
      </c>
      <c r="K84" s="65">
        <v>1100</v>
      </c>
      <c r="L84" s="65">
        <v>1000</v>
      </c>
      <c r="M84" s="65">
        <v>1150</v>
      </c>
      <c r="N84" s="65">
        <v>900</v>
      </c>
      <c r="O84" s="83">
        <v>1322.01</v>
      </c>
      <c r="P84" s="189">
        <v>1200</v>
      </c>
      <c r="Q84" s="265">
        <v>833.63</v>
      </c>
      <c r="R84" s="334">
        <v>824.05</v>
      </c>
      <c r="S84" s="272">
        <v>800</v>
      </c>
      <c r="V84" s="298"/>
    </row>
    <row r="85" spans="1:22">
      <c r="A85" s="365"/>
      <c r="B85" s="365"/>
      <c r="C85" s="11" t="s">
        <v>38</v>
      </c>
      <c r="D85" s="107">
        <v>600</v>
      </c>
      <c r="E85" s="65">
        <v>700</v>
      </c>
      <c r="F85" s="65">
        <v>730</v>
      </c>
      <c r="G85" s="65">
        <v>800</v>
      </c>
      <c r="H85" s="65">
        <v>600</v>
      </c>
      <c r="I85" s="65">
        <v>2000</v>
      </c>
      <c r="J85" s="65">
        <v>1280</v>
      </c>
      <c r="K85" s="65">
        <v>1500</v>
      </c>
      <c r="L85" s="65">
        <v>1200</v>
      </c>
      <c r="M85" s="65">
        <v>1500</v>
      </c>
      <c r="N85" s="65">
        <v>1100</v>
      </c>
      <c r="O85" s="83">
        <v>1500</v>
      </c>
      <c r="P85" s="189">
        <v>1700</v>
      </c>
      <c r="Q85" s="265">
        <v>1000</v>
      </c>
      <c r="R85" s="334">
        <v>994.13</v>
      </c>
      <c r="S85" s="272">
        <v>911.12</v>
      </c>
      <c r="V85" s="298"/>
    </row>
    <row r="86" spans="1:22">
      <c r="A86" s="365"/>
      <c r="B86" s="365"/>
      <c r="C86" s="11" t="s">
        <v>39</v>
      </c>
      <c r="D86" s="107">
        <v>800</v>
      </c>
      <c r="E86" s="65">
        <v>1045</v>
      </c>
      <c r="F86" s="65">
        <v>1045</v>
      </c>
      <c r="G86" s="65">
        <v>1300</v>
      </c>
      <c r="H86" s="65">
        <v>1300</v>
      </c>
      <c r="I86" s="65">
        <v>2400</v>
      </c>
      <c r="J86" s="65">
        <v>2030</v>
      </c>
      <c r="K86" s="65">
        <v>2000</v>
      </c>
      <c r="L86" s="65">
        <v>1346.26</v>
      </c>
      <c r="M86" s="65">
        <v>1880</v>
      </c>
      <c r="N86" s="65">
        <v>1180.6500000000001</v>
      </c>
      <c r="O86" s="83">
        <v>1600</v>
      </c>
      <c r="P86" s="189">
        <v>2100</v>
      </c>
      <c r="Q86" s="265">
        <v>1263.5</v>
      </c>
      <c r="R86" s="334">
        <v>1100</v>
      </c>
      <c r="S86" s="272">
        <v>1088.03</v>
      </c>
      <c r="V86" s="298"/>
    </row>
    <row r="87" spans="1:22" ht="15.75" thickBot="1">
      <c r="A87" s="365"/>
      <c r="B87" s="366"/>
      <c r="C87" s="13" t="s">
        <v>40</v>
      </c>
      <c r="D87" s="108">
        <v>3000</v>
      </c>
      <c r="E87" s="66">
        <v>3000</v>
      </c>
      <c r="F87" s="66">
        <v>2700</v>
      </c>
      <c r="G87" s="66">
        <v>3700</v>
      </c>
      <c r="H87" s="66">
        <v>3000</v>
      </c>
      <c r="I87" s="66">
        <v>3500</v>
      </c>
      <c r="J87" s="66">
        <v>4500</v>
      </c>
      <c r="K87" s="66">
        <v>3600</v>
      </c>
      <c r="L87" s="66">
        <v>2500</v>
      </c>
      <c r="M87" s="66">
        <v>4000</v>
      </c>
      <c r="N87" s="66">
        <v>2500</v>
      </c>
      <c r="O87" s="139">
        <v>3000</v>
      </c>
      <c r="P87" s="191">
        <v>3000</v>
      </c>
      <c r="Q87" s="267">
        <v>2500</v>
      </c>
      <c r="R87" s="335">
        <v>2200</v>
      </c>
      <c r="S87" s="273">
        <v>2000</v>
      </c>
      <c r="V87" s="298"/>
    </row>
    <row r="88" spans="1:22">
      <c r="A88" s="365"/>
      <c r="B88" s="367" t="s">
        <v>31</v>
      </c>
      <c r="C88" s="11" t="s">
        <v>36</v>
      </c>
      <c r="D88" s="107">
        <v>150</v>
      </c>
      <c r="E88" s="65">
        <v>160</v>
      </c>
      <c r="F88" s="65">
        <v>190</v>
      </c>
      <c r="G88" s="65">
        <v>200</v>
      </c>
      <c r="H88" s="65">
        <v>150</v>
      </c>
      <c r="I88" s="65">
        <v>250</v>
      </c>
      <c r="J88" s="65">
        <v>300</v>
      </c>
      <c r="K88" s="65">
        <v>450</v>
      </c>
      <c r="L88" s="65">
        <v>500</v>
      </c>
      <c r="M88" s="65">
        <v>500</v>
      </c>
      <c r="N88" s="65">
        <v>420</v>
      </c>
      <c r="O88" s="83">
        <v>500</v>
      </c>
      <c r="P88" s="189">
        <v>600</v>
      </c>
      <c r="Q88" s="265">
        <v>500</v>
      </c>
      <c r="R88" s="334">
        <v>400</v>
      </c>
      <c r="S88" s="272">
        <v>400</v>
      </c>
      <c r="V88" s="298"/>
    </row>
    <row r="89" spans="1:22">
      <c r="A89" s="365"/>
      <c r="B89" s="365"/>
      <c r="C89" s="11" t="s">
        <v>37</v>
      </c>
      <c r="D89" s="107">
        <v>400</v>
      </c>
      <c r="E89" s="65">
        <v>300</v>
      </c>
      <c r="F89" s="65">
        <v>360</v>
      </c>
      <c r="G89" s="65">
        <v>415</v>
      </c>
      <c r="H89" s="65">
        <v>400</v>
      </c>
      <c r="I89" s="65">
        <v>675</v>
      </c>
      <c r="J89" s="65">
        <v>800</v>
      </c>
      <c r="K89" s="65">
        <v>900</v>
      </c>
      <c r="L89" s="65">
        <v>915.31</v>
      </c>
      <c r="M89" s="65">
        <v>1000</v>
      </c>
      <c r="N89" s="65">
        <v>859.11</v>
      </c>
      <c r="O89" s="83">
        <v>1000</v>
      </c>
      <c r="P89" s="189">
        <v>1000</v>
      </c>
      <c r="Q89" s="265">
        <v>950.76</v>
      </c>
      <c r="R89" s="334">
        <v>800</v>
      </c>
      <c r="S89" s="272">
        <v>836.9</v>
      </c>
      <c r="V89" s="298"/>
    </row>
    <row r="90" spans="1:22">
      <c r="A90" s="365"/>
      <c r="B90" s="365"/>
      <c r="C90" s="11" t="s">
        <v>38</v>
      </c>
      <c r="D90" s="107">
        <v>600</v>
      </c>
      <c r="E90" s="65">
        <v>507</v>
      </c>
      <c r="F90" s="65">
        <v>598.41999999999996</v>
      </c>
      <c r="G90" s="65">
        <v>700</v>
      </c>
      <c r="H90" s="65">
        <v>600</v>
      </c>
      <c r="I90" s="65">
        <v>981</v>
      </c>
      <c r="J90" s="65">
        <v>1100</v>
      </c>
      <c r="K90" s="65">
        <v>1200</v>
      </c>
      <c r="L90" s="65">
        <v>1100</v>
      </c>
      <c r="M90" s="65">
        <v>1200</v>
      </c>
      <c r="N90" s="65">
        <v>1100</v>
      </c>
      <c r="O90" s="83">
        <v>1200</v>
      </c>
      <c r="P90" s="189">
        <v>1200</v>
      </c>
      <c r="Q90" s="265">
        <v>1100</v>
      </c>
      <c r="R90" s="334">
        <v>965.55</v>
      </c>
      <c r="S90" s="272">
        <v>1000</v>
      </c>
      <c r="V90" s="298"/>
    </row>
    <row r="91" spans="1:22">
      <c r="A91" s="365"/>
      <c r="B91" s="365"/>
      <c r="C91" s="11" t="s">
        <v>39</v>
      </c>
      <c r="D91" s="107">
        <v>836</v>
      </c>
      <c r="E91" s="65">
        <v>764.93</v>
      </c>
      <c r="F91" s="65">
        <v>900</v>
      </c>
      <c r="G91" s="65">
        <v>1000</v>
      </c>
      <c r="H91" s="65">
        <v>1000</v>
      </c>
      <c r="I91" s="65">
        <v>1300</v>
      </c>
      <c r="J91" s="65">
        <v>1500</v>
      </c>
      <c r="K91" s="65">
        <v>1500</v>
      </c>
      <c r="L91" s="65">
        <v>1500</v>
      </c>
      <c r="M91" s="65">
        <v>1500</v>
      </c>
      <c r="N91" s="65">
        <v>1400</v>
      </c>
      <c r="O91" s="83">
        <v>1500</v>
      </c>
      <c r="P91" s="189">
        <v>1500</v>
      </c>
      <c r="Q91" s="265">
        <v>1500</v>
      </c>
      <c r="R91" s="334">
        <v>1200</v>
      </c>
      <c r="S91" s="272">
        <v>1200</v>
      </c>
      <c r="V91" s="298"/>
    </row>
    <row r="92" spans="1:22" ht="15.75" thickBot="1">
      <c r="A92" s="366"/>
      <c r="B92" s="366"/>
      <c r="C92" s="13" t="s">
        <v>40</v>
      </c>
      <c r="D92" s="108">
        <v>2300</v>
      </c>
      <c r="E92" s="66">
        <v>2500</v>
      </c>
      <c r="F92" s="66">
        <v>2500</v>
      </c>
      <c r="G92" s="66">
        <v>2700</v>
      </c>
      <c r="H92" s="66">
        <v>2500</v>
      </c>
      <c r="I92" s="66">
        <v>2800</v>
      </c>
      <c r="J92" s="66">
        <v>2500</v>
      </c>
      <c r="K92" s="66">
        <v>2300</v>
      </c>
      <c r="L92" s="66">
        <v>2400</v>
      </c>
      <c r="M92" s="66">
        <v>2880</v>
      </c>
      <c r="N92" s="66">
        <v>2500</v>
      </c>
      <c r="O92" s="139">
        <v>2500</v>
      </c>
      <c r="P92" s="193">
        <v>2300</v>
      </c>
      <c r="Q92" s="276">
        <v>2030</v>
      </c>
      <c r="R92" s="335">
        <v>2000</v>
      </c>
      <c r="S92" s="273">
        <v>2000</v>
      </c>
      <c r="V92" s="298"/>
    </row>
    <row r="93" spans="1:22">
      <c r="A93" s="42" t="s">
        <v>34</v>
      </c>
      <c r="B93" s="43"/>
      <c r="V93" s="298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"/>
  <sheetViews>
    <sheetView showGridLines="0" workbookViewId="0">
      <selection activeCell="E18" sqref="E18"/>
    </sheetView>
  </sheetViews>
  <sheetFormatPr defaultColWidth="11.42578125" defaultRowHeight="15"/>
  <sheetData>
    <row r="1" spans="1:15">
      <c r="A1" s="1"/>
    </row>
    <row r="2" spans="1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17"/>
  <sheetViews>
    <sheetView showGridLines="0" workbookViewId="0">
      <selection activeCell="J12" sqref="J12"/>
    </sheetView>
  </sheetViews>
  <sheetFormatPr defaultColWidth="11.42578125" defaultRowHeight="15"/>
  <sheetData>
    <row r="1" spans="1:8">
      <c r="A1" s="1" t="s">
        <v>0</v>
      </c>
    </row>
    <row r="2" spans="1:8" ht="15" customHeight="1">
      <c r="A2" s="1"/>
    </row>
    <row r="3" spans="1:8" ht="15" customHeight="1">
      <c r="A3" s="1"/>
      <c r="B3" s="1" t="s">
        <v>1</v>
      </c>
    </row>
    <row r="4" spans="1:8" ht="15" customHeight="1">
      <c r="A4" s="1"/>
    </row>
    <row r="5" spans="1:8">
      <c r="A5" s="39"/>
      <c r="B5" s="364" t="s">
        <v>2</v>
      </c>
      <c r="C5" s="364"/>
      <c r="D5" s="364"/>
      <c r="E5" s="364"/>
      <c r="F5" s="364"/>
      <c r="G5" s="364"/>
    </row>
    <row r="6" spans="1:8">
      <c r="A6" s="39"/>
      <c r="B6" s="364" t="s">
        <v>3</v>
      </c>
      <c r="C6" s="364"/>
      <c r="D6" s="364"/>
      <c r="E6" s="364"/>
      <c r="F6" s="364"/>
      <c r="G6" s="364"/>
      <c r="H6" s="364"/>
    </row>
    <row r="7" spans="1:8">
      <c r="A7" s="39"/>
      <c r="B7" s="364" t="s">
        <v>4</v>
      </c>
      <c r="C7" s="364"/>
      <c r="D7" s="364"/>
      <c r="E7" s="364"/>
      <c r="F7" s="364"/>
      <c r="G7" s="364"/>
    </row>
    <row r="8" spans="1:8">
      <c r="A8" s="39"/>
      <c r="B8" s="364" t="s">
        <v>5</v>
      </c>
      <c r="C8" s="364"/>
      <c r="D8" s="364"/>
      <c r="E8" s="364"/>
      <c r="F8" s="364"/>
      <c r="G8" s="364"/>
      <c r="H8" s="364"/>
    </row>
    <row r="9" spans="1:8">
      <c r="A9" s="39"/>
      <c r="B9" s="364" t="s">
        <v>6</v>
      </c>
      <c r="C9" s="364"/>
      <c r="D9" s="364"/>
      <c r="E9" s="364"/>
      <c r="F9" s="364"/>
      <c r="G9" s="364"/>
    </row>
    <row r="10" spans="1:8">
      <c r="A10" s="39"/>
      <c r="B10" s="364" t="s">
        <v>7</v>
      </c>
      <c r="C10" s="364"/>
      <c r="D10" s="364"/>
      <c r="E10" s="364"/>
      <c r="F10" s="364"/>
      <c r="G10" s="364"/>
      <c r="H10" s="364"/>
    </row>
    <row r="11" spans="1:8">
      <c r="A11" s="39"/>
      <c r="B11" s="364" t="s">
        <v>8</v>
      </c>
      <c r="C11" s="364"/>
      <c r="D11" s="364"/>
      <c r="E11" s="364"/>
      <c r="F11" s="364"/>
      <c r="G11" s="364"/>
    </row>
    <row r="12" spans="1:8">
      <c r="A12" s="39"/>
      <c r="B12" s="364" t="s">
        <v>9</v>
      </c>
      <c r="C12" s="364"/>
      <c r="D12" s="364"/>
      <c r="E12" s="364"/>
      <c r="F12" s="364"/>
      <c r="G12" s="364"/>
      <c r="H12" s="364"/>
    </row>
    <row r="13" spans="1:8">
      <c r="A13" s="39"/>
      <c r="B13" s="364" t="s">
        <v>10</v>
      </c>
      <c r="C13" s="364"/>
      <c r="D13" s="364"/>
      <c r="E13" s="364"/>
      <c r="F13" s="364"/>
      <c r="G13" s="364"/>
    </row>
    <row r="14" spans="1:8">
      <c r="A14" s="39"/>
      <c r="B14" s="364" t="s">
        <v>11</v>
      </c>
      <c r="C14" s="364"/>
      <c r="D14" s="364"/>
      <c r="E14" s="364"/>
      <c r="F14" s="364"/>
      <c r="G14" s="364"/>
      <c r="H14" s="364"/>
    </row>
    <row r="15" spans="1:8">
      <c r="A15" s="39"/>
      <c r="B15" s="364" t="s">
        <v>12</v>
      </c>
      <c r="C15" s="364"/>
      <c r="D15" s="364"/>
      <c r="E15" s="364"/>
      <c r="F15" s="364"/>
      <c r="G15" s="364"/>
      <c r="H15" s="364"/>
    </row>
    <row r="16" spans="1:8">
      <c r="A16" s="39"/>
      <c r="B16" s="364" t="s">
        <v>13</v>
      </c>
      <c r="C16" s="364"/>
      <c r="D16" s="364"/>
      <c r="E16" s="364"/>
      <c r="F16" s="364"/>
      <c r="G16" s="364"/>
      <c r="H16" s="364"/>
    </row>
    <row r="17" spans="1:6">
      <c r="A17" s="39"/>
      <c r="B17" s="40" t="s">
        <v>14</v>
      </c>
      <c r="C17" s="39"/>
      <c r="D17" s="39"/>
      <c r="E17" s="39"/>
      <c r="F17" s="39"/>
    </row>
  </sheetData>
  <mergeCells count="12">
    <mergeCell ref="B5:G5"/>
    <mergeCell ref="B15:H15"/>
    <mergeCell ref="B16:H16"/>
    <mergeCell ref="B6:H6"/>
    <mergeCell ref="B7:G7"/>
    <mergeCell ref="B8:H8"/>
    <mergeCell ref="B9:G9"/>
    <mergeCell ref="B10:H10"/>
    <mergeCell ref="B11:G11"/>
    <mergeCell ref="B12:H12"/>
    <mergeCell ref="B13:G13"/>
    <mergeCell ref="B14:H14"/>
  </mergeCells>
  <hyperlinks>
    <hyperlink ref="B5" location="'1'!A1" display="1. Prestacions per desocupació (brutes)" xr:uid="{00000000-0004-0000-0100-000000000000}"/>
    <hyperlink ref="B7" location="'2'!A1" display="2. Prestacions per jubilació (brutes) " xr:uid="{00000000-0004-0000-0100-000001000000}"/>
    <hyperlink ref="B9" location="'3'!A1" display="3. Prestacions per supervivència (brutes) " xr:uid="{00000000-0004-0000-0100-000002000000}"/>
    <hyperlink ref="B11" location="'4'!A1" display="4. Prestacions per malaltia (brutes)" xr:uid="{00000000-0004-0000-0100-000003000000}"/>
    <hyperlink ref="B13" location="'5'!A1" display="5. Prestacions per invalidesa (brutes) " xr:uid="{00000000-0004-0000-0100-000004000000}"/>
    <hyperlink ref="B15" location="'6'!A1" display="6. Ajudes per a estudis (brutes)" xr:uid="{00000000-0004-0000-0100-000005000000}"/>
    <hyperlink ref="B17" location="Nota!A1" display="Nota" xr:uid="{00000000-0004-0000-0100-000006000000}"/>
    <hyperlink ref="B6" location="'1'!A1" display="1. Prestacions per desocupació (brutes)" xr:uid="{00000000-0004-0000-0100-000007000000}"/>
    <hyperlink ref="B8" location="'2'!A1" display="2. Prestacions per jubilació (brutes) " xr:uid="{00000000-0004-0000-0100-000008000000}"/>
    <hyperlink ref="B10" location="'3'!A1" display="3. Prestacions per supervivència (brutes) " xr:uid="{00000000-0004-0000-0100-000009000000}"/>
    <hyperlink ref="B12" location="'4'!A1" display="4. Prestacions per malaltia (brutes)" xr:uid="{00000000-0004-0000-0100-00000A000000}"/>
    <hyperlink ref="B14" location="'5'!A1" display="5. Prestacions per invalidesa (brutes) " xr:uid="{00000000-0004-0000-0100-00000B000000}"/>
    <hyperlink ref="B16" location="'6'!A1" display="6. Ajudes per a estudis (brutes)" xr:uid="{00000000-0004-0000-0100-00000C000000}"/>
    <hyperlink ref="B6:E6" location="'2'!A1" display="2. Percentils de prestacions per desocupació (brutes) per sexe" xr:uid="{00000000-0004-0000-0100-00000D000000}"/>
    <hyperlink ref="B7:E7" location="'3'!A1" display="3. Prestacions per jubilació (brutes) per sexe" xr:uid="{00000000-0004-0000-0100-00000E000000}"/>
    <hyperlink ref="B8:E8" location="'4'!A1" display="4. Percentils de prestacions per jubilació (brutes) per sexe" xr:uid="{00000000-0004-0000-0100-00000F000000}"/>
    <hyperlink ref="B9:E9" location="'5'!A1" display="5. Prestacions per supervivència (brutes) per sexe" xr:uid="{00000000-0004-0000-0100-000010000000}"/>
    <hyperlink ref="B10:E10" location="'6'!A1" display="6. Percentils de prestacions per supervivència (brutes) per sexe" xr:uid="{00000000-0004-0000-0100-000011000000}"/>
    <hyperlink ref="B11:E11" location="'7'!A1" display="7. Prestacions per malaltia (brutes) per sexe" xr:uid="{00000000-0004-0000-0100-000012000000}"/>
    <hyperlink ref="B12:E12" location="'8'!A1" display="8. Percentils de prestacions per malaltia (brutes) per sexe" xr:uid="{00000000-0004-0000-0100-000013000000}"/>
    <hyperlink ref="B13:E13" location="'9'!A1" display="9. Prestacions per invalidesa (brutes) per sexe" xr:uid="{00000000-0004-0000-0100-000014000000}"/>
    <hyperlink ref="B14:E14" location="'10'!A1" display="10. Percentils de prestacions per invalidesa (brutes) per sexe" xr:uid="{00000000-0004-0000-0100-000015000000}"/>
    <hyperlink ref="B15:E15" location="'11'!A1" display="11. Ajudes per a estudis (brutes) per sexe" xr:uid="{00000000-0004-0000-0100-000016000000}"/>
    <hyperlink ref="B16:E16" location="'12'!A1" display="12. Percentils d'ajudes per a estudis (brutes) per sexe" xr:uid="{00000000-0004-0000-0100-000017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Z225"/>
  <sheetViews>
    <sheetView topLeftCell="A85" zoomScale="85" zoomScaleNormal="85" workbookViewId="0">
      <selection activeCell="V101" sqref="V101"/>
    </sheetView>
  </sheetViews>
  <sheetFormatPr defaultColWidth="11.42578125" defaultRowHeight="15"/>
  <cols>
    <col min="2" max="2" width="16.7109375" customWidth="1"/>
    <col min="3" max="3" width="17.85546875" customWidth="1"/>
    <col min="5" max="5" width="11.5703125" bestFit="1" customWidth="1"/>
    <col min="6" max="8" width="12.28515625" bestFit="1" customWidth="1"/>
    <col min="9" max="9" width="12.5703125" bestFit="1" customWidth="1"/>
    <col min="10" max="10" width="12.7109375" bestFit="1" customWidth="1"/>
    <col min="11" max="16" width="13" bestFit="1" customWidth="1"/>
    <col min="17" max="17" width="12.85546875" bestFit="1" customWidth="1"/>
    <col min="18" max="18" width="12.28515625" customWidth="1"/>
    <col min="19" max="19" width="12.5703125" customWidth="1"/>
    <col min="20" max="20" width="13" bestFit="1" customWidth="1"/>
    <col min="21" max="24" width="11.7109375" bestFit="1" customWidth="1"/>
    <col min="25" max="26" width="12.7109375" bestFit="1" customWidth="1"/>
  </cols>
  <sheetData>
    <row r="1" spans="1:21">
      <c r="A1" s="1" t="s">
        <v>15</v>
      </c>
    </row>
    <row r="2" spans="1:2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4">
        <v>2020</v>
      </c>
      <c r="Q2" s="198">
        <v>2021</v>
      </c>
      <c r="R2" s="198">
        <v>2022</v>
      </c>
      <c r="S2" s="195">
        <v>2023</v>
      </c>
    </row>
    <row r="3" spans="1:21">
      <c r="A3" s="367" t="s">
        <v>19</v>
      </c>
      <c r="B3" s="367" t="s">
        <v>20</v>
      </c>
      <c r="C3" s="12" t="s">
        <v>21</v>
      </c>
      <c r="D3" s="120">
        <v>200330.17547000016</v>
      </c>
      <c r="E3" s="93">
        <v>194276.98855000001</v>
      </c>
      <c r="F3" s="93">
        <v>180986.46911999997</v>
      </c>
      <c r="G3" s="93">
        <v>196640.69796999989</v>
      </c>
      <c r="H3" s="93">
        <v>202943.1728900001</v>
      </c>
      <c r="I3" s="93">
        <v>180825.86773000009</v>
      </c>
      <c r="J3" s="121">
        <v>455616.39803000021</v>
      </c>
      <c r="K3" s="93">
        <v>417818.82916000014</v>
      </c>
      <c r="L3" s="93">
        <v>430876.9527700005</v>
      </c>
      <c r="M3" s="93">
        <v>371053.65961999993</v>
      </c>
      <c r="N3" s="93">
        <v>333185.01565000013</v>
      </c>
      <c r="O3" s="140">
        <v>320075.47959000018</v>
      </c>
      <c r="P3" s="165">
        <v>254857</v>
      </c>
      <c r="Q3" s="199">
        <v>297390</v>
      </c>
      <c r="R3" s="342">
        <v>241428</v>
      </c>
      <c r="S3" s="343">
        <v>268083</v>
      </c>
      <c r="T3" s="23"/>
    </row>
    <row r="4" spans="1:21">
      <c r="A4" s="365"/>
      <c r="B4" s="365"/>
      <c r="C4" s="11" t="s">
        <v>22</v>
      </c>
      <c r="D4" s="32">
        <v>106.05927421090779</v>
      </c>
      <c r="E4" s="80">
        <v>93.51340188016826</v>
      </c>
      <c r="F4" s="80">
        <v>48.463075555833001</v>
      </c>
      <c r="G4" s="80">
        <v>64.113687092716702</v>
      </c>
      <c r="H4" s="80">
        <v>137.7300976323028</v>
      </c>
      <c r="I4" s="80">
        <v>27.993953371811653</v>
      </c>
      <c r="J4" s="115">
        <v>690.15443299042624</v>
      </c>
      <c r="K4" s="80">
        <v>311.36704134884423</v>
      </c>
      <c r="L4" s="80">
        <v>72.951556431694044</v>
      </c>
      <c r="M4" s="80">
        <v>70.322550550436759</v>
      </c>
      <c r="N4" s="80">
        <v>92.256514534134254</v>
      </c>
      <c r="O4" s="24">
        <v>38.435998613648081</v>
      </c>
      <c r="P4" s="160">
        <v>46.5</v>
      </c>
      <c r="Q4" s="200">
        <v>371.84</v>
      </c>
      <c r="R4" s="282">
        <v>230.96</v>
      </c>
      <c r="S4" s="196">
        <v>278.17</v>
      </c>
      <c r="T4" s="24"/>
    </row>
    <row r="5" spans="1:21" ht="15.75" customHeight="1">
      <c r="A5" s="365"/>
      <c r="B5" s="365"/>
      <c r="C5" s="11" t="s">
        <v>23</v>
      </c>
      <c r="D5" s="122">
        <v>5142.2053699999997</v>
      </c>
      <c r="E5" s="82">
        <v>11618.478889999999</v>
      </c>
      <c r="F5" s="82">
        <v>3152.2035900000001</v>
      </c>
      <c r="G5" s="82">
        <v>2920.3162499999999</v>
      </c>
      <c r="H5" s="82">
        <v>9082.8685500000011</v>
      </c>
      <c r="I5" s="82">
        <v>3456.4701300000002</v>
      </c>
      <c r="J5" s="117">
        <v>55836.412779999991</v>
      </c>
      <c r="K5" s="82">
        <v>34237.841030000011</v>
      </c>
      <c r="L5" s="82">
        <v>10510.372810000001</v>
      </c>
      <c r="M5" s="82">
        <v>9407.8851499999982</v>
      </c>
      <c r="N5" s="82">
        <v>18077.990519999999</v>
      </c>
      <c r="O5" s="23">
        <v>6125.8647300000002</v>
      </c>
      <c r="P5" s="159">
        <v>5042</v>
      </c>
      <c r="Q5" s="201">
        <v>28556</v>
      </c>
      <c r="R5" s="342">
        <v>14062</v>
      </c>
      <c r="S5" s="343">
        <v>16918</v>
      </c>
      <c r="T5" s="23"/>
      <c r="U5" s="277"/>
    </row>
    <row r="6" spans="1:21" ht="15.75" customHeight="1">
      <c r="A6" s="365"/>
      <c r="B6" s="365"/>
      <c r="C6" s="11" t="s">
        <v>24</v>
      </c>
      <c r="D6" s="123">
        <f t="shared" ref="D6:P6" si="0">D5/D3</f>
        <v>2.5668651055367617E-2</v>
      </c>
      <c r="E6" s="47">
        <f t="shared" si="0"/>
        <v>5.980368018217358E-2</v>
      </c>
      <c r="F6" s="47">
        <f t="shared" si="0"/>
        <v>1.741679146141022E-2</v>
      </c>
      <c r="G6" s="47">
        <f t="shared" si="0"/>
        <v>1.485102667020401E-2</v>
      </c>
      <c r="H6" s="47">
        <f t="shared" si="0"/>
        <v>4.4755723588312701E-2</v>
      </c>
      <c r="I6" s="47">
        <f t="shared" si="0"/>
        <v>1.9114909682949922E-2</v>
      </c>
      <c r="J6" s="47">
        <f t="shared" si="0"/>
        <v>0.12255136782044317</v>
      </c>
      <c r="K6" s="47">
        <f t="shared" si="0"/>
        <v>8.1944227115932397E-2</v>
      </c>
      <c r="L6" s="47">
        <f t="shared" si="0"/>
        <v>2.439297981113038E-2</v>
      </c>
      <c r="M6" s="47">
        <f t="shared" si="0"/>
        <v>2.5354513844802702E-2</v>
      </c>
      <c r="N6" s="47">
        <f t="shared" si="0"/>
        <v>5.4258113873255132E-2</v>
      </c>
      <c r="O6" s="17">
        <f t="shared" si="0"/>
        <v>1.9138812938269779E-2</v>
      </c>
      <c r="P6" s="161">
        <f t="shared" si="0"/>
        <v>1.9783643376481714E-2</v>
      </c>
      <c r="Q6" s="18">
        <f>Q5/Q3</f>
        <v>9.6022058576280309E-2</v>
      </c>
      <c r="R6" s="283">
        <f>R5/R3</f>
        <v>5.8245108272445618E-2</v>
      </c>
      <c r="S6" s="204">
        <v>6.3107321240063713E-2</v>
      </c>
      <c r="T6" s="17"/>
      <c r="U6" s="277"/>
    </row>
    <row r="7" spans="1:21">
      <c r="A7" s="365"/>
      <c r="B7" s="365"/>
      <c r="C7" s="11" t="s">
        <v>25</v>
      </c>
      <c r="D7" s="32">
        <v>4131.8600647200519</v>
      </c>
      <c r="E7" s="80">
        <v>1563.6730314139254</v>
      </c>
      <c r="F7" s="80">
        <v>2782.5489937805696</v>
      </c>
      <c r="G7" s="80">
        <v>4317.1215375533384</v>
      </c>
      <c r="H7" s="80">
        <v>3077.3739443745449</v>
      </c>
      <c r="I7" s="80">
        <v>1464.5087963340798</v>
      </c>
      <c r="J7" s="115">
        <v>5631.5522646928712</v>
      </c>
      <c r="K7" s="80">
        <v>3799.7434634209299</v>
      </c>
      <c r="L7" s="80">
        <v>2990.6783425617614</v>
      </c>
      <c r="M7" s="80">
        <v>2773.5712457705758</v>
      </c>
      <c r="N7" s="80">
        <v>1700.3266046004101</v>
      </c>
      <c r="O7" s="24">
        <v>2008.2749508874645</v>
      </c>
      <c r="P7" s="160">
        <v>2350.2600000000002</v>
      </c>
      <c r="Q7" s="200">
        <v>3872.51</v>
      </c>
      <c r="R7" s="282">
        <v>3965.34</v>
      </c>
      <c r="S7" s="196">
        <v>4407.72</v>
      </c>
      <c r="T7" s="24"/>
      <c r="U7" s="277"/>
    </row>
    <row r="8" spans="1:21">
      <c r="A8" s="365"/>
      <c r="B8" s="366"/>
      <c r="C8" s="13" t="s">
        <v>26</v>
      </c>
      <c r="D8" s="33">
        <v>703.06023299879166</v>
      </c>
      <c r="E8" s="81">
        <v>561.20583327987629</v>
      </c>
      <c r="F8" s="81">
        <v>1741.0161268252893</v>
      </c>
      <c r="G8" s="81">
        <v>669.68580176168757</v>
      </c>
      <c r="H8" s="81">
        <v>1022.1897682177733</v>
      </c>
      <c r="I8" s="81">
        <v>498.3779800785212</v>
      </c>
      <c r="J8" s="116">
        <v>4487.958781714492</v>
      </c>
      <c r="K8" s="81">
        <v>1795.468783600543</v>
      </c>
      <c r="L8" s="81">
        <v>1637.4308400843602</v>
      </c>
      <c r="M8" s="81">
        <v>1761.4478274617777</v>
      </c>
      <c r="N8" s="81">
        <v>1496.8281438735692</v>
      </c>
      <c r="O8" s="141">
        <v>931.37775008227698</v>
      </c>
      <c r="P8" s="163">
        <v>1815.24</v>
      </c>
      <c r="Q8" s="202">
        <v>1922.55</v>
      </c>
      <c r="R8" s="284">
        <v>1680.66</v>
      </c>
      <c r="S8" s="197">
        <v>2803.81</v>
      </c>
      <c r="T8" s="24"/>
      <c r="U8" s="277"/>
    </row>
    <row r="9" spans="1:21">
      <c r="A9" s="365"/>
      <c r="B9" s="367" t="s">
        <v>27</v>
      </c>
      <c r="C9" s="12" t="s">
        <v>21</v>
      </c>
      <c r="D9" s="122">
        <v>1136220.0211300021</v>
      </c>
      <c r="E9" s="82">
        <v>1022225.0628400013</v>
      </c>
      <c r="F9" s="82">
        <v>934651.68000000075</v>
      </c>
      <c r="G9" s="82">
        <v>897035.1462800001</v>
      </c>
      <c r="H9" s="82">
        <v>878618.00251999905</v>
      </c>
      <c r="I9" s="82">
        <v>816283.50470000005</v>
      </c>
      <c r="J9" s="117">
        <v>595181.85516999965</v>
      </c>
      <c r="K9" s="82">
        <v>631135.71654999966</v>
      </c>
      <c r="L9" s="82">
        <v>597720.69949999941</v>
      </c>
      <c r="M9" s="82">
        <v>591110.70624000009</v>
      </c>
      <c r="N9" s="82">
        <v>561428.04920999997</v>
      </c>
      <c r="O9" s="23">
        <v>580547.31822000013</v>
      </c>
      <c r="P9" s="159">
        <v>569466</v>
      </c>
      <c r="Q9" s="199">
        <v>582238</v>
      </c>
      <c r="R9" s="342">
        <v>503553</v>
      </c>
      <c r="S9" s="343">
        <v>531795</v>
      </c>
      <c r="T9" s="23"/>
      <c r="U9" s="277"/>
    </row>
    <row r="10" spans="1:21">
      <c r="A10" s="365"/>
      <c r="B10" s="365"/>
      <c r="C10" s="11" t="s">
        <v>22</v>
      </c>
      <c r="D10" s="32">
        <v>359.75063350978093</v>
      </c>
      <c r="E10" s="80">
        <v>414.42008817730209</v>
      </c>
      <c r="F10" s="80">
        <v>753.88616471788464</v>
      </c>
      <c r="G10" s="80">
        <v>670.20015266103121</v>
      </c>
      <c r="H10" s="80">
        <v>449.9462084877631</v>
      </c>
      <c r="I10" s="80">
        <v>940.51242268125327</v>
      </c>
      <c r="J10" s="115">
        <v>764.11080146458823</v>
      </c>
      <c r="K10" s="80">
        <v>383.03568879773837</v>
      </c>
      <c r="L10" s="80">
        <v>444.13250531094309</v>
      </c>
      <c r="M10" s="80">
        <v>413.93452554006495</v>
      </c>
      <c r="N10" s="80">
        <v>403.89805100109538</v>
      </c>
      <c r="O10" s="24">
        <v>629.92260174017497</v>
      </c>
      <c r="P10" s="160">
        <v>495.56</v>
      </c>
      <c r="Q10" s="200">
        <v>617.05999999999995</v>
      </c>
      <c r="R10" s="282">
        <v>477.64</v>
      </c>
      <c r="S10" s="196">
        <v>346.12</v>
      </c>
      <c r="T10" s="24"/>
      <c r="U10" s="277"/>
    </row>
    <row r="11" spans="1:21">
      <c r="A11" s="365"/>
      <c r="B11" s="365"/>
      <c r="C11" s="11" t="s">
        <v>23</v>
      </c>
      <c r="D11" s="122">
        <v>96720.004260000002</v>
      </c>
      <c r="E11" s="82">
        <v>95178.109489999973</v>
      </c>
      <c r="F11" s="82">
        <v>103918.74562999992</v>
      </c>
      <c r="G11" s="82">
        <v>107755.58799000004</v>
      </c>
      <c r="H11" s="82">
        <v>91152.293070000014</v>
      </c>
      <c r="I11" s="82">
        <v>113994.89107999999</v>
      </c>
      <c r="J11" s="117">
        <v>107475.3725</v>
      </c>
      <c r="K11" s="82">
        <v>84729.586450000017</v>
      </c>
      <c r="L11" s="82">
        <v>100630.15056000004</v>
      </c>
      <c r="M11" s="82">
        <v>104312.68193000002</v>
      </c>
      <c r="N11" s="82">
        <v>78763.625219999987</v>
      </c>
      <c r="O11" s="23">
        <v>61700.391849999993</v>
      </c>
      <c r="P11" s="159">
        <v>68969</v>
      </c>
      <c r="Q11" s="201">
        <v>93445</v>
      </c>
      <c r="R11" s="282">
        <v>56103</v>
      </c>
      <c r="S11" s="196">
        <v>51647</v>
      </c>
      <c r="T11" s="23"/>
      <c r="U11" s="277"/>
    </row>
    <row r="12" spans="1:21">
      <c r="A12" s="365"/>
      <c r="B12" s="365"/>
      <c r="C12" s="11" t="s">
        <v>24</v>
      </c>
      <c r="D12" s="123">
        <f t="shared" ref="D12:P12" si="1">D11/D9</f>
        <v>8.5124361885305713E-2</v>
      </c>
      <c r="E12" s="47">
        <f t="shared" si="1"/>
        <v>9.3108761416562186E-2</v>
      </c>
      <c r="F12" s="47">
        <f t="shared" si="1"/>
        <v>0.11118446353191151</v>
      </c>
      <c r="G12" s="47">
        <f t="shared" si="1"/>
        <v>0.1201241539273705</v>
      </c>
      <c r="H12" s="47">
        <f t="shared" si="1"/>
        <v>0.1037450778478958</v>
      </c>
      <c r="I12" s="47">
        <f t="shared" si="1"/>
        <v>0.13965110212767967</v>
      </c>
      <c r="J12" s="47">
        <f t="shared" si="1"/>
        <v>0.18057568718942582</v>
      </c>
      <c r="K12" s="47">
        <f t="shared" si="1"/>
        <v>0.13424939237025035</v>
      </c>
      <c r="L12" s="47">
        <f t="shared" si="1"/>
        <v>0.16835647593295394</v>
      </c>
      <c r="M12" s="47">
        <f t="shared" si="1"/>
        <v>0.17646894368319471</v>
      </c>
      <c r="N12" s="47">
        <f t="shared" si="1"/>
        <v>0.14029157490586788</v>
      </c>
      <c r="O12" s="17">
        <f t="shared" si="1"/>
        <v>0.10627969489063843</v>
      </c>
      <c r="P12" s="161">
        <f t="shared" si="1"/>
        <v>0.12111170816168129</v>
      </c>
      <c r="Q12" s="18">
        <f>Q11/Q9</f>
        <v>0.16049278817253426</v>
      </c>
      <c r="R12" s="283">
        <f>R11/R9</f>
        <v>0.11141429005487009</v>
      </c>
      <c r="S12" s="204">
        <v>9.7118250453652258E-2</v>
      </c>
      <c r="T12" s="17"/>
      <c r="U12" s="277"/>
    </row>
    <row r="13" spans="1:21">
      <c r="A13" s="365"/>
      <c r="B13" s="365"/>
      <c r="C13" s="11" t="s">
        <v>25</v>
      </c>
      <c r="D13" s="32">
        <v>4226.1771547198023</v>
      </c>
      <c r="E13" s="80">
        <v>4450.9247236488727</v>
      </c>
      <c r="F13" s="80">
        <v>6780.4991881937522</v>
      </c>
      <c r="G13" s="80">
        <v>5579.228912332218</v>
      </c>
      <c r="H13" s="80">
        <v>4337.0366847422401</v>
      </c>
      <c r="I13" s="80">
        <v>6734.7296824150017</v>
      </c>
      <c r="J13" s="115">
        <v>4231.5264771111069</v>
      </c>
      <c r="K13" s="80">
        <v>2853.1651580318025</v>
      </c>
      <c r="L13" s="80">
        <v>2638.0482416834075</v>
      </c>
      <c r="M13" s="80">
        <v>2345.6508374820874</v>
      </c>
      <c r="N13" s="80">
        <v>2878.990069589714</v>
      </c>
      <c r="O13" s="24">
        <v>5927.026817195554</v>
      </c>
      <c r="P13" s="160">
        <v>4091.77</v>
      </c>
      <c r="Q13" s="200">
        <v>3844.77</v>
      </c>
      <c r="R13" s="282">
        <v>4287.01</v>
      </c>
      <c r="S13" s="196">
        <v>3563.89</v>
      </c>
      <c r="T13" s="24"/>
      <c r="U13" s="277"/>
    </row>
    <row r="14" spans="1:21">
      <c r="A14" s="365"/>
      <c r="B14" s="366"/>
      <c r="C14" s="13" t="s">
        <v>26</v>
      </c>
      <c r="D14" s="33">
        <v>11662.864891515808</v>
      </c>
      <c r="E14" s="81">
        <v>4778.5110758081591</v>
      </c>
      <c r="F14" s="81">
        <v>6781.5480994521331</v>
      </c>
      <c r="G14" s="81">
        <v>5308.3226427536365</v>
      </c>
      <c r="H14" s="81">
        <v>3796.9935097114035</v>
      </c>
      <c r="I14" s="81">
        <v>6575.2058938095752</v>
      </c>
      <c r="J14" s="116">
        <v>2573.3169295027474</v>
      </c>
      <c r="K14" s="81">
        <v>2515.8913169808234</v>
      </c>
      <c r="L14" s="81">
        <v>1478.1641677356386</v>
      </c>
      <c r="M14" s="81">
        <v>1562.8543100062759</v>
      </c>
      <c r="N14" s="81">
        <v>2002.1005762067905</v>
      </c>
      <c r="O14" s="141">
        <v>6537.3955590171872</v>
      </c>
      <c r="P14" s="163">
        <v>5239.58</v>
      </c>
      <c r="Q14" s="202">
        <v>9394.85</v>
      </c>
      <c r="R14" s="284">
        <v>4250.95</v>
      </c>
      <c r="S14" s="197">
        <v>2372.44</v>
      </c>
      <c r="T14" s="24"/>
      <c r="U14" s="277"/>
    </row>
    <row r="15" spans="1:21">
      <c r="A15" s="365"/>
      <c r="B15" s="367" t="s">
        <v>28</v>
      </c>
      <c r="C15" s="12" t="s">
        <v>21</v>
      </c>
      <c r="D15" s="122">
        <v>945793.44036000082</v>
      </c>
      <c r="E15" s="82">
        <v>1120591.9145100005</v>
      </c>
      <c r="F15" s="82">
        <v>1148232.5514100001</v>
      </c>
      <c r="G15" s="82">
        <v>1098667.4648299995</v>
      </c>
      <c r="H15" s="82">
        <v>1128720.786549998</v>
      </c>
      <c r="I15" s="82">
        <v>1159018.3411599989</v>
      </c>
      <c r="J15" s="117">
        <v>1233010.0360300008</v>
      </c>
      <c r="K15" s="82">
        <v>1198072.1855800005</v>
      </c>
      <c r="L15" s="82">
        <v>1240765.91857</v>
      </c>
      <c r="M15" s="82">
        <v>1206135.1601599981</v>
      </c>
      <c r="N15" s="82">
        <v>1137701.035690001</v>
      </c>
      <c r="O15" s="23">
        <v>1031834.6530699987</v>
      </c>
      <c r="P15" s="159">
        <v>964122</v>
      </c>
      <c r="Q15" s="199">
        <v>915917</v>
      </c>
      <c r="R15" s="342">
        <v>1025748</v>
      </c>
      <c r="S15" s="343">
        <v>1044738</v>
      </c>
      <c r="T15" s="23"/>
      <c r="U15" s="277"/>
    </row>
    <row r="16" spans="1:21">
      <c r="A16" s="365"/>
      <c r="B16" s="365"/>
      <c r="C16" s="11" t="s">
        <v>22</v>
      </c>
      <c r="D16" s="32">
        <v>616.80665000617432</v>
      </c>
      <c r="E16" s="80">
        <v>873.5080122271695</v>
      </c>
      <c r="F16" s="80">
        <v>999.76385452753209</v>
      </c>
      <c r="G16" s="80">
        <v>1143.6788523512059</v>
      </c>
      <c r="H16" s="80">
        <v>1179.7268397781049</v>
      </c>
      <c r="I16" s="80">
        <v>1172.1904566298922</v>
      </c>
      <c r="J16" s="115">
        <v>1012.0037101637993</v>
      </c>
      <c r="K16" s="80">
        <v>742.16083333385541</v>
      </c>
      <c r="L16" s="80">
        <v>558.03241620186088</v>
      </c>
      <c r="M16" s="80">
        <v>725.25506636804323</v>
      </c>
      <c r="N16" s="80">
        <v>530.21057977780322</v>
      </c>
      <c r="O16" s="24">
        <v>501.89391200008464</v>
      </c>
      <c r="P16" s="160">
        <v>626.26</v>
      </c>
      <c r="Q16" s="200">
        <v>856.25</v>
      </c>
      <c r="R16" s="282">
        <v>793.65</v>
      </c>
      <c r="S16" s="196">
        <v>533.92999999999995</v>
      </c>
      <c r="T16" s="24"/>
      <c r="U16" s="277"/>
    </row>
    <row r="17" spans="1:26">
      <c r="A17" s="365"/>
      <c r="B17" s="365"/>
      <c r="C17" s="11" t="s">
        <v>23</v>
      </c>
      <c r="D17" s="122">
        <v>129779.58660000002</v>
      </c>
      <c r="E17" s="82">
        <v>199090.07349000001</v>
      </c>
      <c r="F17" s="82">
        <v>228334.20254999996</v>
      </c>
      <c r="G17" s="82">
        <v>249860.25979999994</v>
      </c>
      <c r="H17" s="82">
        <v>260245.62380000009</v>
      </c>
      <c r="I17" s="82">
        <v>267914.63872000005</v>
      </c>
      <c r="J17" s="117">
        <v>285674.95801000012</v>
      </c>
      <c r="K17" s="82">
        <v>246331.79966999998</v>
      </c>
      <c r="L17" s="82">
        <v>247408.16758000001</v>
      </c>
      <c r="M17" s="82">
        <v>265344.80498000002</v>
      </c>
      <c r="N17" s="82">
        <v>223446.49661000006</v>
      </c>
      <c r="O17" s="23">
        <v>175590.98213000002</v>
      </c>
      <c r="P17" s="159">
        <v>158547</v>
      </c>
      <c r="Q17" s="201">
        <v>260789</v>
      </c>
      <c r="R17" s="342">
        <v>207317</v>
      </c>
      <c r="S17" s="343">
        <v>163077</v>
      </c>
      <c r="T17" s="23"/>
      <c r="U17" s="277"/>
    </row>
    <row r="18" spans="1:26">
      <c r="A18" s="365"/>
      <c r="B18" s="365"/>
      <c r="C18" s="11" t="s">
        <v>24</v>
      </c>
      <c r="D18" s="123">
        <f t="shared" ref="D18:P18" si="2">D17/D15</f>
        <v>0.13721768523854588</v>
      </c>
      <c r="E18" s="47">
        <f t="shared" si="2"/>
        <v>0.1776650990535264</v>
      </c>
      <c r="F18" s="47">
        <f t="shared" si="2"/>
        <v>0.19885710631492848</v>
      </c>
      <c r="G18" s="47">
        <f t="shared" si="2"/>
        <v>0.22742118775553408</v>
      </c>
      <c r="H18" s="47">
        <f t="shared" si="2"/>
        <v>0.23056687437772477</v>
      </c>
      <c r="I18" s="47">
        <f t="shared" si="2"/>
        <v>0.23115651340932081</v>
      </c>
      <c r="J18" s="47">
        <f t="shared" si="2"/>
        <v>0.23168907767353264</v>
      </c>
      <c r="K18" s="47">
        <f t="shared" si="2"/>
        <v>0.20560680953522673</v>
      </c>
      <c r="L18" s="47">
        <f t="shared" si="2"/>
        <v>0.19939955141993373</v>
      </c>
      <c r="M18" s="47">
        <f t="shared" si="2"/>
        <v>0.21999591235264304</v>
      </c>
      <c r="N18" s="47">
        <f t="shared" si="2"/>
        <v>0.19640176953384125</v>
      </c>
      <c r="O18" s="17">
        <f t="shared" si="2"/>
        <v>0.17017356570412459</v>
      </c>
      <c r="P18" s="161">
        <f t="shared" si="2"/>
        <v>0.16444703056252216</v>
      </c>
      <c r="Q18" s="18">
        <f>Q17/Q15</f>
        <v>0.28472994823766784</v>
      </c>
      <c r="R18" s="283">
        <f>R17/R15</f>
        <v>0.2021129946146617</v>
      </c>
      <c r="S18" s="204">
        <v>0.15609368090372897</v>
      </c>
      <c r="T18" s="17"/>
      <c r="U18" s="277"/>
    </row>
    <row r="19" spans="1:26">
      <c r="A19" s="365"/>
      <c r="B19" s="365"/>
      <c r="C19" s="11" t="s">
        <v>25</v>
      </c>
      <c r="D19" s="32">
        <v>4495.0958685382711</v>
      </c>
      <c r="E19" s="80">
        <v>4916.5987967282226</v>
      </c>
      <c r="F19" s="80">
        <v>5027.549042900243</v>
      </c>
      <c r="G19" s="80">
        <v>5028.9019402211643</v>
      </c>
      <c r="H19" s="80">
        <v>5116.636303294059</v>
      </c>
      <c r="I19" s="80">
        <v>5070.9817315605369</v>
      </c>
      <c r="J19" s="115">
        <v>4367.9387924785497</v>
      </c>
      <c r="K19" s="80">
        <v>3609.6121281756509</v>
      </c>
      <c r="L19" s="80">
        <v>2798.564050059721</v>
      </c>
      <c r="M19" s="80">
        <v>3296.6751909712516</v>
      </c>
      <c r="N19" s="80">
        <v>2699.6222133652664</v>
      </c>
      <c r="O19" s="24">
        <v>2949.3059625530386</v>
      </c>
      <c r="P19" s="160">
        <v>3808.3</v>
      </c>
      <c r="Q19" s="200">
        <v>3007.24</v>
      </c>
      <c r="R19" s="282">
        <v>3926.79</v>
      </c>
      <c r="S19" s="196">
        <v>3420.54</v>
      </c>
      <c r="T19" s="24"/>
      <c r="U19" s="277"/>
    </row>
    <row r="20" spans="1:26">
      <c r="A20" s="365"/>
      <c r="B20" s="366"/>
      <c r="C20" s="13" t="s">
        <v>26</v>
      </c>
      <c r="D20" s="33">
        <v>5086.0463819006964</v>
      </c>
      <c r="E20" s="81">
        <v>6803.2583851646204</v>
      </c>
      <c r="F20" s="81">
        <v>3925.2034774110489</v>
      </c>
      <c r="G20" s="81">
        <v>5985.6938801273191</v>
      </c>
      <c r="H20" s="81">
        <v>8413.6009246543254</v>
      </c>
      <c r="I20" s="81">
        <v>12442.816891479053</v>
      </c>
      <c r="J20" s="116">
        <v>5420.5454198235584</v>
      </c>
      <c r="K20" s="81">
        <v>4940.4548216888261</v>
      </c>
      <c r="L20" s="81">
        <v>2080.0126431480207</v>
      </c>
      <c r="M20" s="81">
        <v>2843.8290437875066</v>
      </c>
      <c r="N20" s="81">
        <v>2365.6833577684538</v>
      </c>
      <c r="O20" s="141">
        <v>3939.57698444465</v>
      </c>
      <c r="P20" s="163">
        <v>4178.95</v>
      </c>
      <c r="Q20" s="202">
        <v>2000.79</v>
      </c>
      <c r="R20" s="284">
        <v>4099.2299999999996</v>
      </c>
      <c r="S20" s="197">
        <v>3776.18</v>
      </c>
      <c r="T20" s="24"/>
      <c r="U20" s="277"/>
    </row>
    <row r="21" spans="1:26">
      <c r="A21" s="365"/>
      <c r="B21" s="367" t="s">
        <v>29</v>
      </c>
      <c r="C21" s="12" t="s">
        <v>21</v>
      </c>
      <c r="D21" s="122">
        <v>944861.65315999975</v>
      </c>
      <c r="E21" s="82">
        <v>904498.23134000041</v>
      </c>
      <c r="F21" s="82">
        <v>900223.30003000097</v>
      </c>
      <c r="G21" s="82">
        <v>990685.76517000084</v>
      </c>
      <c r="H21" s="82">
        <v>970576.06511999934</v>
      </c>
      <c r="I21" s="82">
        <v>961635.63429000042</v>
      </c>
      <c r="J21" s="117">
        <v>800615.54868999973</v>
      </c>
      <c r="K21" s="82">
        <v>930058.88830999995</v>
      </c>
      <c r="L21" s="82">
        <v>871843.50813999819</v>
      </c>
      <c r="M21" s="82">
        <v>974536.86002000095</v>
      </c>
      <c r="N21" s="82">
        <v>1048388.9253900002</v>
      </c>
      <c r="O21" s="23">
        <v>1018942.7819599998</v>
      </c>
      <c r="P21" s="159">
        <v>1003509</v>
      </c>
      <c r="Q21" s="199">
        <v>1001399</v>
      </c>
      <c r="R21" s="342">
        <v>998894</v>
      </c>
      <c r="S21" s="343">
        <v>1010589</v>
      </c>
      <c r="T21" s="23"/>
      <c r="U21" s="277"/>
    </row>
    <row r="22" spans="1:26">
      <c r="A22" s="365"/>
      <c r="B22" s="365"/>
      <c r="C22" s="11" t="s">
        <v>22</v>
      </c>
      <c r="D22" s="32">
        <v>448.86346805048316</v>
      </c>
      <c r="E22" s="80">
        <v>499.83925651872022</v>
      </c>
      <c r="F22" s="80">
        <v>1013.2534413590159</v>
      </c>
      <c r="G22" s="80">
        <v>903.26625755784676</v>
      </c>
      <c r="H22" s="80">
        <v>764.32612034911085</v>
      </c>
      <c r="I22" s="80">
        <v>997.081685892628</v>
      </c>
      <c r="J22" s="115">
        <v>706.9487065653725</v>
      </c>
      <c r="K22" s="80">
        <v>558.01005761634462</v>
      </c>
      <c r="L22" s="80">
        <v>464.46659734091509</v>
      </c>
      <c r="M22" s="80">
        <v>448.67274379943126</v>
      </c>
      <c r="N22" s="80">
        <v>496.99109070876921</v>
      </c>
      <c r="O22" s="24">
        <v>565.67414262037482</v>
      </c>
      <c r="P22" s="160">
        <v>786.78</v>
      </c>
      <c r="Q22" s="200">
        <v>1276.23</v>
      </c>
      <c r="R22" s="282">
        <v>919.01</v>
      </c>
      <c r="S22" s="196">
        <v>579.35</v>
      </c>
      <c r="T22" s="24"/>
      <c r="U22" s="277"/>
    </row>
    <row r="23" spans="1:26">
      <c r="A23" s="365"/>
      <c r="B23" s="365"/>
      <c r="C23" s="11" t="s">
        <v>23</v>
      </c>
      <c r="D23" s="122">
        <v>127741.50917</v>
      </c>
      <c r="E23" s="82">
        <v>138755.33269000004</v>
      </c>
      <c r="F23" s="82">
        <v>171769.05568999998</v>
      </c>
      <c r="G23" s="82">
        <v>210545.94154999993</v>
      </c>
      <c r="H23" s="82">
        <v>163847.16164000009</v>
      </c>
      <c r="I23" s="82">
        <v>176253.72223999994</v>
      </c>
      <c r="J23" s="117">
        <v>149861.73395000002</v>
      </c>
      <c r="K23" s="82">
        <v>149841.12778000004</v>
      </c>
      <c r="L23" s="82">
        <v>145705.56189999997</v>
      </c>
      <c r="M23" s="82">
        <v>182189.30218999993</v>
      </c>
      <c r="N23" s="82">
        <v>164662.23895999999</v>
      </c>
      <c r="O23" s="23">
        <v>147919.50203</v>
      </c>
      <c r="P23" s="159">
        <v>123182</v>
      </c>
      <c r="Q23" s="201">
        <v>288235</v>
      </c>
      <c r="R23" s="342">
        <v>212592</v>
      </c>
      <c r="S23" s="343">
        <v>155323</v>
      </c>
      <c r="T23" s="23"/>
      <c r="U23" s="277"/>
    </row>
    <row r="24" spans="1:26">
      <c r="A24" s="365"/>
      <c r="B24" s="365"/>
      <c r="C24" s="11" t="s">
        <v>24</v>
      </c>
      <c r="D24" s="123">
        <f t="shared" ref="D24:P24" si="3">D23/D21</f>
        <v>0.1351959927072717</v>
      </c>
      <c r="E24" s="47">
        <f t="shared" si="3"/>
        <v>0.15340586402743553</v>
      </c>
      <c r="F24" s="47">
        <f t="shared" si="3"/>
        <v>0.19080716493816099</v>
      </c>
      <c r="G24" s="47">
        <f t="shared" si="3"/>
        <v>0.21252545353154481</v>
      </c>
      <c r="H24" s="47">
        <f t="shared" si="3"/>
        <v>0.16881434390177599</v>
      </c>
      <c r="I24" s="47">
        <f t="shared" si="3"/>
        <v>0.18328534837431693</v>
      </c>
      <c r="J24" s="47">
        <f t="shared" si="3"/>
        <v>0.18718314201517819</v>
      </c>
      <c r="K24" s="47">
        <f t="shared" si="3"/>
        <v>0.16110929067327634</v>
      </c>
      <c r="L24" s="47">
        <f t="shared" si="3"/>
        <v>0.16712352680224693</v>
      </c>
      <c r="M24" s="47">
        <f t="shared" si="3"/>
        <v>0.18694962670397172</v>
      </c>
      <c r="N24" s="47">
        <f t="shared" si="3"/>
        <v>0.15706216936500517</v>
      </c>
      <c r="O24" s="17">
        <f t="shared" si="3"/>
        <v>0.14516958621117826</v>
      </c>
      <c r="P24" s="161">
        <f t="shared" si="3"/>
        <v>0.12275126580827875</v>
      </c>
      <c r="Q24" s="18">
        <f>Q23/Q21</f>
        <v>0.28783232258070957</v>
      </c>
      <c r="R24" s="283">
        <f>R23/R21</f>
        <v>0.21282738709012167</v>
      </c>
      <c r="S24" s="204">
        <v>0.15369551815822258</v>
      </c>
      <c r="T24" s="17"/>
      <c r="U24" s="277"/>
    </row>
    <row r="25" spans="1:26">
      <c r="A25" s="365"/>
      <c r="B25" s="365"/>
      <c r="C25" s="11" t="s">
        <v>25</v>
      </c>
      <c r="D25" s="32">
        <v>3320.0944721961469</v>
      </c>
      <c r="E25" s="80">
        <v>3258.2799861505164</v>
      </c>
      <c r="F25" s="80">
        <v>5310.3532128230154</v>
      </c>
      <c r="G25" s="80">
        <v>4250.1556521735656</v>
      </c>
      <c r="H25" s="80">
        <v>4527.613606067931</v>
      </c>
      <c r="I25" s="80">
        <v>5440.0512356084519</v>
      </c>
      <c r="J25" s="115">
        <v>3776.7755095597681</v>
      </c>
      <c r="K25" s="80">
        <v>3463.5498380286986</v>
      </c>
      <c r="L25" s="80">
        <v>2779.1814008958063</v>
      </c>
      <c r="M25" s="80">
        <v>2399.965978588918</v>
      </c>
      <c r="N25" s="80">
        <v>3164.295340616271</v>
      </c>
      <c r="O25" s="24">
        <v>3896.6436247706088</v>
      </c>
      <c r="P25" s="160">
        <v>6409.53</v>
      </c>
      <c r="Q25" s="200">
        <v>4433.9399999999996</v>
      </c>
      <c r="R25" s="282">
        <v>4318.1099999999997</v>
      </c>
      <c r="S25" s="196">
        <v>3769.5</v>
      </c>
      <c r="T25" s="24"/>
    </row>
    <row r="26" spans="1:26">
      <c r="A26" s="365"/>
      <c r="B26" s="366"/>
      <c r="C26" s="13" t="s">
        <v>26</v>
      </c>
      <c r="D26" s="33">
        <v>6251.7538539539237</v>
      </c>
      <c r="E26" s="81">
        <v>3206.7342221021022</v>
      </c>
      <c r="F26" s="81">
        <v>6564.6290685984577</v>
      </c>
      <c r="G26" s="81">
        <v>3504.7525733580483</v>
      </c>
      <c r="H26" s="81">
        <v>4254.4212755260796</v>
      </c>
      <c r="I26" s="81">
        <v>5779.6609776086534</v>
      </c>
      <c r="J26" s="116">
        <v>3566.308665323797</v>
      </c>
      <c r="K26" s="81">
        <v>2402.4752565917565</v>
      </c>
      <c r="L26" s="81">
        <v>2941.0328595195588</v>
      </c>
      <c r="M26" s="81">
        <v>1621.369868598418</v>
      </c>
      <c r="N26" s="81">
        <v>3028.9309175554154</v>
      </c>
      <c r="O26" s="141">
        <v>4197.3343837525108</v>
      </c>
      <c r="P26" s="163">
        <v>23905.9</v>
      </c>
      <c r="Q26" s="202">
        <v>6067.83</v>
      </c>
      <c r="R26" s="284">
        <v>8380.48</v>
      </c>
      <c r="S26" s="197">
        <v>5097.3100000000004</v>
      </c>
      <c r="T26" s="24"/>
    </row>
    <row r="27" spans="1:26">
      <c r="A27" s="365"/>
      <c r="B27" s="367" t="s">
        <v>30</v>
      </c>
      <c r="C27" s="12" t="s">
        <v>21</v>
      </c>
      <c r="D27" s="122">
        <v>893579.84787000017</v>
      </c>
      <c r="E27" s="82">
        <v>875111.66601000004</v>
      </c>
      <c r="F27" s="82">
        <v>889671.81059999927</v>
      </c>
      <c r="G27" s="82">
        <v>929280.37282999884</v>
      </c>
      <c r="H27" s="82">
        <v>934224.89641999942</v>
      </c>
      <c r="I27" s="82">
        <v>936408.98515999923</v>
      </c>
      <c r="J27" s="117">
        <v>967287.14000999928</v>
      </c>
      <c r="K27" s="82">
        <v>872756.00570000056</v>
      </c>
      <c r="L27" s="82">
        <v>885514.29458999913</v>
      </c>
      <c r="M27" s="82">
        <v>960879.21201000002</v>
      </c>
      <c r="N27" s="82">
        <v>1039426.3436500004</v>
      </c>
      <c r="O27" s="23">
        <v>1194892.6321099999</v>
      </c>
      <c r="P27" s="159">
        <v>1360450</v>
      </c>
      <c r="Q27" s="199">
        <v>1421864</v>
      </c>
      <c r="R27" s="342">
        <v>1403593</v>
      </c>
      <c r="S27" s="343">
        <v>1459173</v>
      </c>
      <c r="T27" s="23"/>
    </row>
    <row r="28" spans="1:26">
      <c r="A28" s="365"/>
      <c r="B28" s="365"/>
      <c r="C28" s="11" t="s">
        <v>22</v>
      </c>
      <c r="D28" s="32">
        <v>335.00802081005503</v>
      </c>
      <c r="E28" s="80">
        <v>489.65661358382499</v>
      </c>
      <c r="F28" s="80">
        <v>1180.4836044225165</v>
      </c>
      <c r="G28" s="80">
        <v>712.03519161584006</v>
      </c>
      <c r="H28" s="80">
        <v>650.93220714825338</v>
      </c>
      <c r="I28" s="80">
        <v>624.2617708025947</v>
      </c>
      <c r="J28" s="115">
        <v>1225.5560000918595</v>
      </c>
      <c r="K28" s="80">
        <v>573.74765584854322</v>
      </c>
      <c r="L28" s="80">
        <v>593.55947837132703</v>
      </c>
      <c r="M28" s="80">
        <v>713.30239635844725</v>
      </c>
      <c r="N28" s="80">
        <v>345.4202309175551</v>
      </c>
      <c r="O28" s="24">
        <v>649.88975304850896</v>
      </c>
      <c r="P28" s="160">
        <v>479.32</v>
      </c>
      <c r="Q28" s="200">
        <v>846.91</v>
      </c>
      <c r="R28" s="282">
        <v>519.33000000000004</v>
      </c>
      <c r="S28" s="196">
        <v>536.97</v>
      </c>
      <c r="T28" s="24"/>
    </row>
    <row r="29" spans="1:26" ht="15.75" customHeight="1">
      <c r="A29" s="365"/>
      <c r="B29" s="365"/>
      <c r="C29" s="11" t="s">
        <v>23</v>
      </c>
      <c r="D29" s="122">
        <v>104309.48185000001</v>
      </c>
      <c r="E29" s="82">
        <v>107113.99430999998</v>
      </c>
      <c r="F29" s="82">
        <v>161465.50263000006</v>
      </c>
      <c r="G29" s="82">
        <v>126187.52385</v>
      </c>
      <c r="H29" s="82">
        <v>148893.17122000002</v>
      </c>
      <c r="I29" s="82">
        <v>157436.07343999998</v>
      </c>
      <c r="J29" s="117">
        <v>162065.05949999994</v>
      </c>
      <c r="K29" s="82">
        <v>140965.25689000002</v>
      </c>
      <c r="L29" s="82">
        <v>153976.57007999995</v>
      </c>
      <c r="M29" s="82">
        <v>140071.07994999998</v>
      </c>
      <c r="N29" s="82">
        <v>151999.74425999998</v>
      </c>
      <c r="O29" s="23">
        <v>168171.94151000003</v>
      </c>
      <c r="P29" s="159">
        <v>149543</v>
      </c>
      <c r="Q29" s="201">
        <v>337065</v>
      </c>
      <c r="R29" s="342">
        <v>217965</v>
      </c>
      <c r="S29" s="343">
        <v>178019</v>
      </c>
      <c r="T29" s="23"/>
    </row>
    <row r="30" spans="1:26">
      <c r="A30" s="365"/>
      <c r="B30" s="365"/>
      <c r="C30" s="11" t="s">
        <v>24</v>
      </c>
      <c r="D30" s="123">
        <f t="shared" ref="D30:P30" si="4">D29/D27</f>
        <v>0.11673213322641444</v>
      </c>
      <c r="E30" s="47">
        <f t="shared" si="4"/>
        <v>0.12240037296997475</v>
      </c>
      <c r="F30" s="47">
        <f t="shared" si="4"/>
        <v>0.18148883746367875</v>
      </c>
      <c r="G30" s="47">
        <f t="shared" si="4"/>
        <v>0.1357905832722075</v>
      </c>
      <c r="H30" s="47">
        <f t="shared" si="4"/>
        <v>0.15937615427566396</v>
      </c>
      <c r="I30" s="47">
        <f t="shared" si="4"/>
        <v>0.16812746987161781</v>
      </c>
      <c r="J30" s="47">
        <f t="shared" si="4"/>
        <v>0.1675459672691654</v>
      </c>
      <c r="K30" s="47">
        <f t="shared" si="4"/>
        <v>0.16151737251803586</v>
      </c>
      <c r="L30" s="47">
        <f t="shared" si="4"/>
        <v>0.17388377694263246</v>
      </c>
      <c r="M30" s="47">
        <f t="shared" si="4"/>
        <v>0.14577386855627203</v>
      </c>
      <c r="N30" s="47">
        <f t="shared" si="4"/>
        <v>0.1462342619932499</v>
      </c>
      <c r="O30" s="17">
        <f t="shared" si="4"/>
        <v>0.14074230352649658</v>
      </c>
      <c r="P30" s="161">
        <f t="shared" si="4"/>
        <v>0.10992171707890772</v>
      </c>
      <c r="Q30" s="18">
        <f>Q29/Q27</f>
        <v>0.23705853724406836</v>
      </c>
      <c r="R30" s="283">
        <f>R29/R27</f>
        <v>0.15529074311427885</v>
      </c>
      <c r="S30" s="204">
        <v>0.121999927356112</v>
      </c>
      <c r="T30" s="17"/>
    </row>
    <row r="31" spans="1:26">
      <c r="A31" s="365"/>
      <c r="B31" s="365"/>
      <c r="C31" s="11" t="s">
        <v>25</v>
      </c>
      <c r="D31" s="32">
        <v>2869.8869073202936</v>
      </c>
      <c r="E31" s="80">
        <v>4000.4503393461027</v>
      </c>
      <c r="F31" s="80">
        <v>6504.4419310844232</v>
      </c>
      <c r="G31" s="80">
        <v>5243.6271680819491</v>
      </c>
      <c r="H31" s="80">
        <v>4084.2509351955705</v>
      </c>
      <c r="I31" s="80">
        <v>3713.0266177161957</v>
      </c>
      <c r="J31" s="115">
        <v>7314.7448432643168</v>
      </c>
      <c r="K31" s="80">
        <v>3552.2349509770238</v>
      </c>
      <c r="L31" s="80">
        <v>3413.5414401951593</v>
      </c>
      <c r="M31" s="80">
        <v>4893.2116806867616</v>
      </c>
      <c r="N31" s="80">
        <v>2362.1019192718277</v>
      </c>
      <c r="O31" s="24">
        <v>4617.5864453302675</v>
      </c>
      <c r="P31" s="160">
        <v>4360.54</v>
      </c>
      <c r="Q31" s="200">
        <v>3572.59</v>
      </c>
      <c r="R31" s="282">
        <v>3344.24</v>
      </c>
      <c r="S31" s="196">
        <v>4401.37</v>
      </c>
      <c r="T31" s="24"/>
    </row>
    <row r="32" spans="1:26">
      <c r="A32" s="365"/>
      <c r="B32" s="366"/>
      <c r="C32" s="13" t="s">
        <v>26</v>
      </c>
      <c r="D32" s="33">
        <v>3244.0701340927958</v>
      </c>
      <c r="E32" s="81">
        <v>4495.32244466054</v>
      </c>
      <c r="F32" s="81">
        <v>4820.540710256565</v>
      </c>
      <c r="G32" s="81">
        <v>6010.4947664971751</v>
      </c>
      <c r="H32" s="81">
        <v>3993.6005487046414</v>
      </c>
      <c r="I32" s="81">
        <v>3208.3079969923383</v>
      </c>
      <c r="J32" s="116">
        <v>16784.996126295558</v>
      </c>
      <c r="K32" s="81">
        <v>4872.7024803977001</v>
      </c>
      <c r="L32" s="81">
        <v>6983.7198133570573</v>
      </c>
      <c r="M32" s="81">
        <v>12663.066084395035</v>
      </c>
      <c r="N32" s="81">
        <v>4266.8096135589412</v>
      </c>
      <c r="O32" s="141">
        <v>9982.4655771133766</v>
      </c>
      <c r="P32" s="163">
        <v>7117.61</v>
      </c>
      <c r="Q32" s="202">
        <v>3520.5</v>
      </c>
      <c r="R32" s="284">
        <v>3901.39</v>
      </c>
      <c r="S32" s="197">
        <v>6987.06</v>
      </c>
      <c r="T32" s="24"/>
      <c r="U32" s="301"/>
      <c r="V32" s="301"/>
      <c r="W32" s="301"/>
      <c r="X32" s="301"/>
      <c r="Y32" s="301"/>
      <c r="Z32" s="301"/>
    </row>
    <row r="33" spans="1:26">
      <c r="A33" s="365"/>
      <c r="B33" s="367" t="s">
        <v>31</v>
      </c>
      <c r="C33" s="12" t="s">
        <v>21</v>
      </c>
      <c r="D33" s="122">
        <v>4120785.1379899867</v>
      </c>
      <c r="E33" s="82">
        <v>4116703.8632499943</v>
      </c>
      <c r="F33" s="82">
        <v>4053765.8111600047</v>
      </c>
      <c r="G33" s="82">
        <v>4112309.4470800012</v>
      </c>
      <c r="H33" s="82">
        <v>4115082.9234999977</v>
      </c>
      <c r="I33" s="82">
        <v>4054172.3330400195</v>
      </c>
      <c r="J33" s="117">
        <v>4051710.9779299921</v>
      </c>
      <c r="K33" s="82">
        <v>4049841.6252999962</v>
      </c>
      <c r="L33" s="82">
        <v>4026721.3735700054</v>
      </c>
      <c r="M33" s="82">
        <v>4103715.5980499922</v>
      </c>
      <c r="N33" s="82">
        <v>4120129.3695899961</v>
      </c>
      <c r="O33" s="23">
        <v>4146292.8649500068</v>
      </c>
      <c r="P33" s="159">
        <v>4152405</v>
      </c>
      <c r="Q33" s="199">
        <v>4218809</v>
      </c>
      <c r="R33" s="342">
        <v>4173216</v>
      </c>
      <c r="S33" s="343">
        <v>4314377</v>
      </c>
      <c r="T33" s="23"/>
      <c r="U33" s="301"/>
      <c r="V33" s="301"/>
      <c r="W33" s="301"/>
      <c r="X33" s="301"/>
      <c r="Y33" s="301"/>
      <c r="Z33" s="301"/>
    </row>
    <row r="34" spans="1:26">
      <c r="A34" s="365"/>
      <c r="B34" s="365"/>
      <c r="C34" s="11" t="s">
        <v>22</v>
      </c>
      <c r="D34" s="32">
        <v>421.4839321980125</v>
      </c>
      <c r="E34" s="80">
        <v>559.00354588340349</v>
      </c>
      <c r="F34" s="80">
        <v>943.25894819871144</v>
      </c>
      <c r="G34" s="80">
        <v>833.31680006181466</v>
      </c>
      <c r="H34" s="80">
        <v>754.49710208586805</v>
      </c>
      <c r="I34" s="80">
        <v>906.41698352393155</v>
      </c>
      <c r="J34" s="115">
        <v>930.10088768103628</v>
      </c>
      <c r="K34" s="80">
        <v>563.16491000922838</v>
      </c>
      <c r="L34" s="80">
        <v>476.77386932919694</v>
      </c>
      <c r="M34" s="80">
        <v>552.71271177508538</v>
      </c>
      <c r="N34" s="80">
        <v>422.51055630671004</v>
      </c>
      <c r="O34" s="24">
        <v>542.36687175636189</v>
      </c>
      <c r="P34" s="160">
        <v>563.4</v>
      </c>
      <c r="Q34" s="200">
        <v>885.63</v>
      </c>
      <c r="R34" s="282">
        <v>660.71</v>
      </c>
      <c r="S34" s="196">
        <v>506.55</v>
      </c>
      <c r="T34" s="24"/>
      <c r="U34" s="301"/>
      <c r="V34" s="301"/>
      <c r="W34" s="301"/>
      <c r="X34" s="301"/>
      <c r="Y34" s="301"/>
      <c r="Z34" s="301"/>
    </row>
    <row r="35" spans="1:26">
      <c r="A35" s="365"/>
      <c r="B35" s="365"/>
      <c r="C35" s="11" t="s">
        <v>23</v>
      </c>
      <c r="D35" s="122">
        <v>463692.7872499997</v>
      </c>
      <c r="E35" s="82">
        <v>551755.98886999942</v>
      </c>
      <c r="F35" s="82">
        <v>668639.71009000007</v>
      </c>
      <c r="G35" s="82">
        <v>697269.62944000005</v>
      </c>
      <c r="H35" s="82">
        <v>673221.11827999924</v>
      </c>
      <c r="I35" s="82">
        <v>719055.79561000038</v>
      </c>
      <c r="J35" s="117">
        <v>760913.53673999966</v>
      </c>
      <c r="K35" s="82">
        <v>656105.61182000022</v>
      </c>
      <c r="L35" s="82">
        <v>658230.82292999979</v>
      </c>
      <c r="M35" s="82">
        <v>701325.75420000008</v>
      </c>
      <c r="N35" s="82">
        <v>636950.09557000035</v>
      </c>
      <c r="O35" s="23">
        <v>559508.68225000042</v>
      </c>
      <c r="P35" s="159">
        <v>505283</v>
      </c>
      <c r="Q35" s="201">
        <v>1008090</v>
      </c>
      <c r="R35" s="342">
        <v>708040</v>
      </c>
      <c r="S35" s="343">
        <v>564984</v>
      </c>
      <c r="T35" s="23"/>
      <c r="U35" s="302"/>
      <c r="V35" s="302"/>
      <c r="W35" s="302"/>
      <c r="X35" s="302"/>
      <c r="Y35" s="302"/>
      <c r="Z35" s="302"/>
    </row>
    <row r="36" spans="1:26">
      <c r="A36" s="365"/>
      <c r="B36" s="365"/>
      <c r="C36" s="11" t="s">
        <v>24</v>
      </c>
      <c r="D36" s="123">
        <f t="shared" ref="D36:P36" si="5">D35/D33</f>
        <v>0.11252534935033695</v>
      </c>
      <c r="E36" s="47">
        <f t="shared" si="5"/>
        <v>0.13402858383755767</v>
      </c>
      <c r="F36" s="47">
        <f t="shared" si="5"/>
        <v>0.16494285591171473</v>
      </c>
      <c r="G36" s="47">
        <f t="shared" si="5"/>
        <v>0.16955670248383312</v>
      </c>
      <c r="H36" s="47">
        <f t="shared" si="5"/>
        <v>0.16359843308027561</v>
      </c>
      <c r="I36" s="47">
        <f t="shared" si="5"/>
        <v>0.17736192163070105</v>
      </c>
      <c r="J36" s="47">
        <f t="shared" si="5"/>
        <v>0.18780054670354307</v>
      </c>
      <c r="K36" s="47">
        <f t="shared" si="5"/>
        <v>0.16200772092449381</v>
      </c>
      <c r="L36" s="47">
        <f t="shared" si="5"/>
        <v>0.1634656987320745</v>
      </c>
      <c r="M36" s="47">
        <f t="shared" si="5"/>
        <v>0.17090018483085348</v>
      </c>
      <c r="N36" s="47">
        <f t="shared" si="5"/>
        <v>0.15459468342698782</v>
      </c>
      <c r="O36" s="17">
        <f t="shared" si="5"/>
        <v>0.13494191087651175</v>
      </c>
      <c r="P36" s="161">
        <f t="shared" si="5"/>
        <v>0.12168442143769695</v>
      </c>
      <c r="Q36" s="18">
        <f>Q35/Q33</f>
        <v>0.23895132488813786</v>
      </c>
      <c r="R36" s="283">
        <f>R35/R33</f>
        <v>0.16966291704047909</v>
      </c>
      <c r="S36" s="204">
        <v>0.13095378544804961</v>
      </c>
      <c r="T36" s="17"/>
      <c r="U36" s="301"/>
      <c r="V36" s="301"/>
      <c r="W36" s="301"/>
      <c r="X36" s="301"/>
      <c r="Y36" s="301"/>
      <c r="Z36" s="301"/>
    </row>
    <row r="37" spans="1:26">
      <c r="A37" s="365"/>
      <c r="B37" s="365"/>
      <c r="C37" s="11" t="s">
        <v>25</v>
      </c>
      <c r="D37" s="32">
        <v>3745.6798368673794</v>
      </c>
      <c r="E37" s="80">
        <v>4170.7785748218766</v>
      </c>
      <c r="F37" s="80">
        <v>5718.7014435083374</v>
      </c>
      <c r="G37" s="80">
        <v>4914.679206746604</v>
      </c>
      <c r="H37" s="80">
        <v>4611.8846487707315</v>
      </c>
      <c r="I37" s="80">
        <v>5110.5500842015445</v>
      </c>
      <c r="J37" s="115">
        <v>4952.5994679305732</v>
      </c>
      <c r="K37" s="80">
        <v>3476.1609310688491</v>
      </c>
      <c r="L37" s="80">
        <v>2916.6600273164554</v>
      </c>
      <c r="M37" s="80">
        <v>3234.1258865350455</v>
      </c>
      <c r="N37" s="80">
        <v>2733.0212588213226</v>
      </c>
      <c r="O37" s="24">
        <v>4019.2618307642942</v>
      </c>
      <c r="P37" s="160">
        <v>4630.03</v>
      </c>
      <c r="Q37" s="200">
        <v>3706.34</v>
      </c>
      <c r="R37" s="282">
        <v>3894.26</v>
      </c>
      <c r="S37" s="196">
        <v>3868.19</v>
      </c>
      <c r="T37" s="24"/>
      <c r="U37" s="301"/>
      <c r="V37" s="301"/>
      <c r="W37" s="301"/>
      <c r="X37" s="301"/>
      <c r="Y37" s="301"/>
      <c r="Z37" s="301"/>
    </row>
    <row r="38" spans="1:26">
      <c r="A38" s="365"/>
      <c r="B38" s="366"/>
      <c r="C38" s="13" t="s">
        <v>26</v>
      </c>
      <c r="D38" s="33">
        <v>7012.9624795994105</v>
      </c>
      <c r="E38" s="81">
        <v>5265.7002441379045</v>
      </c>
      <c r="F38" s="81">
        <v>5447.5880525575039</v>
      </c>
      <c r="G38" s="81">
        <v>5260.1792696105349</v>
      </c>
      <c r="H38" s="81">
        <v>6121.0232604852026</v>
      </c>
      <c r="I38" s="81">
        <v>8713.1910319879498</v>
      </c>
      <c r="J38" s="116">
        <v>8812.0185131675062</v>
      </c>
      <c r="K38" s="81">
        <v>4078.2936557272883</v>
      </c>
      <c r="L38" s="81">
        <v>3925.0266550613019</v>
      </c>
      <c r="M38" s="81">
        <v>6084.8981126018962</v>
      </c>
      <c r="N38" s="81">
        <v>3058.2644624803484</v>
      </c>
      <c r="O38" s="141">
        <v>6717.0536011398181</v>
      </c>
      <c r="P38" s="163">
        <v>12832.47</v>
      </c>
      <c r="Q38" s="202">
        <v>4927.42</v>
      </c>
      <c r="R38" s="284">
        <v>5686.91</v>
      </c>
      <c r="S38" s="197">
        <v>5249.59</v>
      </c>
      <c r="T38" s="24"/>
      <c r="U38" s="301"/>
    </row>
    <row r="39" spans="1:26">
      <c r="A39" s="371" t="s">
        <v>32</v>
      </c>
      <c r="B39" s="368" t="s">
        <v>20</v>
      </c>
      <c r="C39" s="12" t="s">
        <v>21</v>
      </c>
      <c r="D39" s="122">
        <v>2000332.5072900017</v>
      </c>
      <c r="E39" s="82">
        <v>1935492.0969699996</v>
      </c>
      <c r="F39" s="82">
        <v>1918038.8052400027</v>
      </c>
      <c r="G39" s="82">
        <v>2123655.384240001</v>
      </c>
      <c r="H39" s="82">
        <v>1789859.310009999</v>
      </c>
      <c r="I39" s="82">
        <v>1708880.0988899989</v>
      </c>
      <c r="J39" s="117">
        <v>3290956.4367199978</v>
      </c>
      <c r="K39" s="82">
        <v>3390605.0706899958</v>
      </c>
      <c r="L39" s="82">
        <v>3216679.3825799925</v>
      </c>
      <c r="M39" s="82">
        <v>2822490.7675000047</v>
      </c>
      <c r="N39" s="82">
        <v>2816788.9356700019</v>
      </c>
      <c r="O39" s="23">
        <v>2729841.5585600026</v>
      </c>
      <c r="P39" s="159">
        <v>2571522</v>
      </c>
      <c r="Q39" s="199">
        <v>2674047</v>
      </c>
      <c r="R39" s="342">
        <v>2393357</v>
      </c>
      <c r="S39" s="343">
        <v>2446960</v>
      </c>
      <c r="T39" s="23"/>
      <c r="U39" s="301"/>
    </row>
    <row r="40" spans="1:26">
      <c r="A40" s="372"/>
      <c r="B40" s="369"/>
      <c r="C40" s="11" t="s">
        <v>22</v>
      </c>
      <c r="D40" s="32">
        <v>262.3003479847759</v>
      </c>
      <c r="E40" s="80">
        <v>438.08784705351303</v>
      </c>
      <c r="F40" s="80">
        <v>432.13267334380362</v>
      </c>
      <c r="G40" s="80">
        <v>441.63169771555152</v>
      </c>
      <c r="H40" s="80">
        <v>361.60079593334177</v>
      </c>
      <c r="I40" s="80">
        <v>299.20453695144437</v>
      </c>
      <c r="J40" s="115">
        <v>345.43157831534739</v>
      </c>
      <c r="K40" s="80">
        <v>330.75092492077061</v>
      </c>
      <c r="L40" s="80">
        <v>364.09217749999999</v>
      </c>
      <c r="M40" s="80">
        <v>278.70840901511025</v>
      </c>
      <c r="N40" s="80">
        <v>243.65535938915343</v>
      </c>
      <c r="O40" s="24">
        <v>230.3708895644435</v>
      </c>
      <c r="P40" s="160">
        <v>233.81</v>
      </c>
      <c r="Q40" s="200">
        <v>374.61</v>
      </c>
      <c r="R40" s="282">
        <v>337.52</v>
      </c>
      <c r="S40" s="196">
        <v>267.69</v>
      </c>
      <c r="T40" s="24"/>
      <c r="U40" s="301"/>
    </row>
    <row r="41" spans="1:26">
      <c r="A41" s="372"/>
      <c r="B41" s="369"/>
      <c r="C41" s="11" t="s">
        <v>23</v>
      </c>
      <c r="D41" s="122">
        <v>146111.76342000003</v>
      </c>
      <c r="E41" s="82">
        <v>187329.20234000002</v>
      </c>
      <c r="F41" s="82">
        <v>194446.85018000007</v>
      </c>
      <c r="G41" s="82">
        <v>232189.80105999985</v>
      </c>
      <c r="H41" s="82">
        <v>169388.17123999997</v>
      </c>
      <c r="I41" s="82">
        <v>143397.68296999999</v>
      </c>
      <c r="J41" s="117">
        <v>279830.93413999991</v>
      </c>
      <c r="K41" s="82">
        <v>322859.43049000012</v>
      </c>
      <c r="L41" s="82">
        <v>346680.26910999988</v>
      </c>
      <c r="M41" s="82">
        <v>233073.30397000004</v>
      </c>
      <c r="N41" s="82">
        <v>191833.27000000002</v>
      </c>
      <c r="O41" s="23">
        <v>198733.59936999987</v>
      </c>
      <c r="P41" s="159">
        <v>174130</v>
      </c>
      <c r="Q41" s="201">
        <v>274307</v>
      </c>
      <c r="R41" s="342">
        <v>200126</v>
      </c>
      <c r="S41" s="343">
        <v>160890</v>
      </c>
      <c r="T41" s="23"/>
      <c r="U41" s="302"/>
    </row>
    <row r="42" spans="1:26">
      <c r="A42" s="372"/>
      <c r="B42" s="369"/>
      <c r="C42" s="11" t="s">
        <v>24</v>
      </c>
      <c r="D42" s="123">
        <f t="shared" ref="D42:P42" si="6">D41/D39</f>
        <v>7.3043737922325935E-2</v>
      </c>
      <c r="E42" s="47">
        <f t="shared" si="6"/>
        <v>9.6786343190583254E-2</v>
      </c>
      <c r="F42" s="47">
        <f t="shared" si="6"/>
        <v>0.10137795421488831</v>
      </c>
      <c r="G42" s="47">
        <f t="shared" si="6"/>
        <v>0.10933497156983138</v>
      </c>
      <c r="H42" s="47">
        <f t="shared" si="6"/>
        <v>9.4637701573903985E-2</v>
      </c>
      <c r="I42" s="47">
        <f t="shared" si="6"/>
        <v>8.3913250006916101E-2</v>
      </c>
      <c r="J42" s="47">
        <f t="shared" si="6"/>
        <v>8.50302760066005E-2</v>
      </c>
      <c r="K42" s="47">
        <f t="shared" si="6"/>
        <v>9.5221774213974583E-2</v>
      </c>
      <c r="L42" s="47">
        <f t="shared" si="6"/>
        <v>0.10777582341201163</v>
      </c>
      <c r="M42" s="47">
        <f t="shared" si="6"/>
        <v>8.2577171430906954E-2</v>
      </c>
      <c r="N42" s="47">
        <f t="shared" si="6"/>
        <v>6.8103530076658203E-2</v>
      </c>
      <c r="O42" s="17">
        <f t="shared" si="6"/>
        <v>7.2800415374594959E-2</v>
      </c>
      <c r="P42" s="161">
        <f t="shared" si="6"/>
        <v>6.7714761919205821E-2</v>
      </c>
      <c r="Q42" s="18">
        <f>Q41/Q39</f>
        <v>0.10258121865472072</v>
      </c>
      <c r="R42" s="283">
        <f>R41/R39</f>
        <v>8.3617278993480704E-2</v>
      </c>
      <c r="S42" s="204">
        <v>6.575097263543335E-2</v>
      </c>
      <c r="T42" s="17"/>
      <c r="U42" s="301"/>
    </row>
    <row r="43" spans="1:26">
      <c r="A43" s="372"/>
      <c r="B43" s="369"/>
      <c r="C43" s="11" t="s">
        <v>25</v>
      </c>
      <c r="D43" s="32">
        <v>3591.003903218972</v>
      </c>
      <c r="E43" s="80">
        <v>4526.3394876988896</v>
      </c>
      <c r="F43" s="80">
        <v>4262.5901922209086</v>
      </c>
      <c r="G43" s="80">
        <v>4039.2537847186832</v>
      </c>
      <c r="H43" s="80">
        <v>3820.8957943781215</v>
      </c>
      <c r="I43" s="80">
        <v>3565.6411463837308</v>
      </c>
      <c r="J43" s="115">
        <v>4062.4539227478658</v>
      </c>
      <c r="K43" s="80">
        <v>3473.4799645460826</v>
      </c>
      <c r="L43" s="80">
        <v>3378.2361013204932</v>
      </c>
      <c r="M43" s="80">
        <v>3375.126614118868</v>
      </c>
      <c r="N43" s="80">
        <v>3577.7199671572334</v>
      </c>
      <c r="O43" s="24">
        <v>3164.4172410152914</v>
      </c>
      <c r="P43" s="160">
        <v>3452.84</v>
      </c>
      <c r="Q43" s="200">
        <v>3651.85</v>
      </c>
      <c r="R43" s="282">
        <v>4036.43</v>
      </c>
      <c r="S43" s="196">
        <v>4071.23</v>
      </c>
      <c r="T43" s="24"/>
      <c r="U43" s="301"/>
    </row>
    <row r="44" spans="1:26">
      <c r="A44" s="372"/>
      <c r="B44" s="370"/>
      <c r="C44" s="13" t="s">
        <v>26</v>
      </c>
      <c r="D44" s="33">
        <v>2033.1484329772027</v>
      </c>
      <c r="E44" s="81">
        <v>7889.2947132315539</v>
      </c>
      <c r="F44" s="81">
        <v>2607.5180571520546</v>
      </c>
      <c r="G44" s="81">
        <v>3109.927809414577</v>
      </c>
      <c r="H44" s="81">
        <v>2159.3351466409308</v>
      </c>
      <c r="I44" s="81">
        <v>1665.3049016147791</v>
      </c>
      <c r="J44" s="116">
        <v>2858.9754963361561</v>
      </c>
      <c r="K44" s="81">
        <v>2197.0509988919316</v>
      </c>
      <c r="L44" s="81">
        <v>2504.9895493192685</v>
      </c>
      <c r="M44" s="81">
        <v>2402.1071083247994</v>
      </c>
      <c r="N44" s="81">
        <v>2404.2307564290386</v>
      </c>
      <c r="O44" s="141">
        <v>1845.1023531948156</v>
      </c>
      <c r="P44" s="163">
        <v>2949.88</v>
      </c>
      <c r="Q44" s="202">
        <v>3103.67</v>
      </c>
      <c r="R44" s="284">
        <v>4346.9399999999996</v>
      </c>
      <c r="S44" s="197">
        <v>3607.24</v>
      </c>
      <c r="T44" s="24"/>
      <c r="U44" s="301"/>
    </row>
    <row r="45" spans="1:26">
      <c r="A45" s="372"/>
      <c r="B45" s="368" t="s">
        <v>27</v>
      </c>
      <c r="C45" s="12" t="s">
        <v>21</v>
      </c>
      <c r="D45" s="122">
        <v>8997198.4031599965</v>
      </c>
      <c r="E45" s="82">
        <v>8628581.1260300018</v>
      </c>
      <c r="F45" s="82">
        <v>8431575.6941699702</v>
      </c>
      <c r="G45" s="82">
        <v>8690498.0238199513</v>
      </c>
      <c r="H45" s="82">
        <v>8202455.7080700295</v>
      </c>
      <c r="I45" s="82">
        <v>7693580.5266400063</v>
      </c>
      <c r="J45" s="117">
        <v>5475771.7831099899</v>
      </c>
      <c r="K45" s="82">
        <v>5230250.8990199752</v>
      </c>
      <c r="L45" s="82">
        <v>5203060.2072799895</v>
      </c>
      <c r="M45" s="82">
        <v>5169183.1368199978</v>
      </c>
      <c r="N45" s="82">
        <v>4842069.4652200192</v>
      </c>
      <c r="O45" s="23">
        <v>4864575.4779199837</v>
      </c>
      <c r="P45" s="159">
        <v>4584868</v>
      </c>
      <c r="Q45" s="199">
        <v>4174061</v>
      </c>
      <c r="R45" s="342">
        <v>4092676</v>
      </c>
      <c r="S45" s="343">
        <v>3957485</v>
      </c>
      <c r="T45" s="23"/>
      <c r="U45" s="301"/>
    </row>
    <row r="46" spans="1:26">
      <c r="A46" s="372"/>
      <c r="B46" s="369"/>
      <c r="C46" s="11" t="s">
        <v>22</v>
      </c>
      <c r="D46" s="32">
        <v>346.84604365717394</v>
      </c>
      <c r="E46" s="80">
        <v>454.31951351930115</v>
      </c>
      <c r="F46" s="80">
        <v>606.07525384341363</v>
      </c>
      <c r="G46" s="80">
        <v>707.00811189185845</v>
      </c>
      <c r="H46" s="80">
        <v>530.07632939487462</v>
      </c>
      <c r="I46" s="80">
        <v>636.52261749350771</v>
      </c>
      <c r="J46" s="115">
        <v>565.62403762307065</v>
      </c>
      <c r="K46" s="80">
        <v>519.16416619008646</v>
      </c>
      <c r="L46" s="80">
        <v>413.03038266909164</v>
      </c>
      <c r="M46" s="80">
        <v>311.49665232544533</v>
      </c>
      <c r="N46" s="80">
        <v>322.98591286761007</v>
      </c>
      <c r="O46" s="24">
        <v>310.88832220383853</v>
      </c>
      <c r="P46" s="160">
        <v>307.39999999999998</v>
      </c>
      <c r="Q46" s="200">
        <v>618.66999999999996</v>
      </c>
      <c r="R46" s="282">
        <v>393.98</v>
      </c>
      <c r="S46" s="196">
        <v>327.62</v>
      </c>
      <c r="T46" s="24"/>
      <c r="U46" s="301"/>
    </row>
    <row r="47" spans="1:26">
      <c r="A47" s="372"/>
      <c r="B47" s="369"/>
      <c r="C47" s="11" t="s">
        <v>23</v>
      </c>
      <c r="D47" s="122">
        <v>909702.13340999978</v>
      </c>
      <c r="E47" s="82">
        <v>1029301.7953799994</v>
      </c>
      <c r="F47" s="82">
        <v>1173292.8878599997</v>
      </c>
      <c r="G47" s="82">
        <v>1303432.7871200012</v>
      </c>
      <c r="H47" s="82">
        <v>1025443.9859499995</v>
      </c>
      <c r="I47" s="82">
        <v>1067806.5095800005</v>
      </c>
      <c r="J47" s="117">
        <v>781707.72715000017</v>
      </c>
      <c r="K47" s="82">
        <v>699271.21841999993</v>
      </c>
      <c r="L47" s="82">
        <v>629389.45561000041</v>
      </c>
      <c r="M47" s="82">
        <v>533418.47452000005</v>
      </c>
      <c r="N47" s="82">
        <v>478711.19271000009</v>
      </c>
      <c r="O47" s="23">
        <v>475137.40821000002</v>
      </c>
      <c r="P47" s="159">
        <v>399409</v>
      </c>
      <c r="Q47" s="201">
        <v>643116</v>
      </c>
      <c r="R47" s="342">
        <v>434057</v>
      </c>
      <c r="S47" s="343">
        <v>357214</v>
      </c>
      <c r="T47" s="23"/>
      <c r="U47" s="302"/>
    </row>
    <row r="48" spans="1:26">
      <c r="A48" s="372"/>
      <c r="B48" s="369"/>
      <c r="C48" s="11" t="s">
        <v>24</v>
      </c>
      <c r="D48" s="123">
        <f t="shared" ref="D48:P48" si="7">D47/D45</f>
        <v>0.10110948904833467</v>
      </c>
      <c r="E48" s="47">
        <f t="shared" si="7"/>
        <v>0.11928980910602852</v>
      </c>
      <c r="F48" s="47">
        <f t="shared" si="7"/>
        <v>0.1391546408901097</v>
      </c>
      <c r="G48" s="47">
        <f t="shared" si="7"/>
        <v>0.14998366992862749</v>
      </c>
      <c r="H48" s="47">
        <f t="shared" si="7"/>
        <v>0.12501670505103868</v>
      </c>
      <c r="I48" s="47">
        <f t="shared" si="7"/>
        <v>0.13879188056621802</v>
      </c>
      <c r="J48" s="47">
        <f t="shared" si="7"/>
        <v>0.14275754324918663</v>
      </c>
      <c r="K48" s="47">
        <f t="shared" si="7"/>
        <v>0.13369745198094163</v>
      </c>
      <c r="L48" s="47">
        <f t="shared" si="7"/>
        <v>0.12096524555479383</v>
      </c>
      <c r="M48" s="47">
        <f t="shared" si="7"/>
        <v>0.10319202481345069</v>
      </c>
      <c r="N48" s="47">
        <f t="shared" si="7"/>
        <v>9.8864998973790613E-2</v>
      </c>
      <c r="O48" s="17">
        <f t="shared" si="7"/>
        <v>9.7672943994110112E-2</v>
      </c>
      <c r="P48" s="161">
        <f t="shared" si="7"/>
        <v>8.7114612678053108E-2</v>
      </c>
      <c r="Q48" s="18">
        <f>Q47/Q45</f>
        <v>0.15407441338303393</v>
      </c>
      <c r="R48" s="283">
        <f>R47/R45</f>
        <v>0.10605701501902423</v>
      </c>
      <c r="S48" s="204">
        <v>9.0262881602836145E-2</v>
      </c>
      <c r="T48" s="17"/>
      <c r="U48" s="301"/>
    </row>
    <row r="49" spans="1:21">
      <c r="A49" s="372"/>
      <c r="B49" s="369"/>
      <c r="C49" s="11" t="s">
        <v>25</v>
      </c>
      <c r="D49" s="32">
        <v>3430.40051850491</v>
      </c>
      <c r="E49" s="80">
        <v>3808.5358416114705</v>
      </c>
      <c r="F49" s="80">
        <v>4355.4081270061979</v>
      </c>
      <c r="G49" s="80">
        <v>4713.900601500849</v>
      </c>
      <c r="H49" s="80">
        <v>4240.0439939483804</v>
      </c>
      <c r="I49" s="80">
        <v>4586.1660991748213</v>
      </c>
      <c r="J49" s="115">
        <v>3962.1306499773732</v>
      </c>
      <c r="K49" s="80">
        <v>3883.1268546845286</v>
      </c>
      <c r="L49" s="80">
        <v>3414.4549599744537</v>
      </c>
      <c r="M49" s="80">
        <v>3018.6116891161437</v>
      </c>
      <c r="N49" s="80">
        <v>3266.9389189315962</v>
      </c>
      <c r="O49" s="24">
        <v>3182.9523048121464</v>
      </c>
      <c r="P49" s="160">
        <v>3528.72</v>
      </c>
      <c r="Q49" s="200">
        <v>4015.42</v>
      </c>
      <c r="R49" s="282">
        <v>3714.84</v>
      </c>
      <c r="S49" s="196">
        <v>3629.66</v>
      </c>
      <c r="T49" s="24"/>
      <c r="U49" s="301"/>
    </row>
    <row r="50" spans="1:21">
      <c r="A50" s="372"/>
      <c r="B50" s="370"/>
      <c r="C50" s="13" t="s">
        <v>26</v>
      </c>
      <c r="D50" s="33">
        <v>6427.1317787999305</v>
      </c>
      <c r="E50" s="81">
        <v>4870.4070185147866</v>
      </c>
      <c r="F50" s="81">
        <v>4363.8926383364596</v>
      </c>
      <c r="G50" s="81">
        <v>6603.9887659251744</v>
      </c>
      <c r="H50" s="81">
        <v>4260.1730660409658</v>
      </c>
      <c r="I50" s="81">
        <v>6844.7143859362159</v>
      </c>
      <c r="J50" s="116">
        <v>4550.1967756313588</v>
      </c>
      <c r="K50" s="81">
        <v>5023.7664014608545</v>
      </c>
      <c r="L50" s="81">
        <v>4315.473056308093</v>
      </c>
      <c r="M50" s="81">
        <v>3267.4146931551913</v>
      </c>
      <c r="N50" s="81">
        <v>2640.8386981645099</v>
      </c>
      <c r="O50" s="141">
        <v>2426.1664676868236</v>
      </c>
      <c r="P50" s="163">
        <v>4944.16</v>
      </c>
      <c r="Q50" s="202">
        <v>3918.57</v>
      </c>
      <c r="R50" s="284">
        <v>3866.11</v>
      </c>
      <c r="S50" s="197">
        <v>3836.9</v>
      </c>
      <c r="T50" s="24"/>
      <c r="U50" s="301"/>
    </row>
    <row r="51" spans="1:21">
      <c r="A51" s="372"/>
      <c r="B51" s="368" t="s">
        <v>28</v>
      </c>
      <c r="C51" s="12" t="s">
        <v>21</v>
      </c>
      <c r="D51" s="122">
        <v>7661031.4830099838</v>
      </c>
      <c r="E51" s="82">
        <v>7987351.7851999784</v>
      </c>
      <c r="F51" s="82">
        <v>8076853.5379699636</v>
      </c>
      <c r="G51" s="82">
        <v>7712784.3979600212</v>
      </c>
      <c r="H51" s="82">
        <v>8285825.6731299702</v>
      </c>
      <c r="I51" s="82">
        <v>8326314.0539599964</v>
      </c>
      <c r="J51" s="117">
        <v>8872763.0376399904</v>
      </c>
      <c r="K51" s="82">
        <v>8568844.7506399471</v>
      </c>
      <c r="L51" s="82">
        <v>8580135.4542699847</v>
      </c>
      <c r="M51" s="82">
        <v>8531458.1849900205</v>
      </c>
      <c r="N51" s="82">
        <v>8523498.3823200297</v>
      </c>
      <c r="O51" s="23">
        <v>8649275.1910500377</v>
      </c>
      <c r="P51" s="159">
        <v>8150598</v>
      </c>
      <c r="Q51" s="199">
        <v>8089818</v>
      </c>
      <c r="R51" s="342">
        <v>7935342</v>
      </c>
      <c r="S51" s="343">
        <v>8120978</v>
      </c>
      <c r="T51" s="23"/>
      <c r="U51" s="301"/>
    </row>
    <row r="52" spans="1:21">
      <c r="A52" s="372"/>
      <c r="B52" s="369"/>
      <c r="C52" s="11" t="s">
        <v>22</v>
      </c>
      <c r="D52" s="32">
        <v>533.86335083103245</v>
      </c>
      <c r="E52" s="80">
        <v>761.77746863015352</v>
      </c>
      <c r="F52" s="80">
        <v>1003.611743057461</v>
      </c>
      <c r="G52" s="80">
        <v>892.71447599683052</v>
      </c>
      <c r="H52" s="80">
        <v>891.94447256432341</v>
      </c>
      <c r="I52" s="80">
        <v>1104.9870838826889</v>
      </c>
      <c r="J52" s="115">
        <v>991.24176420668073</v>
      </c>
      <c r="K52" s="80">
        <v>806.39525267569684</v>
      </c>
      <c r="L52" s="80">
        <v>684.21784239520423</v>
      </c>
      <c r="M52" s="80">
        <v>608.21639516071718</v>
      </c>
      <c r="N52" s="80">
        <v>626.71979064578488</v>
      </c>
      <c r="O52" s="24">
        <v>611.3466002933169</v>
      </c>
      <c r="P52" s="160">
        <v>576.52</v>
      </c>
      <c r="Q52" s="200">
        <v>1113.44</v>
      </c>
      <c r="R52" s="282">
        <v>883.4</v>
      </c>
      <c r="S52" s="196">
        <v>619.6</v>
      </c>
      <c r="T52" s="24"/>
      <c r="U52" s="301"/>
    </row>
    <row r="53" spans="1:21">
      <c r="A53" s="372"/>
      <c r="B53" s="369"/>
      <c r="C53" s="11" t="s">
        <v>23</v>
      </c>
      <c r="D53" s="122">
        <v>1175244.9809800002</v>
      </c>
      <c r="E53" s="82">
        <v>1525467.1328599977</v>
      </c>
      <c r="F53" s="82">
        <v>1786274.7030900016</v>
      </c>
      <c r="G53" s="82">
        <v>1785544.9502899996</v>
      </c>
      <c r="H53" s="82">
        <v>1885615.6669800021</v>
      </c>
      <c r="I53" s="82">
        <v>2069576.8183999979</v>
      </c>
      <c r="J53" s="117">
        <v>2160889.530470001</v>
      </c>
      <c r="K53" s="82">
        <v>1961537.5618200013</v>
      </c>
      <c r="L53" s="82">
        <v>1842313.2185700017</v>
      </c>
      <c r="M53" s="82">
        <v>1665298.9427599979</v>
      </c>
      <c r="N53" s="82">
        <v>1587388.3482199989</v>
      </c>
      <c r="O53" s="23">
        <v>1609002.5901600013</v>
      </c>
      <c r="P53" s="159">
        <v>1541265</v>
      </c>
      <c r="Q53" s="201">
        <v>2457793</v>
      </c>
      <c r="R53" s="342">
        <v>1666224</v>
      </c>
      <c r="S53" s="343">
        <v>1254726</v>
      </c>
      <c r="T53" s="23"/>
      <c r="U53" s="302"/>
    </row>
    <row r="54" spans="1:21">
      <c r="A54" s="372"/>
      <c r="B54" s="369"/>
      <c r="C54" s="11" t="s">
        <v>24</v>
      </c>
      <c r="D54" s="123">
        <f t="shared" ref="D54:P54" si="8">D53/D51</f>
        <v>0.15340558038253249</v>
      </c>
      <c r="E54" s="47">
        <f t="shared" si="8"/>
        <v>0.19098534456521432</v>
      </c>
      <c r="F54" s="47">
        <f t="shared" si="8"/>
        <v>0.22115972447594534</v>
      </c>
      <c r="G54" s="47">
        <f t="shared" si="8"/>
        <v>0.23150458487628203</v>
      </c>
      <c r="H54" s="47">
        <f t="shared" si="8"/>
        <v>0.22757124532499498</v>
      </c>
      <c r="I54" s="47">
        <f t="shared" si="8"/>
        <v>0.24855858246371415</v>
      </c>
      <c r="J54" s="47">
        <f t="shared" si="8"/>
        <v>0.24354189572099316</v>
      </c>
      <c r="K54" s="47">
        <f t="shared" si="8"/>
        <v>0.22891505435123069</v>
      </c>
      <c r="L54" s="47">
        <f t="shared" si="8"/>
        <v>0.2147184305409954</v>
      </c>
      <c r="M54" s="47">
        <f t="shared" si="8"/>
        <v>0.19519511279910773</v>
      </c>
      <c r="N54" s="47">
        <f t="shared" si="8"/>
        <v>0.18623671607806702</v>
      </c>
      <c r="O54" s="17">
        <f t="shared" si="8"/>
        <v>0.18602744792129403</v>
      </c>
      <c r="P54" s="161">
        <f t="shared" si="8"/>
        <v>0.18909839498893211</v>
      </c>
      <c r="Q54" s="18">
        <f>Q53/Q51</f>
        <v>0.30381313893588213</v>
      </c>
      <c r="R54" s="292">
        <f>R53/R51</f>
        <v>0.20997507101773308</v>
      </c>
      <c r="S54" s="232">
        <v>0.15450429738881205</v>
      </c>
      <c r="T54" s="17"/>
      <c r="U54" s="301"/>
    </row>
    <row r="55" spans="1:21">
      <c r="A55" s="372"/>
      <c r="B55" s="369"/>
      <c r="C55" s="11" t="s">
        <v>25</v>
      </c>
      <c r="D55" s="32">
        <v>3480.0777748748828</v>
      </c>
      <c r="E55" s="80">
        <v>3988.6697608362051</v>
      </c>
      <c r="F55" s="80">
        <v>4537.9498705544247</v>
      </c>
      <c r="G55" s="80">
        <v>3856.1416676645931</v>
      </c>
      <c r="H55" s="80">
        <v>3919.4076179990925</v>
      </c>
      <c r="I55" s="80">
        <v>4445.5800838983268</v>
      </c>
      <c r="J55" s="115">
        <v>4070.1077786725755</v>
      </c>
      <c r="K55" s="80">
        <v>3522.6833593845954</v>
      </c>
      <c r="L55" s="80">
        <v>3186.5817977119109</v>
      </c>
      <c r="M55" s="80">
        <v>3115.9406935904231</v>
      </c>
      <c r="N55" s="80">
        <v>3365.1784881294457</v>
      </c>
      <c r="O55" s="24">
        <v>3286.3247178016868</v>
      </c>
      <c r="P55" s="160">
        <v>3048.77</v>
      </c>
      <c r="Q55" s="200">
        <v>3664.88</v>
      </c>
      <c r="R55" s="282">
        <v>4207.1499999999996</v>
      </c>
      <c r="S55" s="196">
        <v>4010.22</v>
      </c>
      <c r="T55" s="24"/>
      <c r="U55" s="301"/>
    </row>
    <row r="56" spans="1:21">
      <c r="A56" s="372"/>
      <c r="B56" s="370"/>
      <c r="C56" s="13" t="s">
        <v>26</v>
      </c>
      <c r="D56" s="33">
        <v>8257.9495990435789</v>
      </c>
      <c r="E56" s="81">
        <v>7878.9253567778669</v>
      </c>
      <c r="F56" s="81">
        <v>7852.7716917349435</v>
      </c>
      <c r="G56" s="81">
        <v>3810.2704457617938</v>
      </c>
      <c r="H56" s="81">
        <v>5464.7075383582251</v>
      </c>
      <c r="I56" s="81">
        <v>6497.1262274532965</v>
      </c>
      <c r="J56" s="116">
        <v>5461.0305283673797</v>
      </c>
      <c r="K56" s="81">
        <v>3613.8424342799917</v>
      </c>
      <c r="L56" s="81">
        <v>3062.8777639517839</v>
      </c>
      <c r="M56" s="81">
        <v>3285.1207637360567</v>
      </c>
      <c r="N56" s="81">
        <v>6153.9930736039141</v>
      </c>
      <c r="O56" s="141">
        <v>4665.4510574641099</v>
      </c>
      <c r="P56" s="163">
        <v>3051.22</v>
      </c>
      <c r="Q56" s="202">
        <v>3109.89</v>
      </c>
      <c r="R56" s="284">
        <v>5407.76</v>
      </c>
      <c r="S56" s="197">
        <v>6450.76</v>
      </c>
      <c r="T56" s="24"/>
      <c r="U56" s="301"/>
    </row>
    <row r="57" spans="1:21">
      <c r="A57" s="372"/>
      <c r="B57" s="368" t="s">
        <v>29</v>
      </c>
      <c r="C57" s="12" t="s">
        <v>21</v>
      </c>
      <c r="D57" s="122">
        <v>7037497.3802900035</v>
      </c>
      <c r="E57" s="82">
        <v>7000637.8453399986</v>
      </c>
      <c r="F57" s="82">
        <v>7097830.823590003</v>
      </c>
      <c r="G57" s="82">
        <v>7237214.9060799889</v>
      </c>
      <c r="H57" s="82">
        <v>7345925.0656500198</v>
      </c>
      <c r="I57" s="82">
        <v>7292741.8331800029</v>
      </c>
      <c r="J57" s="117">
        <v>6760015.5538300388</v>
      </c>
      <c r="K57" s="82">
        <v>7163161.4212899841</v>
      </c>
      <c r="L57" s="82">
        <v>7346424.7447899748</v>
      </c>
      <c r="M57" s="82">
        <v>7610146.5432300037</v>
      </c>
      <c r="N57" s="82">
        <v>7818201.6505100131</v>
      </c>
      <c r="O57" s="23">
        <v>7907016.2687900001</v>
      </c>
      <c r="P57" s="159">
        <v>7920281</v>
      </c>
      <c r="Q57" s="199">
        <v>8347437</v>
      </c>
      <c r="R57" s="342">
        <v>8494195</v>
      </c>
      <c r="S57" s="343">
        <v>8699233</v>
      </c>
      <c r="T57" s="23"/>
      <c r="U57" s="301"/>
    </row>
    <row r="58" spans="1:21">
      <c r="A58" s="372"/>
      <c r="B58" s="369"/>
      <c r="C58" s="11" t="s">
        <v>22</v>
      </c>
      <c r="D58" s="32">
        <v>475.1029095656524</v>
      </c>
      <c r="E58" s="80">
        <v>494.78986088425359</v>
      </c>
      <c r="F58" s="80">
        <v>779.8757581345734</v>
      </c>
      <c r="G58" s="80">
        <v>795.20939070464658</v>
      </c>
      <c r="H58" s="80">
        <v>798.7696076535633</v>
      </c>
      <c r="I58" s="80">
        <v>914.02704880430872</v>
      </c>
      <c r="J58" s="115">
        <v>902.66862588103663</v>
      </c>
      <c r="K58" s="80">
        <v>744.31362810747612</v>
      </c>
      <c r="L58" s="80">
        <v>565.32070941109976</v>
      </c>
      <c r="M58" s="80">
        <v>486.0803260023585</v>
      </c>
      <c r="N58" s="80">
        <v>489.9975552081861</v>
      </c>
      <c r="O58" s="24">
        <v>471.00946924129346</v>
      </c>
      <c r="P58" s="160">
        <v>477.78</v>
      </c>
      <c r="Q58" s="200">
        <v>1129.1300000000001</v>
      </c>
      <c r="R58" s="282">
        <v>759.92</v>
      </c>
      <c r="S58" s="196">
        <v>540.95000000000005</v>
      </c>
      <c r="T58" s="24"/>
      <c r="U58" s="301"/>
    </row>
    <row r="59" spans="1:21">
      <c r="A59" s="372"/>
      <c r="B59" s="369"/>
      <c r="C59" s="11" t="s">
        <v>23</v>
      </c>
      <c r="D59" s="122">
        <v>753329.9287400007</v>
      </c>
      <c r="E59" s="82">
        <v>922556.3120099993</v>
      </c>
      <c r="F59" s="82">
        <v>1182523.3079699993</v>
      </c>
      <c r="G59" s="82">
        <v>1278288.158670001</v>
      </c>
      <c r="H59" s="82">
        <v>1346241.4918700021</v>
      </c>
      <c r="I59" s="82">
        <v>1329825.5175900024</v>
      </c>
      <c r="J59" s="117">
        <v>1329521.81354</v>
      </c>
      <c r="K59" s="82">
        <v>1215381.1692199993</v>
      </c>
      <c r="L59" s="82">
        <v>1117374.007750001</v>
      </c>
      <c r="M59" s="82">
        <v>1080445.5971099995</v>
      </c>
      <c r="N59" s="82">
        <v>1074435.1249499999</v>
      </c>
      <c r="O59" s="23">
        <v>1005104.445889999</v>
      </c>
      <c r="P59" s="159">
        <v>1041482</v>
      </c>
      <c r="Q59" s="201">
        <v>2207729</v>
      </c>
      <c r="R59" s="342">
        <v>1486934</v>
      </c>
      <c r="S59" s="343">
        <v>1115394</v>
      </c>
      <c r="T59" s="23"/>
      <c r="U59" s="302"/>
    </row>
    <row r="60" spans="1:21">
      <c r="A60" s="372"/>
      <c r="B60" s="369"/>
      <c r="C60" s="11" t="s">
        <v>24</v>
      </c>
      <c r="D60" s="123">
        <f t="shared" ref="D60:P60" si="9">D59/D57</f>
        <v>0.10704514517474069</v>
      </c>
      <c r="E60" s="47">
        <f t="shared" si="9"/>
        <v>0.13178175080490737</v>
      </c>
      <c r="F60" s="47">
        <f t="shared" si="9"/>
        <v>0.16660347891637861</v>
      </c>
      <c r="G60" s="47">
        <f t="shared" si="9"/>
        <v>0.17662708310569999</v>
      </c>
      <c r="H60" s="47">
        <f t="shared" si="9"/>
        <v>0.18326371149157333</v>
      </c>
      <c r="I60" s="47">
        <f t="shared" si="9"/>
        <v>0.1823491833400239</v>
      </c>
      <c r="J60" s="47">
        <f t="shared" si="9"/>
        <v>0.19667437196749193</v>
      </c>
      <c r="K60" s="47">
        <f t="shared" si="9"/>
        <v>0.16967105691736964</v>
      </c>
      <c r="L60" s="47">
        <f t="shared" si="9"/>
        <v>0.15209765927874422</v>
      </c>
      <c r="M60" s="47">
        <f t="shared" si="9"/>
        <v>0.14197434845340334</v>
      </c>
      <c r="N60" s="47">
        <f t="shared" si="9"/>
        <v>0.13742739992897346</v>
      </c>
      <c r="O60" s="17">
        <f t="shared" si="9"/>
        <v>0.12711551509730343</v>
      </c>
      <c r="P60" s="161">
        <f t="shared" si="9"/>
        <v>0.13149558708838741</v>
      </c>
      <c r="Q60" s="18">
        <f>Q59/Q57</f>
        <v>0.26447986369948046</v>
      </c>
      <c r="R60" s="292">
        <f>R59/R57</f>
        <v>0.17505296264095657</v>
      </c>
      <c r="S60" s="232">
        <v>0.12821751067019357</v>
      </c>
      <c r="T60" s="17"/>
      <c r="U60" s="301"/>
    </row>
    <row r="61" spans="1:21">
      <c r="A61" s="372"/>
      <c r="B61" s="369"/>
      <c r="C61" s="11" t="s">
        <v>25</v>
      </c>
      <c r="D61" s="32">
        <v>4438.3414940499351</v>
      </c>
      <c r="E61" s="80">
        <v>3754.6159302189776</v>
      </c>
      <c r="F61" s="80">
        <v>4681.0292510518693</v>
      </c>
      <c r="G61" s="80">
        <v>4502.1939824979572</v>
      </c>
      <c r="H61" s="80">
        <v>4358.5803275095795</v>
      </c>
      <c r="I61" s="80">
        <v>5012.5096919131211</v>
      </c>
      <c r="J61" s="115">
        <v>4589.6606499917152</v>
      </c>
      <c r="K61" s="80">
        <v>4386.8037462038201</v>
      </c>
      <c r="L61" s="80">
        <v>3716.8271496871625</v>
      </c>
      <c r="M61" s="80">
        <v>3423.7193640786018</v>
      </c>
      <c r="N61" s="80">
        <v>3565.5011697916952</v>
      </c>
      <c r="O61" s="24">
        <v>3705.3656973403185</v>
      </c>
      <c r="P61" s="160">
        <v>3633.42</v>
      </c>
      <c r="Q61" s="200">
        <v>4269.25</v>
      </c>
      <c r="R61" s="282">
        <v>4341.09</v>
      </c>
      <c r="S61" s="196">
        <v>4219.03</v>
      </c>
      <c r="T61" s="24"/>
      <c r="U61" s="301"/>
    </row>
    <row r="62" spans="1:21">
      <c r="A62" s="372"/>
      <c r="B62" s="370"/>
      <c r="C62" s="13" t="s">
        <v>26</v>
      </c>
      <c r="D62" s="33">
        <v>11144.127832975902</v>
      </c>
      <c r="E62" s="81">
        <v>8526.7637006520526</v>
      </c>
      <c r="F62" s="81">
        <v>6253.4262035280217</v>
      </c>
      <c r="G62" s="81">
        <v>7001.3074576514055</v>
      </c>
      <c r="H62" s="81">
        <v>6183.3086877417109</v>
      </c>
      <c r="I62" s="81">
        <v>8977.1072148816602</v>
      </c>
      <c r="J62" s="116">
        <v>7138.0606659530513</v>
      </c>
      <c r="K62" s="81">
        <v>6446.0943136502547</v>
      </c>
      <c r="L62" s="81">
        <v>5777.5068913377745</v>
      </c>
      <c r="M62" s="81">
        <v>6843.4438077390687</v>
      </c>
      <c r="N62" s="81">
        <v>6015.1254453490274</v>
      </c>
      <c r="O62" s="141">
        <v>5424.4133757555828</v>
      </c>
      <c r="P62" s="163">
        <v>5367.44</v>
      </c>
      <c r="Q62" s="202">
        <v>5428.23</v>
      </c>
      <c r="R62" s="284">
        <v>5566.62</v>
      </c>
      <c r="S62" s="197">
        <v>6675.92</v>
      </c>
      <c r="T62" s="24"/>
      <c r="U62" s="301"/>
    </row>
    <row r="63" spans="1:21">
      <c r="A63" s="372"/>
      <c r="B63" s="368" t="s">
        <v>30</v>
      </c>
      <c r="C63" s="12" t="s">
        <v>21</v>
      </c>
      <c r="D63" s="122">
        <v>8180556.4227699805</v>
      </c>
      <c r="E63" s="82">
        <v>8239012.4595000064</v>
      </c>
      <c r="F63" s="82">
        <v>8371964.4708400099</v>
      </c>
      <c r="G63" s="82">
        <v>8537410.6336499974</v>
      </c>
      <c r="H63" s="82">
        <v>8855250.978889998</v>
      </c>
      <c r="I63" s="82">
        <v>9084938.3468000162</v>
      </c>
      <c r="J63" s="117">
        <v>9758349.3142900132</v>
      </c>
      <c r="K63" s="82">
        <v>9781157.1431099847</v>
      </c>
      <c r="L63" s="82">
        <v>9874154.7882899661</v>
      </c>
      <c r="M63" s="82">
        <v>10054815.171930045</v>
      </c>
      <c r="N63" s="82">
        <v>10427984.078939969</v>
      </c>
      <c r="O63" s="23">
        <v>10642098.143950017</v>
      </c>
      <c r="P63" s="159">
        <v>11580331</v>
      </c>
      <c r="Q63" s="199">
        <v>11944132</v>
      </c>
      <c r="R63" s="342">
        <v>12049193</v>
      </c>
      <c r="S63" s="343">
        <v>12489808</v>
      </c>
      <c r="T63" s="23"/>
      <c r="U63" s="301"/>
    </row>
    <row r="64" spans="1:21">
      <c r="A64" s="372"/>
      <c r="B64" s="369"/>
      <c r="C64" s="11" t="s">
        <v>22</v>
      </c>
      <c r="D64" s="32">
        <v>362.77527166247177</v>
      </c>
      <c r="E64" s="80">
        <v>525.29449241608609</v>
      </c>
      <c r="F64" s="80">
        <v>867.7892558423797</v>
      </c>
      <c r="G64" s="80">
        <v>849.28541682217826</v>
      </c>
      <c r="H64" s="80">
        <v>904.98565309288335</v>
      </c>
      <c r="I64" s="80">
        <v>988.38542347768589</v>
      </c>
      <c r="J64" s="115">
        <v>974.70010896901886</v>
      </c>
      <c r="K64" s="80">
        <v>728.99602875203129</v>
      </c>
      <c r="L64" s="80">
        <v>566.13924478059516</v>
      </c>
      <c r="M64" s="80">
        <v>463.60264354128145</v>
      </c>
      <c r="N64" s="80">
        <v>429.04161646518554</v>
      </c>
      <c r="O64" s="24">
        <v>487.28668457432013</v>
      </c>
      <c r="P64" s="160">
        <v>488.81</v>
      </c>
      <c r="Q64" s="200">
        <v>1096.3699999999999</v>
      </c>
      <c r="R64" s="282">
        <v>717.3</v>
      </c>
      <c r="S64" s="196">
        <v>512.59</v>
      </c>
      <c r="T64" s="24"/>
      <c r="U64" s="301"/>
    </row>
    <row r="65" spans="1:21">
      <c r="A65" s="372"/>
      <c r="B65" s="369"/>
      <c r="C65" s="11" t="s">
        <v>23</v>
      </c>
      <c r="D65" s="122">
        <v>768712.28058000037</v>
      </c>
      <c r="E65" s="82">
        <v>933578.69858999981</v>
      </c>
      <c r="F65" s="82">
        <v>1168585.8369699991</v>
      </c>
      <c r="G65" s="82">
        <v>1331603.23086</v>
      </c>
      <c r="H65" s="82">
        <v>1368446.935499998</v>
      </c>
      <c r="I65" s="82">
        <v>1434784.3019900003</v>
      </c>
      <c r="J65" s="117">
        <v>1607735.1283099987</v>
      </c>
      <c r="K65" s="82">
        <v>1339327.1820500006</v>
      </c>
      <c r="L65" s="82">
        <v>1151552.8604699986</v>
      </c>
      <c r="M65" s="82">
        <v>1075091.4414499996</v>
      </c>
      <c r="N65" s="82">
        <v>1094526.7089400012</v>
      </c>
      <c r="O65" s="23">
        <v>1163085.5516799982</v>
      </c>
      <c r="P65" s="159">
        <v>1212816</v>
      </c>
      <c r="Q65" s="201">
        <v>2883852</v>
      </c>
      <c r="R65" s="342">
        <v>1755311</v>
      </c>
      <c r="S65" s="343">
        <v>1264336</v>
      </c>
      <c r="T65" s="23"/>
      <c r="U65" s="302"/>
    </row>
    <row r="66" spans="1:21">
      <c r="A66" s="372"/>
      <c r="B66" s="369"/>
      <c r="C66" s="11" t="s">
        <v>24</v>
      </c>
      <c r="D66" s="123">
        <f t="shared" ref="D66:P66" si="10">D65/D63</f>
        <v>9.3968214489707075E-2</v>
      </c>
      <c r="E66" s="47">
        <f t="shared" si="10"/>
        <v>0.11331196586716354</v>
      </c>
      <c r="F66" s="47">
        <f t="shared" si="10"/>
        <v>0.13958322936513226</v>
      </c>
      <c r="G66" s="47">
        <f t="shared" si="10"/>
        <v>0.15597272850055005</v>
      </c>
      <c r="H66" s="47">
        <f t="shared" si="10"/>
        <v>0.15453508192621915</v>
      </c>
      <c r="I66" s="47">
        <f t="shared" si="10"/>
        <v>0.15792999877598221</v>
      </c>
      <c r="J66" s="47">
        <f t="shared" si="10"/>
        <v>0.16475482446151524</v>
      </c>
      <c r="K66" s="47">
        <f t="shared" si="10"/>
        <v>0.13692931853093127</v>
      </c>
      <c r="L66" s="47">
        <f t="shared" si="10"/>
        <v>0.1166229297757877</v>
      </c>
      <c r="M66" s="47">
        <f t="shared" si="10"/>
        <v>0.10692304364294279</v>
      </c>
      <c r="N66" s="47">
        <f t="shared" si="10"/>
        <v>0.10496052742835245</v>
      </c>
      <c r="O66" s="17">
        <f t="shared" si="10"/>
        <v>0.10929100032226323</v>
      </c>
      <c r="P66" s="161">
        <f t="shared" si="10"/>
        <v>0.10473068515917205</v>
      </c>
      <c r="Q66" s="18">
        <f>Q65/Q63</f>
        <v>0.24144508784732119</v>
      </c>
      <c r="R66" s="292">
        <f>R65/R63</f>
        <v>0.14567871889843578</v>
      </c>
      <c r="S66" s="232">
        <v>0.10122941841860179</v>
      </c>
      <c r="T66" s="17"/>
      <c r="U66" s="301"/>
    </row>
    <row r="67" spans="1:21">
      <c r="A67" s="372"/>
      <c r="B67" s="369"/>
      <c r="C67" s="11" t="s">
        <v>25</v>
      </c>
      <c r="D67" s="32">
        <v>3860.6168440309343</v>
      </c>
      <c r="E67" s="80">
        <v>4635.8254258150655</v>
      </c>
      <c r="F67" s="80">
        <v>6217.0022845104886</v>
      </c>
      <c r="G67" s="80">
        <v>5445.0891831335875</v>
      </c>
      <c r="H67" s="80">
        <v>5856.1825691136874</v>
      </c>
      <c r="I67" s="80">
        <v>6258.37669307952</v>
      </c>
      <c r="J67" s="115">
        <v>5916.0641404870885</v>
      </c>
      <c r="K67" s="80">
        <v>5323.885611738875</v>
      </c>
      <c r="L67" s="80">
        <v>4854.4419683935303</v>
      </c>
      <c r="M67" s="80">
        <v>4335.8534114444592</v>
      </c>
      <c r="N67" s="80">
        <v>4087.6472992007075</v>
      </c>
      <c r="O67" s="24">
        <v>4458.6167492059758</v>
      </c>
      <c r="P67" s="160">
        <v>4667.3500000000004</v>
      </c>
      <c r="Q67" s="200">
        <v>4540.88</v>
      </c>
      <c r="R67" s="282">
        <v>4923.84</v>
      </c>
      <c r="S67" s="196">
        <v>5063.6899999999996</v>
      </c>
      <c r="T67" s="24"/>
      <c r="U67" s="301"/>
    </row>
    <row r="68" spans="1:21">
      <c r="A68" s="372"/>
      <c r="B68" s="370"/>
      <c r="C68" s="13" t="s">
        <v>26</v>
      </c>
      <c r="D68" s="33">
        <v>7579.4497921498505</v>
      </c>
      <c r="E68" s="81">
        <v>8480.0682067016951</v>
      </c>
      <c r="F68" s="81">
        <v>15726.362662549747</v>
      </c>
      <c r="G68" s="81">
        <v>9433.3503931777977</v>
      </c>
      <c r="H68" s="81">
        <v>12073.034115754688</v>
      </c>
      <c r="I68" s="81">
        <v>10220.259987418041</v>
      </c>
      <c r="J68" s="116">
        <v>11217.743810762538</v>
      </c>
      <c r="K68" s="81">
        <v>8947.8030864081084</v>
      </c>
      <c r="L68" s="81">
        <v>9675.4387400918222</v>
      </c>
      <c r="M68" s="81">
        <v>7769.5666830244882</v>
      </c>
      <c r="N68" s="81">
        <v>7144.8826825155684</v>
      </c>
      <c r="O68" s="141">
        <v>9503.6421900738314</v>
      </c>
      <c r="P68" s="163">
        <v>8391.2099999999991</v>
      </c>
      <c r="Q68" s="202">
        <v>8022.17</v>
      </c>
      <c r="R68" s="284">
        <v>8977.1200000000008</v>
      </c>
      <c r="S68" s="197">
        <v>10431.5</v>
      </c>
      <c r="T68" s="24"/>
    </row>
    <row r="69" spans="1:21">
      <c r="A69" s="372"/>
      <c r="B69" s="368" t="s">
        <v>31</v>
      </c>
      <c r="C69" s="12" t="s">
        <v>21</v>
      </c>
      <c r="D69" s="122">
        <v>33876616.196519934</v>
      </c>
      <c r="E69" s="82">
        <v>33791075.313039742</v>
      </c>
      <c r="F69" s="82">
        <v>33896263.331809953</v>
      </c>
      <c r="G69" s="82">
        <v>34301563.345750026</v>
      </c>
      <c r="H69" s="82">
        <v>34479316.735749848</v>
      </c>
      <c r="I69" s="82">
        <v>34106454.859470315</v>
      </c>
      <c r="J69" s="117">
        <v>34157856.125589468</v>
      </c>
      <c r="K69" s="82">
        <v>34134019.284749992</v>
      </c>
      <c r="L69" s="82">
        <v>34220454.577210769</v>
      </c>
      <c r="M69" s="82">
        <v>34188093.804470122</v>
      </c>
      <c r="N69" s="82">
        <v>34428542.512660071</v>
      </c>
      <c r="O69" s="23">
        <v>34792806.640270002</v>
      </c>
      <c r="P69" s="159">
        <v>34807599</v>
      </c>
      <c r="Q69" s="199">
        <v>35229494</v>
      </c>
      <c r="R69" s="342">
        <v>34964764</v>
      </c>
      <c r="S69" s="343">
        <v>35714464</v>
      </c>
      <c r="T69" s="23"/>
    </row>
    <row r="70" spans="1:21">
      <c r="A70" s="372"/>
      <c r="B70" s="369"/>
      <c r="C70" s="11" t="s">
        <v>22</v>
      </c>
      <c r="D70" s="32">
        <v>414.6374448910816</v>
      </c>
      <c r="E70" s="80">
        <v>551.75472488155981</v>
      </c>
      <c r="F70" s="80">
        <v>791.99197927062551</v>
      </c>
      <c r="G70" s="80">
        <v>786.35599627889837</v>
      </c>
      <c r="H70" s="80">
        <v>761.82528641539318</v>
      </c>
      <c r="I70" s="80">
        <v>887.04898338702446</v>
      </c>
      <c r="J70" s="115">
        <v>838.53622702728433</v>
      </c>
      <c r="K70" s="80">
        <v>679.92999958411076</v>
      </c>
      <c r="L70" s="80">
        <v>553.29785457683499</v>
      </c>
      <c r="M70" s="80">
        <v>466.43107376127313</v>
      </c>
      <c r="N70" s="80">
        <v>461.7398457487526</v>
      </c>
      <c r="O70" s="24">
        <v>469.60721353371684</v>
      </c>
      <c r="P70" s="160">
        <v>464.11</v>
      </c>
      <c r="Q70" s="200">
        <v>996.67</v>
      </c>
      <c r="R70" s="282">
        <v>701.51</v>
      </c>
      <c r="S70" s="196">
        <v>506.56</v>
      </c>
      <c r="T70" s="24"/>
    </row>
    <row r="71" spans="1:21">
      <c r="A71" s="372"/>
      <c r="B71" s="369"/>
      <c r="C71" s="11" t="s">
        <v>23</v>
      </c>
      <c r="D71" s="122">
        <v>3753101.0871299952</v>
      </c>
      <c r="E71" s="82">
        <v>4598233.1411799975</v>
      </c>
      <c r="F71" s="82">
        <v>5505123.5860699993</v>
      </c>
      <c r="G71" s="82">
        <v>5931058.9280000087</v>
      </c>
      <c r="H71" s="82">
        <v>5795136.2515400117</v>
      </c>
      <c r="I71" s="82">
        <v>6045390.8305299906</v>
      </c>
      <c r="J71" s="117">
        <v>6159685.133610012</v>
      </c>
      <c r="K71" s="82">
        <v>5538376.5619999925</v>
      </c>
      <c r="L71" s="82">
        <v>5087309.8115100041</v>
      </c>
      <c r="M71" s="82">
        <v>4587327.7598100035</v>
      </c>
      <c r="N71" s="82">
        <v>4426894.64482</v>
      </c>
      <c r="O71" s="23">
        <v>4451063.5953100016</v>
      </c>
      <c r="P71" s="159">
        <v>4369103</v>
      </c>
      <c r="Q71" s="201">
        <v>8466796</v>
      </c>
      <c r="R71" s="342">
        <v>5542653</v>
      </c>
      <c r="S71" s="343">
        <v>4152559</v>
      </c>
      <c r="T71" s="23"/>
    </row>
    <row r="72" spans="1:21">
      <c r="A72" s="372"/>
      <c r="B72" s="369"/>
      <c r="C72" s="11" t="s">
        <v>24</v>
      </c>
      <c r="D72" s="123">
        <f t="shared" ref="D72:P72" si="11">D71/D69</f>
        <v>0.11078736628705976</v>
      </c>
      <c r="E72" s="47">
        <f t="shared" si="11"/>
        <v>0.13607833129256977</v>
      </c>
      <c r="F72" s="47">
        <f t="shared" si="11"/>
        <v>0.16241092807724666</v>
      </c>
      <c r="G72" s="47">
        <f t="shared" si="11"/>
        <v>0.17290928895037866</v>
      </c>
      <c r="H72" s="47">
        <f t="shared" si="11"/>
        <v>0.16807572771682364</v>
      </c>
      <c r="I72" s="47">
        <f t="shared" si="11"/>
        <v>0.17725063643931821</v>
      </c>
      <c r="J72" s="47">
        <f t="shared" si="11"/>
        <v>0.18032996892318029</v>
      </c>
      <c r="K72" s="47">
        <f t="shared" si="11"/>
        <v>0.16225386514837897</v>
      </c>
      <c r="L72" s="47">
        <f t="shared" si="11"/>
        <v>0.14866283555736035</v>
      </c>
      <c r="M72" s="47">
        <f t="shared" si="11"/>
        <v>0.13417910299550559</v>
      </c>
      <c r="N72" s="47">
        <f t="shared" si="11"/>
        <v>0.12858211012540369</v>
      </c>
      <c r="O72" s="17">
        <f t="shared" si="11"/>
        <v>0.12793057028513008</v>
      </c>
      <c r="P72" s="161">
        <f t="shared" si="11"/>
        <v>0.12552152764113378</v>
      </c>
      <c r="Q72" s="18">
        <f>Q71/Q69</f>
        <v>0.24033260313077445</v>
      </c>
      <c r="R72" s="292">
        <f>R71/R69</f>
        <v>0.15852110427514968</v>
      </c>
      <c r="S72" s="232">
        <v>0.1162710715748107</v>
      </c>
      <c r="T72" s="17"/>
    </row>
    <row r="73" spans="1:21">
      <c r="A73" s="372"/>
      <c r="B73" s="369"/>
      <c r="C73" s="11" t="s">
        <v>25</v>
      </c>
      <c r="D73" s="32">
        <v>3742.6419526638019</v>
      </c>
      <c r="E73" s="80">
        <v>4054.6846778660233</v>
      </c>
      <c r="F73" s="80">
        <v>4876.4697588202853</v>
      </c>
      <c r="G73" s="80">
        <v>4547.7949799710668</v>
      </c>
      <c r="H73" s="80">
        <v>4532.6311940706346</v>
      </c>
      <c r="I73" s="80">
        <v>5004.4896944034426</v>
      </c>
      <c r="J73" s="115">
        <v>4650.0103783886698</v>
      </c>
      <c r="K73" s="80">
        <v>4190.5319109798975</v>
      </c>
      <c r="L73" s="80">
        <v>3721.8303586261231</v>
      </c>
      <c r="M73" s="80">
        <v>3476.1826793319183</v>
      </c>
      <c r="N73" s="80">
        <v>3591.0115746150386</v>
      </c>
      <c r="O73" s="24">
        <v>3670.7974684007463</v>
      </c>
      <c r="P73" s="160">
        <v>3697.42</v>
      </c>
      <c r="Q73" s="200">
        <v>4147.05</v>
      </c>
      <c r="R73" s="282">
        <v>4425.34</v>
      </c>
      <c r="S73" s="196">
        <v>4356.6899999999996</v>
      </c>
      <c r="T73" s="24"/>
    </row>
    <row r="74" spans="1:21">
      <c r="A74" s="373"/>
      <c r="B74" s="370"/>
      <c r="C74" s="13" t="s">
        <v>26</v>
      </c>
      <c r="D74" s="33">
        <v>8268.5060903278118</v>
      </c>
      <c r="E74" s="81">
        <v>7598.5358579935182</v>
      </c>
      <c r="F74" s="81">
        <v>9257.6880214194225</v>
      </c>
      <c r="G74" s="81">
        <v>6724.4984386871492</v>
      </c>
      <c r="H74" s="81">
        <v>7545.7439005536407</v>
      </c>
      <c r="I74" s="81">
        <v>8116.0336180418353</v>
      </c>
      <c r="J74" s="116">
        <v>7610.2763909017949</v>
      </c>
      <c r="K74" s="81">
        <v>6090.3386406055797</v>
      </c>
      <c r="L74" s="81">
        <v>5921.5334991276959</v>
      </c>
      <c r="M74" s="81">
        <v>5556.6210852020231</v>
      </c>
      <c r="N74" s="81">
        <v>6006.5437360023989</v>
      </c>
      <c r="O74" s="141">
        <v>6256.7222841964985</v>
      </c>
      <c r="P74" s="163">
        <v>5717.9</v>
      </c>
      <c r="Q74" s="202">
        <v>5832.87</v>
      </c>
      <c r="R74" s="284">
        <v>6679.72</v>
      </c>
      <c r="S74" s="197">
        <v>7725.85</v>
      </c>
      <c r="T74" s="24"/>
    </row>
    <row r="75" spans="1:21">
      <c r="A75" s="365" t="s">
        <v>33</v>
      </c>
      <c r="B75" s="367" t="s">
        <v>20</v>
      </c>
      <c r="C75" s="12" t="s">
        <v>21</v>
      </c>
      <c r="D75" s="122">
        <v>2200662.6827600002</v>
      </c>
      <c r="E75" s="82">
        <v>2129769.0855200007</v>
      </c>
      <c r="F75" s="82">
        <v>2099025.274360002</v>
      </c>
      <c r="G75" s="82">
        <v>2320296.0822100006</v>
      </c>
      <c r="H75" s="82">
        <v>1992802.4828999978</v>
      </c>
      <c r="I75" s="82">
        <v>1889705.9666199994</v>
      </c>
      <c r="J75" s="117">
        <v>3746572.8347499976</v>
      </c>
      <c r="K75" s="82">
        <v>3808423.899849995</v>
      </c>
      <c r="L75" s="82">
        <v>3647556.3353499933</v>
      </c>
      <c r="M75" s="82">
        <v>3193544.4271200057</v>
      </c>
      <c r="N75" s="82">
        <v>3149973.9513199986</v>
      </c>
      <c r="O75" s="23">
        <v>3049917.0381500027</v>
      </c>
      <c r="P75" s="159">
        <v>2826379</v>
      </c>
      <c r="Q75" s="199">
        <v>2971437</v>
      </c>
      <c r="R75" s="342">
        <v>2634785</v>
      </c>
      <c r="S75" s="343">
        <v>2715043</v>
      </c>
      <c r="T75" s="23"/>
    </row>
    <row r="76" spans="1:21">
      <c r="A76" s="365"/>
      <c r="B76" s="365"/>
      <c r="C76" s="11" t="s">
        <v>22</v>
      </c>
      <c r="D76" s="32">
        <v>248.07744959605748</v>
      </c>
      <c r="E76" s="80">
        <v>406.65585473345362</v>
      </c>
      <c r="F76" s="80">
        <v>399.05112513161873</v>
      </c>
      <c r="G76" s="80">
        <v>409.63776139238433</v>
      </c>
      <c r="H76" s="80">
        <v>338.8022345003007</v>
      </c>
      <c r="I76" s="80">
        <v>273.25241001760992</v>
      </c>
      <c r="J76" s="115">
        <v>387.35292678318211</v>
      </c>
      <c r="K76" s="80">
        <v>328.62433613980107</v>
      </c>
      <c r="L76" s="80">
        <v>329.70044448748064</v>
      </c>
      <c r="M76" s="80">
        <v>254.49633457526772</v>
      </c>
      <c r="N76" s="80">
        <v>227.64131379005465</v>
      </c>
      <c r="O76" s="24">
        <v>210.22816059749616</v>
      </c>
      <c r="P76" s="160">
        <v>216.92</v>
      </c>
      <c r="Q76" s="200">
        <v>374.33</v>
      </c>
      <c r="R76" s="282">
        <v>327.75</v>
      </c>
      <c r="S76" s="196">
        <v>268.72000000000003</v>
      </c>
      <c r="T76" s="24"/>
    </row>
    <row r="77" spans="1:21">
      <c r="A77" s="365"/>
      <c r="B77" s="365"/>
      <c r="C77" s="11" t="s">
        <v>23</v>
      </c>
      <c r="D77" s="122">
        <v>151253.96879000004</v>
      </c>
      <c r="E77" s="82">
        <v>198947.68123000005</v>
      </c>
      <c r="F77" s="82">
        <v>197599.05377000006</v>
      </c>
      <c r="G77" s="82">
        <v>235110.11730999989</v>
      </c>
      <c r="H77" s="82">
        <v>178471.03978999998</v>
      </c>
      <c r="I77" s="82">
        <v>146854.15310000003</v>
      </c>
      <c r="J77" s="117">
        <v>335667.34691999987</v>
      </c>
      <c r="K77" s="82">
        <v>357097.27152000024</v>
      </c>
      <c r="L77" s="82">
        <v>357190.64191999991</v>
      </c>
      <c r="M77" s="82">
        <v>242481.18912000002</v>
      </c>
      <c r="N77" s="82">
        <v>209911.26052000001</v>
      </c>
      <c r="O77" s="23">
        <v>204859.4640999999</v>
      </c>
      <c r="P77" s="159">
        <v>179173</v>
      </c>
      <c r="Q77" s="201">
        <v>302863</v>
      </c>
      <c r="R77" s="342">
        <v>214188</v>
      </c>
      <c r="S77" s="343">
        <v>177808</v>
      </c>
      <c r="T77" s="23"/>
    </row>
    <row r="78" spans="1:21">
      <c r="A78" s="365"/>
      <c r="B78" s="365"/>
      <c r="C78" s="11" t="s">
        <v>24</v>
      </c>
      <c r="D78" s="123">
        <f t="shared" ref="D78:P78" si="12">D77/D75</f>
        <v>6.8731100851995269E-2</v>
      </c>
      <c r="E78" s="47">
        <f t="shared" si="12"/>
        <v>9.3412794176897976E-2</v>
      </c>
      <c r="F78" s="47">
        <f t="shared" si="12"/>
        <v>9.413848236308088E-2</v>
      </c>
      <c r="G78" s="47">
        <f t="shared" si="12"/>
        <v>0.10132763620669727</v>
      </c>
      <c r="H78" s="47">
        <f t="shared" si="12"/>
        <v>8.9557816854123201E-2</v>
      </c>
      <c r="I78" s="47">
        <f t="shared" si="12"/>
        <v>7.771270012057431E-2</v>
      </c>
      <c r="J78" s="47">
        <f t="shared" si="12"/>
        <v>8.9593172674140312E-2</v>
      </c>
      <c r="K78" s="47">
        <f t="shared" si="12"/>
        <v>9.3765106225193434E-2</v>
      </c>
      <c r="L78" s="47">
        <f t="shared" si="12"/>
        <v>9.7926011027798548E-2</v>
      </c>
      <c r="M78" s="47">
        <f t="shared" si="12"/>
        <v>7.5928547309634206E-2</v>
      </c>
      <c r="N78" s="47">
        <f t="shared" si="12"/>
        <v>6.6639046469586377E-2</v>
      </c>
      <c r="O78" s="17">
        <f t="shared" si="12"/>
        <v>6.7168864443690607E-2</v>
      </c>
      <c r="P78" s="161">
        <f t="shared" si="12"/>
        <v>6.339312597496656E-2</v>
      </c>
      <c r="Q78" s="18">
        <f>Q77/Q75</f>
        <v>0.10192475896342409</v>
      </c>
      <c r="R78" s="292">
        <f>R77/R75</f>
        <v>8.1292401467292399E-2</v>
      </c>
      <c r="S78" s="232">
        <v>6.5489938833381278E-2</v>
      </c>
      <c r="T78" s="17"/>
    </row>
    <row r="79" spans="1:21">
      <c r="A79" s="365"/>
      <c r="B79" s="365"/>
      <c r="C79" s="11" t="s">
        <v>25</v>
      </c>
      <c r="D79" s="32">
        <v>3609.3914766513744</v>
      </c>
      <c r="E79" s="80">
        <v>4353.3207449437805</v>
      </c>
      <c r="F79" s="80">
        <v>4238.9797999135544</v>
      </c>
      <c r="G79" s="80">
        <v>4042.7051960115623</v>
      </c>
      <c r="H79" s="80">
        <v>3783.0559788227156</v>
      </c>
      <c r="I79" s="80">
        <v>3516.1873103578737</v>
      </c>
      <c r="J79" s="115">
        <v>4323.4647822108718</v>
      </c>
      <c r="K79" s="80">
        <v>3504.7615191791365</v>
      </c>
      <c r="L79" s="80">
        <v>3366.8321728523047</v>
      </c>
      <c r="M79" s="80">
        <v>3351.7872209175816</v>
      </c>
      <c r="N79" s="80">
        <v>3416.0349802416349</v>
      </c>
      <c r="O79" s="24">
        <v>3129.8453880180655</v>
      </c>
      <c r="P79" s="160">
        <v>3421.81</v>
      </c>
      <c r="Q79" s="200">
        <v>3672.65</v>
      </c>
      <c r="R79" s="282">
        <v>4031.76</v>
      </c>
      <c r="S79" s="196">
        <v>4103.25</v>
      </c>
      <c r="T79" s="24"/>
    </row>
    <row r="80" spans="1:21">
      <c r="A80" s="365"/>
      <c r="B80" s="365"/>
      <c r="C80" s="13" t="s">
        <v>26</v>
      </c>
      <c r="D80" s="33">
        <v>2004.8855908505584</v>
      </c>
      <c r="E80" s="81">
        <v>7688.1178458138993</v>
      </c>
      <c r="F80" s="81">
        <v>2602.5780545548828</v>
      </c>
      <c r="G80" s="81">
        <v>3091.6070522428436</v>
      </c>
      <c r="H80" s="81">
        <v>2122.5696763173055</v>
      </c>
      <c r="I80" s="81">
        <v>1677.878236943619</v>
      </c>
      <c r="J80" s="116">
        <v>3241.2851166843125</v>
      </c>
      <c r="K80" s="81">
        <v>2163.9147986467915</v>
      </c>
      <c r="L80" s="81">
        <v>2484.6542502888228</v>
      </c>
      <c r="M80" s="81">
        <v>2383.2979120952159</v>
      </c>
      <c r="N80" s="81">
        <v>2398.5123441783576</v>
      </c>
      <c r="O80" s="141">
        <v>1835.0235901469973</v>
      </c>
      <c r="P80" s="163">
        <v>2929.65</v>
      </c>
      <c r="Q80" s="202">
        <v>3012.84</v>
      </c>
      <c r="R80" s="284">
        <v>4223.87</v>
      </c>
      <c r="S80" s="197">
        <v>3540.03</v>
      </c>
      <c r="T80" s="24"/>
    </row>
    <row r="81" spans="1:20">
      <c r="A81" s="365"/>
      <c r="B81" s="367" t="s">
        <v>27</v>
      </c>
      <c r="C81" s="12" t="s">
        <v>21</v>
      </c>
      <c r="D81" s="122">
        <v>10133418.424289972</v>
      </c>
      <c r="E81" s="82">
        <v>9650806.1888700109</v>
      </c>
      <c r="F81" s="82">
        <v>9366227.3741699886</v>
      </c>
      <c r="G81" s="82">
        <v>9587533.1700999327</v>
      </c>
      <c r="H81" s="82">
        <v>9081073.7105900608</v>
      </c>
      <c r="I81" s="82">
        <v>8509864.0313399881</v>
      </c>
      <c r="J81" s="117">
        <v>6070953.6382799782</v>
      </c>
      <c r="K81" s="82">
        <v>5861386.6155699911</v>
      </c>
      <c r="L81" s="82">
        <v>5800780.9067799794</v>
      </c>
      <c r="M81" s="82">
        <v>5760293.8430600129</v>
      </c>
      <c r="N81" s="82">
        <v>5403497.5144300135</v>
      </c>
      <c r="O81" s="23">
        <v>5445122.7961399769</v>
      </c>
      <c r="P81" s="159">
        <v>5154334</v>
      </c>
      <c r="Q81" s="199">
        <v>4756299</v>
      </c>
      <c r="R81" s="342">
        <v>4596229</v>
      </c>
      <c r="S81" s="343">
        <v>4489279</v>
      </c>
      <c r="T81" s="23"/>
    </row>
    <row r="82" spans="1:20">
      <c r="A82" s="365"/>
      <c r="B82" s="365"/>
      <c r="C82" s="11" t="s">
        <v>22</v>
      </c>
      <c r="D82" s="32">
        <v>348.29298414073901</v>
      </c>
      <c r="E82" s="80">
        <v>450.09331813424052</v>
      </c>
      <c r="F82" s="80">
        <v>620.82523915256081</v>
      </c>
      <c r="G82" s="80">
        <v>703.56426116330306</v>
      </c>
      <c r="H82" s="80">
        <v>522.32352735660675</v>
      </c>
      <c r="I82" s="80">
        <v>665.68193927090454</v>
      </c>
      <c r="J82" s="115">
        <v>585.08320785705052</v>
      </c>
      <c r="K82" s="80">
        <v>504.50627894312538</v>
      </c>
      <c r="L82" s="80">
        <v>416.23518953909411</v>
      </c>
      <c r="M82" s="80">
        <v>322.00863751775756</v>
      </c>
      <c r="N82" s="80">
        <v>331.39275376063875</v>
      </c>
      <c r="O82" s="24">
        <v>344.90307308078349</v>
      </c>
      <c r="P82" s="160">
        <v>328.19</v>
      </c>
      <c r="Q82" s="200">
        <v>618.48</v>
      </c>
      <c r="R82" s="282">
        <v>403.15</v>
      </c>
      <c r="S82" s="196">
        <v>329.81</v>
      </c>
      <c r="T82" s="24"/>
    </row>
    <row r="83" spans="1:20">
      <c r="A83" s="365"/>
      <c r="B83" s="365"/>
      <c r="C83" s="11" t="s">
        <v>23</v>
      </c>
      <c r="D83" s="122">
        <v>1006422.13767</v>
      </c>
      <c r="E83" s="82">
        <v>1124479.9048700002</v>
      </c>
      <c r="F83" s="82">
        <v>1277211.6334899992</v>
      </c>
      <c r="G83" s="82">
        <v>1411188.3751100018</v>
      </c>
      <c r="H83" s="82">
        <v>1116596.2790199991</v>
      </c>
      <c r="I83" s="82">
        <v>1181801.4006600003</v>
      </c>
      <c r="J83" s="117">
        <v>889183.09964999987</v>
      </c>
      <c r="K83" s="82">
        <v>784000.80487000069</v>
      </c>
      <c r="L83" s="82">
        <v>730019.60616999993</v>
      </c>
      <c r="M83" s="82">
        <v>637731.15645000048</v>
      </c>
      <c r="N83" s="82">
        <v>557474.81793000002</v>
      </c>
      <c r="O83" s="23">
        <v>536837.80006000004</v>
      </c>
      <c r="P83" s="159">
        <v>468378</v>
      </c>
      <c r="Q83" s="201">
        <v>736561</v>
      </c>
      <c r="R83" s="342">
        <v>490160</v>
      </c>
      <c r="S83" s="343">
        <v>408860</v>
      </c>
      <c r="T83" s="23"/>
    </row>
    <row r="84" spans="1:20">
      <c r="A84" s="365"/>
      <c r="B84" s="365"/>
      <c r="C84" s="11" t="s">
        <v>24</v>
      </c>
      <c r="D84" s="123">
        <f t="shared" ref="D84:P84" si="13">D83/D81</f>
        <v>9.9317140132848897E-2</v>
      </c>
      <c r="E84" s="47">
        <f t="shared" si="13"/>
        <v>0.1165166808724052</v>
      </c>
      <c r="F84" s="47">
        <f t="shared" si="13"/>
        <v>0.13636350928360658</v>
      </c>
      <c r="G84" s="47">
        <f t="shared" si="13"/>
        <v>0.1471899340605142</v>
      </c>
      <c r="H84" s="47">
        <f t="shared" si="13"/>
        <v>0.12295861861773678</v>
      </c>
      <c r="I84" s="47">
        <f t="shared" si="13"/>
        <v>0.13887429884986194</v>
      </c>
      <c r="J84" s="47">
        <f t="shared" si="13"/>
        <v>0.14646514413210429</v>
      </c>
      <c r="K84" s="47">
        <f t="shared" si="13"/>
        <v>0.13375688318996179</v>
      </c>
      <c r="L84" s="47">
        <f t="shared" si="13"/>
        <v>0.12584850521017776</v>
      </c>
      <c r="M84" s="47">
        <f t="shared" si="13"/>
        <v>0.11071156677507647</v>
      </c>
      <c r="N84" s="47">
        <f t="shared" si="13"/>
        <v>0.10316925592012696</v>
      </c>
      <c r="O84" s="17">
        <f t="shared" si="13"/>
        <v>9.8590577321885545E-2</v>
      </c>
      <c r="P84" s="161">
        <f t="shared" si="13"/>
        <v>9.0870711909627894E-2</v>
      </c>
      <c r="Q84" s="18">
        <f>Q83/Q81</f>
        <v>0.15486011287347579</v>
      </c>
      <c r="R84" s="292">
        <f>R83/R81</f>
        <v>0.10664394659186911</v>
      </c>
      <c r="S84" s="232">
        <v>9.1074758329789701E-2</v>
      </c>
      <c r="T84" s="17"/>
    </row>
    <row r="85" spans="1:20">
      <c r="A85" s="365"/>
      <c r="B85" s="365"/>
      <c r="C85" s="11" t="s">
        <v>25</v>
      </c>
      <c r="D85" s="32">
        <v>3506.8768963227722</v>
      </c>
      <c r="E85" s="80">
        <v>3862.9088536012059</v>
      </c>
      <c r="F85" s="80">
        <v>4552.7226632264064</v>
      </c>
      <c r="G85" s="80">
        <v>4779.9753811565215</v>
      </c>
      <c r="H85" s="80">
        <v>4247.9619015601102</v>
      </c>
      <c r="I85" s="80">
        <v>4793.4135025990572</v>
      </c>
      <c r="J85" s="115">
        <v>3994.6924664160142</v>
      </c>
      <c r="K85" s="80">
        <v>3771.8154528662672</v>
      </c>
      <c r="L85" s="80">
        <v>3307.4305399491845</v>
      </c>
      <c r="M85" s="80">
        <v>2908.5365413711111</v>
      </c>
      <c r="N85" s="80">
        <v>3212.1270121129974</v>
      </c>
      <c r="O85" s="24">
        <v>3498.3370870698968</v>
      </c>
      <c r="P85" s="160">
        <v>3611.63</v>
      </c>
      <c r="Q85" s="200">
        <v>3993.77</v>
      </c>
      <c r="R85" s="282">
        <v>3780.33</v>
      </c>
      <c r="S85" s="196">
        <v>3621.35</v>
      </c>
      <c r="T85" s="24"/>
    </row>
    <row r="86" spans="1:20">
      <c r="A86" s="365"/>
      <c r="B86" s="366"/>
      <c r="C86" s="13" t="s">
        <v>26</v>
      </c>
      <c r="D86" s="33">
        <v>7103.8881337987068</v>
      </c>
      <c r="E86" s="81">
        <v>4865.9803441833174</v>
      </c>
      <c r="F86" s="81">
        <v>4655.6967589720816</v>
      </c>
      <c r="G86" s="81">
        <v>6518.1990129362257</v>
      </c>
      <c r="H86" s="81">
        <v>4224.3479113935564</v>
      </c>
      <c r="I86" s="81">
        <v>6848.6160283894169</v>
      </c>
      <c r="J86" s="116">
        <v>4360.0303634406864</v>
      </c>
      <c r="K86" s="81">
        <v>4826.6932422234458</v>
      </c>
      <c r="L86" s="81">
        <v>4053.2685246529463</v>
      </c>
      <c r="M86" s="81">
        <v>3064.5088418359278</v>
      </c>
      <c r="N86" s="81">
        <v>2563.840636813622</v>
      </c>
      <c r="O86" s="141">
        <v>3299.6381051157982</v>
      </c>
      <c r="P86" s="163">
        <v>4992.74</v>
      </c>
      <c r="Q86" s="202">
        <v>4960.6400000000003</v>
      </c>
      <c r="R86" s="284">
        <v>3916.31</v>
      </c>
      <c r="S86" s="197">
        <v>3684.24</v>
      </c>
      <c r="T86" s="24"/>
    </row>
    <row r="87" spans="1:20">
      <c r="A87" s="365"/>
      <c r="B87" s="367" t="s">
        <v>28</v>
      </c>
      <c r="C87" s="12" t="s">
        <v>21</v>
      </c>
      <c r="D87" s="122">
        <v>8606824.9233699907</v>
      </c>
      <c r="E87" s="82">
        <v>9107943.6997099984</v>
      </c>
      <c r="F87" s="82">
        <v>9225086.0893799774</v>
      </c>
      <c r="G87" s="82">
        <v>8811451.8627900053</v>
      </c>
      <c r="H87" s="82">
        <v>9414546.4596799947</v>
      </c>
      <c r="I87" s="82">
        <v>9485332.3951199595</v>
      </c>
      <c r="J87" s="117">
        <v>10105773.073669996</v>
      </c>
      <c r="K87" s="82">
        <v>9766916.9362199791</v>
      </c>
      <c r="L87" s="82">
        <v>9820901.3728399538</v>
      </c>
      <c r="M87" s="82">
        <v>9737593.3451500107</v>
      </c>
      <c r="N87" s="82">
        <v>9661199.4180099908</v>
      </c>
      <c r="O87" s="23">
        <v>9681109.8441200498</v>
      </c>
      <c r="P87" s="159">
        <v>9114720</v>
      </c>
      <c r="Q87" s="199">
        <v>9005736</v>
      </c>
      <c r="R87" s="342">
        <v>8961091</v>
      </c>
      <c r="S87" s="343">
        <v>9165716</v>
      </c>
      <c r="T87" s="23"/>
    </row>
    <row r="88" spans="1:20">
      <c r="A88" s="365"/>
      <c r="B88" s="365"/>
      <c r="C88" s="11" t="s">
        <v>22</v>
      </c>
      <c r="D88" s="32">
        <v>542.97788830334218</v>
      </c>
      <c r="E88" s="80">
        <v>775.52418774553394</v>
      </c>
      <c r="F88" s="80">
        <v>1003.1328021758835</v>
      </c>
      <c r="G88" s="80">
        <v>924.0062993450648</v>
      </c>
      <c r="H88" s="80">
        <v>926.44703105377505</v>
      </c>
      <c r="I88" s="80">
        <v>1113.1987035030895</v>
      </c>
      <c r="J88" s="115">
        <v>993.7749388135154</v>
      </c>
      <c r="K88" s="80">
        <v>798.51585002766512</v>
      </c>
      <c r="L88" s="80">
        <v>668.27566251811402</v>
      </c>
      <c r="M88" s="80">
        <v>622.71324786732919</v>
      </c>
      <c r="N88" s="80">
        <v>615.35488403248758</v>
      </c>
      <c r="O88" s="24">
        <v>599.68088443314639</v>
      </c>
      <c r="P88" s="160">
        <v>581.78</v>
      </c>
      <c r="Q88" s="200">
        <v>1087.28</v>
      </c>
      <c r="R88" s="282">
        <v>873.12</v>
      </c>
      <c r="S88" s="196">
        <v>609.83000000000004</v>
      </c>
      <c r="T88" s="24"/>
    </row>
    <row r="89" spans="1:20">
      <c r="A89" s="365"/>
      <c r="B89" s="365"/>
      <c r="C89" s="11" t="s">
        <v>23</v>
      </c>
      <c r="D89" s="122">
        <v>1305024.5675799998</v>
      </c>
      <c r="E89" s="82">
        <v>1724557.2063499973</v>
      </c>
      <c r="F89" s="82">
        <v>2014608.9056400026</v>
      </c>
      <c r="G89" s="82">
        <v>2035405.2100900011</v>
      </c>
      <c r="H89" s="82">
        <v>2145861.2907800046</v>
      </c>
      <c r="I89" s="82">
        <v>2337491.4571199976</v>
      </c>
      <c r="J89" s="117">
        <v>2446564.4884800012</v>
      </c>
      <c r="K89" s="82">
        <v>2207869.3614899996</v>
      </c>
      <c r="L89" s="82">
        <v>2089721.3861500008</v>
      </c>
      <c r="M89" s="82">
        <v>1930643.7477399979</v>
      </c>
      <c r="N89" s="82">
        <v>1810834.8448299959</v>
      </c>
      <c r="O89" s="23">
        <v>1784593.5722900012</v>
      </c>
      <c r="P89" s="159">
        <v>1699812</v>
      </c>
      <c r="Q89" s="201">
        <v>2718581</v>
      </c>
      <c r="R89" s="342">
        <v>1873541</v>
      </c>
      <c r="S89" s="343">
        <v>1417803</v>
      </c>
      <c r="T89" s="23"/>
    </row>
    <row r="90" spans="1:20">
      <c r="A90" s="365"/>
      <c r="B90" s="365"/>
      <c r="C90" s="11" t="s">
        <v>24</v>
      </c>
      <c r="D90" s="123">
        <f t="shared" ref="D90:P90" si="14">D89/D87</f>
        <v>0.15162671242870121</v>
      </c>
      <c r="E90" s="47">
        <f t="shared" si="14"/>
        <v>0.18934649391880937</v>
      </c>
      <c r="F90" s="47">
        <f t="shared" si="14"/>
        <v>0.21838375123233192</v>
      </c>
      <c r="G90" s="47">
        <f t="shared" si="14"/>
        <v>0.23099544113556816</v>
      </c>
      <c r="H90" s="47">
        <f t="shared" si="14"/>
        <v>0.22793039473225388</v>
      </c>
      <c r="I90" s="47">
        <f t="shared" si="14"/>
        <v>0.24643221341643196</v>
      </c>
      <c r="J90" s="47">
        <f t="shared" si="14"/>
        <v>0.24209572792153652</v>
      </c>
      <c r="K90" s="47">
        <f t="shared" si="14"/>
        <v>0.22605591671433786</v>
      </c>
      <c r="L90" s="47">
        <f t="shared" si="14"/>
        <v>0.21278305389861651</v>
      </c>
      <c r="M90" s="47">
        <f t="shared" si="14"/>
        <v>0.19826703368154011</v>
      </c>
      <c r="N90" s="47">
        <f t="shared" si="14"/>
        <v>0.18743375087096492</v>
      </c>
      <c r="O90" s="17">
        <f t="shared" si="14"/>
        <v>0.18433770518303721</v>
      </c>
      <c r="P90" s="161">
        <f t="shared" si="14"/>
        <v>0.18649086313128654</v>
      </c>
      <c r="Q90" s="18">
        <f>Q89/Q87</f>
        <v>0.30187216236407549</v>
      </c>
      <c r="R90" s="292">
        <f>R89/R87</f>
        <v>0.20907510034213467</v>
      </c>
      <c r="S90" s="232">
        <v>0.15468546047030041</v>
      </c>
      <c r="T90" s="17"/>
    </row>
    <row r="91" spans="1:20">
      <c r="A91" s="365"/>
      <c r="B91" s="365"/>
      <c r="C91" s="11" t="s">
        <v>25</v>
      </c>
      <c r="D91" s="32">
        <v>3581.0173524580341</v>
      </c>
      <c r="E91" s="80">
        <v>4095.7937572272895</v>
      </c>
      <c r="F91" s="80">
        <v>4593.4406590016124</v>
      </c>
      <c r="G91" s="80">
        <v>4000.1062133636519</v>
      </c>
      <c r="H91" s="80">
        <v>4064.6050393676487</v>
      </c>
      <c r="I91" s="80">
        <v>4517.2613112148765</v>
      </c>
      <c r="J91" s="115">
        <v>4104.8842428793132</v>
      </c>
      <c r="K91" s="80">
        <v>3532.3819948350892</v>
      </c>
      <c r="L91" s="80">
        <v>3140.6432527118864</v>
      </c>
      <c r="M91" s="80">
        <v>3140.7805740794074</v>
      </c>
      <c r="N91" s="80">
        <v>3283.0527115477494</v>
      </c>
      <c r="O91" s="24">
        <v>3253.1645321161591</v>
      </c>
      <c r="P91" s="160">
        <v>3119.62</v>
      </c>
      <c r="Q91" s="200">
        <v>3601.79</v>
      </c>
      <c r="R91" s="282">
        <v>4176.13</v>
      </c>
      <c r="S91" s="196">
        <v>3942.4</v>
      </c>
      <c r="T91" s="24"/>
    </row>
    <row r="92" spans="1:20">
      <c r="A92" s="365"/>
      <c r="B92" s="366"/>
      <c r="C92" s="13" t="s">
        <v>26</v>
      </c>
      <c r="D92" s="33">
        <v>8004.8006704737827</v>
      </c>
      <c r="E92" s="81">
        <v>7768.0202698395451</v>
      </c>
      <c r="F92" s="81">
        <v>7513.1328748339683</v>
      </c>
      <c r="G92" s="81">
        <v>4157.1928152663113</v>
      </c>
      <c r="H92" s="81">
        <v>5914.3155669465605</v>
      </c>
      <c r="I92" s="81">
        <v>7426.9335371203852</v>
      </c>
      <c r="J92" s="116">
        <v>5457.1558816406614</v>
      </c>
      <c r="K92" s="81">
        <v>3785.0650593929981</v>
      </c>
      <c r="L92" s="81">
        <v>2966.2238438113131</v>
      </c>
      <c r="M92" s="81">
        <v>3228.6471971259675</v>
      </c>
      <c r="N92" s="81">
        <v>5825.5447282321911</v>
      </c>
      <c r="O92" s="141">
        <v>4600.2090519466146</v>
      </c>
      <c r="P92" s="163">
        <v>3181.07</v>
      </c>
      <c r="Q92" s="202">
        <v>3027.4</v>
      </c>
      <c r="R92" s="284">
        <v>5279.68</v>
      </c>
      <c r="S92" s="197">
        <v>6204.96</v>
      </c>
      <c r="T92" s="24"/>
    </row>
    <row r="93" spans="1:20">
      <c r="A93" s="365"/>
      <c r="B93" s="367" t="s">
        <v>29</v>
      </c>
      <c r="C93" s="12" t="s">
        <v>21</v>
      </c>
      <c r="D93" s="122">
        <v>7982359.0334500037</v>
      </c>
      <c r="E93" s="82">
        <v>7905136.0766800093</v>
      </c>
      <c r="F93" s="82">
        <v>7998054.1236200035</v>
      </c>
      <c r="G93" s="82">
        <v>8227900.6712500043</v>
      </c>
      <c r="H93" s="82">
        <v>8316501.1307700183</v>
      </c>
      <c r="I93" s="82">
        <v>8254377.467469993</v>
      </c>
      <c r="J93" s="117">
        <v>7560631.1025200319</v>
      </c>
      <c r="K93" s="82">
        <v>8093220.3095999863</v>
      </c>
      <c r="L93" s="82">
        <v>8218268.2529299818</v>
      </c>
      <c r="M93" s="82">
        <v>8584683.4032499697</v>
      </c>
      <c r="N93" s="82">
        <v>8866590.5759000313</v>
      </c>
      <c r="O93" s="23">
        <v>8925959.050750019</v>
      </c>
      <c r="P93" s="159">
        <v>8923790</v>
      </c>
      <c r="Q93" s="199">
        <v>9348836</v>
      </c>
      <c r="R93" s="342">
        <v>9493089</v>
      </c>
      <c r="S93" s="343">
        <v>9709822</v>
      </c>
      <c r="T93" s="23"/>
    </row>
    <row r="94" spans="1:20">
      <c r="A94" s="365"/>
      <c r="B94" s="365"/>
      <c r="C94" s="11" t="s">
        <v>22</v>
      </c>
      <c r="D94" s="32">
        <v>471.99698035548499</v>
      </c>
      <c r="E94" s="80">
        <v>495.36760798138272</v>
      </c>
      <c r="F94" s="80">
        <v>806.14365091179093</v>
      </c>
      <c r="G94" s="80">
        <v>808.22004847721871</v>
      </c>
      <c r="H94" s="80">
        <v>794.74988543489417</v>
      </c>
      <c r="I94" s="80">
        <v>923.70292065920398</v>
      </c>
      <c r="J94" s="115">
        <v>881.94331757439795</v>
      </c>
      <c r="K94" s="80">
        <v>722.90394382473994</v>
      </c>
      <c r="L94" s="80">
        <v>554.62149636871004</v>
      </c>
      <c r="M94" s="80">
        <v>481.83380158339497</v>
      </c>
      <c r="N94" s="80">
        <v>490.82447341371034</v>
      </c>
      <c r="O94" s="24">
        <v>481.81591425160701</v>
      </c>
      <c r="P94" s="160">
        <v>512.53</v>
      </c>
      <c r="Q94" s="200">
        <v>1144.8900000000001</v>
      </c>
      <c r="R94" s="282">
        <v>776.66</v>
      </c>
      <c r="S94" s="196">
        <v>544.95000000000005</v>
      </c>
      <c r="T94" s="24"/>
    </row>
    <row r="95" spans="1:20">
      <c r="A95" s="365"/>
      <c r="B95" s="365"/>
      <c r="C95" s="11" t="s">
        <v>23</v>
      </c>
      <c r="D95" s="122">
        <v>881071.43791000103</v>
      </c>
      <c r="E95" s="82">
        <v>1061311.6446999998</v>
      </c>
      <c r="F95" s="82">
        <v>1354292.3636599993</v>
      </c>
      <c r="G95" s="82">
        <v>1488834.1002200013</v>
      </c>
      <c r="H95" s="82">
        <v>1510088.6535100017</v>
      </c>
      <c r="I95" s="82">
        <v>1506079.2398300008</v>
      </c>
      <c r="J95" s="117">
        <v>1479383.5474899996</v>
      </c>
      <c r="K95" s="82">
        <v>1365222.2969999979</v>
      </c>
      <c r="L95" s="82">
        <v>1263079.5696500009</v>
      </c>
      <c r="M95" s="82">
        <v>1262634.8992999997</v>
      </c>
      <c r="N95" s="82">
        <v>1239097.3639100001</v>
      </c>
      <c r="O95" s="23">
        <v>1153023.9479199997</v>
      </c>
      <c r="P95" s="159">
        <v>1164665</v>
      </c>
      <c r="Q95" s="201">
        <v>2495964</v>
      </c>
      <c r="R95" s="342">
        <v>1699527</v>
      </c>
      <c r="S95" s="343">
        <v>1270716</v>
      </c>
      <c r="T95" s="23"/>
    </row>
    <row r="96" spans="1:20">
      <c r="A96" s="365"/>
      <c r="B96" s="365"/>
      <c r="C96" s="11" t="s">
        <v>24</v>
      </c>
      <c r="D96" s="123">
        <f t="shared" ref="D96:P96" si="15">D95/D93</f>
        <v>0.11037732507619352</v>
      </c>
      <c r="E96" s="47">
        <f t="shared" si="15"/>
        <v>0.13425596149202892</v>
      </c>
      <c r="F96" s="47">
        <f t="shared" si="15"/>
        <v>0.16932773181172628</v>
      </c>
      <c r="G96" s="47">
        <f t="shared" si="15"/>
        <v>0.18094944989094208</v>
      </c>
      <c r="H96" s="47">
        <f t="shared" si="15"/>
        <v>0.18157740013079079</v>
      </c>
      <c r="I96" s="47">
        <f t="shared" si="15"/>
        <v>0.18245824664129656</v>
      </c>
      <c r="J96" s="47">
        <f t="shared" si="15"/>
        <v>0.19566932011759</v>
      </c>
      <c r="K96" s="47">
        <f t="shared" si="15"/>
        <v>0.16868715354018024</v>
      </c>
      <c r="L96" s="47">
        <f t="shared" si="15"/>
        <v>0.15369169401347871</v>
      </c>
      <c r="M96" s="47">
        <f t="shared" si="15"/>
        <v>0.14707996090129477</v>
      </c>
      <c r="N96" s="47">
        <f t="shared" si="15"/>
        <v>0.13974902227671898</v>
      </c>
      <c r="O96" s="17">
        <f t="shared" si="15"/>
        <v>0.12917647743668675</v>
      </c>
      <c r="P96" s="161">
        <f t="shared" si="15"/>
        <v>0.13051237198544566</v>
      </c>
      <c r="Q96" s="18">
        <f>Q95/Q93</f>
        <v>0.26698125841548614</v>
      </c>
      <c r="R96" s="292">
        <f>R95/R93</f>
        <v>0.17902781697295791</v>
      </c>
      <c r="S96" s="232">
        <v>0.13086913436724174</v>
      </c>
      <c r="T96" s="17"/>
    </row>
    <row r="97" spans="1:22">
      <c r="A97" s="365"/>
      <c r="B97" s="365"/>
      <c r="C97" s="11" t="s">
        <v>25</v>
      </c>
      <c r="D97" s="32">
        <v>4276.2132533078402</v>
      </c>
      <c r="E97" s="80">
        <v>3689.7252269188275</v>
      </c>
      <c r="F97" s="80">
        <v>4760.8483399998231</v>
      </c>
      <c r="G97" s="80">
        <v>4466.5515643420431</v>
      </c>
      <c r="H97" s="80">
        <v>4376.9207228566429</v>
      </c>
      <c r="I97" s="80">
        <v>5062.5441034471569</v>
      </c>
      <c r="J97" s="115">
        <v>4507.3152860365635</v>
      </c>
      <c r="K97" s="80">
        <v>4285.4712327133511</v>
      </c>
      <c r="L97" s="80">
        <v>3608.6627838201348</v>
      </c>
      <c r="M97" s="80">
        <v>3275.9989779080429</v>
      </c>
      <c r="N97" s="80">
        <v>3512.1853836073333</v>
      </c>
      <c r="O97" s="24">
        <v>3729.9044207778174</v>
      </c>
      <c r="P97" s="160">
        <v>3927.04</v>
      </c>
      <c r="Q97" s="200">
        <v>4288.2700000000004</v>
      </c>
      <c r="R97" s="282">
        <v>4338.22</v>
      </c>
      <c r="S97" s="196">
        <v>4164.08</v>
      </c>
      <c r="T97" s="24"/>
    </row>
    <row r="98" spans="1:22">
      <c r="A98" s="365"/>
      <c r="B98" s="366"/>
      <c r="C98" s="13" t="s">
        <v>26</v>
      </c>
      <c r="D98" s="33">
        <v>10583.352047428161</v>
      </c>
      <c r="E98" s="81">
        <v>8035.7069553070587</v>
      </c>
      <c r="F98" s="81">
        <v>6297.230178796407</v>
      </c>
      <c r="G98" s="81">
        <v>6620.5033162145146</v>
      </c>
      <c r="H98" s="81">
        <v>6004.2959553012552</v>
      </c>
      <c r="I98" s="81">
        <v>8665.1867651321554</v>
      </c>
      <c r="J98" s="116">
        <v>6865.7856198023719</v>
      </c>
      <c r="K98" s="81">
        <v>6140.7101559024659</v>
      </c>
      <c r="L98" s="81">
        <v>5533.2195986351071</v>
      </c>
      <c r="M98" s="81">
        <v>6370.5428193987755</v>
      </c>
      <c r="N98" s="81">
        <v>5710.6305215862776</v>
      </c>
      <c r="O98" s="141">
        <v>5283.3399368208293</v>
      </c>
      <c r="P98" s="163">
        <v>9323.92</v>
      </c>
      <c r="Q98" s="202">
        <v>5506.14</v>
      </c>
      <c r="R98" s="284">
        <v>5991.36</v>
      </c>
      <c r="S98" s="197">
        <v>6505.21</v>
      </c>
      <c r="T98" s="24"/>
    </row>
    <row r="99" spans="1:22">
      <c r="A99" s="365"/>
      <c r="B99" s="367" t="s">
        <v>30</v>
      </c>
      <c r="C99" s="12" t="s">
        <v>21</v>
      </c>
      <c r="D99" s="122">
        <v>9074136.2706399802</v>
      </c>
      <c r="E99" s="82">
        <v>9114124.1255100127</v>
      </c>
      <c r="F99" s="82">
        <v>9261636.281440014</v>
      </c>
      <c r="G99" s="82">
        <v>9466691.0064799916</v>
      </c>
      <c r="H99" s="82">
        <v>9789475.8753099758</v>
      </c>
      <c r="I99" s="82">
        <v>10021347.331959989</v>
      </c>
      <c r="J99" s="117">
        <v>10725636.454300001</v>
      </c>
      <c r="K99" s="82">
        <v>10653913.148810001</v>
      </c>
      <c r="L99" s="82">
        <v>10759669.082879936</v>
      </c>
      <c r="M99" s="82">
        <v>11015694.383940017</v>
      </c>
      <c r="N99" s="82">
        <v>11467410.422589947</v>
      </c>
      <c r="O99" s="23">
        <v>11836990.77605997</v>
      </c>
      <c r="P99" s="159">
        <v>12940781</v>
      </c>
      <c r="Q99" s="199">
        <v>13365995</v>
      </c>
      <c r="R99" s="342">
        <v>13452786</v>
      </c>
      <c r="S99" s="343">
        <v>13948981</v>
      </c>
      <c r="T99" s="23"/>
    </row>
    <row r="100" spans="1:22">
      <c r="A100" s="365"/>
      <c r="B100" s="365"/>
      <c r="C100" s="11" t="s">
        <v>22</v>
      </c>
      <c r="D100" s="32">
        <v>360.04087854202214</v>
      </c>
      <c r="E100" s="80">
        <v>521.87264703758342</v>
      </c>
      <c r="F100" s="80">
        <v>897.82664219744379</v>
      </c>
      <c r="G100" s="80">
        <v>835.81250000642171</v>
      </c>
      <c r="H100" s="80">
        <v>880.74093792673204</v>
      </c>
      <c r="I100" s="80">
        <v>954.36119013065581</v>
      </c>
      <c r="J100" s="115">
        <v>997.32344498388181</v>
      </c>
      <c r="K100" s="80">
        <v>716.27826505956136</v>
      </c>
      <c r="L100" s="80">
        <v>568.39591351441368</v>
      </c>
      <c r="M100" s="80">
        <v>485.38350395402699</v>
      </c>
      <c r="N100" s="80">
        <v>421.46202631992509</v>
      </c>
      <c r="O100" s="24">
        <v>503.70075569712844</v>
      </c>
      <c r="P100" s="160">
        <v>487.82</v>
      </c>
      <c r="Q100" s="200">
        <v>1069.83</v>
      </c>
      <c r="R100" s="282">
        <v>696.64</v>
      </c>
      <c r="S100" s="196">
        <v>515.14</v>
      </c>
      <c r="T100" s="24"/>
    </row>
    <row r="101" spans="1:22">
      <c r="A101" s="365"/>
      <c r="B101" s="365"/>
      <c r="C101" s="11" t="s">
        <v>23</v>
      </c>
      <c r="D101" s="122">
        <v>873021.76243000035</v>
      </c>
      <c r="E101" s="82">
        <v>1040692.6929000004</v>
      </c>
      <c r="F101" s="82">
        <v>1330051.3395999994</v>
      </c>
      <c r="G101" s="82">
        <v>1457790.75471</v>
      </c>
      <c r="H101" s="82">
        <v>1517340.1067199989</v>
      </c>
      <c r="I101" s="82">
        <v>1592220.3754300014</v>
      </c>
      <c r="J101" s="117">
        <v>1769800.1878099989</v>
      </c>
      <c r="K101" s="82">
        <v>1480292.4389400007</v>
      </c>
      <c r="L101" s="82">
        <v>1305529.4305500018</v>
      </c>
      <c r="M101" s="82">
        <v>1215162.5214000002</v>
      </c>
      <c r="N101" s="82">
        <v>1246526.4532000015</v>
      </c>
      <c r="O101" s="23">
        <v>1331257.4931899977</v>
      </c>
      <c r="P101" s="159">
        <v>1362359</v>
      </c>
      <c r="Q101" s="201">
        <v>3220917</v>
      </c>
      <c r="R101" s="342">
        <v>1973277</v>
      </c>
      <c r="S101" s="343">
        <v>1442355</v>
      </c>
      <c r="T101" s="23"/>
    </row>
    <row r="102" spans="1:22">
      <c r="A102" s="365"/>
      <c r="B102" s="365"/>
      <c r="C102" s="11" t="s">
        <v>24</v>
      </c>
      <c r="D102" s="123">
        <f t="shared" ref="D102:P102" si="16">D101/D99</f>
        <v>9.6209902120902122E-2</v>
      </c>
      <c r="E102" s="47">
        <f t="shared" si="16"/>
        <v>0.11418460825951993</v>
      </c>
      <c r="F102" s="47">
        <f t="shared" si="16"/>
        <v>0.14360867768748103</v>
      </c>
      <c r="G102" s="47">
        <f t="shared" si="16"/>
        <v>0.15399158520248901</v>
      </c>
      <c r="H102" s="47">
        <f t="shared" si="16"/>
        <v>0.15499707298394599</v>
      </c>
      <c r="I102" s="47">
        <f t="shared" si="16"/>
        <v>0.15888286501677343</v>
      </c>
      <c r="J102" s="47">
        <f t="shared" si="16"/>
        <v>0.16500654253486938</v>
      </c>
      <c r="K102" s="47">
        <f t="shared" si="16"/>
        <v>0.13894354292773106</v>
      </c>
      <c r="L102" s="47">
        <f t="shared" si="16"/>
        <v>0.12133546306059474</v>
      </c>
      <c r="M102" s="47">
        <f t="shared" si="16"/>
        <v>0.11031193123618316</v>
      </c>
      <c r="N102" s="47">
        <f t="shared" si="16"/>
        <v>0.10870165166011997</v>
      </c>
      <c r="O102" s="17">
        <f t="shared" si="16"/>
        <v>0.11246587231295593</v>
      </c>
      <c r="P102" s="161">
        <f t="shared" si="16"/>
        <v>0.10527641260600887</v>
      </c>
      <c r="Q102" s="18">
        <f>Q101/Q99</f>
        <v>0.24097846812003146</v>
      </c>
      <c r="R102" s="292">
        <f>R101/R99</f>
        <v>0.14668166133022559</v>
      </c>
      <c r="S102" s="232">
        <v>0.10340217683284535</v>
      </c>
      <c r="T102" s="17"/>
    </row>
    <row r="103" spans="1:22">
      <c r="A103" s="365"/>
      <c r="B103" s="365"/>
      <c r="C103" s="11" t="s">
        <v>25</v>
      </c>
      <c r="D103" s="32">
        <v>3742.2434760361625</v>
      </c>
      <c r="E103" s="80">
        <v>4570.429018344289</v>
      </c>
      <c r="F103" s="80">
        <v>6251.8968676201957</v>
      </c>
      <c r="G103" s="80">
        <v>5427.6504713383183</v>
      </c>
      <c r="H103" s="80">
        <v>5682.3069040662376</v>
      </c>
      <c r="I103" s="80">
        <v>6006.6967575761137</v>
      </c>
      <c r="J103" s="115">
        <v>6044.1448542752223</v>
      </c>
      <c r="K103" s="80">
        <v>5155.1749002983233</v>
      </c>
      <c r="L103" s="80">
        <v>4684.49947918823</v>
      </c>
      <c r="M103" s="80">
        <v>4400.0997762861725</v>
      </c>
      <c r="N103" s="80">
        <v>3877.2366370082618</v>
      </c>
      <c r="O103" s="24">
        <v>4478.6986962186547</v>
      </c>
      <c r="P103" s="160">
        <v>4633.67</v>
      </c>
      <c r="Q103" s="200">
        <v>4439.54</v>
      </c>
      <c r="R103" s="282">
        <v>4749.3599999999997</v>
      </c>
      <c r="S103" s="196">
        <v>4981.95</v>
      </c>
      <c r="T103" s="24"/>
    </row>
    <row r="104" spans="1:22">
      <c r="A104" s="365"/>
      <c r="B104" s="366"/>
      <c r="C104" s="13" t="s">
        <v>26</v>
      </c>
      <c r="D104" s="33">
        <v>7207.2721386567237</v>
      </c>
      <c r="E104" s="81">
        <v>8162.5471339050182</v>
      </c>
      <c r="F104" s="81">
        <v>14836.58651673209</v>
      </c>
      <c r="G104" s="81">
        <v>9187.7907943894497</v>
      </c>
      <c r="H104" s="81">
        <v>11545.479711455375</v>
      </c>
      <c r="I104" s="81">
        <v>9783.6876315928675</v>
      </c>
      <c r="J104" s="116">
        <v>11843.832408492959</v>
      </c>
      <c r="K104" s="81">
        <v>8658.542525943305</v>
      </c>
      <c r="L104" s="81">
        <v>9409.6408685889601</v>
      </c>
      <c r="M104" s="81">
        <v>8480.7533271977409</v>
      </c>
      <c r="N104" s="81">
        <v>6882.0939539255332</v>
      </c>
      <c r="O104" s="141">
        <v>9565.5945568348707</v>
      </c>
      <c r="P104" s="163">
        <v>8261.56</v>
      </c>
      <c r="Q104" s="202">
        <v>7681.49</v>
      </c>
      <c r="R104" s="284">
        <v>8579.82</v>
      </c>
      <c r="S104" s="197">
        <v>10072.67</v>
      </c>
      <c r="T104" s="24"/>
      <c r="U104" s="45"/>
    </row>
    <row r="105" spans="1:22">
      <c r="A105" s="365"/>
      <c r="B105" s="367" t="s">
        <v>31</v>
      </c>
      <c r="C105" s="12" t="s">
        <v>21</v>
      </c>
      <c r="D105" s="122">
        <v>37997401.334510311</v>
      </c>
      <c r="E105" s="82">
        <v>37907779.176290058</v>
      </c>
      <c r="F105" s="82">
        <v>37950029.142970212</v>
      </c>
      <c r="G105" s="82">
        <v>38413872.792830221</v>
      </c>
      <c r="H105" s="82">
        <v>38594399.659249559</v>
      </c>
      <c r="I105" s="82">
        <v>38160627.192509726</v>
      </c>
      <c r="J105" s="117">
        <v>38209567.103520162</v>
      </c>
      <c r="K105" s="82">
        <v>38183860.91004955</v>
      </c>
      <c r="L105" s="82">
        <v>38247175.950780503</v>
      </c>
      <c r="M105" s="82">
        <v>38291809.402520329</v>
      </c>
      <c r="N105" s="82">
        <v>38548671.8822501</v>
      </c>
      <c r="O105" s="23">
        <v>38939099.50522007</v>
      </c>
      <c r="P105" s="159">
        <v>38960004</v>
      </c>
      <c r="Q105" s="199">
        <v>39448303</v>
      </c>
      <c r="R105" s="342">
        <v>39137980</v>
      </c>
      <c r="S105" s="343">
        <v>40028840</v>
      </c>
      <c r="T105" s="23"/>
      <c r="U105" s="45"/>
    </row>
    <row r="106" spans="1:22">
      <c r="A106" s="365"/>
      <c r="B106" s="365"/>
      <c r="C106" s="11" t="s">
        <v>22</v>
      </c>
      <c r="D106" s="32">
        <v>415.37994048685977</v>
      </c>
      <c r="E106" s="80">
        <v>552.54193136188189</v>
      </c>
      <c r="F106" s="80">
        <v>808.15009247492708</v>
      </c>
      <c r="G106" s="80">
        <v>791.38327790916537</v>
      </c>
      <c r="H106" s="80">
        <v>761.04392729435438</v>
      </c>
      <c r="I106" s="80">
        <v>889.10663327587963</v>
      </c>
      <c r="J106" s="115">
        <v>848.24566811454076</v>
      </c>
      <c r="K106" s="80">
        <v>667.54570661656612</v>
      </c>
      <c r="L106" s="80">
        <v>545.24129198554965</v>
      </c>
      <c r="M106" s="80">
        <v>475.67783721453782</v>
      </c>
      <c r="N106" s="80">
        <v>457.5469711389083</v>
      </c>
      <c r="O106" s="24">
        <v>477.35476947564041</v>
      </c>
      <c r="P106" s="160">
        <v>474.69</v>
      </c>
      <c r="Q106" s="200">
        <v>984.8</v>
      </c>
      <c r="R106" s="282">
        <v>697.16</v>
      </c>
      <c r="S106" s="196">
        <v>506.56</v>
      </c>
      <c r="T106" s="24"/>
      <c r="U106" s="45"/>
    </row>
    <row r="107" spans="1:22">
      <c r="A107" s="365"/>
      <c r="B107" s="365"/>
      <c r="C107" s="11" t="s">
        <v>23</v>
      </c>
      <c r="D107" s="122">
        <v>4216793.8743799953</v>
      </c>
      <c r="E107" s="82">
        <v>5149989.1300499989</v>
      </c>
      <c r="F107" s="82">
        <v>6173763.2961600078</v>
      </c>
      <c r="G107" s="82">
        <v>6628328.5574400099</v>
      </c>
      <c r="H107" s="82">
        <v>6468357.3698199894</v>
      </c>
      <c r="I107" s="82">
        <v>6764446.6261399882</v>
      </c>
      <c r="J107" s="117">
        <v>6920598.6703500049</v>
      </c>
      <c r="K107" s="82">
        <v>6194482.1738199852</v>
      </c>
      <c r="L107" s="82">
        <v>5745540.634440002</v>
      </c>
      <c r="M107" s="82">
        <v>5288653.5140100028</v>
      </c>
      <c r="N107" s="82">
        <v>5063844.7403899981</v>
      </c>
      <c r="O107" s="23">
        <v>5010572.2775599919</v>
      </c>
      <c r="P107" s="159">
        <v>4874386</v>
      </c>
      <c r="Q107" s="201">
        <v>9474887</v>
      </c>
      <c r="R107" s="342">
        <v>6250693</v>
      </c>
      <c r="S107" s="343">
        <v>4717543</v>
      </c>
      <c r="T107" s="23"/>
      <c r="U107" s="45"/>
    </row>
    <row r="108" spans="1:22">
      <c r="A108" s="365"/>
      <c r="B108" s="365"/>
      <c r="C108" s="11" t="s">
        <v>24</v>
      </c>
      <c r="D108" s="123">
        <f t="shared" ref="D108:P108" si="17">D107/D105</f>
        <v>0.11097584903918638</v>
      </c>
      <c r="E108" s="47">
        <f t="shared" si="17"/>
        <v>0.13585573309636484</v>
      </c>
      <c r="F108" s="47">
        <f t="shared" si="17"/>
        <v>0.16268138485220698</v>
      </c>
      <c r="G108" s="47">
        <f t="shared" si="17"/>
        <v>0.17255038546067028</v>
      </c>
      <c r="H108" s="47">
        <f t="shared" si="17"/>
        <v>0.1675983413896627</v>
      </c>
      <c r="I108" s="47">
        <f t="shared" si="17"/>
        <v>0.17726245934101767</v>
      </c>
      <c r="J108" s="47">
        <f t="shared" si="17"/>
        <v>0.18112214282878975</v>
      </c>
      <c r="K108" s="47">
        <f t="shared" si="17"/>
        <v>0.16222775869659817</v>
      </c>
      <c r="L108" s="47">
        <f t="shared" si="17"/>
        <v>0.15022130370707157</v>
      </c>
      <c r="M108" s="47">
        <f t="shared" si="17"/>
        <v>0.13811448444277247</v>
      </c>
      <c r="N108" s="47">
        <f t="shared" si="17"/>
        <v>0.13136236589052674</v>
      </c>
      <c r="O108" s="17">
        <f t="shared" si="17"/>
        <v>0.12867714819363729</v>
      </c>
      <c r="P108" s="161">
        <f t="shared" si="17"/>
        <v>0.12511256415682093</v>
      </c>
      <c r="Q108" s="18">
        <f>Q107/Q105</f>
        <v>0.24018490732034786</v>
      </c>
      <c r="R108" s="292">
        <f>R107/R105</f>
        <v>0.15970913675156459</v>
      </c>
      <c r="S108" s="232">
        <v>0.11785360255255961</v>
      </c>
      <c r="T108" s="17"/>
      <c r="U108" s="45"/>
    </row>
    <row r="109" spans="1:22">
      <c r="A109" s="365"/>
      <c r="B109" s="365"/>
      <c r="C109" s="11" t="s">
        <v>25</v>
      </c>
      <c r="D109" s="32">
        <v>3742.9760085924763</v>
      </c>
      <c r="E109" s="80">
        <v>4067.1226658499099</v>
      </c>
      <c r="F109" s="80">
        <v>4967.6863349123414</v>
      </c>
      <c r="G109" s="80">
        <v>4586.3895104977701</v>
      </c>
      <c r="H109" s="80">
        <v>4540.8798260416706</v>
      </c>
      <c r="I109" s="80">
        <v>5015.7638373132577</v>
      </c>
      <c r="J109" s="115">
        <v>4683.2797738946674</v>
      </c>
      <c r="K109" s="80">
        <v>4114.8673444045253</v>
      </c>
      <c r="L109" s="80">
        <v>3629.5870061729261</v>
      </c>
      <c r="M109" s="80">
        <v>3444.0836465029033</v>
      </c>
      <c r="N109" s="80">
        <v>3483.0902141349275</v>
      </c>
      <c r="O109" s="24">
        <v>3709.7089590243431</v>
      </c>
      <c r="P109" s="160">
        <v>3794.09</v>
      </c>
      <c r="Q109" s="200">
        <v>4100.16</v>
      </c>
      <c r="R109" s="282">
        <v>4365.18</v>
      </c>
      <c r="S109" s="196">
        <v>4298.18</v>
      </c>
      <c r="T109" s="24"/>
      <c r="U109" s="45"/>
    </row>
    <row r="110" spans="1:22">
      <c r="A110" s="366"/>
      <c r="B110" s="366"/>
      <c r="C110" s="13" t="s">
        <v>26</v>
      </c>
      <c r="D110" s="33">
        <v>8139.9240990191829</v>
      </c>
      <c r="E110" s="81">
        <v>7384.0249095522222</v>
      </c>
      <c r="F110" s="81">
        <v>8927.7769077440516</v>
      </c>
      <c r="G110" s="81">
        <v>6586.7616973026779</v>
      </c>
      <c r="H110" s="81">
        <v>7410.2814841188383</v>
      </c>
      <c r="I110" s="81">
        <v>8181.6462108821797</v>
      </c>
      <c r="J110" s="116">
        <v>7752.1056001096968</v>
      </c>
      <c r="K110" s="81">
        <v>5913.8396123906978</v>
      </c>
      <c r="L110" s="81">
        <v>5733.9463706621927</v>
      </c>
      <c r="M110" s="81">
        <v>5630.1253949243101</v>
      </c>
      <c r="N110" s="81">
        <v>5726.942063905879</v>
      </c>
      <c r="O110" s="141">
        <v>6310.7450768137205</v>
      </c>
      <c r="P110" s="162">
        <v>6815.87</v>
      </c>
      <c r="Q110" s="202">
        <v>5744.93</v>
      </c>
      <c r="R110" s="284">
        <v>6576.95</v>
      </c>
      <c r="S110" s="197">
        <v>7474.35</v>
      </c>
      <c r="T110" s="24"/>
      <c r="U110" s="45"/>
    </row>
    <row r="111" spans="1:22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85"/>
      <c r="R111" s="53"/>
      <c r="S111" s="53"/>
      <c r="T111" s="53"/>
      <c r="U111" s="45"/>
    </row>
    <row r="112" spans="1:22">
      <c r="B112" s="14"/>
      <c r="C112" s="44"/>
      <c r="Q112" s="24"/>
      <c r="R112" s="24"/>
      <c r="S112" s="83"/>
      <c r="T112" s="24"/>
      <c r="U112" s="44"/>
      <c r="V112" s="45"/>
    </row>
    <row r="113" spans="2:21">
      <c r="B113" s="14"/>
      <c r="C113" s="44"/>
      <c r="Q113" s="24"/>
      <c r="R113" s="24"/>
      <c r="S113" s="83"/>
      <c r="T113" s="24"/>
      <c r="U113" s="45"/>
    </row>
    <row r="114" spans="2:21">
      <c r="B114" s="14"/>
      <c r="C114" s="19"/>
      <c r="Q114" s="24"/>
      <c r="R114" s="24"/>
      <c r="S114" s="83"/>
      <c r="T114" s="24"/>
      <c r="U114" s="45"/>
    </row>
    <row r="115" spans="2:21">
      <c r="B115" s="14"/>
      <c r="C115" s="19"/>
      <c r="Q115" s="24"/>
      <c r="R115" s="24"/>
      <c r="S115" s="83"/>
      <c r="T115" s="24"/>
    </row>
    <row r="116" spans="2:21">
      <c r="B116" s="14"/>
      <c r="C116" s="19"/>
      <c r="Q116" s="24"/>
      <c r="R116" s="24"/>
      <c r="S116" s="83"/>
      <c r="T116" s="24"/>
    </row>
    <row r="117" spans="2:21">
      <c r="B117" s="14"/>
      <c r="C117" s="19"/>
      <c r="Q117" s="24"/>
      <c r="R117" s="24"/>
      <c r="S117" s="83"/>
      <c r="T117" s="24"/>
    </row>
    <row r="118" spans="2:21">
      <c r="B118" s="14"/>
      <c r="C118" s="19"/>
      <c r="Q118" s="24"/>
      <c r="R118" s="24"/>
      <c r="S118" s="83"/>
      <c r="T118" s="24"/>
    </row>
    <row r="119" spans="2:21">
      <c r="B119" s="14"/>
      <c r="C119" s="19"/>
      <c r="Q119" s="24"/>
      <c r="R119" s="24"/>
      <c r="S119" s="83"/>
      <c r="T119" s="24"/>
    </row>
    <row r="120" spans="2:21">
      <c r="B120" s="14"/>
      <c r="C120" s="19"/>
      <c r="Q120" s="24"/>
      <c r="R120" s="24"/>
      <c r="S120" s="83"/>
      <c r="T120" s="24"/>
    </row>
    <row r="121" spans="2:21">
      <c r="B121" s="14"/>
      <c r="C121" s="19"/>
      <c r="Q121" s="24"/>
      <c r="R121" s="24"/>
      <c r="S121" s="83"/>
      <c r="T121" s="24"/>
    </row>
    <row r="122" spans="2:21">
      <c r="B122" s="14"/>
      <c r="C122" s="19"/>
      <c r="Q122" s="24"/>
      <c r="R122" s="24"/>
      <c r="S122" s="83"/>
      <c r="T122" s="24"/>
    </row>
    <row r="123" spans="2:21">
      <c r="B123" s="14"/>
      <c r="C123" s="19"/>
      <c r="Q123" s="24"/>
      <c r="R123" s="83"/>
      <c r="S123" s="24"/>
      <c r="T123" s="19"/>
    </row>
    <row r="124" spans="2:21">
      <c r="B124" s="14"/>
      <c r="C124" s="19"/>
      <c r="Q124" s="2"/>
      <c r="R124" s="2"/>
      <c r="S124" s="2"/>
      <c r="T124" s="2"/>
    </row>
    <row r="125" spans="2:21">
      <c r="B125" s="14"/>
      <c r="C125" s="19"/>
      <c r="Q125" s="2"/>
      <c r="R125" s="2"/>
      <c r="S125" s="2"/>
      <c r="T125" s="2"/>
    </row>
    <row r="126" spans="2:21">
      <c r="B126" s="14"/>
      <c r="C126" s="19"/>
      <c r="Q126" s="2"/>
      <c r="R126" s="2"/>
      <c r="S126" s="2"/>
      <c r="T126" s="2"/>
    </row>
    <row r="127" spans="2:21">
      <c r="B127" s="14"/>
      <c r="C127" s="19"/>
      <c r="Q127" s="2"/>
      <c r="R127" s="2"/>
      <c r="S127" s="2"/>
      <c r="T127" s="2"/>
    </row>
    <row r="128" spans="2:21">
      <c r="B128" s="14"/>
      <c r="C128" s="19"/>
      <c r="Q128" s="2"/>
      <c r="R128" s="2"/>
      <c r="S128" s="2"/>
      <c r="T128" s="2"/>
    </row>
    <row r="129" spans="2:20">
      <c r="B129" s="14"/>
      <c r="C129" s="19"/>
      <c r="Q129" s="2"/>
      <c r="R129" s="2"/>
      <c r="S129" s="2"/>
      <c r="T129" s="2"/>
    </row>
    <row r="130" spans="2:20">
      <c r="B130" s="14"/>
      <c r="C130" s="19"/>
      <c r="Q130" s="2"/>
      <c r="R130" s="2"/>
      <c r="S130" s="2"/>
      <c r="T130" s="2"/>
    </row>
    <row r="131" spans="2:20">
      <c r="B131" s="14"/>
      <c r="C131" s="19"/>
      <c r="Q131" s="2"/>
      <c r="R131" s="2"/>
      <c r="S131" s="2"/>
      <c r="T131" s="2"/>
    </row>
    <row r="132" spans="2:20">
      <c r="B132" s="14"/>
      <c r="C132" s="19"/>
      <c r="Q132" s="2"/>
      <c r="R132" s="2"/>
      <c r="S132" s="2"/>
      <c r="T132" s="2"/>
    </row>
    <row r="133" spans="2:20">
      <c r="B133" s="14"/>
      <c r="C133" s="19"/>
      <c r="Q133" s="2"/>
      <c r="R133" s="2"/>
      <c r="S133" s="2"/>
      <c r="T133" s="2"/>
    </row>
    <row r="134" spans="2:20">
      <c r="B134" s="14"/>
      <c r="C134" s="19"/>
      <c r="Q134" s="2"/>
      <c r="R134" s="2"/>
      <c r="S134" s="2"/>
      <c r="T134" s="2"/>
    </row>
    <row r="135" spans="2:20">
      <c r="B135" s="14"/>
      <c r="C135" s="19"/>
      <c r="Q135" s="2"/>
      <c r="R135" s="2"/>
      <c r="S135" s="2"/>
      <c r="T135" s="2"/>
    </row>
    <row r="136" spans="2:20">
      <c r="B136" s="14"/>
      <c r="C136" s="19"/>
      <c r="Q136" s="2"/>
      <c r="R136" s="2"/>
      <c r="S136" s="2"/>
      <c r="T136" s="2"/>
    </row>
    <row r="137" spans="2:20">
      <c r="B137" s="14"/>
      <c r="C137" s="19"/>
      <c r="Q137" s="2"/>
      <c r="R137" s="2"/>
      <c r="S137" s="2"/>
      <c r="T137" s="2"/>
    </row>
    <row r="138" spans="2:20">
      <c r="B138" s="14"/>
      <c r="C138" s="19"/>
      <c r="Q138" s="2"/>
      <c r="R138" s="2"/>
      <c r="S138" s="2"/>
      <c r="T138" s="2"/>
    </row>
    <row r="139" spans="2:20">
      <c r="B139" s="14"/>
      <c r="C139" s="19"/>
      <c r="Q139" s="2"/>
      <c r="R139" s="2"/>
      <c r="S139" s="2"/>
      <c r="T139" s="2"/>
    </row>
    <row r="140" spans="2:20">
      <c r="B140" s="14"/>
      <c r="C140" s="19"/>
      <c r="Q140" s="2"/>
      <c r="R140" s="2"/>
      <c r="S140" s="2"/>
      <c r="T140" s="2"/>
    </row>
    <row r="141" spans="2:20">
      <c r="B141" s="14"/>
      <c r="C141" s="19"/>
      <c r="Q141" s="24"/>
      <c r="R141" s="83"/>
      <c r="S141" s="24"/>
      <c r="T141" s="19"/>
    </row>
    <row r="142" spans="2:20">
      <c r="B142" s="14"/>
      <c r="C142" s="19"/>
      <c r="Q142" s="24"/>
      <c r="R142" s="83"/>
      <c r="S142" s="24"/>
    </row>
    <row r="143" spans="2:20">
      <c r="B143" s="14"/>
      <c r="C143" s="19"/>
      <c r="Q143" s="24"/>
      <c r="R143" s="83"/>
      <c r="S143" s="24"/>
    </row>
    <row r="144" spans="2:20">
      <c r="B144" s="14"/>
      <c r="C144" s="19"/>
      <c r="Q144" s="24"/>
      <c r="R144" s="83"/>
      <c r="S144" s="24"/>
    </row>
    <row r="145" spans="2:20">
      <c r="B145" s="14"/>
      <c r="C145" s="19"/>
      <c r="Q145" s="24"/>
      <c r="R145" s="83"/>
      <c r="S145" s="24"/>
    </row>
    <row r="146" spans="2:20">
      <c r="B146" s="14"/>
      <c r="C146" s="19"/>
      <c r="Q146" s="24"/>
      <c r="R146" s="83"/>
      <c r="S146" s="24"/>
    </row>
    <row r="147" spans="2:20">
      <c r="B147" s="14"/>
      <c r="C147" s="19"/>
      <c r="Q147" s="24"/>
      <c r="R147" s="83"/>
      <c r="S147" s="24"/>
    </row>
    <row r="148" spans="2:20">
      <c r="B148" s="14"/>
      <c r="C148" s="19"/>
      <c r="Q148" s="24"/>
      <c r="R148" s="83"/>
      <c r="S148" s="24"/>
    </row>
    <row r="149" spans="2:20">
      <c r="B149" s="14"/>
      <c r="C149" s="19"/>
      <c r="Q149" s="24"/>
      <c r="R149" s="83"/>
      <c r="S149" s="24"/>
    </row>
    <row r="150" spans="2:20">
      <c r="B150" s="14"/>
      <c r="C150" s="19"/>
      <c r="Q150" s="24"/>
      <c r="R150" s="83"/>
      <c r="S150" s="24"/>
      <c r="T150" s="19"/>
    </row>
    <row r="151" spans="2:20">
      <c r="B151" s="14"/>
      <c r="C151" s="19"/>
      <c r="Q151" s="24"/>
      <c r="R151" s="83"/>
      <c r="S151" s="24"/>
      <c r="T151" s="19"/>
    </row>
    <row r="152" spans="2:20">
      <c r="B152" s="14"/>
      <c r="C152" s="19"/>
      <c r="Q152" s="24"/>
      <c r="R152" s="83"/>
      <c r="S152" s="24"/>
      <c r="T152" s="19"/>
    </row>
    <row r="153" spans="2:20">
      <c r="B153" s="14"/>
      <c r="C153" s="19"/>
      <c r="Q153" s="24"/>
      <c r="R153" s="83"/>
      <c r="S153" s="24"/>
      <c r="T153" s="19"/>
    </row>
    <row r="154" spans="2:20">
      <c r="B154" s="14"/>
      <c r="C154" s="19"/>
      <c r="Q154" s="24"/>
      <c r="R154" s="83"/>
      <c r="S154" s="24"/>
      <c r="T154" s="19"/>
    </row>
    <row r="155" spans="2:20">
      <c r="B155" s="14"/>
      <c r="C155" s="19"/>
      <c r="Q155" s="24"/>
      <c r="R155" s="83"/>
      <c r="S155" s="24"/>
      <c r="T155" s="19"/>
    </row>
    <row r="156" spans="2:20">
      <c r="B156" s="14"/>
      <c r="C156" s="19"/>
      <c r="Q156" s="24"/>
      <c r="R156" s="83"/>
      <c r="S156" s="24"/>
      <c r="T156" s="19"/>
    </row>
    <row r="157" spans="2:20">
      <c r="B157" s="14"/>
      <c r="C157" s="19"/>
      <c r="Q157" s="24"/>
      <c r="R157" s="83"/>
      <c r="S157" s="24"/>
      <c r="T157" s="19"/>
    </row>
    <row r="158" spans="2:20">
      <c r="B158" s="14"/>
      <c r="C158" s="19"/>
      <c r="Q158" s="24"/>
      <c r="R158" s="83"/>
      <c r="S158" s="24"/>
      <c r="T158" s="19"/>
    </row>
    <row r="159" spans="2:20">
      <c r="B159" s="14"/>
      <c r="C159" s="19"/>
      <c r="Q159" s="24"/>
      <c r="R159" s="83"/>
      <c r="S159" s="24"/>
      <c r="T159" s="19"/>
    </row>
    <row r="160" spans="2:20">
      <c r="B160" s="14"/>
      <c r="C160" s="19"/>
      <c r="Q160" s="24"/>
      <c r="R160" s="83"/>
      <c r="S160" s="24"/>
      <c r="T160" s="19"/>
    </row>
    <row r="161" spans="2:20">
      <c r="B161" s="14"/>
      <c r="C161" s="19"/>
      <c r="Q161" s="24"/>
      <c r="R161" s="83"/>
      <c r="S161" s="24"/>
      <c r="T161" s="19"/>
    </row>
    <row r="162" spans="2:20">
      <c r="B162" s="14"/>
      <c r="C162" s="19"/>
      <c r="Q162" s="24"/>
      <c r="R162" s="83"/>
      <c r="S162" s="24"/>
      <c r="T162" s="19"/>
    </row>
    <row r="163" spans="2:20">
      <c r="B163" s="14"/>
      <c r="C163" s="19"/>
      <c r="Q163" s="24"/>
      <c r="R163" s="83"/>
      <c r="S163" s="24"/>
      <c r="T163" s="19"/>
    </row>
    <row r="164" spans="2:20">
      <c r="B164" s="14"/>
      <c r="C164" s="19"/>
      <c r="Q164" s="24"/>
      <c r="R164" s="83"/>
      <c r="S164" s="24"/>
      <c r="T164" s="19"/>
    </row>
    <row r="165" spans="2:20">
      <c r="B165" s="14"/>
      <c r="C165" s="19"/>
      <c r="Q165" s="24"/>
      <c r="R165" s="83"/>
      <c r="S165" s="24"/>
      <c r="T165" s="19"/>
    </row>
    <row r="166" spans="2:20">
      <c r="B166" s="14"/>
      <c r="C166" s="19"/>
      <c r="Q166" s="24"/>
      <c r="R166" s="83"/>
      <c r="S166" s="24"/>
      <c r="T166" s="19"/>
    </row>
    <row r="167" spans="2:20">
      <c r="B167" s="14"/>
      <c r="C167" s="19"/>
      <c r="Q167" s="24"/>
      <c r="R167" s="83"/>
      <c r="S167" s="24"/>
      <c r="T167" s="19"/>
    </row>
    <row r="168" spans="2:20">
      <c r="B168" s="14"/>
      <c r="C168" s="19"/>
      <c r="Q168" s="24"/>
      <c r="R168" s="83"/>
      <c r="S168" s="24"/>
      <c r="T168" s="19"/>
    </row>
    <row r="169" spans="2:20">
      <c r="B169" s="14"/>
      <c r="C169" s="19"/>
      <c r="Q169" s="24"/>
      <c r="R169" s="83"/>
      <c r="S169" s="24"/>
      <c r="T169" s="19"/>
    </row>
    <row r="170" spans="2:20">
      <c r="B170" s="14"/>
      <c r="C170" s="19"/>
      <c r="Q170" s="24"/>
      <c r="R170" s="83"/>
      <c r="S170" s="24"/>
      <c r="T170" s="19"/>
    </row>
    <row r="171" spans="2:20">
      <c r="B171" s="14"/>
      <c r="C171" s="19"/>
      <c r="Q171" s="24"/>
      <c r="R171" s="83"/>
      <c r="S171" s="24"/>
      <c r="T171" s="19"/>
    </row>
    <row r="172" spans="2:20">
      <c r="B172" s="14"/>
      <c r="C172" s="19"/>
      <c r="Q172" s="24"/>
      <c r="R172" s="83"/>
      <c r="S172" s="24"/>
      <c r="T172" s="19"/>
    </row>
    <row r="173" spans="2:20">
      <c r="B173" s="14"/>
      <c r="C173" s="19"/>
      <c r="Q173" s="24"/>
      <c r="R173" s="83"/>
      <c r="S173" s="24"/>
      <c r="T173" s="19"/>
    </row>
    <row r="174" spans="2:20">
      <c r="B174" s="14"/>
      <c r="C174" s="19"/>
      <c r="Q174" s="24"/>
      <c r="R174" s="83"/>
      <c r="S174" s="24"/>
      <c r="T174" s="19"/>
    </row>
    <row r="175" spans="2:20">
      <c r="B175" s="14"/>
      <c r="C175" s="19"/>
      <c r="Q175" s="24"/>
      <c r="R175" s="83"/>
      <c r="S175" s="24"/>
      <c r="T175" s="19"/>
    </row>
    <row r="176" spans="2:20">
      <c r="B176" s="14"/>
      <c r="C176" s="19"/>
      <c r="Q176" s="24"/>
      <c r="R176" s="83"/>
      <c r="S176" s="24"/>
      <c r="T176" s="19"/>
    </row>
    <row r="177" spans="2:20">
      <c r="B177" s="14"/>
      <c r="C177" s="19"/>
      <c r="Q177" s="24"/>
      <c r="R177" s="83"/>
      <c r="S177" s="24"/>
      <c r="T177" s="19"/>
    </row>
    <row r="178" spans="2:20">
      <c r="B178" s="14"/>
      <c r="C178" s="19"/>
      <c r="Q178" s="24"/>
      <c r="R178" s="83"/>
      <c r="S178" s="24"/>
      <c r="T178" s="19"/>
    </row>
    <row r="179" spans="2:20">
      <c r="B179" s="14"/>
      <c r="C179" s="19"/>
      <c r="Q179" s="24"/>
      <c r="R179" s="83"/>
      <c r="S179" s="24"/>
      <c r="T179" s="19"/>
    </row>
    <row r="180" spans="2:20">
      <c r="B180" s="14"/>
      <c r="C180" s="19"/>
      <c r="Q180" s="24"/>
      <c r="R180" s="83"/>
      <c r="S180" s="24"/>
      <c r="T180" s="20"/>
    </row>
    <row r="181" spans="2:20">
      <c r="B181" s="14"/>
      <c r="C181" s="19"/>
      <c r="Q181" s="24"/>
      <c r="R181" s="83"/>
      <c r="S181" s="24"/>
      <c r="T181" s="20"/>
    </row>
    <row r="182" spans="2:20">
      <c r="B182" s="14"/>
      <c r="C182" s="19"/>
      <c r="Q182" s="24"/>
      <c r="R182" s="83"/>
      <c r="S182" s="24"/>
      <c r="T182" s="20"/>
    </row>
    <row r="183" spans="2:20">
      <c r="B183" s="14"/>
      <c r="C183" s="19"/>
      <c r="Q183" s="24"/>
      <c r="R183" s="83"/>
      <c r="S183" s="24"/>
      <c r="T183" s="20"/>
    </row>
    <row r="184" spans="2:20">
      <c r="B184" s="14"/>
      <c r="C184" s="19"/>
      <c r="Q184" s="24"/>
      <c r="R184" s="83"/>
      <c r="S184" s="24"/>
      <c r="T184" s="20"/>
    </row>
    <row r="185" spans="2:20">
      <c r="B185" s="14"/>
      <c r="C185" s="19"/>
      <c r="Q185" s="24"/>
      <c r="R185" s="83"/>
      <c r="S185" s="24"/>
      <c r="T185" s="20"/>
    </row>
    <row r="186" spans="2:20">
      <c r="B186" s="14"/>
      <c r="C186" s="19"/>
      <c r="Q186" s="24"/>
      <c r="R186" s="83"/>
      <c r="S186" s="24"/>
    </row>
    <row r="187" spans="2:20">
      <c r="B187" s="14"/>
      <c r="C187" s="19"/>
      <c r="Q187" s="24"/>
      <c r="R187" s="83"/>
      <c r="S187" s="24"/>
    </row>
    <row r="188" spans="2:20">
      <c r="B188" s="14"/>
      <c r="C188" s="19"/>
      <c r="Q188" s="24"/>
      <c r="R188" s="83"/>
      <c r="S188" s="24"/>
    </row>
    <row r="189" spans="2:20">
      <c r="B189" s="14"/>
      <c r="C189" s="19"/>
      <c r="Q189" s="24"/>
      <c r="R189" s="83"/>
      <c r="S189" s="24"/>
    </row>
    <row r="190" spans="2:20">
      <c r="B190" s="14"/>
      <c r="C190" s="19"/>
      <c r="Q190" s="24"/>
      <c r="R190" s="83"/>
      <c r="S190" s="24"/>
    </row>
    <row r="191" spans="2:20">
      <c r="B191" s="14"/>
      <c r="C191" s="19"/>
      <c r="Q191" s="24"/>
      <c r="R191" s="83"/>
      <c r="S191" s="24"/>
    </row>
    <row r="192" spans="2:20">
      <c r="B192" s="14"/>
      <c r="C192" s="19"/>
      <c r="Q192" s="24"/>
      <c r="R192" s="83"/>
      <c r="S192" s="24"/>
    </row>
    <row r="193" spans="2:19">
      <c r="B193" s="14"/>
      <c r="C193" s="19"/>
      <c r="Q193" s="24"/>
      <c r="R193" s="83"/>
      <c r="S193" s="24"/>
    </row>
    <row r="194" spans="2:19">
      <c r="B194" s="14"/>
      <c r="C194" s="19"/>
      <c r="Q194" s="24"/>
      <c r="R194" s="83"/>
      <c r="S194" s="24"/>
    </row>
    <row r="195" spans="2:19">
      <c r="B195" s="14"/>
      <c r="C195" s="19"/>
      <c r="Q195" s="24"/>
      <c r="R195" s="83"/>
      <c r="S195" s="24"/>
    </row>
    <row r="196" spans="2:19">
      <c r="B196" s="14"/>
      <c r="C196" s="19"/>
      <c r="Q196" s="24"/>
      <c r="R196" s="83"/>
      <c r="S196" s="24"/>
    </row>
    <row r="197" spans="2:19">
      <c r="B197" s="14"/>
      <c r="C197" s="19"/>
      <c r="Q197" s="24"/>
      <c r="R197" s="83"/>
      <c r="S197" s="24"/>
    </row>
    <row r="198" spans="2:19">
      <c r="B198" s="14"/>
      <c r="C198" s="19"/>
      <c r="Q198" s="24"/>
      <c r="R198" s="83"/>
      <c r="S198" s="24"/>
    </row>
    <row r="199" spans="2:19">
      <c r="B199" s="14"/>
      <c r="C199" s="19"/>
      <c r="Q199" s="24"/>
      <c r="R199" s="83"/>
      <c r="S199" s="24"/>
    </row>
    <row r="200" spans="2:19">
      <c r="B200" s="14"/>
      <c r="C200" s="19"/>
      <c r="Q200" s="24"/>
      <c r="R200" s="83"/>
      <c r="S200" s="24"/>
    </row>
    <row r="201" spans="2:19">
      <c r="B201" s="14"/>
      <c r="C201" s="19"/>
      <c r="Q201" s="24"/>
      <c r="R201" s="83"/>
      <c r="S201" s="24"/>
    </row>
    <row r="202" spans="2:19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</row>
    <row r="203" spans="2:19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2:19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</row>
    <row r="205" spans="2:19">
      <c r="B205" s="14"/>
      <c r="C205" s="20"/>
      <c r="D205" s="52"/>
      <c r="E205" s="52"/>
      <c r="F205" s="52"/>
      <c r="G205" s="5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8"/>
    </row>
    <row r="206" spans="2:19">
      <c r="B206" s="14"/>
      <c r="C206" s="20"/>
      <c r="D206" s="52"/>
      <c r="E206" s="52"/>
      <c r="F206" s="52"/>
      <c r="G206" s="5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8"/>
    </row>
    <row r="207" spans="2:19">
      <c r="B207" s="14"/>
      <c r="C207" s="2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8"/>
    </row>
    <row r="208" spans="2:19">
      <c r="B208" s="14"/>
      <c r="C208" s="2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8"/>
    </row>
    <row r="209" spans="2:18">
      <c r="B209" s="14"/>
      <c r="C209" s="2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8"/>
    </row>
    <row r="210" spans="2:18">
      <c r="B210" s="14"/>
      <c r="C210" s="2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8"/>
    </row>
    <row r="211" spans="2:18">
      <c r="B211" s="1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8"/>
    </row>
    <row r="212" spans="2:18">
      <c r="B212" s="1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8"/>
    </row>
    <row r="213" spans="2:18">
      <c r="B213" s="1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8"/>
    </row>
    <row r="214" spans="2:18">
      <c r="B214" s="1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8"/>
    </row>
    <row r="215" spans="2:18">
      <c r="B215" s="1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8"/>
    </row>
    <row r="216" spans="2:18">
      <c r="B216" s="1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8"/>
    </row>
    <row r="217" spans="2:18">
      <c r="B217" s="1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8"/>
    </row>
    <row r="218" spans="2:18">
      <c r="B218" s="1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8"/>
    </row>
    <row r="219" spans="2:18">
      <c r="B219" s="1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8"/>
    </row>
    <row r="220" spans="2:18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8"/>
    </row>
    <row r="221" spans="2:18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8"/>
    </row>
    <row r="222" spans="2:18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8"/>
    </row>
    <row r="223" spans="2:18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8"/>
    </row>
    <row r="224" spans="2:18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8"/>
    </row>
    <row r="225" spans="9:9">
      <c r="I225" s="20"/>
    </row>
  </sheetData>
  <mergeCells count="21">
    <mergeCell ref="B63:B68"/>
    <mergeCell ref="B69:B74"/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8"/>
  <sheetViews>
    <sheetView topLeftCell="A75" workbookViewId="0">
      <selection activeCell="V70" sqref="V70"/>
    </sheetView>
  </sheetViews>
  <sheetFormatPr defaultColWidth="11.42578125" defaultRowHeight="15"/>
  <cols>
    <col min="2" max="2" width="16.7109375" customWidth="1"/>
  </cols>
  <sheetData>
    <row r="1" spans="1:39" ht="15.75" thickBot="1">
      <c r="A1" s="1" t="s">
        <v>35</v>
      </c>
    </row>
    <row r="2" spans="1:39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300">
        <v>2020</v>
      </c>
      <c r="Q2" s="299">
        <v>2021</v>
      </c>
      <c r="R2" s="198">
        <v>2022</v>
      </c>
      <c r="S2" s="195">
        <v>2023</v>
      </c>
    </row>
    <row r="3" spans="1:39">
      <c r="A3" s="367" t="s">
        <v>19</v>
      </c>
      <c r="B3" s="367" t="s">
        <v>20</v>
      </c>
      <c r="C3" s="11" t="s">
        <v>36</v>
      </c>
      <c r="D3" s="94">
        <v>3316.4</v>
      </c>
      <c r="E3" s="95">
        <v>1095.9000000000001</v>
      </c>
      <c r="F3" s="95">
        <v>1429.4</v>
      </c>
      <c r="G3" s="95">
        <v>3766</v>
      </c>
      <c r="H3" s="95">
        <v>2931.73</v>
      </c>
      <c r="I3" s="95">
        <v>1066.7</v>
      </c>
      <c r="J3" s="124">
        <v>1052</v>
      </c>
      <c r="K3" s="95">
        <v>1934.1</v>
      </c>
      <c r="L3" s="95">
        <v>1457.2</v>
      </c>
      <c r="M3" s="95">
        <v>1079.8</v>
      </c>
      <c r="N3" s="95">
        <v>344.4</v>
      </c>
      <c r="O3" s="142">
        <v>973.6</v>
      </c>
      <c r="P3" s="166">
        <v>565.70000000000005</v>
      </c>
      <c r="Q3" s="203">
        <v>2369.4</v>
      </c>
      <c r="R3" s="282">
        <v>1509.8</v>
      </c>
      <c r="S3" s="196">
        <v>990.2</v>
      </c>
      <c r="U3" s="344"/>
    </row>
    <row r="4" spans="1:39">
      <c r="A4" s="365"/>
      <c r="B4" s="365"/>
      <c r="C4" s="11" t="s">
        <v>37</v>
      </c>
      <c r="D4" s="32">
        <v>3481.2</v>
      </c>
      <c r="E4" s="80">
        <v>1279.5999999999999</v>
      </c>
      <c r="F4" s="80">
        <v>1429.4</v>
      </c>
      <c r="G4" s="80">
        <v>3766</v>
      </c>
      <c r="H4" s="80">
        <v>2931.73</v>
      </c>
      <c r="I4" s="80">
        <v>1066.7</v>
      </c>
      <c r="J4" s="115">
        <v>4006.5</v>
      </c>
      <c r="K4" s="80">
        <v>3036.1</v>
      </c>
      <c r="L4" s="80">
        <v>2936.8</v>
      </c>
      <c r="M4" s="80">
        <v>1719</v>
      </c>
      <c r="N4" s="80">
        <v>479.4</v>
      </c>
      <c r="O4" s="24">
        <v>2610</v>
      </c>
      <c r="P4" s="160">
        <v>565.70000000000005</v>
      </c>
      <c r="Q4" s="200">
        <v>2410.6999999999998</v>
      </c>
      <c r="R4" s="282">
        <v>4647.8999999999996</v>
      </c>
      <c r="S4" s="196">
        <v>4560.6000000000004</v>
      </c>
      <c r="U4" s="345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</row>
    <row r="5" spans="1:39">
      <c r="A5" s="365"/>
      <c r="B5" s="365"/>
      <c r="C5" s="11" t="s">
        <v>38</v>
      </c>
      <c r="D5" s="32">
        <v>4752.3999999999996</v>
      </c>
      <c r="E5" s="80">
        <v>1279.5999999999999</v>
      </c>
      <c r="F5" s="80">
        <v>1429.4</v>
      </c>
      <c r="G5" s="80">
        <v>3766</v>
      </c>
      <c r="H5" s="80">
        <v>3573</v>
      </c>
      <c r="I5" s="80">
        <v>1066.7</v>
      </c>
      <c r="J5" s="115">
        <v>4332.5</v>
      </c>
      <c r="K5" s="80">
        <v>3582.1</v>
      </c>
      <c r="L5" s="80">
        <v>2936.8</v>
      </c>
      <c r="M5" s="80">
        <v>1967</v>
      </c>
      <c r="N5" s="80">
        <v>859.4</v>
      </c>
      <c r="O5" s="24">
        <v>2610</v>
      </c>
      <c r="P5" s="160">
        <v>2418.64</v>
      </c>
      <c r="Q5" s="200">
        <v>2623.3</v>
      </c>
      <c r="R5" s="282">
        <v>4739.6000000000004</v>
      </c>
      <c r="S5" s="196">
        <v>4799.1000000000004</v>
      </c>
      <c r="U5" s="345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</row>
    <row r="6" spans="1:39">
      <c r="A6" s="365"/>
      <c r="B6" s="365"/>
      <c r="C6" s="11" t="s">
        <v>39</v>
      </c>
      <c r="D6" s="32">
        <v>4752.3999999999996</v>
      </c>
      <c r="E6" s="80">
        <v>1289.5999999999999</v>
      </c>
      <c r="F6" s="80">
        <v>1429.4</v>
      </c>
      <c r="G6" s="80">
        <v>5130.6000000000004</v>
      </c>
      <c r="H6" s="80">
        <v>3867</v>
      </c>
      <c r="I6" s="80">
        <v>1066.7</v>
      </c>
      <c r="J6" s="115">
        <v>5066.1000000000004</v>
      </c>
      <c r="K6" s="80">
        <v>5173.2</v>
      </c>
      <c r="L6" s="80">
        <v>4007.9</v>
      </c>
      <c r="M6" s="80">
        <v>1967</v>
      </c>
      <c r="N6" s="80">
        <v>859.4</v>
      </c>
      <c r="O6" s="24">
        <v>2610</v>
      </c>
      <c r="P6" s="160">
        <v>2418.64</v>
      </c>
      <c r="Q6" s="200">
        <v>5025</v>
      </c>
      <c r="R6" s="282">
        <v>4986.1000000000004</v>
      </c>
      <c r="S6" s="196">
        <v>5107.8999999999996</v>
      </c>
      <c r="U6" s="345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</row>
    <row r="7" spans="1:39">
      <c r="A7" s="365"/>
      <c r="B7" s="366"/>
      <c r="C7" s="13" t="s">
        <v>40</v>
      </c>
      <c r="D7" s="33">
        <v>4752.3999999999996</v>
      </c>
      <c r="E7" s="81">
        <v>2339.1</v>
      </c>
      <c r="F7" s="81">
        <v>5021.8999999999996</v>
      </c>
      <c r="G7" s="81">
        <v>5130.6000000000004</v>
      </c>
      <c r="H7" s="81">
        <v>3867.3</v>
      </c>
      <c r="I7" s="81">
        <v>2088.6999999999998</v>
      </c>
      <c r="J7" s="116">
        <v>9667</v>
      </c>
      <c r="K7" s="81">
        <v>5717.2</v>
      </c>
      <c r="L7" s="81">
        <v>4511.8999999999996</v>
      </c>
      <c r="M7" s="81">
        <v>5054.5</v>
      </c>
      <c r="N7" s="81">
        <v>3944.5</v>
      </c>
      <c r="O7" s="141">
        <v>2610</v>
      </c>
      <c r="P7" s="163">
        <v>5121.8</v>
      </c>
      <c r="Q7" s="202">
        <v>5896.8</v>
      </c>
      <c r="R7" s="284">
        <v>5424.5</v>
      </c>
      <c r="S7" s="197">
        <v>5532.5</v>
      </c>
      <c r="T7" s="194"/>
      <c r="U7" s="345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</row>
    <row r="8" spans="1:39">
      <c r="A8" s="365"/>
      <c r="B8" s="367" t="s">
        <v>27</v>
      </c>
      <c r="C8" s="11" t="s">
        <v>36</v>
      </c>
      <c r="D8" s="32">
        <v>520.79999999999995</v>
      </c>
      <c r="E8" s="80">
        <v>1477.7</v>
      </c>
      <c r="F8" s="80">
        <v>1012.1</v>
      </c>
      <c r="G8" s="80">
        <v>1448.3</v>
      </c>
      <c r="H8" s="80">
        <v>1516.7</v>
      </c>
      <c r="I8" s="80">
        <v>2266.3000000000002</v>
      </c>
      <c r="J8" s="115">
        <v>1365.8</v>
      </c>
      <c r="K8" s="80">
        <v>711.2</v>
      </c>
      <c r="L8" s="80">
        <v>1497.9</v>
      </c>
      <c r="M8" s="80">
        <v>725.8</v>
      </c>
      <c r="N8" s="80">
        <v>931.7</v>
      </c>
      <c r="O8" s="24">
        <v>810.2</v>
      </c>
      <c r="P8" s="160">
        <v>77.2</v>
      </c>
      <c r="Q8" s="203">
        <v>1421.5</v>
      </c>
      <c r="R8" s="282">
        <v>2004</v>
      </c>
      <c r="S8" s="196">
        <v>1457.1</v>
      </c>
      <c r="T8" s="194"/>
      <c r="U8" s="345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</row>
    <row r="9" spans="1:39">
      <c r="A9" s="365"/>
      <c r="B9" s="365"/>
      <c r="C9" s="11" t="s">
        <v>37</v>
      </c>
      <c r="D9" s="32">
        <v>1781.4</v>
      </c>
      <c r="E9" s="80">
        <v>2725.2</v>
      </c>
      <c r="F9" s="80">
        <v>3969.3</v>
      </c>
      <c r="G9" s="80">
        <v>3759.9</v>
      </c>
      <c r="H9" s="80">
        <v>3132.5</v>
      </c>
      <c r="I9" s="80">
        <v>4059.8</v>
      </c>
      <c r="J9" s="115">
        <v>3660.2</v>
      </c>
      <c r="K9" s="80">
        <v>1439.4</v>
      </c>
      <c r="L9" s="80">
        <v>1987.3</v>
      </c>
      <c r="M9" s="80">
        <v>1669.24</v>
      </c>
      <c r="N9" s="80">
        <v>2185.3000000000002</v>
      </c>
      <c r="O9" s="24">
        <v>2493</v>
      </c>
      <c r="P9" s="160">
        <v>1948</v>
      </c>
      <c r="Q9" s="200">
        <v>2353.5</v>
      </c>
      <c r="R9" s="282">
        <v>3471.1</v>
      </c>
      <c r="S9" s="196">
        <v>2680.3</v>
      </c>
      <c r="T9" s="194"/>
      <c r="U9" s="345"/>
      <c r="V9" s="301"/>
      <c r="W9" s="194"/>
      <c r="X9" s="194"/>
    </row>
    <row r="10" spans="1:39">
      <c r="A10" s="365"/>
      <c r="B10" s="365"/>
      <c r="C10" s="11" t="s">
        <v>38</v>
      </c>
      <c r="D10" s="32">
        <v>2205.5</v>
      </c>
      <c r="E10" s="80">
        <v>3201.1</v>
      </c>
      <c r="F10" s="80">
        <v>5013.6000000000004</v>
      </c>
      <c r="G10" s="80">
        <v>4746</v>
      </c>
      <c r="H10" s="80">
        <v>3620.4</v>
      </c>
      <c r="I10" s="80">
        <v>5022.1000000000004</v>
      </c>
      <c r="J10" s="115">
        <v>4305.3</v>
      </c>
      <c r="K10" s="80">
        <v>1543.32</v>
      </c>
      <c r="L10" s="80">
        <v>2265</v>
      </c>
      <c r="M10" s="80">
        <v>2176.3000000000002</v>
      </c>
      <c r="N10" s="80">
        <v>2729.6</v>
      </c>
      <c r="O10" s="24">
        <v>3674.6</v>
      </c>
      <c r="P10" s="160">
        <v>3536.7</v>
      </c>
      <c r="Q10" s="200">
        <v>2443.5</v>
      </c>
      <c r="R10" s="282">
        <v>4086.2</v>
      </c>
      <c r="S10" s="196">
        <v>3186.3</v>
      </c>
      <c r="T10" s="194"/>
      <c r="U10" s="345"/>
      <c r="V10" s="301"/>
      <c r="W10" s="194"/>
      <c r="X10" s="194"/>
    </row>
    <row r="11" spans="1:39">
      <c r="A11" s="365"/>
      <c r="B11" s="365"/>
      <c r="C11" s="11" t="s">
        <v>39</v>
      </c>
      <c r="D11" s="32">
        <v>2724.01</v>
      </c>
      <c r="E11" s="80">
        <v>4392.8999999999996</v>
      </c>
      <c r="F11" s="80">
        <v>6395.4</v>
      </c>
      <c r="G11" s="80">
        <v>5111.8999999999996</v>
      </c>
      <c r="H11" s="80">
        <v>4664.8999999999996</v>
      </c>
      <c r="I11" s="80">
        <v>5127.7</v>
      </c>
      <c r="J11" s="115">
        <v>4930.3</v>
      </c>
      <c r="K11" s="80">
        <v>2512.6</v>
      </c>
      <c r="L11" s="80">
        <v>2826.1</v>
      </c>
      <c r="M11" s="80">
        <v>2551.8000000000002</v>
      </c>
      <c r="N11" s="80">
        <v>3158</v>
      </c>
      <c r="O11" s="24">
        <v>3982.6</v>
      </c>
      <c r="P11" s="160">
        <v>4060.1</v>
      </c>
      <c r="Q11" s="200">
        <v>2556.8000000000002</v>
      </c>
      <c r="R11" s="282">
        <v>4624.8999999999996</v>
      </c>
      <c r="S11" s="196">
        <v>4860</v>
      </c>
      <c r="T11" s="194"/>
      <c r="U11" s="345"/>
      <c r="V11" s="301"/>
      <c r="W11" s="194"/>
      <c r="X11" s="194"/>
    </row>
    <row r="12" spans="1:39">
      <c r="A12" s="365"/>
      <c r="B12" s="366"/>
      <c r="C12" s="13" t="s">
        <v>40</v>
      </c>
      <c r="D12" s="33">
        <v>4813</v>
      </c>
      <c r="E12" s="81">
        <v>5083.8999999999996</v>
      </c>
      <c r="F12" s="81">
        <v>9008.6</v>
      </c>
      <c r="G12" s="81">
        <v>7087.6</v>
      </c>
      <c r="H12" s="81">
        <v>6408</v>
      </c>
      <c r="I12" s="81">
        <v>9313.5</v>
      </c>
      <c r="J12" s="116">
        <v>5649.28</v>
      </c>
      <c r="K12" s="81">
        <v>5167.6000000000004</v>
      </c>
      <c r="L12" s="81">
        <v>4481.8999999999996</v>
      </c>
      <c r="M12" s="81">
        <v>4398.5</v>
      </c>
      <c r="N12" s="81">
        <v>5104.3</v>
      </c>
      <c r="O12" s="141">
        <v>13509.4</v>
      </c>
      <c r="P12" s="163">
        <v>5172.8999999999996</v>
      </c>
      <c r="Q12" s="202">
        <v>5147.5</v>
      </c>
      <c r="R12" s="284">
        <v>5397.4</v>
      </c>
      <c r="S12" s="197">
        <v>5602</v>
      </c>
      <c r="T12" s="194"/>
      <c r="U12" s="345"/>
      <c r="V12" s="301"/>
      <c r="W12" s="194"/>
      <c r="X12" s="194"/>
    </row>
    <row r="13" spans="1:39">
      <c r="A13" s="365"/>
      <c r="B13" s="365" t="s">
        <v>28</v>
      </c>
      <c r="C13" s="11" t="s">
        <v>36</v>
      </c>
      <c r="D13" s="32">
        <v>1388</v>
      </c>
      <c r="E13" s="80">
        <v>1535.3</v>
      </c>
      <c r="F13" s="80">
        <v>2031.8</v>
      </c>
      <c r="G13" s="80">
        <v>1676.3</v>
      </c>
      <c r="H13" s="80">
        <v>1416.1</v>
      </c>
      <c r="I13" s="80">
        <v>1278.3</v>
      </c>
      <c r="J13" s="115">
        <v>889.9</v>
      </c>
      <c r="K13" s="80">
        <v>975.4</v>
      </c>
      <c r="L13" s="80">
        <v>1140.2</v>
      </c>
      <c r="M13" s="80">
        <v>1362.27</v>
      </c>
      <c r="N13" s="80">
        <v>713.2</v>
      </c>
      <c r="O13" s="24">
        <v>703</v>
      </c>
      <c r="P13" s="160">
        <v>841.3</v>
      </c>
      <c r="Q13" s="203">
        <v>1345.6</v>
      </c>
      <c r="R13" s="282">
        <v>1199.0999999999999</v>
      </c>
      <c r="S13" s="196">
        <v>956.9</v>
      </c>
      <c r="T13" s="194"/>
      <c r="U13" s="346"/>
      <c r="V13" s="301"/>
      <c r="W13" s="194"/>
      <c r="X13" s="194"/>
    </row>
    <row r="14" spans="1:39">
      <c r="A14" s="365"/>
      <c r="B14" s="365"/>
      <c r="C14" s="11" t="s">
        <v>37</v>
      </c>
      <c r="D14" s="32">
        <v>2547.6999999999998</v>
      </c>
      <c r="E14" s="80">
        <v>3179.8</v>
      </c>
      <c r="F14" s="80">
        <v>3507</v>
      </c>
      <c r="G14" s="80">
        <v>3035.4</v>
      </c>
      <c r="H14" s="80">
        <v>3405.8</v>
      </c>
      <c r="I14" s="80">
        <v>2733.8</v>
      </c>
      <c r="J14" s="115">
        <v>2373.5</v>
      </c>
      <c r="K14" s="80">
        <v>1651.8</v>
      </c>
      <c r="L14" s="80">
        <v>1923.5</v>
      </c>
      <c r="M14" s="80">
        <v>2199.4</v>
      </c>
      <c r="N14" s="80">
        <v>1999.1</v>
      </c>
      <c r="O14" s="24">
        <v>1507.4</v>
      </c>
      <c r="P14" s="160">
        <v>2313.1</v>
      </c>
      <c r="Q14" s="200">
        <v>2273.5</v>
      </c>
      <c r="R14" s="282">
        <v>2317.5</v>
      </c>
      <c r="S14" s="196">
        <v>1923.1</v>
      </c>
      <c r="T14" s="194"/>
      <c r="U14" s="347"/>
      <c r="V14" s="301"/>
      <c r="W14" s="194"/>
      <c r="X14" s="194"/>
    </row>
    <row r="15" spans="1:39">
      <c r="A15" s="365"/>
      <c r="B15" s="365"/>
      <c r="C15" s="11" t="s">
        <v>38</v>
      </c>
      <c r="D15" s="32">
        <v>3004.6</v>
      </c>
      <c r="E15" s="80">
        <v>3750.69</v>
      </c>
      <c r="F15" s="80">
        <v>4176.6000000000004</v>
      </c>
      <c r="G15" s="80">
        <v>4066.5</v>
      </c>
      <c r="H15" s="80">
        <v>3887.6</v>
      </c>
      <c r="I15" s="80">
        <v>3201.2</v>
      </c>
      <c r="J15" s="115">
        <v>3186.2</v>
      </c>
      <c r="K15" s="80">
        <v>2501.3000000000002</v>
      </c>
      <c r="L15" s="80">
        <v>2363.6999999999998</v>
      </c>
      <c r="M15" s="80">
        <v>2689.7</v>
      </c>
      <c r="N15" s="80">
        <v>2283.4</v>
      </c>
      <c r="O15" s="24">
        <v>2148.4</v>
      </c>
      <c r="P15" s="160">
        <v>2754.9</v>
      </c>
      <c r="Q15" s="200">
        <v>2397</v>
      </c>
      <c r="R15" s="282">
        <v>2789.3</v>
      </c>
      <c r="S15" s="196">
        <v>2548.4</v>
      </c>
      <c r="U15" s="347"/>
      <c r="V15" s="301"/>
    </row>
    <row r="16" spans="1:39">
      <c r="A16" s="365"/>
      <c r="B16" s="365"/>
      <c r="C16" s="11" t="s">
        <v>39</v>
      </c>
      <c r="D16" s="32">
        <v>3725.2</v>
      </c>
      <c r="E16" s="80">
        <v>4550.6000000000004</v>
      </c>
      <c r="F16" s="80">
        <v>5047.6000000000004</v>
      </c>
      <c r="G16" s="80">
        <v>4714.2</v>
      </c>
      <c r="H16" s="80">
        <v>4508.6000000000004</v>
      </c>
      <c r="I16" s="80">
        <v>4244.3</v>
      </c>
      <c r="J16" s="115">
        <v>4475</v>
      </c>
      <c r="K16" s="80">
        <v>3278</v>
      </c>
      <c r="L16" s="80">
        <v>3060.9</v>
      </c>
      <c r="M16" s="80">
        <v>3076.7</v>
      </c>
      <c r="N16" s="80">
        <v>2424.3000000000002</v>
      </c>
      <c r="O16" s="24">
        <v>2774.6</v>
      </c>
      <c r="P16" s="160">
        <v>3852</v>
      </c>
      <c r="Q16" s="200">
        <v>3144.3</v>
      </c>
      <c r="R16" s="282">
        <v>3767.6</v>
      </c>
      <c r="S16" s="196">
        <v>3455.7</v>
      </c>
      <c r="U16" s="347"/>
      <c r="V16" s="301"/>
    </row>
    <row r="17" spans="1:22">
      <c r="A17" s="365"/>
      <c r="B17" s="365"/>
      <c r="C17" s="13" t="s">
        <v>40</v>
      </c>
      <c r="D17" s="33">
        <v>6443.8</v>
      </c>
      <c r="E17" s="81">
        <v>6710.6</v>
      </c>
      <c r="F17" s="81">
        <v>7818.6</v>
      </c>
      <c r="G17" s="81">
        <v>6428.7</v>
      </c>
      <c r="H17" s="81">
        <v>7216.4</v>
      </c>
      <c r="I17" s="81">
        <v>5637.1</v>
      </c>
      <c r="J17" s="116">
        <v>5155.6000000000004</v>
      </c>
      <c r="K17" s="81">
        <v>5071.7</v>
      </c>
      <c r="L17" s="81">
        <v>4671.2</v>
      </c>
      <c r="M17" s="81">
        <v>4521.8</v>
      </c>
      <c r="N17" s="81">
        <v>3441.5</v>
      </c>
      <c r="O17" s="141">
        <v>4725.6000000000004</v>
      </c>
      <c r="P17" s="163">
        <v>5130.8999999999996</v>
      </c>
      <c r="Q17" s="202">
        <v>4664.1000000000004</v>
      </c>
      <c r="R17" s="284">
        <v>5424.6</v>
      </c>
      <c r="S17" s="197">
        <v>5511.2</v>
      </c>
      <c r="U17" s="347"/>
      <c r="V17" s="301"/>
    </row>
    <row r="18" spans="1:22">
      <c r="A18" s="365"/>
      <c r="B18" s="367" t="s">
        <v>29</v>
      </c>
      <c r="C18" s="11" t="s">
        <v>36</v>
      </c>
      <c r="D18" s="32">
        <v>316.7</v>
      </c>
      <c r="E18" s="80">
        <v>731.2</v>
      </c>
      <c r="F18" s="80">
        <v>766.6</v>
      </c>
      <c r="G18" s="80">
        <v>1261.0999999999999</v>
      </c>
      <c r="H18" s="80">
        <v>1238.9000000000001</v>
      </c>
      <c r="I18" s="80">
        <v>1518.1</v>
      </c>
      <c r="J18" s="115">
        <v>805.4</v>
      </c>
      <c r="K18" s="80">
        <v>1784.8</v>
      </c>
      <c r="L18" s="80">
        <v>776.3</v>
      </c>
      <c r="M18" s="80">
        <v>765.9</v>
      </c>
      <c r="N18" s="80">
        <v>1695.9</v>
      </c>
      <c r="O18" s="24">
        <v>952.6</v>
      </c>
      <c r="P18" s="160">
        <v>394.5</v>
      </c>
      <c r="Q18" s="203">
        <v>1560.2</v>
      </c>
      <c r="R18" s="282">
        <v>1257.9000000000001</v>
      </c>
      <c r="S18" s="196">
        <v>1030.0999999999999</v>
      </c>
      <c r="U18" s="347"/>
      <c r="V18" s="301"/>
    </row>
    <row r="19" spans="1:22">
      <c r="A19" s="365"/>
      <c r="B19" s="365"/>
      <c r="C19" s="11" t="s">
        <v>37</v>
      </c>
      <c r="D19" s="32">
        <v>794.6</v>
      </c>
      <c r="E19" s="80">
        <v>1707.8</v>
      </c>
      <c r="F19" s="80">
        <v>2974.1</v>
      </c>
      <c r="G19" s="80">
        <v>2594.9</v>
      </c>
      <c r="H19" s="80">
        <v>2780.3</v>
      </c>
      <c r="I19" s="80">
        <v>4071</v>
      </c>
      <c r="J19" s="115">
        <v>1744.7</v>
      </c>
      <c r="K19" s="80">
        <v>2549.3000000000002</v>
      </c>
      <c r="L19" s="80">
        <v>1984.5</v>
      </c>
      <c r="M19" s="80">
        <v>1785.5</v>
      </c>
      <c r="N19" s="80">
        <v>2133.6</v>
      </c>
      <c r="O19" s="24">
        <v>2752.5</v>
      </c>
      <c r="P19" s="160">
        <v>907.7</v>
      </c>
      <c r="Q19" s="200">
        <v>2372.6999999999998</v>
      </c>
      <c r="R19" s="282">
        <v>2338.6999999999998</v>
      </c>
      <c r="S19" s="196">
        <v>1943</v>
      </c>
      <c r="U19" s="347"/>
      <c r="V19" s="301"/>
    </row>
    <row r="20" spans="1:22">
      <c r="A20" s="365"/>
      <c r="B20" s="365"/>
      <c r="C20" s="11" t="s">
        <v>38</v>
      </c>
      <c r="D20" s="32">
        <v>1883.3</v>
      </c>
      <c r="E20" s="80">
        <v>2592.6999999999998</v>
      </c>
      <c r="F20" s="80">
        <v>3626.9</v>
      </c>
      <c r="G20" s="80">
        <v>3105.8</v>
      </c>
      <c r="H20" s="80">
        <v>3971.3</v>
      </c>
      <c r="I20" s="80">
        <v>4614.5</v>
      </c>
      <c r="J20" s="115">
        <v>2704</v>
      </c>
      <c r="K20" s="80">
        <v>3298.2</v>
      </c>
      <c r="L20" s="80">
        <v>2289.3000000000002</v>
      </c>
      <c r="M20" s="80">
        <v>2348.1999999999998</v>
      </c>
      <c r="N20" s="80">
        <v>2787.4</v>
      </c>
      <c r="O20" s="24">
        <v>3039.81</v>
      </c>
      <c r="P20" s="160">
        <v>1623.7</v>
      </c>
      <c r="Q20" s="200">
        <v>2766.9</v>
      </c>
      <c r="R20" s="282">
        <v>3296.4</v>
      </c>
      <c r="S20" s="196">
        <v>2567.6</v>
      </c>
      <c r="U20" s="347"/>
      <c r="V20" s="301"/>
    </row>
    <row r="21" spans="1:22">
      <c r="A21" s="365"/>
      <c r="B21" s="365"/>
      <c r="C21" s="11" t="s">
        <v>39</v>
      </c>
      <c r="D21" s="32">
        <v>2152.1999999999998</v>
      </c>
      <c r="E21" s="80">
        <v>3476.5</v>
      </c>
      <c r="F21" s="80">
        <v>4316.3</v>
      </c>
      <c r="G21" s="80">
        <v>4800</v>
      </c>
      <c r="H21" s="80">
        <v>4775.5</v>
      </c>
      <c r="I21" s="80">
        <v>5075.8999999999996</v>
      </c>
      <c r="J21" s="115">
        <v>4364.13</v>
      </c>
      <c r="K21" s="80">
        <v>3300.3</v>
      </c>
      <c r="L21" s="80">
        <v>2691.3</v>
      </c>
      <c r="M21" s="80">
        <v>2966.1</v>
      </c>
      <c r="N21" s="80">
        <v>3017.5</v>
      </c>
      <c r="O21" s="24">
        <v>3245.5</v>
      </c>
      <c r="P21" s="160">
        <v>2749.4</v>
      </c>
      <c r="Q21" s="200">
        <v>3225.4</v>
      </c>
      <c r="R21" s="282">
        <v>3748.2</v>
      </c>
      <c r="S21" s="196">
        <v>3540.2</v>
      </c>
      <c r="U21" s="347"/>
      <c r="V21" s="301"/>
    </row>
    <row r="22" spans="1:22">
      <c r="A22" s="365"/>
      <c r="B22" s="366"/>
      <c r="C22" s="13" t="s">
        <v>40</v>
      </c>
      <c r="D22" s="33">
        <v>4732.6000000000004</v>
      </c>
      <c r="E22" s="81">
        <v>5101.3</v>
      </c>
      <c r="F22" s="81">
        <v>8115.6</v>
      </c>
      <c r="G22" s="81">
        <v>6117.3</v>
      </c>
      <c r="H22" s="81">
        <v>6052.2</v>
      </c>
      <c r="I22" s="81">
        <v>6845.9</v>
      </c>
      <c r="J22" s="116">
        <v>6432.4</v>
      </c>
      <c r="K22" s="81">
        <v>5055.3</v>
      </c>
      <c r="L22" s="81">
        <v>4380.1499999999996</v>
      </c>
      <c r="M22" s="81">
        <v>3558.4</v>
      </c>
      <c r="N22" s="81">
        <v>3365.8</v>
      </c>
      <c r="O22" s="141">
        <v>5176.8999999999996</v>
      </c>
      <c r="P22" s="163">
        <v>4397.5</v>
      </c>
      <c r="Q22" s="202">
        <v>5132.3</v>
      </c>
      <c r="R22" s="284">
        <v>5436.2</v>
      </c>
      <c r="S22" s="197">
        <v>5092.5</v>
      </c>
      <c r="U22" s="347"/>
      <c r="V22" s="301"/>
    </row>
    <row r="23" spans="1:22">
      <c r="A23" s="365"/>
      <c r="B23" s="367" t="s">
        <v>30</v>
      </c>
      <c r="C23" s="11" t="s">
        <v>36</v>
      </c>
      <c r="D23" s="32">
        <v>619.1</v>
      </c>
      <c r="E23" s="80">
        <v>1066.3</v>
      </c>
      <c r="F23" s="80">
        <v>2152.6999999999998</v>
      </c>
      <c r="G23" s="80">
        <v>1648.1</v>
      </c>
      <c r="H23" s="80">
        <v>1154.0999999999999</v>
      </c>
      <c r="I23" s="80">
        <v>1015.6</v>
      </c>
      <c r="J23" s="115">
        <v>908.2</v>
      </c>
      <c r="K23" s="80">
        <v>1262.9000000000001</v>
      </c>
      <c r="L23" s="80">
        <v>549.4</v>
      </c>
      <c r="M23" s="80">
        <v>1138.5</v>
      </c>
      <c r="N23" s="80">
        <v>248.6</v>
      </c>
      <c r="O23" s="24">
        <v>640.20000000000005</v>
      </c>
      <c r="P23" s="160">
        <v>1174.8</v>
      </c>
      <c r="Q23" s="203">
        <v>1482.9</v>
      </c>
      <c r="R23" s="282">
        <v>815.8</v>
      </c>
      <c r="S23" s="196">
        <v>726.5</v>
      </c>
      <c r="U23" s="346"/>
      <c r="V23" s="301"/>
    </row>
    <row r="24" spans="1:22">
      <c r="A24" s="365"/>
      <c r="B24" s="365"/>
      <c r="C24" s="11" t="s">
        <v>37</v>
      </c>
      <c r="D24" s="32">
        <v>1410</v>
      </c>
      <c r="E24" s="80">
        <v>1850.27</v>
      </c>
      <c r="F24" s="80">
        <v>3935.5</v>
      </c>
      <c r="G24" s="80">
        <v>2921.6</v>
      </c>
      <c r="H24" s="80">
        <v>2162.1999999999998</v>
      </c>
      <c r="I24" s="80">
        <v>2092</v>
      </c>
      <c r="J24" s="115">
        <v>2535.1999999999998</v>
      </c>
      <c r="K24" s="80">
        <v>1805.5</v>
      </c>
      <c r="L24" s="80">
        <v>1164.9000000000001</v>
      </c>
      <c r="M24" s="80">
        <v>1695.8</v>
      </c>
      <c r="N24" s="80">
        <v>705.1</v>
      </c>
      <c r="O24" s="24">
        <v>1737.6</v>
      </c>
      <c r="P24" s="160">
        <v>2555.5</v>
      </c>
      <c r="Q24" s="200">
        <v>2353</v>
      </c>
      <c r="R24" s="282">
        <v>1751.9</v>
      </c>
      <c r="S24" s="196">
        <v>1748.2</v>
      </c>
      <c r="U24" s="347"/>
      <c r="V24" s="301"/>
    </row>
    <row r="25" spans="1:22">
      <c r="A25" s="365"/>
      <c r="B25" s="365"/>
      <c r="C25" s="11" t="s">
        <v>38</v>
      </c>
      <c r="D25" s="32">
        <v>1772.8</v>
      </c>
      <c r="E25" s="80">
        <v>2188.6</v>
      </c>
      <c r="F25" s="80">
        <v>5537.3</v>
      </c>
      <c r="G25" s="80">
        <v>3203.2</v>
      </c>
      <c r="H25" s="80">
        <v>2666.1</v>
      </c>
      <c r="I25" s="80">
        <v>2698.9</v>
      </c>
      <c r="J25" s="115">
        <v>3319.4</v>
      </c>
      <c r="K25" s="80">
        <v>2219.5</v>
      </c>
      <c r="L25" s="80">
        <v>1804.01</v>
      </c>
      <c r="M25" s="80">
        <v>2196</v>
      </c>
      <c r="N25" s="80">
        <v>1024.3</v>
      </c>
      <c r="O25" s="24">
        <v>2011.2</v>
      </c>
      <c r="P25" s="160">
        <v>2678</v>
      </c>
      <c r="Q25" s="200">
        <v>2593.6</v>
      </c>
      <c r="R25" s="282">
        <v>2147.6</v>
      </c>
      <c r="S25" s="196">
        <v>2282.6999999999998</v>
      </c>
      <c r="U25" s="347"/>
      <c r="V25" s="301"/>
    </row>
    <row r="26" spans="1:22">
      <c r="A26" s="365"/>
      <c r="B26" s="365"/>
      <c r="C26" s="11" t="s">
        <v>39</v>
      </c>
      <c r="D26" s="32">
        <v>2120.3000000000002</v>
      </c>
      <c r="E26" s="80">
        <v>2746.5</v>
      </c>
      <c r="F26" s="80">
        <v>7578.6</v>
      </c>
      <c r="G26" s="80">
        <v>4764.3</v>
      </c>
      <c r="H26" s="80">
        <v>3671.4</v>
      </c>
      <c r="I26" s="80">
        <v>4170.3</v>
      </c>
      <c r="J26" s="115">
        <v>5125</v>
      </c>
      <c r="K26" s="80">
        <v>2989.75</v>
      </c>
      <c r="L26" s="80">
        <v>2188.8000000000002</v>
      </c>
      <c r="M26" s="80">
        <v>3708.1</v>
      </c>
      <c r="N26" s="80">
        <v>1524.9</v>
      </c>
      <c r="O26" s="24">
        <v>2406.1999999999998</v>
      </c>
      <c r="P26" s="160">
        <v>2791.1</v>
      </c>
      <c r="Q26" s="200">
        <v>3063</v>
      </c>
      <c r="R26" s="282">
        <v>3240.1</v>
      </c>
      <c r="S26" s="196">
        <v>3498.1</v>
      </c>
      <c r="U26" s="347"/>
      <c r="V26" s="301"/>
    </row>
    <row r="27" spans="1:22">
      <c r="A27" s="365"/>
      <c r="B27" s="366"/>
      <c r="C27" s="13" t="s">
        <v>40</v>
      </c>
      <c r="D27" s="33">
        <v>4630.3</v>
      </c>
      <c r="E27" s="81">
        <v>5418</v>
      </c>
      <c r="F27" s="81">
        <v>9762.7999999999993</v>
      </c>
      <c r="G27" s="81">
        <v>7138.4</v>
      </c>
      <c r="H27" s="81">
        <v>5904.2</v>
      </c>
      <c r="I27" s="81">
        <v>5814.9</v>
      </c>
      <c r="J27" s="116">
        <v>9475.2000000000007</v>
      </c>
      <c r="K27" s="81">
        <v>4549.7</v>
      </c>
      <c r="L27" s="81">
        <v>3608.9</v>
      </c>
      <c r="M27" s="81">
        <v>4250.5</v>
      </c>
      <c r="N27" s="81">
        <v>2740.8</v>
      </c>
      <c r="O27" s="141">
        <v>4243.5</v>
      </c>
      <c r="P27" s="163">
        <v>4680.5</v>
      </c>
      <c r="Q27" s="202">
        <v>4980.3</v>
      </c>
      <c r="R27" s="284">
        <v>4980.3999999999996</v>
      </c>
      <c r="S27" s="197">
        <v>6023.6</v>
      </c>
      <c r="U27" s="347"/>
      <c r="V27" s="301"/>
    </row>
    <row r="28" spans="1:22">
      <c r="A28" s="365"/>
      <c r="B28" s="367" t="s">
        <v>31</v>
      </c>
      <c r="C28" s="11" t="s">
        <v>36</v>
      </c>
      <c r="D28" s="32">
        <v>572.70000000000005</v>
      </c>
      <c r="E28" s="80">
        <v>1151.0999999999999</v>
      </c>
      <c r="F28" s="80">
        <v>1474.1</v>
      </c>
      <c r="G28" s="80">
        <v>1591.9</v>
      </c>
      <c r="H28" s="80">
        <v>1313</v>
      </c>
      <c r="I28" s="80">
        <v>1271.7</v>
      </c>
      <c r="J28" s="115">
        <v>979.8</v>
      </c>
      <c r="K28" s="80">
        <v>1078.2</v>
      </c>
      <c r="L28" s="80">
        <v>906</v>
      </c>
      <c r="M28" s="80">
        <v>1024.8</v>
      </c>
      <c r="N28" s="80">
        <v>685.8</v>
      </c>
      <c r="O28" s="24">
        <v>810.2</v>
      </c>
      <c r="P28" s="160">
        <v>614.20000000000005</v>
      </c>
      <c r="Q28" s="203">
        <v>1482.8</v>
      </c>
      <c r="R28" s="282">
        <v>1136.4000000000001</v>
      </c>
      <c r="S28" s="196">
        <v>956.9</v>
      </c>
      <c r="U28" s="346"/>
      <c r="V28" s="301"/>
    </row>
    <row r="29" spans="1:22">
      <c r="A29" s="365"/>
      <c r="B29" s="365"/>
      <c r="C29" s="11" t="s">
        <v>37</v>
      </c>
      <c r="D29" s="32">
        <v>1723.2</v>
      </c>
      <c r="E29" s="80">
        <v>2387.8000000000002</v>
      </c>
      <c r="F29" s="80">
        <v>3544</v>
      </c>
      <c r="G29" s="80">
        <v>2921.6</v>
      </c>
      <c r="H29" s="80">
        <v>2780.3</v>
      </c>
      <c r="I29" s="80">
        <v>3011.9</v>
      </c>
      <c r="J29" s="115">
        <v>2561.1</v>
      </c>
      <c r="K29" s="80">
        <v>1934.1</v>
      </c>
      <c r="L29" s="80">
        <v>1761.83</v>
      </c>
      <c r="M29" s="80">
        <v>1985.8</v>
      </c>
      <c r="N29" s="80">
        <v>1737.8</v>
      </c>
      <c r="O29" s="24">
        <v>1870.1</v>
      </c>
      <c r="P29" s="160">
        <v>1816.8</v>
      </c>
      <c r="Q29" s="200">
        <v>2357.9</v>
      </c>
      <c r="R29" s="282">
        <v>2163.8000000000002</v>
      </c>
      <c r="S29" s="196">
        <v>1943</v>
      </c>
      <c r="U29" s="347"/>
      <c r="V29" s="301"/>
    </row>
    <row r="30" spans="1:22">
      <c r="A30" s="365"/>
      <c r="B30" s="365"/>
      <c r="C30" s="11" t="s">
        <v>38</v>
      </c>
      <c r="D30" s="32">
        <v>2190.6</v>
      </c>
      <c r="E30" s="80">
        <v>3089</v>
      </c>
      <c r="F30" s="80">
        <v>4316.3</v>
      </c>
      <c r="G30" s="80">
        <v>3748.7</v>
      </c>
      <c r="H30" s="80">
        <v>3675.5</v>
      </c>
      <c r="I30" s="80">
        <v>3916.5</v>
      </c>
      <c r="J30" s="115">
        <v>3608.4</v>
      </c>
      <c r="K30" s="80">
        <v>2552.5</v>
      </c>
      <c r="L30" s="80">
        <v>2235.3000000000002</v>
      </c>
      <c r="M30" s="80">
        <v>2372.9</v>
      </c>
      <c r="N30" s="80">
        <v>2190.6</v>
      </c>
      <c r="O30" s="24">
        <v>2398.3000000000002</v>
      </c>
      <c r="P30" s="160">
        <v>2678</v>
      </c>
      <c r="Q30" s="200">
        <v>2556.8000000000002</v>
      </c>
      <c r="R30" s="282">
        <v>2853.8</v>
      </c>
      <c r="S30" s="196">
        <v>2643.6</v>
      </c>
      <c r="U30" s="347"/>
      <c r="V30" s="301"/>
    </row>
    <row r="31" spans="1:22">
      <c r="A31" s="365"/>
      <c r="B31" s="365"/>
      <c r="C31" s="11" t="s">
        <v>39</v>
      </c>
      <c r="D31" s="32">
        <v>2783.6</v>
      </c>
      <c r="E31" s="80">
        <v>3796.5</v>
      </c>
      <c r="F31" s="80">
        <v>5221.6000000000004</v>
      </c>
      <c r="G31" s="80">
        <v>4905.1000000000004</v>
      </c>
      <c r="H31" s="80">
        <v>4240.8999999999996</v>
      </c>
      <c r="I31" s="80">
        <v>4653.8</v>
      </c>
      <c r="J31" s="115">
        <v>4475</v>
      </c>
      <c r="K31" s="80">
        <v>3300.3</v>
      </c>
      <c r="L31" s="80">
        <v>2691.3</v>
      </c>
      <c r="M31" s="80">
        <v>2985.5</v>
      </c>
      <c r="N31" s="80">
        <v>2610</v>
      </c>
      <c r="O31" s="24">
        <v>3005.7</v>
      </c>
      <c r="P31" s="160">
        <v>3311.6</v>
      </c>
      <c r="Q31" s="200">
        <v>3135</v>
      </c>
      <c r="R31" s="282">
        <v>3703.7</v>
      </c>
      <c r="S31" s="196">
        <v>3558.6</v>
      </c>
      <c r="U31" s="347"/>
      <c r="V31" s="301"/>
    </row>
    <row r="32" spans="1:22">
      <c r="A32" s="365"/>
      <c r="B32" s="366"/>
      <c r="C32" s="13" t="s">
        <v>40</v>
      </c>
      <c r="D32" s="33">
        <v>4830.1000000000004</v>
      </c>
      <c r="E32" s="81">
        <v>5377</v>
      </c>
      <c r="F32" s="81">
        <v>8638.7000000000007</v>
      </c>
      <c r="G32" s="81">
        <v>6524.9</v>
      </c>
      <c r="H32" s="81">
        <v>6471.9</v>
      </c>
      <c r="I32" s="81">
        <v>6627.2</v>
      </c>
      <c r="J32" s="116">
        <v>6239.8</v>
      </c>
      <c r="K32" s="81">
        <v>5071.7</v>
      </c>
      <c r="L32" s="81">
        <v>4462.8999999999996</v>
      </c>
      <c r="M32" s="81">
        <v>4250.5</v>
      </c>
      <c r="N32" s="81">
        <v>3570.6</v>
      </c>
      <c r="O32" s="141">
        <v>5103.3999999999996</v>
      </c>
      <c r="P32" s="163">
        <v>5130.8999999999996</v>
      </c>
      <c r="Q32" s="202">
        <v>5102.5</v>
      </c>
      <c r="R32" s="284">
        <v>5405.1</v>
      </c>
      <c r="S32" s="197">
        <v>5533</v>
      </c>
      <c r="U32" s="347"/>
      <c r="V32" s="301"/>
    </row>
    <row r="33" spans="1:25">
      <c r="A33" s="367" t="s">
        <v>32</v>
      </c>
      <c r="B33" s="367" t="s">
        <v>20</v>
      </c>
      <c r="C33" s="11" t="s">
        <v>36</v>
      </c>
      <c r="D33" s="32">
        <v>1656.3</v>
      </c>
      <c r="E33" s="80">
        <v>1624.15</v>
      </c>
      <c r="F33" s="80">
        <v>2225.9</v>
      </c>
      <c r="G33" s="80">
        <v>1603.9</v>
      </c>
      <c r="H33" s="80">
        <v>1979.7</v>
      </c>
      <c r="I33" s="80">
        <v>2502.5</v>
      </c>
      <c r="J33" s="115">
        <v>2027.4</v>
      </c>
      <c r="K33" s="80">
        <v>1772.1</v>
      </c>
      <c r="L33" s="80">
        <v>1676.6</v>
      </c>
      <c r="M33" s="80">
        <v>1488.8</v>
      </c>
      <c r="N33" s="80">
        <v>1764.1</v>
      </c>
      <c r="O33" s="24">
        <v>1388</v>
      </c>
      <c r="P33" s="160">
        <v>1252.0899999999999</v>
      </c>
      <c r="Q33" s="203">
        <v>1464.5</v>
      </c>
      <c r="R33" s="282">
        <v>1602.3</v>
      </c>
      <c r="S33" s="196">
        <v>2008.6</v>
      </c>
      <c r="U33" s="347"/>
      <c r="V33" s="301"/>
    </row>
    <row r="34" spans="1:25">
      <c r="A34" s="365"/>
      <c r="B34" s="365"/>
      <c r="C34" s="11" t="s">
        <v>37</v>
      </c>
      <c r="D34" s="32">
        <v>2847.3</v>
      </c>
      <c r="E34" s="80">
        <v>2743.06</v>
      </c>
      <c r="F34" s="80">
        <v>3042.5</v>
      </c>
      <c r="G34" s="80">
        <v>3131.4</v>
      </c>
      <c r="H34" s="80">
        <v>3126.56</v>
      </c>
      <c r="I34" s="80">
        <v>2726.3</v>
      </c>
      <c r="J34" s="115">
        <v>3372.6</v>
      </c>
      <c r="K34" s="80">
        <v>2640.3</v>
      </c>
      <c r="L34" s="80">
        <v>2548</v>
      </c>
      <c r="M34" s="80">
        <v>2585.6</v>
      </c>
      <c r="N34" s="80">
        <v>2998</v>
      </c>
      <c r="O34" s="24">
        <v>2576.1999999999998</v>
      </c>
      <c r="P34" s="160">
        <v>2684.6</v>
      </c>
      <c r="Q34" s="200">
        <v>2592.1999999999998</v>
      </c>
      <c r="R34" s="282">
        <v>2942.4</v>
      </c>
      <c r="S34" s="196">
        <v>3331.5</v>
      </c>
      <c r="U34" s="347"/>
      <c r="V34" s="301"/>
    </row>
    <row r="35" spans="1:25">
      <c r="A35" s="365"/>
      <c r="B35" s="365"/>
      <c r="C35" s="11" t="s">
        <v>38</v>
      </c>
      <c r="D35" s="32">
        <v>3458.3</v>
      </c>
      <c r="E35" s="80">
        <v>3005.9</v>
      </c>
      <c r="F35" s="80">
        <v>4222.8999999999996</v>
      </c>
      <c r="G35" s="80">
        <v>3642.7</v>
      </c>
      <c r="H35" s="80">
        <v>3834.3</v>
      </c>
      <c r="I35" s="80">
        <v>3601.6</v>
      </c>
      <c r="J35" s="115">
        <v>4145.1000000000004</v>
      </c>
      <c r="K35" s="80">
        <v>3374.7</v>
      </c>
      <c r="L35" s="80">
        <v>2951.6</v>
      </c>
      <c r="M35" s="80">
        <v>2988.8</v>
      </c>
      <c r="N35" s="80">
        <v>3508.1</v>
      </c>
      <c r="O35" s="24">
        <v>2737</v>
      </c>
      <c r="P35" s="160">
        <v>3373.2</v>
      </c>
      <c r="Q35" s="200">
        <v>3160.9</v>
      </c>
      <c r="R35" s="282">
        <v>3773.2</v>
      </c>
      <c r="S35" s="196">
        <v>4111.5</v>
      </c>
      <c r="U35" s="347"/>
      <c r="V35" s="301"/>
    </row>
    <row r="36" spans="1:25">
      <c r="A36" s="365"/>
      <c r="B36" s="365"/>
      <c r="C36" s="11" t="s">
        <v>39</v>
      </c>
      <c r="D36" s="32">
        <v>4410.7</v>
      </c>
      <c r="E36" s="80">
        <v>4163.6000000000004</v>
      </c>
      <c r="F36" s="80">
        <v>5015.2</v>
      </c>
      <c r="G36" s="80">
        <v>4400.1000000000004</v>
      </c>
      <c r="H36" s="80">
        <v>4251</v>
      </c>
      <c r="I36" s="80">
        <v>4172.2</v>
      </c>
      <c r="J36" s="115">
        <v>4643.7</v>
      </c>
      <c r="K36" s="80">
        <v>4407.5</v>
      </c>
      <c r="L36" s="80">
        <v>4011.2</v>
      </c>
      <c r="M36" s="80">
        <v>3671.6</v>
      </c>
      <c r="N36" s="80">
        <v>4245</v>
      </c>
      <c r="O36" s="24">
        <v>3573.4</v>
      </c>
      <c r="P36" s="160">
        <v>3721.7</v>
      </c>
      <c r="Q36" s="200">
        <v>3764.1</v>
      </c>
      <c r="R36" s="282">
        <v>4320.2</v>
      </c>
      <c r="S36" s="196">
        <v>4741.7</v>
      </c>
      <c r="U36" s="347"/>
      <c r="V36" s="301"/>
    </row>
    <row r="37" spans="1:25">
      <c r="A37" s="365"/>
      <c r="B37" s="366"/>
      <c r="C37" s="13" t="s">
        <v>40</v>
      </c>
      <c r="D37" s="33">
        <v>5582.4</v>
      </c>
      <c r="E37" s="81">
        <v>5924.8</v>
      </c>
      <c r="F37" s="81">
        <v>6094</v>
      </c>
      <c r="G37" s="81">
        <v>5663.5</v>
      </c>
      <c r="H37" s="81">
        <v>5141.8</v>
      </c>
      <c r="I37" s="81">
        <v>5053.8</v>
      </c>
      <c r="J37" s="116">
        <v>5131.7</v>
      </c>
      <c r="K37" s="81">
        <v>5091.5</v>
      </c>
      <c r="L37" s="81">
        <v>5042.8999999999996</v>
      </c>
      <c r="M37" s="81">
        <v>5083.3999999999996</v>
      </c>
      <c r="N37" s="81">
        <v>5105.1000000000004</v>
      </c>
      <c r="O37" s="141">
        <v>5173.5</v>
      </c>
      <c r="P37" s="163">
        <v>5189</v>
      </c>
      <c r="Q37" s="202">
        <v>5164.7</v>
      </c>
      <c r="R37" s="284">
        <v>5405.8</v>
      </c>
      <c r="S37" s="197">
        <v>5516.5</v>
      </c>
      <c r="U37" s="347"/>
      <c r="V37" s="301"/>
    </row>
    <row r="38" spans="1:25">
      <c r="A38" s="365"/>
      <c r="B38" s="367" t="s">
        <v>27</v>
      </c>
      <c r="C38" s="11" t="s">
        <v>36</v>
      </c>
      <c r="D38" s="32">
        <v>1008.3</v>
      </c>
      <c r="E38" s="80">
        <v>1262.5999999999999</v>
      </c>
      <c r="F38" s="80">
        <v>1520.9</v>
      </c>
      <c r="G38" s="80">
        <v>1729.7</v>
      </c>
      <c r="H38" s="80">
        <v>1555.3</v>
      </c>
      <c r="I38" s="80">
        <v>1615.3</v>
      </c>
      <c r="J38" s="115">
        <v>1569.8</v>
      </c>
      <c r="K38" s="80">
        <v>1439.5</v>
      </c>
      <c r="L38" s="80">
        <v>1055.9000000000001</v>
      </c>
      <c r="M38" s="80">
        <v>1192.5999999999999</v>
      </c>
      <c r="N38" s="80">
        <v>1417.3</v>
      </c>
      <c r="O38" s="24">
        <v>1446.1</v>
      </c>
      <c r="P38" s="160">
        <v>1116.8</v>
      </c>
      <c r="Q38" s="203">
        <v>1611.1</v>
      </c>
      <c r="R38" s="282">
        <v>1084.5999999999999</v>
      </c>
      <c r="S38" s="196">
        <v>1315.6</v>
      </c>
      <c r="U38" s="347"/>
      <c r="V38" s="301"/>
    </row>
    <row r="39" spans="1:25">
      <c r="A39" s="365"/>
      <c r="B39" s="365"/>
      <c r="C39" s="11" t="s">
        <v>37</v>
      </c>
      <c r="D39" s="32">
        <v>2156</v>
      </c>
      <c r="E39" s="80">
        <v>2489.3000000000002</v>
      </c>
      <c r="F39" s="80">
        <v>3026.7</v>
      </c>
      <c r="G39" s="80">
        <v>3058</v>
      </c>
      <c r="H39" s="80">
        <v>2855.9</v>
      </c>
      <c r="I39" s="80">
        <v>2970</v>
      </c>
      <c r="J39" s="115">
        <v>2606.9</v>
      </c>
      <c r="K39" s="80">
        <v>2558.9</v>
      </c>
      <c r="L39" s="80">
        <v>2242.9</v>
      </c>
      <c r="M39" s="80">
        <v>2463.1999999999998</v>
      </c>
      <c r="N39" s="80">
        <v>2509.8000000000002</v>
      </c>
      <c r="O39" s="24">
        <v>2441.1</v>
      </c>
      <c r="P39" s="160">
        <v>2342.8000000000002</v>
      </c>
      <c r="Q39" s="200">
        <v>2665.7</v>
      </c>
      <c r="R39" s="282">
        <v>2562.4</v>
      </c>
      <c r="S39" s="196">
        <v>2230</v>
      </c>
      <c r="U39" s="347"/>
      <c r="V39" s="301"/>
    </row>
    <row r="40" spans="1:25">
      <c r="A40" s="365"/>
      <c r="B40" s="365"/>
      <c r="C40" s="11" t="s">
        <v>38</v>
      </c>
      <c r="D40" s="32">
        <v>2638.5</v>
      </c>
      <c r="E40" s="80">
        <v>2958.1</v>
      </c>
      <c r="F40" s="80">
        <v>3567.7</v>
      </c>
      <c r="G40" s="80">
        <v>3403.9</v>
      </c>
      <c r="H40" s="80">
        <v>3602.3</v>
      </c>
      <c r="I40" s="80">
        <v>3784.4</v>
      </c>
      <c r="J40" s="115">
        <v>3452.5</v>
      </c>
      <c r="K40" s="80">
        <v>3098.4</v>
      </c>
      <c r="L40" s="80">
        <v>2724.5</v>
      </c>
      <c r="M40" s="80">
        <v>2954.1</v>
      </c>
      <c r="N40" s="80">
        <v>2940.2</v>
      </c>
      <c r="O40" s="24">
        <v>2633.3</v>
      </c>
      <c r="P40" s="160">
        <v>2665.1</v>
      </c>
      <c r="Q40" s="200">
        <v>3288.3</v>
      </c>
      <c r="R40" s="282">
        <v>3033.7</v>
      </c>
      <c r="S40" s="196">
        <v>2992.5</v>
      </c>
      <c r="U40" s="347"/>
      <c r="V40" s="301"/>
    </row>
    <row r="41" spans="1:25">
      <c r="A41" s="365"/>
      <c r="B41" s="365"/>
      <c r="C41" s="11" t="s">
        <v>39</v>
      </c>
      <c r="D41" s="32">
        <v>3048.9</v>
      </c>
      <c r="E41" s="80">
        <v>3471.5</v>
      </c>
      <c r="F41" s="80">
        <v>4385.8</v>
      </c>
      <c r="G41" s="80">
        <v>4336.7</v>
      </c>
      <c r="H41" s="80">
        <v>4501</v>
      </c>
      <c r="I41" s="80">
        <v>4647.7</v>
      </c>
      <c r="J41" s="115">
        <v>4180.6000000000004</v>
      </c>
      <c r="K41" s="80">
        <v>3603</v>
      </c>
      <c r="L41" s="80">
        <v>3383.8</v>
      </c>
      <c r="M41" s="80">
        <v>3248.2</v>
      </c>
      <c r="N41" s="80">
        <v>3663.2</v>
      </c>
      <c r="O41" s="24">
        <v>3070</v>
      </c>
      <c r="P41" s="160">
        <v>3168.1</v>
      </c>
      <c r="Q41" s="200">
        <v>4054.8</v>
      </c>
      <c r="R41" s="282">
        <v>3747.6</v>
      </c>
      <c r="S41" s="196">
        <v>3821.5</v>
      </c>
      <c r="U41" s="347"/>
      <c r="V41" s="301"/>
    </row>
    <row r="42" spans="1:25">
      <c r="A42" s="365"/>
      <c r="B42" s="366"/>
      <c r="C42" s="13" t="s">
        <v>40</v>
      </c>
      <c r="D42" s="33">
        <v>4795</v>
      </c>
      <c r="E42" s="81">
        <v>5197.8999999999996</v>
      </c>
      <c r="F42" s="81">
        <v>6025.7</v>
      </c>
      <c r="G42" s="81">
        <v>6046.1</v>
      </c>
      <c r="H42" s="81">
        <v>5206.5</v>
      </c>
      <c r="I42" s="81">
        <v>5139.1000000000004</v>
      </c>
      <c r="J42" s="116">
        <v>5113.3</v>
      </c>
      <c r="K42" s="81">
        <v>5090.2</v>
      </c>
      <c r="L42" s="81">
        <v>5106.1000000000004</v>
      </c>
      <c r="M42" s="81">
        <v>4689.3</v>
      </c>
      <c r="N42" s="81">
        <v>5016.5</v>
      </c>
      <c r="O42" s="141">
        <v>4812.5</v>
      </c>
      <c r="P42" s="163">
        <v>4826.3</v>
      </c>
      <c r="Q42" s="202">
        <v>5166.7</v>
      </c>
      <c r="R42" s="284">
        <v>5442.8</v>
      </c>
      <c r="S42" s="197">
        <v>5480.1</v>
      </c>
      <c r="U42" s="347"/>
      <c r="V42" s="301"/>
    </row>
    <row r="43" spans="1:25">
      <c r="A43" s="365"/>
      <c r="B43" s="365" t="s">
        <v>28</v>
      </c>
      <c r="C43" s="11" t="s">
        <v>36</v>
      </c>
      <c r="D43" s="32">
        <v>746.5</v>
      </c>
      <c r="E43" s="80">
        <v>1007.4</v>
      </c>
      <c r="F43" s="80">
        <v>1527.8</v>
      </c>
      <c r="G43" s="80">
        <v>1359.2</v>
      </c>
      <c r="H43" s="80">
        <v>1187.0999999999999</v>
      </c>
      <c r="I43" s="80">
        <v>1414.9</v>
      </c>
      <c r="J43" s="115">
        <v>1325.6</v>
      </c>
      <c r="K43" s="80">
        <v>1206.5999999999999</v>
      </c>
      <c r="L43" s="80">
        <v>1194.7</v>
      </c>
      <c r="M43" s="80">
        <v>1046.5999999999999</v>
      </c>
      <c r="N43" s="80">
        <v>960.1</v>
      </c>
      <c r="O43" s="24">
        <v>946.6</v>
      </c>
      <c r="P43" s="160">
        <v>1023.7</v>
      </c>
      <c r="Q43" s="203">
        <v>1652</v>
      </c>
      <c r="R43" s="282">
        <v>1172.2</v>
      </c>
      <c r="S43" s="196">
        <v>1065.7</v>
      </c>
      <c r="U43" s="347"/>
      <c r="V43" s="301"/>
    </row>
    <row r="44" spans="1:25">
      <c r="A44" s="365"/>
      <c r="B44" s="365"/>
      <c r="C44" s="11" t="s">
        <v>37</v>
      </c>
      <c r="D44" s="32">
        <v>1783.6</v>
      </c>
      <c r="E44" s="80">
        <v>2282</v>
      </c>
      <c r="F44" s="80">
        <v>2970.4</v>
      </c>
      <c r="G44" s="80">
        <v>2578.1</v>
      </c>
      <c r="H44" s="80">
        <v>2557.3000000000002</v>
      </c>
      <c r="I44" s="80">
        <v>2557</v>
      </c>
      <c r="J44" s="115">
        <v>2543</v>
      </c>
      <c r="K44" s="80">
        <v>2380.2399999999998</v>
      </c>
      <c r="L44" s="80">
        <v>2267.8000000000002</v>
      </c>
      <c r="M44" s="80">
        <v>2121.5</v>
      </c>
      <c r="N44" s="80">
        <v>1969.46</v>
      </c>
      <c r="O44" s="24">
        <v>1990.8</v>
      </c>
      <c r="P44" s="160">
        <v>2085.5</v>
      </c>
      <c r="Q44" s="200">
        <v>2477.5</v>
      </c>
      <c r="R44" s="282">
        <v>2539.6</v>
      </c>
      <c r="S44" s="196">
        <v>2248.5</v>
      </c>
      <c r="U44" s="347"/>
      <c r="V44" s="301"/>
    </row>
    <row r="45" spans="1:25">
      <c r="A45" s="365"/>
      <c r="B45" s="365"/>
      <c r="C45" s="11" t="s">
        <v>38</v>
      </c>
      <c r="D45" s="32">
        <v>2263.8000000000002</v>
      </c>
      <c r="E45" s="80">
        <v>2927.7</v>
      </c>
      <c r="F45" s="80">
        <v>3353.5</v>
      </c>
      <c r="G45" s="80">
        <v>3066.5</v>
      </c>
      <c r="H45" s="80">
        <v>3066</v>
      </c>
      <c r="I45" s="80">
        <v>3162.3</v>
      </c>
      <c r="J45" s="115">
        <v>3074.7</v>
      </c>
      <c r="K45" s="80">
        <v>2728.2</v>
      </c>
      <c r="L45" s="80">
        <v>2569.1</v>
      </c>
      <c r="M45" s="80">
        <v>2538.3000000000002</v>
      </c>
      <c r="N45" s="80">
        <v>2463.9</v>
      </c>
      <c r="O45" s="24">
        <v>2452.3000000000002</v>
      </c>
      <c r="P45" s="160">
        <v>2530</v>
      </c>
      <c r="Q45" s="200">
        <v>2963</v>
      </c>
      <c r="R45" s="282">
        <v>3138.7</v>
      </c>
      <c r="S45" s="196">
        <v>2794.2</v>
      </c>
      <c r="U45" s="347"/>
      <c r="V45" s="301"/>
      <c r="W45" s="194"/>
      <c r="X45" s="194"/>
      <c r="Y45" s="194"/>
    </row>
    <row r="46" spans="1:25">
      <c r="A46" s="365"/>
      <c r="B46" s="365"/>
      <c r="C46" s="11" t="s">
        <v>39</v>
      </c>
      <c r="D46" s="32">
        <v>2829.4</v>
      </c>
      <c r="E46" s="80">
        <v>3219</v>
      </c>
      <c r="F46" s="80">
        <v>4202.8</v>
      </c>
      <c r="G46" s="80">
        <v>3882.1</v>
      </c>
      <c r="H46" s="80">
        <v>3682.5</v>
      </c>
      <c r="I46" s="80">
        <v>3998.6</v>
      </c>
      <c r="J46" s="115">
        <v>3770.1</v>
      </c>
      <c r="K46" s="80">
        <v>3442.1</v>
      </c>
      <c r="L46" s="80">
        <v>3096.1</v>
      </c>
      <c r="M46" s="80">
        <v>2865.7</v>
      </c>
      <c r="N46" s="80">
        <v>2860</v>
      </c>
      <c r="O46" s="24">
        <v>2743</v>
      </c>
      <c r="P46" s="160">
        <v>2754.2</v>
      </c>
      <c r="Q46" s="200">
        <v>3626.3</v>
      </c>
      <c r="R46" s="282">
        <v>3970.7</v>
      </c>
      <c r="S46" s="196">
        <v>3460.8</v>
      </c>
      <c r="U46" s="347"/>
      <c r="V46" s="301"/>
      <c r="W46" s="194"/>
      <c r="X46" s="194"/>
      <c r="Y46" s="194"/>
    </row>
    <row r="47" spans="1:25">
      <c r="A47" s="365"/>
      <c r="B47" s="365"/>
      <c r="C47" s="13" t="s">
        <v>40</v>
      </c>
      <c r="D47" s="33">
        <v>4372.28</v>
      </c>
      <c r="E47" s="81">
        <v>5026.3</v>
      </c>
      <c r="F47" s="81">
        <v>5975.7</v>
      </c>
      <c r="G47" s="81">
        <v>5171.3</v>
      </c>
      <c r="H47" s="81">
        <v>5116.7</v>
      </c>
      <c r="I47" s="81">
        <v>5296.5</v>
      </c>
      <c r="J47" s="116">
        <v>5137.2</v>
      </c>
      <c r="K47" s="81">
        <v>5081.7</v>
      </c>
      <c r="L47" s="81">
        <v>4799.3999999999996</v>
      </c>
      <c r="M47" s="81">
        <v>4828.3</v>
      </c>
      <c r="N47" s="81">
        <v>4813.7</v>
      </c>
      <c r="O47" s="141">
        <v>4544.7</v>
      </c>
      <c r="P47" s="163">
        <v>4482</v>
      </c>
      <c r="Q47" s="202">
        <v>5162.7</v>
      </c>
      <c r="R47" s="284">
        <v>5456</v>
      </c>
      <c r="S47" s="197">
        <v>5503.5</v>
      </c>
      <c r="U47" s="347"/>
      <c r="V47" s="301"/>
      <c r="W47" s="194"/>
      <c r="X47" s="194"/>
      <c r="Y47" s="194"/>
    </row>
    <row r="48" spans="1:25">
      <c r="A48" s="365"/>
      <c r="B48" s="367" t="s">
        <v>29</v>
      </c>
      <c r="C48" s="11" t="s">
        <v>36</v>
      </c>
      <c r="D48" s="32">
        <v>475.7</v>
      </c>
      <c r="E48" s="80">
        <v>557.20000000000005</v>
      </c>
      <c r="F48" s="80">
        <v>1205.7</v>
      </c>
      <c r="G48" s="80">
        <v>1048.9000000000001</v>
      </c>
      <c r="H48" s="80">
        <v>1159.8</v>
      </c>
      <c r="I48" s="80">
        <v>1102.4000000000001</v>
      </c>
      <c r="J48" s="115">
        <v>1052.4000000000001</v>
      </c>
      <c r="K48" s="80">
        <v>1215.2</v>
      </c>
      <c r="L48" s="80">
        <v>935.6</v>
      </c>
      <c r="M48" s="80">
        <v>867.1</v>
      </c>
      <c r="N48" s="80">
        <v>744.8</v>
      </c>
      <c r="O48" s="24">
        <v>791.5</v>
      </c>
      <c r="P48" s="160">
        <v>1099.0999999999999</v>
      </c>
      <c r="Q48" s="203">
        <v>1542.4</v>
      </c>
      <c r="R48" s="282">
        <v>944.7</v>
      </c>
      <c r="S48" s="196">
        <v>775.6</v>
      </c>
      <c r="U48" s="346"/>
      <c r="V48" s="301"/>
      <c r="W48" s="194"/>
      <c r="X48" s="194"/>
      <c r="Y48" s="194"/>
    </row>
    <row r="49" spans="1:25">
      <c r="A49" s="365"/>
      <c r="B49" s="365"/>
      <c r="C49" s="11" t="s">
        <v>37</v>
      </c>
      <c r="D49" s="32">
        <v>1580</v>
      </c>
      <c r="E49" s="80">
        <v>1639.5</v>
      </c>
      <c r="F49" s="80">
        <v>2561.5</v>
      </c>
      <c r="G49" s="80">
        <v>2509.5</v>
      </c>
      <c r="H49" s="80">
        <v>2439.4</v>
      </c>
      <c r="I49" s="80">
        <v>2571.5</v>
      </c>
      <c r="J49" s="115">
        <v>2373.9</v>
      </c>
      <c r="K49" s="80">
        <v>2439.8000000000002</v>
      </c>
      <c r="L49" s="80">
        <v>2055.2399999999998</v>
      </c>
      <c r="M49" s="80">
        <v>1751.7</v>
      </c>
      <c r="N49" s="80">
        <v>1781.7</v>
      </c>
      <c r="O49" s="24">
        <v>1915.34</v>
      </c>
      <c r="P49" s="160">
        <v>2108.1999999999998</v>
      </c>
      <c r="Q49" s="200">
        <v>2421.4</v>
      </c>
      <c r="R49" s="282">
        <v>2266.1</v>
      </c>
      <c r="S49" s="196">
        <v>1918.6</v>
      </c>
      <c r="U49" s="347"/>
      <c r="V49" s="301"/>
      <c r="W49" s="194"/>
      <c r="X49" s="194"/>
      <c r="Y49" s="194"/>
    </row>
    <row r="50" spans="1:25">
      <c r="A50" s="365"/>
      <c r="B50" s="365"/>
      <c r="C50" s="11" t="s">
        <v>38</v>
      </c>
      <c r="D50" s="32">
        <v>2055.6</v>
      </c>
      <c r="E50" s="80">
        <v>2306.8000000000002</v>
      </c>
      <c r="F50" s="80">
        <v>3192.9</v>
      </c>
      <c r="G50" s="80">
        <v>3005.3</v>
      </c>
      <c r="H50" s="80">
        <v>2871.4</v>
      </c>
      <c r="I50" s="80">
        <v>3230</v>
      </c>
      <c r="J50" s="115">
        <v>3041.7</v>
      </c>
      <c r="K50" s="80">
        <v>2939.8</v>
      </c>
      <c r="L50" s="80">
        <v>2444.6999999999998</v>
      </c>
      <c r="M50" s="80">
        <v>2336.61</v>
      </c>
      <c r="N50" s="80">
        <v>2263.4</v>
      </c>
      <c r="O50" s="24">
        <v>2299.1999999999998</v>
      </c>
      <c r="P50" s="160">
        <v>2587.9</v>
      </c>
      <c r="Q50" s="200">
        <v>2930.2</v>
      </c>
      <c r="R50" s="282">
        <v>3075.4</v>
      </c>
      <c r="S50" s="196">
        <v>2601.6999999999998</v>
      </c>
      <c r="U50" s="347"/>
      <c r="V50" s="301"/>
      <c r="W50" s="194"/>
      <c r="X50" s="194"/>
      <c r="Y50" s="194"/>
    </row>
    <row r="51" spans="1:25">
      <c r="A51" s="365"/>
      <c r="B51" s="365"/>
      <c r="C51" s="11" t="s">
        <v>39</v>
      </c>
      <c r="D51" s="32">
        <v>2558.5</v>
      </c>
      <c r="E51" s="80">
        <v>2902.6</v>
      </c>
      <c r="F51" s="80">
        <v>4155.8999999999996</v>
      </c>
      <c r="G51" s="80">
        <v>4120.3999999999996</v>
      </c>
      <c r="H51" s="80">
        <v>3944.2</v>
      </c>
      <c r="I51" s="80">
        <v>4210.3999999999996</v>
      </c>
      <c r="J51" s="115">
        <v>4144.7</v>
      </c>
      <c r="K51" s="80">
        <v>3706.4</v>
      </c>
      <c r="L51" s="80">
        <v>3025.9</v>
      </c>
      <c r="M51" s="80">
        <v>2772.3</v>
      </c>
      <c r="N51" s="80">
        <v>2718.3</v>
      </c>
      <c r="O51" s="24">
        <v>2690.9</v>
      </c>
      <c r="P51" s="160">
        <v>2981.2</v>
      </c>
      <c r="Q51" s="200">
        <v>3669.3</v>
      </c>
      <c r="R51" s="282">
        <v>4082.2</v>
      </c>
      <c r="S51" s="196">
        <v>3452.6</v>
      </c>
      <c r="U51" s="347"/>
      <c r="V51" s="301"/>
      <c r="W51" s="194"/>
      <c r="X51" s="194"/>
      <c r="Y51" s="194"/>
    </row>
    <row r="52" spans="1:25">
      <c r="A52" s="365"/>
      <c r="B52" s="366"/>
      <c r="C52" s="13" t="s">
        <v>40</v>
      </c>
      <c r="D52" s="33">
        <v>4508.6000000000004</v>
      </c>
      <c r="E52" s="81">
        <v>4929.7</v>
      </c>
      <c r="F52" s="81">
        <v>6550.3</v>
      </c>
      <c r="G52" s="81">
        <v>5670.3</v>
      </c>
      <c r="H52" s="81">
        <v>5554.5</v>
      </c>
      <c r="I52" s="81">
        <v>6140</v>
      </c>
      <c r="J52" s="116">
        <v>6115.6</v>
      </c>
      <c r="K52" s="81">
        <v>5130</v>
      </c>
      <c r="L52" s="81">
        <v>4873.1000000000004</v>
      </c>
      <c r="M52" s="81">
        <v>4521.8999999999996</v>
      </c>
      <c r="N52" s="81">
        <v>4393.8</v>
      </c>
      <c r="O52" s="141">
        <v>4953.5</v>
      </c>
      <c r="P52" s="163">
        <v>5099.3999999999996</v>
      </c>
      <c r="Q52" s="202">
        <v>5685.9</v>
      </c>
      <c r="R52" s="284">
        <v>6154.7</v>
      </c>
      <c r="S52" s="197">
        <v>5564.1</v>
      </c>
      <c r="U52" s="347"/>
      <c r="V52" s="301"/>
    </row>
    <row r="53" spans="1:25">
      <c r="A53" s="365"/>
      <c r="B53" s="367" t="s">
        <v>30</v>
      </c>
      <c r="C53" s="11" t="s">
        <v>36</v>
      </c>
      <c r="D53" s="32">
        <v>334.2</v>
      </c>
      <c r="E53" s="80">
        <v>828.63</v>
      </c>
      <c r="F53" s="80">
        <v>1080.5999999999999</v>
      </c>
      <c r="G53" s="80">
        <v>978.3</v>
      </c>
      <c r="H53" s="80">
        <v>1146.5999999999999</v>
      </c>
      <c r="I53" s="80">
        <v>1100.9000000000001</v>
      </c>
      <c r="J53" s="115">
        <v>1226.2</v>
      </c>
      <c r="K53" s="80">
        <v>972.3</v>
      </c>
      <c r="L53" s="80">
        <v>829.6</v>
      </c>
      <c r="M53" s="80">
        <v>818.6</v>
      </c>
      <c r="N53" s="80">
        <v>850.5</v>
      </c>
      <c r="O53" s="24">
        <v>865.5</v>
      </c>
      <c r="P53" s="160">
        <v>1085.3</v>
      </c>
      <c r="Q53" s="203">
        <v>1383.02</v>
      </c>
      <c r="R53" s="282">
        <v>921.7</v>
      </c>
      <c r="S53" s="196">
        <v>921.3</v>
      </c>
      <c r="U53" s="346"/>
      <c r="V53" s="301"/>
    </row>
    <row r="54" spans="1:25">
      <c r="A54" s="365"/>
      <c r="B54" s="365"/>
      <c r="C54" s="11" t="s">
        <v>37</v>
      </c>
      <c r="D54" s="32">
        <v>1437.2</v>
      </c>
      <c r="E54" s="80">
        <v>2032</v>
      </c>
      <c r="F54" s="80">
        <v>2457.1999999999998</v>
      </c>
      <c r="G54" s="80">
        <v>2430.5</v>
      </c>
      <c r="H54" s="80">
        <v>2562.6</v>
      </c>
      <c r="I54" s="80">
        <v>2580.0500000000002</v>
      </c>
      <c r="J54" s="115">
        <v>2516.5</v>
      </c>
      <c r="K54" s="80">
        <v>2257.4</v>
      </c>
      <c r="L54" s="80">
        <v>1861.2</v>
      </c>
      <c r="M54" s="80">
        <v>1819.11</v>
      </c>
      <c r="N54" s="80">
        <v>1637.4</v>
      </c>
      <c r="O54" s="24">
        <v>1760.4</v>
      </c>
      <c r="P54" s="160">
        <v>2250.4</v>
      </c>
      <c r="Q54" s="200">
        <v>2374.5</v>
      </c>
      <c r="R54" s="282">
        <v>2000</v>
      </c>
      <c r="S54" s="196">
        <v>1987.3</v>
      </c>
      <c r="U54" s="347"/>
      <c r="V54" s="301"/>
    </row>
    <row r="55" spans="1:25">
      <c r="A55" s="365"/>
      <c r="B55" s="365"/>
      <c r="C55" s="11" t="s">
        <v>38</v>
      </c>
      <c r="D55" s="32">
        <v>2077.6999999999998</v>
      </c>
      <c r="E55" s="80">
        <v>2467.3000000000002</v>
      </c>
      <c r="F55" s="80">
        <v>3364.92</v>
      </c>
      <c r="G55" s="80">
        <v>3213.4</v>
      </c>
      <c r="H55" s="80">
        <v>3169.1</v>
      </c>
      <c r="I55" s="80">
        <v>3484.1</v>
      </c>
      <c r="J55" s="115">
        <v>3471.5</v>
      </c>
      <c r="K55" s="80">
        <v>2858.5</v>
      </c>
      <c r="L55" s="80">
        <v>2455.1999999999998</v>
      </c>
      <c r="M55" s="80">
        <v>2412.3000000000002</v>
      </c>
      <c r="N55" s="80">
        <v>2030.5</v>
      </c>
      <c r="O55" s="24">
        <v>2269.9</v>
      </c>
      <c r="P55" s="160">
        <v>2954.3</v>
      </c>
      <c r="Q55" s="200">
        <v>2881.3</v>
      </c>
      <c r="R55" s="282">
        <v>2751.8</v>
      </c>
      <c r="S55" s="196">
        <v>2667.4</v>
      </c>
      <c r="U55" s="347"/>
      <c r="V55" s="301"/>
    </row>
    <row r="56" spans="1:25">
      <c r="A56" s="365"/>
      <c r="B56" s="365"/>
      <c r="C56" s="11" t="s">
        <v>39</v>
      </c>
      <c r="D56" s="32">
        <v>2843.5</v>
      </c>
      <c r="E56" s="80">
        <v>3166.1</v>
      </c>
      <c r="F56" s="80">
        <v>4422</v>
      </c>
      <c r="G56" s="80">
        <v>4223.8999999999996</v>
      </c>
      <c r="H56" s="80">
        <v>4276.8</v>
      </c>
      <c r="I56" s="80">
        <v>4755.1000000000004</v>
      </c>
      <c r="J56" s="115">
        <v>4332.3999999999996</v>
      </c>
      <c r="K56" s="80">
        <v>3995</v>
      </c>
      <c r="L56" s="80">
        <v>2984.2</v>
      </c>
      <c r="M56" s="80">
        <v>3010.5</v>
      </c>
      <c r="N56" s="80">
        <v>2926.7</v>
      </c>
      <c r="O56" s="24">
        <v>2912.4</v>
      </c>
      <c r="P56" s="160">
        <v>3696.9</v>
      </c>
      <c r="Q56" s="200">
        <v>3610.9</v>
      </c>
      <c r="R56" s="282">
        <v>3725.2</v>
      </c>
      <c r="S56" s="196">
        <v>3533.9</v>
      </c>
      <c r="U56" s="347"/>
      <c r="V56" s="301"/>
    </row>
    <row r="57" spans="1:25">
      <c r="A57" s="365"/>
      <c r="B57" s="366"/>
      <c r="C57" s="13" t="s">
        <v>40</v>
      </c>
      <c r="D57" s="33">
        <v>4839</v>
      </c>
      <c r="E57" s="81">
        <v>5139.3</v>
      </c>
      <c r="F57" s="81">
        <v>6889.9</v>
      </c>
      <c r="G57" s="81">
        <v>7373.7</v>
      </c>
      <c r="H57" s="81">
        <v>7451.4</v>
      </c>
      <c r="I57" s="81">
        <v>8495.5</v>
      </c>
      <c r="J57" s="116">
        <v>7525.5</v>
      </c>
      <c r="K57" s="81">
        <v>6644</v>
      </c>
      <c r="L57" s="81">
        <v>5452</v>
      </c>
      <c r="M57" s="81">
        <v>5092.2</v>
      </c>
      <c r="N57" s="81">
        <v>4955.8</v>
      </c>
      <c r="O57" s="141">
        <v>4733.3</v>
      </c>
      <c r="P57" s="163">
        <v>5331.4</v>
      </c>
      <c r="Q57" s="202">
        <v>5817.2</v>
      </c>
      <c r="R57" s="284">
        <v>6195.2</v>
      </c>
      <c r="S57" s="197">
        <v>5580.4</v>
      </c>
      <c r="U57" s="347"/>
      <c r="V57" s="301"/>
    </row>
    <row r="58" spans="1:25">
      <c r="A58" s="365"/>
      <c r="B58" s="367" t="s">
        <v>31</v>
      </c>
      <c r="C58" s="11" t="s">
        <v>36</v>
      </c>
      <c r="D58" s="32">
        <v>673.2</v>
      </c>
      <c r="E58" s="80">
        <v>977.4</v>
      </c>
      <c r="F58" s="80">
        <v>1324.6</v>
      </c>
      <c r="G58" s="80">
        <v>1270.5</v>
      </c>
      <c r="H58" s="80">
        <v>1280.3</v>
      </c>
      <c r="I58" s="80">
        <v>1307.9000000000001</v>
      </c>
      <c r="J58" s="115">
        <v>1290.7</v>
      </c>
      <c r="K58" s="80">
        <v>1200.4000000000001</v>
      </c>
      <c r="L58" s="80">
        <v>1036.9000000000001</v>
      </c>
      <c r="M58" s="80">
        <v>969.4</v>
      </c>
      <c r="N58" s="80">
        <v>918.5</v>
      </c>
      <c r="O58" s="24">
        <v>946.9</v>
      </c>
      <c r="P58" s="160">
        <v>1090.5999999999999</v>
      </c>
      <c r="Q58" s="203">
        <v>1522.3</v>
      </c>
      <c r="R58" s="282">
        <v>1001.7</v>
      </c>
      <c r="S58" s="196">
        <v>982.4</v>
      </c>
      <c r="U58" s="346"/>
      <c r="V58" s="301"/>
    </row>
    <row r="59" spans="1:25">
      <c r="A59" s="365"/>
      <c r="B59" s="365"/>
      <c r="C59" s="11" t="s">
        <v>37</v>
      </c>
      <c r="D59" s="32">
        <v>1798.4</v>
      </c>
      <c r="E59" s="80">
        <v>2154.1</v>
      </c>
      <c r="F59" s="80">
        <v>2842.5</v>
      </c>
      <c r="G59" s="80">
        <v>2625.6</v>
      </c>
      <c r="H59" s="80">
        <v>2607.5500000000002</v>
      </c>
      <c r="I59" s="80">
        <v>2598.6</v>
      </c>
      <c r="J59" s="115">
        <v>2541.6</v>
      </c>
      <c r="K59" s="80">
        <v>2434.1999999999998</v>
      </c>
      <c r="L59" s="80">
        <v>2180.1999999999998</v>
      </c>
      <c r="M59" s="80">
        <v>2024.7</v>
      </c>
      <c r="N59" s="80">
        <v>1917.8</v>
      </c>
      <c r="O59" s="24">
        <v>1980</v>
      </c>
      <c r="P59" s="160">
        <v>2170.6</v>
      </c>
      <c r="Q59" s="200">
        <v>2425.3000000000002</v>
      </c>
      <c r="R59" s="282">
        <v>2300.1999999999998</v>
      </c>
      <c r="S59" s="196">
        <v>2119.9</v>
      </c>
      <c r="U59" s="347"/>
      <c r="V59" s="301"/>
    </row>
    <row r="60" spans="1:25">
      <c r="A60" s="365"/>
      <c r="B60" s="365"/>
      <c r="C60" s="11" t="s">
        <v>38</v>
      </c>
      <c r="D60" s="32">
        <v>2334.2800000000002</v>
      </c>
      <c r="E60" s="80">
        <v>2777.9</v>
      </c>
      <c r="F60" s="80">
        <v>3396.69</v>
      </c>
      <c r="G60" s="80">
        <v>3188.3</v>
      </c>
      <c r="H60" s="80">
        <v>3108.1</v>
      </c>
      <c r="I60" s="80">
        <v>3342.6</v>
      </c>
      <c r="J60" s="115">
        <v>3279.9</v>
      </c>
      <c r="K60" s="80">
        <v>2841.6</v>
      </c>
      <c r="L60" s="80">
        <v>2563.1</v>
      </c>
      <c r="M60" s="80">
        <v>2535.1999999999998</v>
      </c>
      <c r="N60" s="80">
        <v>2471.6</v>
      </c>
      <c r="O60" s="24">
        <v>2437.4</v>
      </c>
      <c r="P60" s="160">
        <v>2590.3000000000002</v>
      </c>
      <c r="Q60" s="200">
        <v>2963</v>
      </c>
      <c r="R60" s="282">
        <v>2988</v>
      </c>
      <c r="S60" s="196">
        <v>2778</v>
      </c>
      <c r="U60" s="347"/>
      <c r="V60" s="301"/>
    </row>
    <row r="61" spans="1:25">
      <c r="A61" s="365"/>
      <c r="B61" s="365"/>
      <c r="C61" s="11" t="s">
        <v>39</v>
      </c>
      <c r="D61" s="32">
        <v>2857.4</v>
      </c>
      <c r="E61" s="80">
        <v>3236.3</v>
      </c>
      <c r="F61" s="80">
        <v>4298.6000000000004</v>
      </c>
      <c r="G61" s="80">
        <v>4133.5</v>
      </c>
      <c r="H61" s="80">
        <v>4005.6</v>
      </c>
      <c r="I61" s="80">
        <v>4269.8999999999996</v>
      </c>
      <c r="J61" s="115">
        <v>4158.3999999999996</v>
      </c>
      <c r="K61" s="80">
        <v>3715.6</v>
      </c>
      <c r="L61" s="80">
        <v>3155.8</v>
      </c>
      <c r="M61" s="80">
        <v>3026.9</v>
      </c>
      <c r="N61" s="80">
        <v>2997.1</v>
      </c>
      <c r="O61" s="24">
        <v>2880.9</v>
      </c>
      <c r="P61" s="160">
        <v>3146.9</v>
      </c>
      <c r="Q61" s="200">
        <v>3668.3</v>
      </c>
      <c r="R61" s="282">
        <v>3902.8</v>
      </c>
      <c r="S61" s="196">
        <v>3570.2</v>
      </c>
      <c r="U61" s="347"/>
      <c r="V61" s="301"/>
    </row>
    <row r="62" spans="1:25">
      <c r="A62" s="366"/>
      <c r="B62" s="366"/>
      <c r="C62" s="13" t="s">
        <v>40</v>
      </c>
      <c r="D62" s="33">
        <v>4784.8</v>
      </c>
      <c r="E62" s="81">
        <v>5037.1000000000004</v>
      </c>
      <c r="F62" s="81">
        <v>6147.2</v>
      </c>
      <c r="G62" s="81">
        <v>5829.6</v>
      </c>
      <c r="H62" s="81">
        <v>5557.86</v>
      </c>
      <c r="I62" s="81">
        <v>5856.8</v>
      </c>
      <c r="J62" s="116">
        <v>5411.9</v>
      </c>
      <c r="K62" s="81">
        <v>5113.6000000000004</v>
      </c>
      <c r="L62" s="81">
        <v>5054.7</v>
      </c>
      <c r="M62" s="81">
        <v>4828.3</v>
      </c>
      <c r="N62" s="81">
        <v>4850.3</v>
      </c>
      <c r="O62" s="141">
        <v>4779.2</v>
      </c>
      <c r="P62" s="163">
        <v>5004.1000000000004</v>
      </c>
      <c r="Q62" s="202">
        <v>5269.3</v>
      </c>
      <c r="R62" s="284">
        <v>5747.2</v>
      </c>
      <c r="S62" s="197">
        <v>5532.7</v>
      </c>
      <c r="U62" s="347"/>
      <c r="V62" s="301"/>
    </row>
    <row r="63" spans="1:25">
      <c r="A63" s="367" t="s">
        <v>33</v>
      </c>
      <c r="B63" s="367" t="s">
        <v>20</v>
      </c>
      <c r="C63" s="11" t="s">
        <v>36</v>
      </c>
      <c r="D63" s="32">
        <v>1856.7</v>
      </c>
      <c r="E63" s="80">
        <v>1468.67</v>
      </c>
      <c r="F63" s="80">
        <v>2225.9</v>
      </c>
      <c r="G63" s="80">
        <v>1695.6</v>
      </c>
      <c r="H63" s="80">
        <v>1979.7</v>
      </c>
      <c r="I63" s="80">
        <v>2389.4</v>
      </c>
      <c r="J63" s="115">
        <v>2027.4</v>
      </c>
      <c r="K63" s="80">
        <v>1789.91</v>
      </c>
      <c r="L63" s="80">
        <v>1657.4</v>
      </c>
      <c r="M63" s="80">
        <v>1432.9</v>
      </c>
      <c r="N63" s="80">
        <v>1490</v>
      </c>
      <c r="O63" s="24">
        <v>1385.4</v>
      </c>
      <c r="P63" s="160">
        <v>1252.0899999999999</v>
      </c>
      <c r="Q63" s="203">
        <v>1730.8</v>
      </c>
      <c r="R63" s="282">
        <v>1602.3</v>
      </c>
      <c r="S63" s="196">
        <v>2008.6</v>
      </c>
      <c r="U63" s="347"/>
      <c r="V63" s="301"/>
    </row>
    <row r="64" spans="1:25">
      <c r="A64" s="365"/>
      <c r="B64" s="365"/>
      <c r="C64" s="11" t="s">
        <v>37</v>
      </c>
      <c r="D64" s="32">
        <v>2858.9</v>
      </c>
      <c r="E64" s="80">
        <v>2657.1</v>
      </c>
      <c r="F64" s="80">
        <v>3039.7</v>
      </c>
      <c r="G64" s="80">
        <v>3131.4</v>
      </c>
      <c r="H64" s="80">
        <v>3096.4</v>
      </c>
      <c r="I64" s="80">
        <v>2718.8</v>
      </c>
      <c r="J64" s="115">
        <v>3540.7</v>
      </c>
      <c r="K64" s="80">
        <v>2640.3</v>
      </c>
      <c r="L64" s="80">
        <v>2548</v>
      </c>
      <c r="M64" s="80">
        <v>2557.4</v>
      </c>
      <c r="N64" s="80">
        <v>2739.1</v>
      </c>
      <c r="O64" s="24">
        <v>2577.1999999999998</v>
      </c>
      <c r="P64" s="160">
        <v>2605.9</v>
      </c>
      <c r="Q64" s="200">
        <v>2591.6999999999998</v>
      </c>
      <c r="R64" s="282">
        <v>2958.3</v>
      </c>
      <c r="S64" s="196">
        <v>3378.3</v>
      </c>
      <c r="U64" s="347"/>
      <c r="V64" s="301"/>
    </row>
    <row r="65" spans="1:25">
      <c r="A65" s="365"/>
      <c r="B65" s="365"/>
      <c r="C65" s="11" t="s">
        <v>38</v>
      </c>
      <c r="D65" s="32">
        <v>3458.3</v>
      </c>
      <c r="E65" s="80">
        <v>2953.2</v>
      </c>
      <c r="F65" s="80">
        <v>4187.3</v>
      </c>
      <c r="G65" s="80">
        <v>3743.4</v>
      </c>
      <c r="H65" s="80">
        <v>3817.3</v>
      </c>
      <c r="I65" s="80">
        <v>3413</v>
      </c>
      <c r="J65" s="115">
        <v>4213.5</v>
      </c>
      <c r="K65" s="80">
        <v>3374.7</v>
      </c>
      <c r="L65" s="80">
        <v>2951.6</v>
      </c>
      <c r="M65" s="80">
        <v>2988.7</v>
      </c>
      <c r="N65" s="80">
        <v>3168</v>
      </c>
      <c r="O65" s="24">
        <v>2723.2</v>
      </c>
      <c r="P65" s="160">
        <v>3347.5</v>
      </c>
      <c r="Q65" s="200">
        <v>3059.7</v>
      </c>
      <c r="R65" s="282">
        <v>3825</v>
      </c>
      <c r="S65" s="196">
        <v>4234.2</v>
      </c>
      <c r="U65" s="347"/>
      <c r="V65" s="301"/>
    </row>
    <row r="66" spans="1:25">
      <c r="A66" s="365"/>
      <c r="B66" s="365"/>
      <c r="C66" s="11" t="s">
        <v>39</v>
      </c>
      <c r="D66" s="32">
        <v>4521</v>
      </c>
      <c r="E66" s="80">
        <v>3887.4</v>
      </c>
      <c r="F66" s="80">
        <v>5015.2</v>
      </c>
      <c r="G66" s="80">
        <v>4571.3999999999996</v>
      </c>
      <c r="H66" s="80">
        <v>4146.8</v>
      </c>
      <c r="I66" s="80">
        <v>4172.2</v>
      </c>
      <c r="J66" s="115">
        <v>4664</v>
      </c>
      <c r="K66" s="80">
        <v>4468.6000000000004</v>
      </c>
      <c r="L66" s="80">
        <v>4007.9</v>
      </c>
      <c r="M66" s="80">
        <v>3671.6</v>
      </c>
      <c r="N66" s="80">
        <v>4040.1</v>
      </c>
      <c r="O66" s="24">
        <v>3401.1</v>
      </c>
      <c r="P66" s="160">
        <v>3636.1</v>
      </c>
      <c r="Q66" s="200">
        <v>3769.4</v>
      </c>
      <c r="R66" s="282">
        <v>4407.5</v>
      </c>
      <c r="S66" s="196">
        <v>4741.7</v>
      </c>
      <c r="U66" s="347"/>
      <c r="V66" s="301"/>
    </row>
    <row r="67" spans="1:25">
      <c r="A67" s="365"/>
      <c r="B67" s="366"/>
      <c r="C67" s="13" t="s">
        <v>40</v>
      </c>
      <c r="D67" s="33">
        <v>5551.4</v>
      </c>
      <c r="E67" s="81">
        <v>5913.4</v>
      </c>
      <c r="F67" s="81">
        <v>6094</v>
      </c>
      <c r="G67" s="81">
        <v>5659.8</v>
      </c>
      <c r="H67" s="81">
        <v>5133.8999999999996</v>
      </c>
      <c r="I67" s="81">
        <v>5053.8</v>
      </c>
      <c r="J67" s="116">
        <v>5137.2</v>
      </c>
      <c r="K67" s="81">
        <v>5101.3999999999996</v>
      </c>
      <c r="L67" s="81">
        <v>5042.8999999999996</v>
      </c>
      <c r="M67" s="81">
        <v>5083.3999999999996</v>
      </c>
      <c r="N67" s="81">
        <v>5096.3999999999996</v>
      </c>
      <c r="O67" s="141">
        <v>5170.3</v>
      </c>
      <c r="P67" s="163">
        <v>5185.3</v>
      </c>
      <c r="Q67" s="202">
        <v>5166.3999999999996</v>
      </c>
      <c r="R67" s="284">
        <v>5421</v>
      </c>
      <c r="S67" s="197">
        <v>5516.5</v>
      </c>
      <c r="U67" s="347"/>
      <c r="V67" s="301"/>
    </row>
    <row r="68" spans="1:25">
      <c r="A68" s="365"/>
      <c r="B68" s="367" t="s">
        <v>27</v>
      </c>
      <c r="C68" s="11" t="s">
        <v>36</v>
      </c>
      <c r="D68" s="32">
        <v>992.9</v>
      </c>
      <c r="E68" s="80">
        <v>1304.8</v>
      </c>
      <c r="F68" s="80">
        <v>1512.1</v>
      </c>
      <c r="G68" s="80">
        <v>1725.1</v>
      </c>
      <c r="H68" s="80">
        <v>1528.23</v>
      </c>
      <c r="I68" s="80">
        <v>1615.3</v>
      </c>
      <c r="J68" s="115">
        <v>1569.8</v>
      </c>
      <c r="K68" s="80">
        <v>1390.8</v>
      </c>
      <c r="L68" s="80">
        <v>1127.3</v>
      </c>
      <c r="M68" s="80">
        <v>1070.9000000000001</v>
      </c>
      <c r="N68" s="80">
        <v>1362.6</v>
      </c>
      <c r="O68" s="24">
        <v>1405.2</v>
      </c>
      <c r="P68" s="160">
        <v>1112.4000000000001</v>
      </c>
      <c r="Q68" s="203">
        <v>1560</v>
      </c>
      <c r="R68" s="282">
        <v>1104</v>
      </c>
      <c r="S68" s="196">
        <v>1322.6</v>
      </c>
      <c r="U68" s="347"/>
      <c r="V68" s="301"/>
    </row>
    <row r="69" spans="1:25">
      <c r="A69" s="365"/>
      <c r="B69" s="365"/>
      <c r="C69" s="11" t="s">
        <v>37</v>
      </c>
      <c r="D69" s="32">
        <v>2133.5</v>
      </c>
      <c r="E69" s="80">
        <v>2497.8000000000002</v>
      </c>
      <c r="F69" s="80">
        <v>3041</v>
      </c>
      <c r="G69" s="80">
        <v>3069.6</v>
      </c>
      <c r="H69" s="80">
        <v>2866.5</v>
      </c>
      <c r="I69" s="80">
        <v>3156.9</v>
      </c>
      <c r="J69" s="115">
        <v>2687.7</v>
      </c>
      <c r="K69" s="80">
        <v>2538.6</v>
      </c>
      <c r="L69" s="80">
        <v>2223.5</v>
      </c>
      <c r="M69" s="80">
        <v>2303.3000000000002</v>
      </c>
      <c r="N69" s="80">
        <v>2490.6</v>
      </c>
      <c r="O69" s="24">
        <v>2493</v>
      </c>
      <c r="P69" s="160">
        <v>2342.8000000000002</v>
      </c>
      <c r="Q69" s="200">
        <v>2556.8000000000002</v>
      </c>
      <c r="R69" s="282">
        <v>2625.3</v>
      </c>
      <c r="S69" s="196">
        <v>2277.1999999999998</v>
      </c>
      <c r="U69" s="347"/>
      <c r="V69" s="301"/>
    </row>
    <row r="70" spans="1:25">
      <c r="A70" s="365"/>
      <c r="B70" s="365"/>
      <c r="C70" s="11" t="s">
        <v>38</v>
      </c>
      <c r="D70" s="32">
        <v>2622.8</v>
      </c>
      <c r="E70" s="80">
        <v>2980.4</v>
      </c>
      <c r="F70" s="80">
        <v>3621.9</v>
      </c>
      <c r="G70" s="80">
        <v>3557.2</v>
      </c>
      <c r="H70" s="80">
        <v>3602.3</v>
      </c>
      <c r="I70" s="80">
        <v>3886.6</v>
      </c>
      <c r="J70" s="115">
        <v>3583.2</v>
      </c>
      <c r="K70" s="80">
        <v>2914.6</v>
      </c>
      <c r="L70" s="80">
        <v>2600.9</v>
      </c>
      <c r="M70" s="80">
        <v>2690.1</v>
      </c>
      <c r="N70" s="80">
        <v>2906.3</v>
      </c>
      <c r="O70" s="24">
        <v>2633.3</v>
      </c>
      <c r="P70" s="160">
        <v>2705.4</v>
      </c>
      <c r="Q70" s="200">
        <v>3048.2</v>
      </c>
      <c r="R70" s="282">
        <v>3234.47</v>
      </c>
      <c r="S70" s="196">
        <v>3027.5</v>
      </c>
      <c r="U70" s="347"/>
      <c r="V70" s="301"/>
    </row>
    <row r="71" spans="1:25">
      <c r="A71" s="365"/>
      <c r="B71" s="365"/>
      <c r="C71" s="11" t="s">
        <v>39</v>
      </c>
      <c r="D71" s="32">
        <v>3021.8</v>
      </c>
      <c r="E71" s="80">
        <v>3526.5</v>
      </c>
      <c r="F71" s="80">
        <v>4542.2</v>
      </c>
      <c r="G71" s="80">
        <v>4496.3</v>
      </c>
      <c r="H71" s="80">
        <v>4522.7</v>
      </c>
      <c r="I71" s="80">
        <v>4708.2</v>
      </c>
      <c r="J71" s="115">
        <v>4267.3</v>
      </c>
      <c r="K71" s="80">
        <v>3568.1</v>
      </c>
      <c r="L71" s="80">
        <v>3329.8</v>
      </c>
      <c r="M71" s="80">
        <v>3204.2</v>
      </c>
      <c r="N71" s="80">
        <v>3557.2</v>
      </c>
      <c r="O71" s="24">
        <v>3287.2</v>
      </c>
      <c r="P71" s="160">
        <v>3356.4</v>
      </c>
      <c r="Q71" s="200">
        <v>3957.2</v>
      </c>
      <c r="R71" s="282">
        <v>3922.8</v>
      </c>
      <c r="S71" s="196">
        <v>3868.5</v>
      </c>
      <c r="U71" s="347"/>
      <c r="V71" s="301"/>
    </row>
    <row r="72" spans="1:25">
      <c r="A72" s="365"/>
      <c r="B72" s="366"/>
      <c r="C72" s="13" t="s">
        <v>40</v>
      </c>
      <c r="D72" s="33">
        <v>4795</v>
      </c>
      <c r="E72" s="81">
        <v>5167.8999999999996</v>
      </c>
      <c r="F72" s="81">
        <v>6089</v>
      </c>
      <c r="G72" s="81">
        <v>6083.9</v>
      </c>
      <c r="H72" s="81">
        <v>5245.7</v>
      </c>
      <c r="I72" s="81">
        <v>5147.2</v>
      </c>
      <c r="J72" s="116">
        <v>5117</v>
      </c>
      <c r="K72" s="81">
        <v>5090.3</v>
      </c>
      <c r="L72" s="81">
        <v>5086.6000000000004</v>
      </c>
      <c r="M72" s="81">
        <v>4578.3999999999996</v>
      </c>
      <c r="N72" s="81">
        <v>5016.5</v>
      </c>
      <c r="O72" s="141">
        <v>4884.5</v>
      </c>
      <c r="P72" s="163">
        <v>4959.6000000000004</v>
      </c>
      <c r="Q72" s="202">
        <v>5165.2</v>
      </c>
      <c r="R72" s="284">
        <v>5432.6</v>
      </c>
      <c r="S72" s="197">
        <v>5500</v>
      </c>
      <c r="U72" s="347"/>
      <c r="V72" s="301"/>
    </row>
    <row r="73" spans="1:25">
      <c r="A73" s="365"/>
      <c r="B73" s="365" t="s">
        <v>28</v>
      </c>
      <c r="C73" s="11" t="s">
        <v>36</v>
      </c>
      <c r="D73" s="32">
        <v>763.4</v>
      </c>
      <c r="E73" s="80">
        <v>1090.9000000000001</v>
      </c>
      <c r="F73" s="80">
        <v>1546.4</v>
      </c>
      <c r="G73" s="80">
        <v>1384.4</v>
      </c>
      <c r="H73" s="80">
        <v>1245.5</v>
      </c>
      <c r="I73" s="80">
        <v>1386.3</v>
      </c>
      <c r="J73" s="115">
        <v>1293.0999999999999</v>
      </c>
      <c r="K73" s="80">
        <v>1125.3</v>
      </c>
      <c r="L73" s="80">
        <v>1147.0999999999999</v>
      </c>
      <c r="M73" s="80">
        <v>1083.2</v>
      </c>
      <c r="N73" s="80">
        <v>938.7</v>
      </c>
      <c r="O73" s="24">
        <v>908.8</v>
      </c>
      <c r="P73" s="160">
        <v>1009.2</v>
      </c>
      <c r="Q73" s="203">
        <v>1630.3</v>
      </c>
      <c r="R73" s="282">
        <v>1172.7</v>
      </c>
      <c r="S73" s="196">
        <v>1049.2</v>
      </c>
      <c r="U73" s="347"/>
      <c r="V73" s="301"/>
    </row>
    <row r="74" spans="1:25">
      <c r="A74" s="365"/>
      <c r="B74" s="365"/>
      <c r="C74" s="11" t="s">
        <v>37</v>
      </c>
      <c r="D74" s="32">
        <v>1840.2</v>
      </c>
      <c r="E74" s="80">
        <v>2390.3000000000002</v>
      </c>
      <c r="F74" s="80">
        <v>2997.2</v>
      </c>
      <c r="G74" s="80">
        <v>2608.6999999999998</v>
      </c>
      <c r="H74" s="80">
        <v>2599</v>
      </c>
      <c r="I74" s="80">
        <v>2561.1999999999998</v>
      </c>
      <c r="J74" s="115">
        <v>2539.3000000000002</v>
      </c>
      <c r="K74" s="80">
        <v>2320.6999999999998</v>
      </c>
      <c r="L74" s="80">
        <v>2201.3000000000002</v>
      </c>
      <c r="M74" s="80">
        <v>2157.1999999999998</v>
      </c>
      <c r="N74" s="80">
        <v>1981.9</v>
      </c>
      <c r="O74" s="24">
        <v>1941.5</v>
      </c>
      <c r="P74" s="160">
        <v>2122.6</v>
      </c>
      <c r="Q74" s="200">
        <v>2420</v>
      </c>
      <c r="R74" s="282">
        <v>2501.6</v>
      </c>
      <c r="S74" s="196">
        <v>2222.8000000000002</v>
      </c>
      <c r="U74" s="347"/>
      <c r="V74" s="301"/>
    </row>
    <row r="75" spans="1:25">
      <c r="A75" s="365"/>
      <c r="B75" s="365"/>
      <c r="C75" s="11" t="s">
        <v>38</v>
      </c>
      <c r="D75" s="32">
        <v>2328.6</v>
      </c>
      <c r="E75" s="80">
        <v>2949.2</v>
      </c>
      <c r="F75" s="80">
        <v>3489.8</v>
      </c>
      <c r="G75" s="80">
        <v>3087.1</v>
      </c>
      <c r="H75" s="80">
        <v>3103.2</v>
      </c>
      <c r="I75" s="80">
        <v>3183.7</v>
      </c>
      <c r="J75" s="115">
        <v>3080.7</v>
      </c>
      <c r="K75" s="80">
        <v>2711.4</v>
      </c>
      <c r="L75" s="80">
        <v>2566.1999999999998</v>
      </c>
      <c r="M75" s="80">
        <v>2542.1</v>
      </c>
      <c r="N75" s="80">
        <v>2398.6999999999998</v>
      </c>
      <c r="O75" s="24">
        <v>2429</v>
      </c>
      <c r="P75" s="160">
        <v>2544.3000000000002</v>
      </c>
      <c r="Q75" s="200">
        <v>2927.6</v>
      </c>
      <c r="R75" s="282">
        <v>3116.4</v>
      </c>
      <c r="S75" s="196">
        <v>2779.2</v>
      </c>
      <c r="U75" s="347"/>
      <c r="V75" s="301"/>
    </row>
    <row r="76" spans="1:25">
      <c r="A76" s="365"/>
      <c r="B76" s="365"/>
      <c r="C76" s="11" t="s">
        <v>39</v>
      </c>
      <c r="D76" s="32">
        <v>2851.1</v>
      </c>
      <c r="E76" s="80">
        <v>3372.4</v>
      </c>
      <c r="F76" s="80">
        <v>4294.8999999999996</v>
      </c>
      <c r="G76" s="80">
        <v>4031.1</v>
      </c>
      <c r="H76" s="80">
        <v>3818.9</v>
      </c>
      <c r="I76" s="80">
        <v>3998.6</v>
      </c>
      <c r="J76" s="115">
        <v>3805.7</v>
      </c>
      <c r="K76" s="80">
        <v>3431.3</v>
      </c>
      <c r="L76" s="80">
        <v>3079.4</v>
      </c>
      <c r="M76" s="80">
        <v>2911.2</v>
      </c>
      <c r="N76" s="80">
        <v>2838.6</v>
      </c>
      <c r="O76" s="24">
        <v>2771.1</v>
      </c>
      <c r="P76" s="160">
        <v>2799.2</v>
      </c>
      <c r="Q76" s="200">
        <v>3535.5</v>
      </c>
      <c r="R76" s="282">
        <v>3921.7</v>
      </c>
      <c r="S76" s="196">
        <v>3455.7</v>
      </c>
      <c r="U76" s="347"/>
      <c r="V76" s="301"/>
    </row>
    <row r="77" spans="1:25">
      <c r="A77" s="365"/>
      <c r="B77" s="365"/>
      <c r="C77" s="13" t="s">
        <v>40</v>
      </c>
      <c r="D77" s="33">
        <v>4506</v>
      </c>
      <c r="E77" s="81">
        <v>5244.4</v>
      </c>
      <c r="F77" s="81">
        <v>6223</v>
      </c>
      <c r="G77" s="81">
        <v>5304.2</v>
      </c>
      <c r="H77" s="81">
        <v>5137.7</v>
      </c>
      <c r="I77" s="81">
        <v>5347.9</v>
      </c>
      <c r="J77" s="116">
        <v>5143.3</v>
      </c>
      <c r="K77" s="81">
        <v>5076.6000000000004</v>
      </c>
      <c r="L77" s="81">
        <v>4777.1000000000004</v>
      </c>
      <c r="M77" s="81">
        <v>4828.3</v>
      </c>
      <c r="N77" s="81">
        <v>4755.8</v>
      </c>
      <c r="O77" s="141">
        <v>4544.7</v>
      </c>
      <c r="P77" s="163">
        <v>4626.3</v>
      </c>
      <c r="Q77" s="202">
        <v>5156</v>
      </c>
      <c r="R77" s="284">
        <v>5449.3</v>
      </c>
      <c r="S77" s="197">
        <v>5505.8</v>
      </c>
      <c r="U77" s="347"/>
      <c r="V77" s="301"/>
    </row>
    <row r="78" spans="1:25">
      <c r="A78" s="365"/>
      <c r="B78" s="367" t="s">
        <v>29</v>
      </c>
      <c r="C78" s="11" t="s">
        <v>36</v>
      </c>
      <c r="D78" s="32">
        <v>445.9</v>
      </c>
      <c r="E78" s="80">
        <v>561.6</v>
      </c>
      <c r="F78" s="80">
        <v>1171.3</v>
      </c>
      <c r="G78" s="80">
        <v>1074.5999999999999</v>
      </c>
      <c r="H78" s="80">
        <v>1167.8</v>
      </c>
      <c r="I78" s="80">
        <v>1116</v>
      </c>
      <c r="J78" s="115">
        <v>978.1</v>
      </c>
      <c r="K78" s="80">
        <v>1251.9000000000001</v>
      </c>
      <c r="L78" s="80">
        <v>871.6</v>
      </c>
      <c r="M78" s="80">
        <v>811.4</v>
      </c>
      <c r="N78" s="80">
        <v>833.7</v>
      </c>
      <c r="O78" s="24">
        <v>791.5</v>
      </c>
      <c r="P78" s="160">
        <v>892.9</v>
      </c>
      <c r="Q78" s="203">
        <v>1547.8</v>
      </c>
      <c r="R78" s="282">
        <v>1002.6</v>
      </c>
      <c r="S78" s="196">
        <v>798.1</v>
      </c>
      <c r="U78" s="346"/>
      <c r="V78" s="301"/>
      <c r="W78" s="194"/>
      <c r="X78" s="194"/>
      <c r="Y78" s="194"/>
    </row>
    <row r="79" spans="1:25">
      <c r="A79" s="365"/>
      <c r="B79" s="365"/>
      <c r="C79" s="11" t="s">
        <v>37</v>
      </c>
      <c r="D79" s="32">
        <v>1477.5</v>
      </c>
      <c r="E79" s="80">
        <v>1648.1</v>
      </c>
      <c r="F79" s="80">
        <v>2581.1999999999998</v>
      </c>
      <c r="G79" s="80">
        <v>2518.4</v>
      </c>
      <c r="H79" s="80">
        <v>2486.6999999999998</v>
      </c>
      <c r="I79" s="80">
        <v>2745.3</v>
      </c>
      <c r="J79" s="115">
        <v>2333.5</v>
      </c>
      <c r="K79" s="80">
        <v>2439.8000000000002</v>
      </c>
      <c r="L79" s="80">
        <v>2033.1</v>
      </c>
      <c r="M79" s="80">
        <v>1768.2</v>
      </c>
      <c r="N79" s="80">
        <v>1861.6</v>
      </c>
      <c r="O79" s="24">
        <v>1945.9</v>
      </c>
      <c r="P79" s="160">
        <v>1984.1</v>
      </c>
      <c r="Q79" s="200">
        <v>2412.1999999999998</v>
      </c>
      <c r="R79" s="282">
        <v>2266.1</v>
      </c>
      <c r="S79" s="196">
        <v>1921.1</v>
      </c>
      <c r="U79" s="347"/>
      <c r="V79" s="301"/>
      <c r="W79" s="194"/>
      <c r="X79" s="194"/>
      <c r="Y79" s="194"/>
    </row>
    <row r="80" spans="1:25">
      <c r="A80" s="365"/>
      <c r="B80" s="365"/>
      <c r="C80" s="11" t="s">
        <v>38</v>
      </c>
      <c r="D80" s="32">
        <v>2039.6</v>
      </c>
      <c r="E80" s="80">
        <v>2324.6</v>
      </c>
      <c r="F80" s="80">
        <v>3252.9</v>
      </c>
      <c r="G80" s="80">
        <v>3007</v>
      </c>
      <c r="H80" s="80">
        <v>2958.3</v>
      </c>
      <c r="I80" s="80">
        <v>3426.7</v>
      </c>
      <c r="J80" s="115">
        <v>2948.3</v>
      </c>
      <c r="K80" s="80">
        <v>2954.5</v>
      </c>
      <c r="L80" s="80">
        <v>2444.1999999999998</v>
      </c>
      <c r="M80" s="80">
        <v>2343.67</v>
      </c>
      <c r="N80" s="80">
        <v>2378.8000000000002</v>
      </c>
      <c r="O80" s="24">
        <v>2345.3000000000002</v>
      </c>
      <c r="P80" s="160">
        <v>2495.5</v>
      </c>
      <c r="Q80" s="200">
        <v>2899.2</v>
      </c>
      <c r="R80" s="282">
        <v>3075.4</v>
      </c>
      <c r="S80" s="196">
        <v>2596.9</v>
      </c>
      <c r="U80" s="347"/>
      <c r="V80" s="301"/>
      <c r="W80" s="194"/>
      <c r="X80" s="194"/>
      <c r="Y80" s="194"/>
    </row>
    <row r="81" spans="1:22">
      <c r="A81" s="365"/>
      <c r="B81" s="365"/>
      <c r="C81" s="11" t="s">
        <v>39</v>
      </c>
      <c r="D81" s="32">
        <v>2512.3000000000002</v>
      </c>
      <c r="E81" s="80">
        <v>2965.3</v>
      </c>
      <c r="F81" s="80">
        <v>4272.5</v>
      </c>
      <c r="G81" s="80">
        <v>4160</v>
      </c>
      <c r="H81" s="80">
        <v>4026.6</v>
      </c>
      <c r="I81" s="80">
        <v>4452.8999999999996</v>
      </c>
      <c r="J81" s="115">
        <v>4159.8999999999996</v>
      </c>
      <c r="K81" s="80">
        <v>3664.3</v>
      </c>
      <c r="L81" s="80">
        <v>2920.3</v>
      </c>
      <c r="M81" s="80">
        <v>2836.2</v>
      </c>
      <c r="N81" s="80">
        <v>2750.3</v>
      </c>
      <c r="O81" s="24">
        <v>2971.5</v>
      </c>
      <c r="P81" s="160">
        <v>2969.5</v>
      </c>
      <c r="Q81" s="200">
        <v>3547</v>
      </c>
      <c r="R81" s="282">
        <v>4072.5</v>
      </c>
      <c r="S81" s="196">
        <v>3464.5</v>
      </c>
      <c r="U81" s="347"/>
      <c r="V81" s="301"/>
    </row>
    <row r="82" spans="1:22">
      <c r="A82" s="365"/>
      <c r="B82" s="366"/>
      <c r="C82" s="13" t="s">
        <v>40</v>
      </c>
      <c r="D82" s="33">
        <v>4508.6000000000004</v>
      </c>
      <c r="E82" s="81">
        <v>4937.1000000000004</v>
      </c>
      <c r="F82" s="81">
        <v>6816.1</v>
      </c>
      <c r="G82" s="81">
        <v>5820.5</v>
      </c>
      <c r="H82" s="81">
        <v>5576.4</v>
      </c>
      <c r="I82" s="81">
        <v>6339.1</v>
      </c>
      <c r="J82" s="116">
        <v>6118.6</v>
      </c>
      <c r="K82" s="81">
        <v>5119.2</v>
      </c>
      <c r="L82" s="81">
        <v>4717.8</v>
      </c>
      <c r="M82" s="81">
        <v>4366.3</v>
      </c>
      <c r="N82" s="81">
        <v>4392.8999999999996</v>
      </c>
      <c r="O82" s="141">
        <v>5132.3999999999996</v>
      </c>
      <c r="P82" s="163">
        <v>5047.2</v>
      </c>
      <c r="Q82" s="202">
        <v>5554.6</v>
      </c>
      <c r="R82" s="284">
        <v>6013.4</v>
      </c>
      <c r="S82" s="197">
        <v>5551.2</v>
      </c>
      <c r="U82" s="347"/>
      <c r="V82" s="301"/>
    </row>
    <row r="83" spans="1:22">
      <c r="A83" s="365"/>
      <c r="B83" s="367" t="s">
        <v>30</v>
      </c>
      <c r="C83" s="11" t="s">
        <v>36</v>
      </c>
      <c r="D83" s="32">
        <v>397.6</v>
      </c>
      <c r="E83" s="80">
        <v>845</v>
      </c>
      <c r="F83" s="80">
        <v>1130.5999999999999</v>
      </c>
      <c r="G83" s="80">
        <v>1025.7</v>
      </c>
      <c r="H83" s="80">
        <v>1154.0999999999999</v>
      </c>
      <c r="I83" s="80">
        <v>1096.4000000000001</v>
      </c>
      <c r="J83" s="115">
        <v>1165.5999999999999</v>
      </c>
      <c r="K83" s="80">
        <v>1019.1</v>
      </c>
      <c r="L83" s="80">
        <v>759.2</v>
      </c>
      <c r="M83" s="80">
        <v>836.4</v>
      </c>
      <c r="N83" s="80">
        <v>685.8</v>
      </c>
      <c r="O83" s="24">
        <v>857</v>
      </c>
      <c r="P83" s="160">
        <v>1085.3</v>
      </c>
      <c r="Q83" s="203">
        <v>1386.9</v>
      </c>
      <c r="R83" s="282">
        <v>889.4</v>
      </c>
      <c r="S83" s="196">
        <v>903.7</v>
      </c>
      <c r="U83" s="346"/>
      <c r="V83" s="301"/>
    </row>
    <row r="84" spans="1:22">
      <c r="A84" s="365"/>
      <c r="B84" s="365"/>
      <c r="C84" s="11" t="s">
        <v>37</v>
      </c>
      <c r="D84" s="32">
        <v>1415.6</v>
      </c>
      <c r="E84" s="80">
        <v>1953.4</v>
      </c>
      <c r="F84" s="80">
        <v>2678.3</v>
      </c>
      <c r="G84" s="80">
        <v>2457.8000000000002</v>
      </c>
      <c r="H84" s="80">
        <v>2548.6999999999998</v>
      </c>
      <c r="I84" s="80">
        <v>2555.4</v>
      </c>
      <c r="J84" s="115">
        <v>2520.9</v>
      </c>
      <c r="K84" s="80">
        <v>2164.1999999999998</v>
      </c>
      <c r="L84" s="80">
        <v>1800.1</v>
      </c>
      <c r="M84" s="80">
        <v>1792.2</v>
      </c>
      <c r="N84" s="80">
        <v>1536.7</v>
      </c>
      <c r="O84" s="24">
        <v>1745.6</v>
      </c>
      <c r="P84" s="160">
        <v>2270.6</v>
      </c>
      <c r="Q84" s="200">
        <v>2370.6</v>
      </c>
      <c r="R84" s="282">
        <v>1950.5</v>
      </c>
      <c r="S84" s="196">
        <v>1967.8</v>
      </c>
      <c r="U84" s="347"/>
      <c r="V84" s="301"/>
    </row>
    <row r="85" spans="1:22">
      <c r="A85" s="365"/>
      <c r="B85" s="365"/>
      <c r="C85" s="11" t="s">
        <v>38</v>
      </c>
      <c r="D85" s="32">
        <v>2035.4</v>
      </c>
      <c r="E85" s="80">
        <v>2445.1</v>
      </c>
      <c r="F85" s="80">
        <v>3592.9</v>
      </c>
      <c r="G85" s="80">
        <v>3209.8</v>
      </c>
      <c r="H85" s="80">
        <v>3163.8</v>
      </c>
      <c r="I85" s="80">
        <v>3380.5</v>
      </c>
      <c r="J85" s="115">
        <v>3469.6</v>
      </c>
      <c r="K85" s="80">
        <v>2801.2</v>
      </c>
      <c r="L85" s="80">
        <v>2363.1999999999998</v>
      </c>
      <c r="M85" s="80">
        <v>2406.9</v>
      </c>
      <c r="N85" s="80">
        <v>1924.6</v>
      </c>
      <c r="O85" s="24">
        <v>2226.5</v>
      </c>
      <c r="P85" s="160">
        <v>2822.8</v>
      </c>
      <c r="Q85" s="200">
        <v>2833.9</v>
      </c>
      <c r="R85" s="282">
        <v>2709.2</v>
      </c>
      <c r="S85" s="196">
        <v>2606.6999999999998</v>
      </c>
      <c r="U85" s="347"/>
      <c r="V85" s="301"/>
    </row>
    <row r="86" spans="1:22">
      <c r="A86" s="365"/>
      <c r="B86" s="365"/>
      <c r="C86" s="11" t="s">
        <v>39</v>
      </c>
      <c r="D86" s="32">
        <v>2749.3</v>
      </c>
      <c r="E86" s="80">
        <v>3084.2</v>
      </c>
      <c r="F86" s="80">
        <v>4608.5</v>
      </c>
      <c r="G86" s="80">
        <v>4223.8999999999996</v>
      </c>
      <c r="H86" s="80">
        <v>4182.6000000000004</v>
      </c>
      <c r="I86" s="80">
        <v>4653.3999999999996</v>
      </c>
      <c r="J86" s="115">
        <v>4343.3999999999996</v>
      </c>
      <c r="K86" s="80">
        <v>3891.3</v>
      </c>
      <c r="L86" s="80">
        <v>2884.4</v>
      </c>
      <c r="M86" s="80">
        <v>3060.1</v>
      </c>
      <c r="N86" s="80">
        <v>2655.3</v>
      </c>
      <c r="O86" s="24">
        <v>2864.7</v>
      </c>
      <c r="P86" s="160">
        <v>3647.1</v>
      </c>
      <c r="Q86" s="200">
        <v>3548.6</v>
      </c>
      <c r="R86" s="282">
        <v>3669.5</v>
      </c>
      <c r="S86" s="196">
        <v>3528.3</v>
      </c>
      <c r="U86" s="347"/>
      <c r="V86" s="301"/>
    </row>
    <row r="87" spans="1:22">
      <c r="A87" s="365"/>
      <c r="B87" s="366"/>
      <c r="C87" s="13" t="s">
        <v>40</v>
      </c>
      <c r="D87" s="33">
        <v>4812.3999999999996</v>
      </c>
      <c r="E87" s="81">
        <v>5159.66</v>
      </c>
      <c r="F87" s="81">
        <v>7682.4</v>
      </c>
      <c r="G87" s="81">
        <v>7309.3</v>
      </c>
      <c r="H87" s="81">
        <v>7266.6</v>
      </c>
      <c r="I87" s="81">
        <v>8021.9</v>
      </c>
      <c r="J87" s="116">
        <v>7581.8</v>
      </c>
      <c r="K87" s="81">
        <v>6281.4</v>
      </c>
      <c r="L87" s="81">
        <v>5344.6</v>
      </c>
      <c r="M87" s="81">
        <v>5059.1000000000004</v>
      </c>
      <c r="N87" s="81">
        <v>4740</v>
      </c>
      <c r="O87" s="141">
        <v>4587.3</v>
      </c>
      <c r="P87" s="163">
        <v>5329</v>
      </c>
      <c r="Q87" s="202">
        <v>5649</v>
      </c>
      <c r="R87" s="284">
        <v>6069.3</v>
      </c>
      <c r="S87" s="197">
        <v>5595.2</v>
      </c>
      <c r="U87" s="347"/>
      <c r="V87" s="301"/>
    </row>
    <row r="88" spans="1:22">
      <c r="A88" s="365"/>
      <c r="B88" s="367" t="s">
        <v>31</v>
      </c>
      <c r="C88" s="11" t="s">
        <v>36</v>
      </c>
      <c r="D88" s="32">
        <v>644</v>
      </c>
      <c r="E88" s="80">
        <v>995.9</v>
      </c>
      <c r="F88" s="80">
        <v>1351</v>
      </c>
      <c r="G88" s="80">
        <v>1297.4000000000001</v>
      </c>
      <c r="H88" s="80">
        <v>1282.9000000000001</v>
      </c>
      <c r="I88" s="80">
        <v>1294</v>
      </c>
      <c r="J88" s="115">
        <v>1266.4000000000001</v>
      </c>
      <c r="K88" s="80">
        <v>1184.2</v>
      </c>
      <c r="L88" s="80">
        <v>1027.7</v>
      </c>
      <c r="M88" s="80">
        <v>969.4</v>
      </c>
      <c r="N88" s="80">
        <v>890.6</v>
      </c>
      <c r="O88" s="24">
        <v>934.5</v>
      </c>
      <c r="P88" s="160">
        <v>1032.0999999999999</v>
      </c>
      <c r="Q88" s="203">
        <v>1519.9</v>
      </c>
      <c r="R88" s="282">
        <v>1016.3</v>
      </c>
      <c r="S88" s="196">
        <v>979.7</v>
      </c>
      <c r="U88" s="346"/>
      <c r="V88" s="301"/>
    </row>
    <row r="89" spans="1:22">
      <c r="A89" s="365"/>
      <c r="B89" s="365"/>
      <c r="C89" s="11" t="s">
        <v>37</v>
      </c>
      <c r="D89" s="32">
        <v>1783.6</v>
      </c>
      <c r="E89" s="80">
        <v>2172.1</v>
      </c>
      <c r="F89" s="80">
        <v>2918.1</v>
      </c>
      <c r="G89" s="80">
        <v>2674</v>
      </c>
      <c r="H89" s="80">
        <v>2620.9</v>
      </c>
      <c r="I89" s="80">
        <v>2653.8</v>
      </c>
      <c r="J89" s="115">
        <v>2544.6</v>
      </c>
      <c r="K89" s="80">
        <v>2383.1999999999998</v>
      </c>
      <c r="L89" s="80">
        <v>2142.6</v>
      </c>
      <c r="M89" s="80">
        <v>2019.15</v>
      </c>
      <c r="N89" s="80">
        <v>1895.5</v>
      </c>
      <c r="O89" s="24">
        <v>1965.76</v>
      </c>
      <c r="P89" s="160">
        <v>2164.6999999999998</v>
      </c>
      <c r="Q89" s="200">
        <v>2406.6</v>
      </c>
      <c r="R89" s="282">
        <v>2274.1999999999998</v>
      </c>
      <c r="S89" s="196">
        <v>2090.6</v>
      </c>
      <c r="U89" s="347"/>
      <c r="V89" s="301"/>
    </row>
    <row r="90" spans="1:22">
      <c r="A90" s="365"/>
      <c r="B90" s="365"/>
      <c r="C90" s="11" t="s">
        <v>38</v>
      </c>
      <c r="D90" s="32">
        <v>2319.6</v>
      </c>
      <c r="E90" s="80">
        <v>2803.3</v>
      </c>
      <c r="F90" s="80">
        <v>3544</v>
      </c>
      <c r="G90" s="80">
        <v>3213.4</v>
      </c>
      <c r="H90" s="80">
        <v>3163.8</v>
      </c>
      <c r="I90" s="80">
        <v>3386.3</v>
      </c>
      <c r="J90" s="115">
        <v>3298.7</v>
      </c>
      <c r="K90" s="80">
        <v>2824.1</v>
      </c>
      <c r="L90" s="80">
        <v>2549.4</v>
      </c>
      <c r="M90" s="80">
        <v>2533.6999999999998</v>
      </c>
      <c r="N90" s="80">
        <v>2424.5</v>
      </c>
      <c r="O90" s="24">
        <v>2429</v>
      </c>
      <c r="P90" s="160">
        <v>2596.9</v>
      </c>
      <c r="Q90" s="200">
        <v>2917.2</v>
      </c>
      <c r="R90" s="282">
        <v>2973.5</v>
      </c>
      <c r="S90" s="196">
        <v>2769.9</v>
      </c>
      <c r="U90" s="347"/>
      <c r="V90" s="301"/>
    </row>
    <row r="91" spans="1:22">
      <c r="A91" s="365"/>
      <c r="B91" s="365"/>
      <c r="C91" s="11" t="s">
        <v>39</v>
      </c>
      <c r="D91" s="32">
        <v>2856.6</v>
      </c>
      <c r="E91" s="80">
        <v>3292.3</v>
      </c>
      <c r="F91" s="80">
        <v>4418.6000000000004</v>
      </c>
      <c r="G91" s="80">
        <v>4211</v>
      </c>
      <c r="H91" s="80">
        <v>4042.1</v>
      </c>
      <c r="I91" s="80">
        <v>4340.2</v>
      </c>
      <c r="J91" s="115">
        <v>4189.3</v>
      </c>
      <c r="K91" s="80">
        <v>3681.1</v>
      </c>
      <c r="L91" s="80">
        <v>3067.1</v>
      </c>
      <c r="M91" s="80">
        <v>3012.8</v>
      </c>
      <c r="N91" s="80">
        <v>2934.5</v>
      </c>
      <c r="O91" s="24">
        <v>2909.1</v>
      </c>
      <c r="P91" s="160">
        <v>3160.5</v>
      </c>
      <c r="Q91" s="200">
        <v>3603.7</v>
      </c>
      <c r="R91" s="282">
        <v>3887.8</v>
      </c>
      <c r="S91" s="196">
        <v>3561.1</v>
      </c>
      <c r="U91" s="347"/>
      <c r="V91" s="301"/>
    </row>
    <row r="92" spans="1:22">
      <c r="A92" s="366"/>
      <c r="B92" s="366"/>
      <c r="C92" s="13" t="s">
        <v>40</v>
      </c>
      <c r="D92" s="33">
        <v>4787.8999999999996</v>
      </c>
      <c r="E92" s="81">
        <v>5132.6000000000004</v>
      </c>
      <c r="F92" s="81">
        <v>6550.3</v>
      </c>
      <c r="G92" s="81">
        <v>5934.83</v>
      </c>
      <c r="H92" s="81">
        <v>5591.96</v>
      </c>
      <c r="I92" s="81">
        <v>5982.9</v>
      </c>
      <c r="J92" s="116">
        <v>5537.7</v>
      </c>
      <c r="K92" s="81">
        <v>5110.8999999999996</v>
      </c>
      <c r="L92" s="81">
        <v>5042.8999999999996</v>
      </c>
      <c r="M92" s="81">
        <v>4732.2</v>
      </c>
      <c r="N92" s="81">
        <v>4755.8</v>
      </c>
      <c r="O92" s="141">
        <v>4812.5</v>
      </c>
      <c r="P92" s="162">
        <v>5010.3</v>
      </c>
      <c r="Q92" s="202">
        <v>5219.1000000000004</v>
      </c>
      <c r="R92" s="284">
        <v>5549.5</v>
      </c>
      <c r="S92" s="197">
        <v>5533</v>
      </c>
      <c r="U92" s="347"/>
      <c r="V92" s="301"/>
    </row>
    <row r="93" spans="1:22">
      <c r="A93" s="42" t="s">
        <v>34</v>
      </c>
      <c r="B93" s="43"/>
      <c r="V93" s="301"/>
    </row>
    <row r="94" spans="1:22">
      <c r="V94" s="301"/>
    </row>
    <row r="95" spans="1:22">
      <c r="V95" s="301"/>
    </row>
    <row r="96" spans="1:22">
      <c r="V96" s="301"/>
    </row>
    <row r="97" spans="22:22">
      <c r="V97" s="301"/>
    </row>
    <row r="98" spans="22:22">
      <c r="V98" s="301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Z225"/>
  <sheetViews>
    <sheetView topLeftCell="A90" zoomScale="60" zoomScaleNormal="60" workbookViewId="0">
      <selection activeCell="F54" sqref="F54"/>
    </sheetView>
  </sheetViews>
  <sheetFormatPr defaultColWidth="11.42578125" defaultRowHeight="15"/>
  <cols>
    <col min="2" max="2" width="16.7109375" customWidth="1"/>
    <col min="3" max="3" width="17.85546875" customWidth="1"/>
    <col min="4" max="4" width="11.5703125" bestFit="1" customWidth="1"/>
    <col min="5" max="6" width="12.28515625" bestFit="1" customWidth="1"/>
    <col min="8" max="9" width="12.28515625" bestFit="1" customWidth="1"/>
    <col min="10" max="16" width="13" bestFit="1" customWidth="1"/>
    <col min="17" max="18" width="12.5703125" customWidth="1"/>
    <col min="19" max="19" width="12.140625" customWidth="1"/>
    <col min="20" max="20" width="12.5703125" bestFit="1" customWidth="1"/>
    <col min="21" max="21" width="13.2851562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4" bestFit="1" customWidth="1"/>
    <col min="26" max="26" width="14.85546875" bestFit="1" customWidth="1"/>
  </cols>
  <sheetData>
    <row r="1" spans="1:21">
      <c r="A1" s="1" t="s">
        <v>41</v>
      </c>
    </row>
    <row r="2" spans="1:21">
      <c r="A2" s="353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</row>
    <row r="3" spans="1:21">
      <c r="A3" s="371" t="s">
        <v>19</v>
      </c>
      <c r="B3" s="368" t="s">
        <v>20</v>
      </c>
      <c r="C3" s="12" t="s">
        <v>21</v>
      </c>
      <c r="D3" s="125">
        <v>200330.17547000016</v>
      </c>
      <c r="E3" s="96">
        <v>194276.98855000001</v>
      </c>
      <c r="F3" s="96">
        <v>180986.46911999997</v>
      </c>
      <c r="G3" s="96">
        <v>196640.69796999989</v>
      </c>
      <c r="H3" s="96">
        <v>202943.1728900001</v>
      </c>
      <c r="I3" s="96">
        <v>180825.86773000009</v>
      </c>
      <c r="J3" s="96">
        <v>455616.39803000021</v>
      </c>
      <c r="K3" s="96">
        <v>417818.82916000014</v>
      </c>
      <c r="L3" s="96">
        <v>430876.9527700005</v>
      </c>
      <c r="M3" s="96">
        <v>371053.65961999993</v>
      </c>
      <c r="N3" s="96">
        <v>333185.01565000013</v>
      </c>
      <c r="O3" s="143">
        <v>320075.47959000018</v>
      </c>
      <c r="P3" s="168">
        <v>254857</v>
      </c>
      <c r="Q3" s="207">
        <v>297390</v>
      </c>
      <c r="R3" s="348">
        <v>241428</v>
      </c>
      <c r="S3" s="349">
        <v>268083</v>
      </c>
      <c r="T3" s="48"/>
    </row>
    <row r="4" spans="1:21" ht="15.75" customHeight="1">
      <c r="A4" s="372"/>
      <c r="B4" s="369"/>
      <c r="C4" s="11" t="s">
        <v>22</v>
      </c>
      <c r="D4" s="36">
        <v>5528.6933583166192</v>
      </c>
      <c r="E4" s="68">
        <v>6329.7381683923604</v>
      </c>
      <c r="F4" s="68">
        <v>5729.6604538594229</v>
      </c>
      <c r="G4" s="68">
        <v>3418.3715046113302</v>
      </c>
      <c r="H4" s="68">
        <v>3612.6178435000747</v>
      </c>
      <c r="I4" s="68">
        <v>4178.6222306183163</v>
      </c>
      <c r="J4" s="68">
        <v>5175.3934568791001</v>
      </c>
      <c r="K4" s="68">
        <v>4757.8004121208896</v>
      </c>
      <c r="L4" s="68">
        <v>5276.6514737649231</v>
      </c>
      <c r="M4" s="68">
        <v>5159.8292050953951</v>
      </c>
      <c r="N4" s="68">
        <v>4816.5639130686714</v>
      </c>
      <c r="O4" s="27">
        <v>4933.7696039594884</v>
      </c>
      <c r="P4" s="169">
        <v>3718.84</v>
      </c>
      <c r="Q4" s="208">
        <v>4331.2700000000004</v>
      </c>
      <c r="R4" s="286">
        <v>5086.6899999999996</v>
      </c>
      <c r="S4" s="205">
        <v>6063.72</v>
      </c>
      <c r="T4" s="49"/>
      <c r="U4" s="278"/>
    </row>
    <row r="5" spans="1:21">
      <c r="A5" s="372"/>
      <c r="B5" s="369"/>
      <c r="C5" s="11" t="s">
        <v>23</v>
      </c>
      <c r="D5" s="126">
        <v>134662.77522000001</v>
      </c>
      <c r="E5" s="70">
        <v>136911.01860999994</v>
      </c>
      <c r="F5" s="70">
        <v>124641.27884000001</v>
      </c>
      <c r="G5" s="70">
        <v>90855.031829999993</v>
      </c>
      <c r="H5" s="70">
        <v>93414.76251000003</v>
      </c>
      <c r="I5" s="70">
        <v>88302.785530000008</v>
      </c>
      <c r="J5" s="70">
        <v>254205.50887999983</v>
      </c>
      <c r="K5" s="70">
        <v>215666.93258999998</v>
      </c>
      <c r="L5" s="70">
        <v>242913.51559000002</v>
      </c>
      <c r="M5" s="70">
        <v>204153.12199000004</v>
      </c>
      <c r="N5" s="70">
        <v>167561.47125999993</v>
      </c>
      <c r="O5" s="26">
        <v>169948.06078999999</v>
      </c>
      <c r="P5" s="170">
        <v>104175</v>
      </c>
      <c r="Q5" s="209">
        <v>137357</v>
      </c>
      <c r="R5" s="348">
        <v>124337</v>
      </c>
      <c r="S5" s="349">
        <v>142279</v>
      </c>
      <c r="T5" s="48"/>
      <c r="U5" s="278"/>
    </row>
    <row r="6" spans="1:21">
      <c r="A6" s="372"/>
      <c r="B6" s="369"/>
      <c r="C6" s="11" t="s">
        <v>24</v>
      </c>
      <c r="D6" s="123">
        <f t="shared" ref="D6:P6" si="0">D5/D3</f>
        <v>0.67220414949502216</v>
      </c>
      <c r="E6" s="47">
        <f t="shared" si="0"/>
        <v>0.70472071670373815</v>
      </c>
      <c r="F6" s="47">
        <f t="shared" si="0"/>
        <v>0.68867733287486121</v>
      </c>
      <c r="G6" s="47">
        <f t="shared" si="0"/>
        <v>0.46203574726866109</v>
      </c>
      <c r="H6" s="47">
        <f t="shared" si="0"/>
        <v>0.46030009869133659</v>
      </c>
      <c r="I6" s="47">
        <f t="shared" si="0"/>
        <v>0.48833049518030908</v>
      </c>
      <c r="J6" s="47">
        <f t="shared" si="0"/>
        <v>0.55793757638912189</v>
      </c>
      <c r="K6" s="47">
        <f t="shared" si="0"/>
        <v>0.5161733209189866</v>
      </c>
      <c r="L6" s="47">
        <f t="shared" si="0"/>
        <v>0.5637653952674182</v>
      </c>
      <c r="M6" s="47">
        <f t="shared" si="0"/>
        <v>0.55019837885193068</v>
      </c>
      <c r="N6" s="47">
        <f t="shared" si="0"/>
        <v>0.50290818431047846</v>
      </c>
      <c r="O6" s="17">
        <f t="shared" si="0"/>
        <v>0.53096244988117958</v>
      </c>
      <c r="P6" s="161">
        <f t="shared" si="0"/>
        <v>0.40875863719654554</v>
      </c>
      <c r="Q6" s="18">
        <f>Q5/Q3</f>
        <v>0.46187497898382596</v>
      </c>
      <c r="R6" s="292">
        <f>R5/R3</f>
        <v>0.51500654439418792</v>
      </c>
      <c r="S6" s="232">
        <v>0.53072742396944228</v>
      </c>
      <c r="T6" s="17"/>
      <c r="U6" s="278"/>
    </row>
    <row r="7" spans="1:21">
      <c r="A7" s="372"/>
      <c r="B7" s="369"/>
      <c r="C7" s="11" t="s">
        <v>25</v>
      </c>
      <c r="D7" s="36">
        <v>8224.7236385998513</v>
      </c>
      <c r="E7" s="68">
        <v>8981.9101643543017</v>
      </c>
      <c r="F7" s="68">
        <v>8319.8040364435146</v>
      </c>
      <c r="G7" s="68">
        <v>7398.5000615626441</v>
      </c>
      <c r="H7" s="68">
        <v>7848.3968475587644</v>
      </c>
      <c r="I7" s="68">
        <v>8556.9553240278728</v>
      </c>
      <c r="J7" s="68">
        <v>9275.936369751922</v>
      </c>
      <c r="K7" s="68">
        <v>9217.4473559582257</v>
      </c>
      <c r="L7" s="68">
        <v>9359.6583225225713</v>
      </c>
      <c r="M7" s="68">
        <v>9378.1250607501479</v>
      </c>
      <c r="N7" s="68">
        <v>9577.4220092928244</v>
      </c>
      <c r="O7" s="27">
        <v>9292.1252812954735</v>
      </c>
      <c r="P7" s="169">
        <v>9097.94</v>
      </c>
      <c r="Q7" s="208">
        <v>9377.57</v>
      </c>
      <c r="R7" s="286">
        <v>9876.9500000000007</v>
      </c>
      <c r="S7" s="205">
        <v>11425.31</v>
      </c>
      <c r="T7" s="49"/>
      <c r="U7" s="278"/>
    </row>
    <row r="8" spans="1:21">
      <c r="A8" s="372"/>
      <c r="B8" s="370"/>
      <c r="C8" s="13" t="s">
        <v>26</v>
      </c>
      <c r="D8" s="37">
        <v>3899.1394427427617</v>
      </c>
      <c r="E8" s="69">
        <v>4989.7276441810736</v>
      </c>
      <c r="F8" s="69">
        <v>2878.7515306482283</v>
      </c>
      <c r="G8" s="69">
        <v>3418.3543718344235</v>
      </c>
      <c r="H8" s="69">
        <v>3618.7523019776386</v>
      </c>
      <c r="I8" s="69">
        <v>4283.6258666215817</v>
      </c>
      <c r="J8" s="69">
        <v>5622.00693194016</v>
      </c>
      <c r="K8" s="69">
        <v>4678.7155240577422</v>
      </c>
      <c r="L8" s="69">
        <v>4622.7721955502157</v>
      </c>
      <c r="M8" s="69">
        <v>5130.4005578140159</v>
      </c>
      <c r="N8" s="69">
        <v>4972.120663181865</v>
      </c>
      <c r="O8" s="144">
        <v>5567.4803111762803</v>
      </c>
      <c r="P8" s="171">
        <v>4578.2</v>
      </c>
      <c r="Q8" s="210">
        <v>4323.0600000000004</v>
      </c>
      <c r="R8" s="287">
        <v>5262.51</v>
      </c>
      <c r="S8" s="206">
        <v>6116.09</v>
      </c>
      <c r="T8" s="49"/>
      <c r="U8" s="278"/>
    </row>
    <row r="9" spans="1:21">
      <c r="A9" s="372"/>
      <c r="B9" s="368" t="s">
        <v>27</v>
      </c>
      <c r="C9" s="12" t="s">
        <v>21</v>
      </c>
      <c r="D9" s="126">
        <v>1136220.0211300021</v>
      </c>
      <c r="E9" s="70">
        <v>1022225.0628400013</v>
      </c>
      <c r="F9" s="70">
        <v>934651.68000000075</v>
      </c>
      <c r="G9" s="70">
        <v>897035.1462800001</v>
      </c>
      <c r="H9" s="70">
        <v>878618.00251999905</v>
      </c>
      <c r="I9" s="70">
        <v>816283.50470000005</v>
      </c>
      <c r="J9" s="70">
        <v>595181.85516999965</v>
      </c>
      <c r="K9" s="70">
        <v>631135.71654999966</v>
      </c>
      <c r="L9" s="70">
        <v>597720.69949999941</v>
      </c>
      <c r="M9" s="70">
        <v>591110.70624000009</v>
      </c>
      <c r="N9" s="70">
        <v>561428.04920999997</v>
      </c>
      <c r="O9" s="26">
        <v>580547.31822000013</v>
      </c>
      <c r="P9" s="170">
        <v>569466</v>
      </c>
      <c r="Q9" s="207">
        <v>582238</v>
      </c>
      <c r="R9" s="348">
        <v>503553</v>
      </c>
      <c r="S9" s="349">
        <v>531795</v>
      </c>
      <c r="T9" s="48"/>
      <c r="U9" s="278"/>
    </row>
    <row r="10" spans="1:21">
      <c r="A10" s="372"/>
      <c r="B10" s="369"/>
      <c r="C10" s="11" t="s">
        <v>22</v>
      </c>
      <c r="D10" s="36">
        <v>3248.5011169834038</v>
      </c>
      <c r="E10" s="68">
        <v>4008.1768937191528</v>
      </c>
      <c r="F10" s="68">
        <v>4122.0984792159416</v>
      </c>
      <c r="G10" s="68">
        <v>3608.9093200539692</v>
      </c>
      <c r="H10" s="68">
        <v>3575.3832054126378</v>
      </c>
      <c r="I10" s="68">
        <v>3747.0117123148793</v>
      </c>
      <c r="J10" s="68">
        <v>3042.3049111996675</v>
      </c>
      <c r="K10" s="68">
        <v>3685.4725733118544</v>
      </c>
      <c r="L10" s="68">
        <v>3654.9551378858318</v>
      </c>
      <c r="M10" s="68">
        <v>4068.424664221252</v>
      </c>
      <c r="N10" s="68">
        <v>4348.3265191290657</v>
      </c>
      <c r="O10" s="27">
        <v>4300.2306048464216</v>
      </c>
      <c r="P10" s="169">
        <v>5012.26</v>
      </c>
      <c r="Q10" s="208">
        <v>4323.68</v>
      </c>
      <c r="R10" s="286">
        <v>5568.42</v>
      </c>
      <c r="S10" s="205">
        <v>5114.28</v>
      </c>
      <c r="T10" s="49"/>
      <c r="U10" s="278"/>
    </row>
    <row r="11" spans="1:21" ht="15.75" customHeight="1">
      <c r="A11" s="372"/>
      <c r="B11" s="369"/>
      <c r="C11" s="11" t="s">
        <v>23</v>
      </c>
      <c r="D11" s="126">
        <v>401079.47923999978</v>
      </c>
      <c r="E11" s="70">
        <v>413217.7387599998</v>
      </c>
      <c r="F11" s="70">
        <v>384395.68059000006</v>
      </c>
      <c r="G11" s="70">
        <v>317267.73593000002</v>
      </c>
      <c r="H11" s="70">
        <v>306104.01484000002</v>
      </c>
      <c r="I11" s="70">
        <v>295902.94863000006</v>
      </c>
      <c r="J11" s="70">
        <v>153041.77901999993</v>
      </c>
      <c r="K11" s="70">
        <v>184726.11666000012</v>
      </c>
      <c r="L11" s="70">
        <v>180825.70229000002</v>
      </c>
      <c r="M11" s="70">
        <v>198102.87915000014</v>
      </c>
      <c r="N11" s="70">
        <v>227808.049</v>
      </c>
      <c r="O11" s="26">
        <v>214644.62150000015</v>
      </c>
      <c r="P11" s="170">
        <v>220067</v>
      </c>
      <c r="Q11" s="209">
        <v>201933</v>
      </c>
      <c r="R11" s="348">
        <v>218945</v>
      </c>
      <c r="S11" s="349">
        <v>202133</v>
      </c>
      <c r="T11" s="9"/>
      <c r="U11" s="278"/>
    </row>
    <row r="12" spans="1:21">
      <c r="A12" s="372"/>
      <c r="B12" s="369"/>
      <c r="C12" s="11" t="s">
        <v>24</v>
      </c>
      <c r="D12" s="123">
        <f t="shared" ref="D12:P12" si="1">D11/D9</f>
        <v>0.35299455367906224</v>
      </c>
      <c r="E12" s="47">
        <f t="shared" si="1"/>
        <v>0.40423362112838029</v>
      </c>
      <c r="F12" s="47">
        <f t="shared" si="1"/>
        <v>0.411271587924605</v>
      </c>
      <c r="G12" s="47">
        <f t="shared" si="1"/>
        <v>0.35368484417328305</v>
      </c>
      <c r="H12" s="47">
        <f t="shared" si="1"/>
        <v>0.34839260516180065</v>
      </c>
      <c r="I12" s="47">
        <f t="shared" si="1"/>
        <v>0.36250021827741097</v>
      </c>
      <c r="J12" s="47">
        <f t="shared" si="1"/>
        <v>0.25713448367186387</v>
      </c>
      <c r="K12" s="47">
        <f t="shared" si="1"/>
        <v>0.29268842154865721</v>
      </c>
      <c r="L12" s="47">
        <f t="shared" si="1"/>
        <v>0.3025254143637035</v>
      </c>
      <c r="M12" s="47">
        <f t="shared" si="1"/>
        <v>0.33513667923579665</v>
      </c>
      <c r="N12" s="47">
        <f t="shared" si="1"/>
        <v>0.40576535020035898</v>
      </c>
      <c r="O12" s="17">
        <f t="shared" si="1"/>
        <v>0.36972803897900347</v>
      </c>
      <c r="P12" s="161">
        <f t="shared" si="1"/>
        <v>0.38644449361331495</v>
      </c>
      <c r="Q12" s="18">
        <f>Q11/Q9</f>
        <v>0.34682208993573077</v>
      </c>
      <c r="R12" s="292">
        <f>R11/R9</f>
        <v>0.43480030900421607</v>
      </c>
      <c r="S12" s="232">
        <v>0.38009571357383953</v>
      </c>
      <c r="T12" s="9"/>
      <c r="U12" s="278"/>
    </row>
    <row r="13" spans="1:21">
      <c r="A13" s="372"/>
      <c r="B13" s="369"/>
      <c r="C13" s="11" t="s">
        <v>25</v>
      </c>
      <c r="D13" s="36">
        <v>9202.694724680905</v>
      </c>
      <c r="E13" s="68">
        <v>9915.4960998313127</v>
      </c>
      <c r="F13" s="68">
        <v>10022.813635187489</v>
      </c>
      <c r="G13" s="68">
        <v>10203.743189758607</v>
      </c>
      <c r="H13" s="68">
        <v>10262.511753807627</v>
      </c>
      <c r="I13" s="68">
        <v>10336.577809857756</v>
      </c>
      <c r="J13" s="68">
        <v>11831.571043120121</v>
      </c>
      <c r="K13" s="68">
        <v>12591.794898518649</v>
      </c>
      <c r="L13" s="68">
        <v>12081.481304878927</v>
      </c>
      <c r="M13" s="68">
        <v>12139.59830806456</v>
      </c>
      <c r="N13" s="68">
        <v>10716.357414406999</v>
      </c>
      <c r="O13" s="27">
        <v>11630.793857889223</v>
      </c>
      <c r="P13" s="169">
        <v>12970.23</v>
      </c>
      <c r="Q13" s="208">
        <v>12466.57</v>
      </c>
      <c r="R13" s="286">
        <v>12806.88</v>
      </c>
      <c r="S13" s="205">
        <v>13455.26</v>
      </c>
      <c r="T13" s="9"/>
      <c r="U13" s="278"/>
    </row>
    <row r="14" spans="1:21">
      <c r="A14" s="372"/>
      <c r="B14" s="370"/>
      <c r="C14" s="13" t="s">
        <v>26</v>
      </c>
      <c r="D14" s="37">
        <v>5086.8729838793261</v>
      </c>
      <c r="E14" s="69">
        <v>5362.8670765005118</v>
      </c>
      <c r="F14" s="69">
        <v>5082.0906099856093</v>
      </c>
      <c r="G14" s="69">
        <v>5466.5882202151142</v>
      </c>
      <c r="H14" s="69">
        <v>5405.5906829106398</v>
      </c>
      <c r="I14" s="69">
        <v>5965.3308879672059</v>
      </c>
      <c r="J14" s="69">
        <v>5971.2848663253544</v>
      </c>
      <c r="K14" s="69">
        <v>6894.2303655701608</v>
      </c>
      <c r="L14" s="69">
        <v>6744.9941812684247</v>
      </c>
      <c r="M14" s="69">
        <v>6419.9148311015033</v>
      </c>
      <c r="N14" s="69">
        <v>6277.8461625147756</v>
      </c>
      <c r="O14" s="144">
        <v>6558.499882379373</v>
      </c>
      <c r="P14" s="171">
        <v>7057.12</v>
      </c>
      <c r="Q14" s="210">
        <v>6029.85</v>
      </c>
      <c r="R14" s="287">
        <v>6099.88</v>
      </c>
      <c r="S14" s="206">
        <v>6870.1</v>
      </c>
      <c r="T14" s="9"/>
      <c r="U14" s="278"/>
    </row>
    <row r="15" spans="1:21">
      <c r="A15" s="372"/>
      <c r="B15" s="368" t="s">
        <v>28</v>
      </c>
      <c r="C15" s="12" t="s">
        <v>21</v>
      </c>
      <c r="D15" s="126">
        <v>945793.44036000082</v>
      </c>
      <c r="E15" s="70">
        <v>1120591.9145100005</v>
      </c>
      <c r="F15" s="70">
        <v>1148232.5514100001</v>
      </c>
      <c r="G15" s="70">
        <v>1098667.4648299995</v>
      </c>
      <c r="H15" s="70">
        <v>1128720.786549998</v>
      </c>
      <c r="I15" s="70">
        <v>1159018.3411599989</v>
      </c>
      <c r="J15" s="70">
        <v>1233010.0360300008</v>
      </c>
      <c r="K15" s="70">
        <v>1198072.1855800005</v>
      </c>
      <c r="L15" s="70">
        <v>1240765.91857</v>
      </c>
      <c r="M15" s="70">
        <v>1206135.1601599981</v>
      </c>
      <c r="N15" s="70">
        <v>1137701.035690001</v>
      </c>
      <c r="O15" s="26">
        <v>1031834.6530699987</v>
      </c>
      <c r="P15" s="170">
        <v>964122</v>
      </c>
      <c r="Q15" s="207">
        <v>915917</v>
      </c>
      <c r="R15" s="348">
        <v>1025748</v>
      </c>
      <c r="S15" s="349">
        <v>1044738</v>
      </c>
      <c r="T15" s="9"/>
      <c r="U15" s="278"/>
    </row>
    <row r="16" spans="1:21">
      <c r="A16" s="372"/>
      <c r="B16" s="369"/>
      <c r="C16" s="11" t="s">
        <v>22</v>
      </c>
      <c r="D16" s="36">
        <v>543.6947079513875</v>
      </c>
      <c r="E16" s="68">
        <v>1039.0624669624167</v>
      </c>
      <c r="F16" s="68">
        <v>1312.4340339711152</v>
      </c>
      <c r="G16" s="68">
        <v>1317.5551071484274</v>
      </c>
      <c r="H16" s="68">
        <v>1151.3985426818499</v>
      </c>
      <c r="I16" s="68">
        <v>1019.2951115406765</v>
      </c>
      <c r="J16" s="68">
        <v>1473.2265419283358</v>
      </c>
      <c r="K16" s="68">
        <v>1557.2943599206203</v>
      </c>
      <c r="L16" s="68">
        <v>1609.4450715787445</v>
      </c>
      <c r="M16" s="68">
        <v>1793.9363331651366</v>
      </c>
      <c r="N16" s="68">
        <v>1963.0672727590916</v>
      </c>
      <c r="O16" s="27">
        <v>2336.5977135104649</v>
      </c>
      <c r="P16" s="169">
        <v>1953.37</v>
      </c>
      <c r="Q16" s="208">
        <v>1811.59</v>
      </c>
      <c r="R16" s="286">
        <v>1895.86</v>
      </c>
      <c r="S16" s="205">
        <v>2060.92</v>
      </c>
      <c r="T16" s="9"/>
      <c r="U16" s="278"/>
    </row>
    <row r="17" spans="1:26">
      <c r="A17" s="372"/>
      <c r="B17" s="369"/>
      <c r="C17" s="11" t="s">
        <v>23</v>
      </c>
      <c r="D17" s="126">
        <v>56975.659270000026</v>
      </c>
      <c r="E17" s="70">
        <v>104789.00508</v>
      </c>
      <c r="F17" s="70">
        <v>137298.71239</v>
      </c>
      <c r="G17" s="70">
        <v>111342.95070000002</v>
      </c>
      <c r="H17" s="70">
        <v>106481.36741000002</v>
      </c>
      <c r="I17" s="70">
        <v>92912.855939999979</v>
      </c>
      <c r="J17" s="70">
        <v>151975.93145999996</v>
      </c>
      <c r="K17" s="70">
        <v>157288.04697999996</v>
      </c>
      <c r="L17" s="70">
        <v>154032.59158000001</v>
      </c>
      <c r="M17" s="70">
        <v>159965.07375000001</v>
      </c>
      <c r="N17" s="70">
        <v>147041.26269</v>
      </c>
      <c r="O17" s="26">
        <v>155714.61273999998</v>
      </c>
      <c r="P17" s="170">
        <v>126142</v>
      </c>
      <c r="Q17" s="209">
        <v>131467</v>
      </c>
      <c r="R17" s="348">
        <v>141285</v>
      </c>
      <c r="S17" s="349">
        <v>141040</v>
      </c>
      <c r="T17" s="9"/>
      <c r="U17" s="278"/>
    </row>
    <row r="18" spans="1:26">
      <c r="A18" s="372"/>
      <c r="B18" s="369"/>
      <c r="C18" s="11" t="s">
        <v>24</v>
      </c>
      <c r="D18" s="123">
        <f t="shared" ref="D18:P18" si="2">D17/D15</f>
        <v>6.0241123313683767E-2</v>
      </c>
      <c r="E18" s="47">
        <f t="shared" si="2"/>
        <v>9.3512190944034193E-2</v>
      </c>
      <c r="F18" s="47">
        <f t="shared" si="2"/>
        <v>0.11957395931808475</v>
      </c>
      <c r="G18" s="47">
        <f t="shared" si="2"/>
        <v>0.10134363150293932</v>
      </c>
      <c r="H18" s="47">
        <f t="shared" si="2"/>
        <v>9.433809377735182E-2</v>
      </c>
      <c r="I18" s="47">
        <f t="shared" si="2"/>
        <v>8.016512995558682E-2</v>
      </c>
      <c r="J18" s="47">
        <f t="shared" si="2"/>
        <v>0.12325603767940635</v>
      </c>
      <c r="K18" s="47">
        <f t="shared" si="2"/>
        <v>0.13128428226038399</v>
      </c>
      <c r="L18" s="47">
        <f t="shared" si="2"/>
        <v>0.12414315164098376</v>
      </c>
      <c r="M18" s="47">
        <f t="shared" si="2"/>
        <v>0.13262615918499554</v>
      </c>
      <c r="N18" s="47">
        <f t="shared" si="2"/>
        <v>0.12924420219132646</v>
      </c>
      <c r="O18" s="17">
        <f t="shared" si="2"/>
        <v>0.15091043150828978</v>
      </c>
      <c r="P18" s="161">
        <f t="shared" si="2"/>
        <v>0.13083613899485749</v>
      </c>
      <c r="Q18" s="18">
        <f>Q17/Q15</f>
        <v>0.14353593174927423</v>
      </c>
      <c r="R18" s="336">
        <f>R17/R15</f>
        <v>0.13773850887352448</v>
      </c>
      <c r="S18" s="337">
        <v>0.13500035415577877</v>
      </c>
      <c r="T18" s="9"/>
      <c r="U18" s="278"/>
    </row>
    <row r="19" spans="1:26">
      <c r="A19" s="372"/>
      <c r="B19" s="369"/>
      <c r="C19" s="11" t="s">
        <v>25</v>
      </c>
      <c r="D19" s="36">
        <v>9025.3082619375218</v>
      </c>
      <c r="E19" s="68">
        <v>11111.518792071531</v>
      </c>
      <c r="F19" s="68">
        <v>10975.918514831841</v>
      </c>
      <c r="G19" s="68">
        <v>13000.867322484031</v>
      </c>
      <c r="H19" s="68">
        <v>12205.022346532434</v>
      </c>
      <c r="I19" s="68">
        <v>12714.943668218204</v>
      </c>
      <c r="J19" s="68">
        <v>11952.571003136189</v>
      </c>
      <c r="K19" s="68">
        <v>11862.001551959927</v>
      </c>
      <c r="L19" s="68">
        <v>12964.428970139123</v>
      </c>
      <c r="M19" s="68">
        <v>13526.263176051425</v>
      </c>
      <c r="N19" s="68">
        <v>15188.822705200088</v>
      </c>
      <c r="O19" s="27">
        <v>15483.341278380183</v>
      </c>
      <c r="P19" s="169">
        <v>14929.84</v>
      </c>
      <c r="Q19" s="208">
        <v>12621.13</v>
      </c>
      <c r="R19" s="286">
        <v>13764.19</v>
      </c>
      <c r="S19" s="205">
        <v>15266.05</v>
      </c>
      <c r="T19" s="9"/>
      <c r="U19" s="278"/>
    </row>
    <row r="20" spans="1:26">
      <c r="A20" s="372"/>
      <c r="B20" s="370"/>
      <c r="C20" s="13" t="s">
        <v>26</v>
      </c>
      <c r="D20" s="37">
        <v>4474.0385315007443</v>
      </c>
      <c r="E20" s="69">
        <v>6624.4744109757803</v>
      </c>
      <c r="F20" s="69">
        <v>6943.4317070580164</v>
      </c>
      <c r="G20" s="69">
        <v>6718.4439853323183</v>
      </c>
      <c r="H20" s="69">
        <v>6714.7711583912715</v>
      </c>
      <c r="I20" s="69">
        <v>6743.4021535831816</v>
      </c>
      <c r="J20" s="69">
        <v>6409.6490016904572</v>
      </c>
      <c r="K20" s="69">
        <v>6301.28158924326</v>
      </c>
      <c r="L20" s="69">
        <v>7921.9645302451363</v>
      </c>
      <c r="M20" s="69">
        <v>8480.5879277983786</v>
      </c>
      <c r="N20" s="69">
        <v>9155.5697505207318</v>
      </c>
      <c r="O20" s="144">
        <v>8623.5229944378698</v>
      </c>
      <c r="P20" s="171">
        <v>8229.69</v>
      </c>
      <c r="Q20" s="210">
        <v>7181.06</v>
      </c>
      <c r="R20" s="287">
        <v>8096.63</v>
      </c>
      <c r="S20" s="206">
        <v>9219.27</v>
      </c>
      <c r="T20" s="9"/>
      <c r="U20" s="278"/>
    </row>
    <row r="21" spans="1:26">
      <c r="A21" s="372"/>
      <c r="B21" s="368" t="s">
        <v>29</v>
      </c>
      <c r="C21" s="12" t="s">
        <v>21</v>
      </c>
      <c r="D21" s="126">
        <v>944861.65315999975</v>
      </c>
      <c r="E21" s="70">
        <v>904498.23134000041</v>
      </c>
      <c r="F21" s="70">
        <v>900223.30003000097</v>
      </c>
      <c r="G21" s="70">
        <v>990685.76517000084</v>
      </c>
      <c r="H21" s="70">
        <v>970576.06511999934</v>
      </c>
      <c r="I21" s="70">
        <v>961635.63429000042</v>
      </c>
      <c r="J21" s="70">
        <v>800615.54868999973</v>
      </c>
      <c r="K21" s="70">
        <v>930058.88830999995</v>
      </c>
      <c r="L21" s="70">
        <v>871843.50813999819</v>
      </c>
      <c r="M21" s="70">
        <v>974536.86002000095</v>
      </c>
      <c r="N21" s="70">
        <v>1048388.9253900002</v>
      </c>
      <c r="O21" s="26">
        <v>1018942.7819599998</v>
      </c>
      <c r="P21" s="170">
        <v>1003509</v>
      </c>
      <c r="Q21" s="207">
        <v>1001399</v>
      </c>
      <c r="R21" s="348">
        <v>998894</v>
      </c>
      <c r="S21" s="349">
        <v>1010589</v>
      </c>
      <c r="T21" s="9"/>
      <c r="U21" s="278"/>
    </row>
    <row r="22" spans="1:26">
      <c r="A22" s="372"/>
      <c r="B22" s="369"/>
      <c r="C22" s="11" t="s">
        <v>22</v>
      </c>
      <c r="D22" s="36">
        <v>920.90996491202884</v>
      </c>
      <c r="E22" s="68">
        <v>753.38196814728053</v>
      </c>
      <c r="F22" s="68">
        <v>877.3168874138205</v>
      </c>
      <c r="G22" s="68">
        <v>1118.9786504028966</v>
      </c>
      <c r="H22" s="68">
        <v>1264.1382593814492</v>
      </c>
      <c r="I22" s="68">
        <v>1117.1511636065688</v>
      </c>
      <c r="J22" s="68">
        <v>980.95078551260667</v>
      </c>
      <c r="K22" s="68">
        <v>1018.7097076085057</v>
      </c>
      <c r="L22" s="68">
        <v>1240.713365209376</v>
      </c>
      <c r="M22" s="68">
        <v>1368.5249981368017</v>
      </c>
      <c r="N22" s="68">
        <v>1335.8697734023488</v>
      </c>
      <c r="O22" s="27">
        <v>1237.4265108760587</v>
      </c>
      <c r="P22" s="169">
        <v>1690.09</v>
      </c>
      <c r="Q22" s="208">
        <v>1942.39</v>
      </c>
      <c r="R22" s="286">
        <v>1844.92</v>
      </c>
      <c r="S22" s="205">
        <v>2144.86</v>
      </c>
      <c r="T22" s="9"/>
      <c r="U22" s="278"/>
    </row>
    <row r="23" spans="1:26">
      <c r="A23" s="372"/>
      <c r="B23" s="369"/>
      <c r="C23" s="11" t="s">
        <v>23</v>
      </c>
      <c r="D23" s="126">
        <v>67246.446979999979</v>
      </c>
      <c r="E23" s="70">
        <v>47762.243900000001</v>
      </c>
      <c r="F23" s="70">
        <v>56015.158519999997</v>
      </c>
      <c r="G23" s="70">
        <v>64094.98199</v>
      </c>
      <c r="H23" s="70">
        <v>74546.13109000001</v>
      </c>
      <c r="I23" s="70">
        <v>85037.797050000023</v>
      </c>
      <c r="J23" s="70">
        <v>59139.08617000001</v>
      </c>
      <c r="K23" s="70">
        <v>66145.726669999989</v>
      </c>
      <c r="L23" s="70">
        <v>72619.157309999995</v>
      </c>
      <c r="M23" s="70">
        <v>85859.813690000025</v>
      </c>
      <c r="N23" s="70">
        <v>90262.735850000026</v>
      </c>
      <c r="O23" s="26">
        <v>84732.648290000026</v>
      </c>
      <c r="P23" s="170">
        <v>108546</v>
      </c>
      <c r="Q23" s="209">
        <v>113028</v>
      </c>
      <c r="R23" s="348">
        <v>106417</v>
      </c>
      <c r="S23" s="349">
        <v>120199</v>
      </c>
      <c r="T23" s="9"/>
      <c r="U23" s="278"/>
    </row>
    <row r="24" spans="1:26">
      <c r="A24" s="372"/>
      <c r="B24" s="369"/>
      <c r="C24" s="11" t="s">
        <v>24</v>
      </c>
      <c r="D24" s="123">
        <f t="shared" ref="D24:P24" si="3">D23/D21</f>
        <v>7.1170680654782256E-2</v>
      </c>
      <c r="E24" s="47">
        <f t="shared" si="3"/>
        <v>5.2805237473202087E-2</v>
      </c>
      <c r="F24" s="47">
        <f t="shared" si="3"/>
        <v>6.2223626647003281E-2</v>
      </c>
      <c r="G24" s="47">
        <f t="shared" si="3"/>
        <v>6.4697590541236208E-2</v>
      </c>
      <c r="H24" s="47">
        <f t="shared" si="3"/>
        <v>7.6806067828164848E-2</v>
      </c>
      <c r="I24" s="47">
        <f t="shared" si="3"/>
        <v>8.843037218851145E-2</v>
      </c>
      <c r="J24" s="47">
        <f t="shared" si="3"/>
        <v>7.3867021776888836E-2</v>
      </c>
      <c r="K24" s="47">
        <f t="shared" si="3"/>
        <v>7.1119933911058766E-2</v>
      </c>
      <c r="L24" s="47">
        <f t="shared" si="3"/>
        <v>8.3293798292914528E-2</v>
      </c>
      <c r="M24" s="47">
        <f t="shared" si="3"/>
        <v>8.810319774691526E-2</v>
      </c>
      <c r="N24" s="47">
        <f t="shared" si="3"/>
        <v>8.6096613254878024E-2</v>
      </c>
      <c r="O24" s="17">
        <f t="shared" si="3"/>
        <v>8.3157415499829648E-2</v>
      </c>
      <c r="P24" s="161">
        <f t="shared" si="3"/>
        <v>0.10816644394818582</v>
      </c>
      <c r="Q24" s="18">
        <f>Q23/Q21</f>
        <v>0.11287009473746229</v>
      </c>
      <c r="R24" s="292">
        <f>R23/R21</f>
        <v>0.10653482751923628</v>
      </c>
      <c r="S24" s="232">
        <v>0.11893954911442733</v>
      </c>
      <c r="T24" s="9"/>
    </row>
    <row r="25" spans="1:26">
      <c r="A25" s="372"/>
      <c r="B25" s="369"/>
      <c r="C25" s="11" t="s">
        <v>25</v>
      </c>
      <c r="D25" s="36">
        <v>12939.457041010453</v>
      </c>
      <c r="E25" s="68">
        <v>14267.182654554124</v>
      </c>
      <c r="F25" s="68">
        <v>14099.41745104101</v>
      </c>
      <c r="G25" s="68">
        <v>17295.522770507083</v>
      </c>
      <c r="H25" s="68">
        <v>16458.833203252343</v>
      </c>
      <c r="I25" s="68">
        <v>12633.116156348229</v>
      </c>
      <c r="J25" s="68">
        <v>13279.95581675832</v>
      </c>
      <c r="K25" s="68">
        <v>14323.828096950754</v>
      </c>
      <c r="L25" s="68">
        <v>14895.627173180792</v>
      </c>
      <c r="M25" s="68">
        <v>15533.20461838421</v>
      </c>
      <c r="N25" s="68">
        <v>15515.938698397757</v>
      </c>
      <c r="O25" s="27">
        <v>14880.531140107329</v>
      </c>
      <c r="P25" s="169">
        <v>15624.94</v>
      </c>
      <c r="Q25" s="208">
        <v>17209.04</v>
      </c>
      <c r="R25" s="286">
        <v>17317.509999999998</v>
      </c>
      <c r="S25" s="205">
        <v>18033.240000000002</v>
      </c>
      <c r="T25" s="9"/>
    </row>
    <row r="26" spans="1:26">
      <c r="A26" s="372"/>
      <c r="B26" s="369"/>
      <c r="C26" s="13" t="s">
        <v>26</v>
      </c>
      <c r="D26" s="37">
        <v>9268.0574754248737</v>
      </c>
      <c r="E26" s="69">
        <v>9246.6197163272809</v>
      </c>
      <c r="F26" s="69">
        <v>8461.276104349723</v>
      </c>
      <c r="G26" s="69">
        <v>7688.7655494175087</v>
      </c>
      <c r="H26" s="69">
        <v>7876.729812346538</v>
      </c>
      <c r="I26" s="69">
        <v>7353.1793711590544</v>
      </c>
      <c r="J26" s="69">
        <v>7397.9743760933625</v>
      </c>
      <c r="K26" s="69">
        <v>7955.365795511565</v>
      </c>
      <c r="L26" s="69">
        <v>8698.5399529797014</v>
      </c>
      <c r="M26" s="69">
        <v>10793.21649892089</v>
      </c>
      <c r="N26" s="69">
        <v>10076.313936813012</v>
      </c>
      <c r="O26" s="144">
        <v>9909.7692479384277</v>
      </c>
      <c r="P26" s="171">
        <v>10123.219999999999</v>
      </c>
      <c r="Q26" s="210">
        <v>10119.129999999999</v>
      </c>
      <c r="R26" s="287">
        <v>9388.33</v>
      </c>
      <c r="S26" s="206">
        <v>9881.26</v>
      </c>
      <c r="T26" s="9"/>
    </row>
    <row r="27" spans="1:26">
      <c r="A27" s="372"/>
      <c r="B27" s="375" t="s">
        <v>30</v>
      </c>
      <c r="C27" s="350" t="s">
        <v>21</v>
      </c>
      <c r="D27" s="126">
        <v>893579.84787000017</v>
      </c>
      <c r="E27" s="70">
        <v>875111.66601000004</v>
      </c>
      <c r="F27" s="70">
        <v>889671.81059999927</v>
      </c>
      <c r="G27" s="70">
        <v>929280.37282999884</v>
      </c>
      <c r="H27" s="70">
        <v>934224.89641999942</v>
      </c>
      <c r="I27" s="70">
        <v>936408.98515999923</v>
      </c>
      <c r="J27" s="70">
        <v>967287.14000999928</v>
      </c>
      <c r="K27" s="70">
        <v>872756.00570000056</v>
      </c>
      <c r="L27" s="70">
        <v>885514.29458999913</v>
      </c>
      <c r="M27" s="70">
        <v>960879.21201000002</v>
      </c>
      <c r="N27" s="70">
        <v>1039426.3436500004</v>
      </c>
      <c r="O27" s="26">
        <v>1194892.6321099999</v>
      </c>
      <c r="P27" s="170">
        <v>1360450</v>
      </c>
      <c r="Q27" s="207">
        <v>1421864</v>
      </c>
      <c r="R27" s="348">
        <v>1403593</v>
      </c>
      <c r="S27" s="349">
        <v>1459173</v>
      </c>
      <c r="T27" s="9"/>
    </row>
    <row r="28" spans="1:26">
      <c r="A28" s="372"/>
      <c r="B28" s="376"/>
      <c r="C28" s="351" t="s">
        <v>22</v>
      </c>
      <c r="D28" s="36">
        <v>1646.7544606179799</v>
      </c>
      <c r="E28" s="68">
        <v>1275.8289300288116</v>
      </c>
      <c r="F28" s="68">
        <v>1680.9963013002787</v>
      </c>
      <c r="G28" s="68">
        <v>1777.7662760379064</v>
      </c>
      <c r="H28" s="68">
        <v>1554.302782705515</v>
      </c>
      <c r="I28" s="68">
        <v>1519.6558312029381</v>
      </c>
      <c r="J28" s="68">
        <v>1575.0379302188894</v>
      </c>
      <c r="K28" s="68">
        <v>2135.5394644764501</v>
      </c>
      <c r="L28" s="68">
        <v>2227.231992420951</v>
      </c>
      <c r="M28" s="68">
        <v>2499.1357991141053</v>
      </c>
      <c r="N28" s="68">
        <v>2574.4197214528158</v>
      </c>
      <c r="O28" s="27">
        <v>2350.0397312074083</v>
      </c>
      <c r="P28" s="169">
        <v>2792.18</v>
      </c>
      <c r="Q28" s="208">
        <v>2632.07</v>
      </c>
      <c r="R28" s="286">
        <v>2952.17</v>
      </c>
      <c r="S28" s="205">
        <v>2912.13</v>
      </c>
      <c r="T28" s="9"/>
    </row>
    <row r="29" spans="1:26">
      <c r="A29" s="372"/>
      <c r="B29" s="376"/>
      <c r="C29" s="351" t="s">
        <v>23</v>
      </c>
      <c r="D29" s="126">
        <v>88153.924759999994</v>
      </c>
      <c r="E29" s="70">
        <v>64695.670659999989</v>
      </c>
      <c r="F29" s="70">
        <v>86622.283020000003</v>
      </c>
      <c r="G29" s="70">
        <v>90921.257830000031</v>
      </c>
      <c r="H29" s="70">
        <v>87871.169120000006</v>
      </c>
      <c r="I29" s="70">
        <v>69861.07852000001</v>
      </c>
      <c r="J29" s="70">
        <v>72425.977749999991</v>
      </c>
      <c r="K29" s="70">
        <v>84871.284230000005</v>
      </c>
      <c r="L29" s="70">
        <v>82284.747749999995</v>
      </c>
      <c r="M29" s="70">
        <v>99326.154830000043</v>
      </c>
      <c r="N29" s="70">
        <v>104177.91090000005</v>
      </c>
      <c r="O29" s="26">
        <v>111807.22658999996</v>
      </c>
      <c r="P29" s="170">
        <v>147980</v>
      </c>
      <c r="Q29" s="209">
        <v>154282</v>
      </c>
      <c r="R29" s="348">
        <v>159609</v>
      </c>
      <c r="S29" s="349">
        <v>157875</v>
      </c>
      <c r="T29" s="9"/>
    </row>
    <row r="30" spans="1:26">
      <c r="A30" s="372"/>
      <c r="B30" s="376"/>
      <c r="C30" s="351" t="s">
        <v>24</v>
      </c>
      <c r="D30" s="123">
        <f t="shared" ref="D30:P30" si="4">D29/D27</f>
        <v>9.8652543441002938E-2</v>
      </c>
      <c r="E30" s="47">
        <f t="shared" si="4"/>
        <v>7.3928474699662725E-2</v>
      </c>
      <c r="F30" s="47">
        <f t="shared" si="4"/>
        <v>9.736431118524648E-2</v>
      </c>
      <c r="G30" s="47">
        <f t="shared" si="4"/>
        <v>9.784050162720162E-2</v>
      </c>
      <c r="H30" s="47">
        <f t="shared" si="4"/>
        <v>9.4057832815981568E-2</v>
      </c>
      <c r="I30" s="47">
        <f t="shared" si="4"/>
        <v>7.4605305616608553E-2</v>
      </c>
      <c r="J30" s="47">
        <f t="shared" si="4"/>
        <v>7.4875365084716511E-2</v>
      </c>
      <c r="K30" s="47">
        <f t="shared" si="4"/>
        <v>9.7245144892389876E-2</v>
      </c>
      <c r="L30" s="47">
        <f t="shared" si="4"/>
        <v>9.2923116264428632E-2</v>
      </c>
      <c r="M30" s="47">
        <f t="shared" si="4"/>
        <v>0.10337007356234318</v>
      </c>
      <c r="N30" s="47">
        <f t="shared" si="4"/>
        <v>0.10022635229175915</v>
      </c>
      <c r="O30" s="17">
        <f t="shared" si="4"/>
        <v>9.3570939836297495E-2</v>
      </c>
      <c r="P30" s="161">
        <f t="shared" si="4"/>
        <v>0.10877283251865191</v>
      </c>
      <c r="Q30" s="18">
        <f>Q29/Q27</f>
        <v>0.10850686141571908</v>
      </c>
      <c r="R30" s="292">
        <f>R29/R27</f>
        <v>0.11371458820327546</v>
      </c>
      <c r="S30" s="232">
        <v>0.10819484735531702</v>
      </c>
      <c r="T30" s="9"/>
      <c r="U30" s="303"/>
      <c r="V30" s="303"/>
      <c r="W30" s="303"/>
      <c r="X30" s="303"/>
      <c r="Y30" s="303"/>
      <c r="Z30" s="303"/>
    </row>
    <row r="31" spans="1:26">
      <c r="A31" s="372"/>
      <c r="B31" s="376"/>
      <c r="C31" s="351" t="s">
        <v>25</v>
      </c>
      <c r="D31" s="36">
        <v>16692.468366036443</v>
      </c>
      <c r="E31" s="68">
        <v>17257.611971732338</v>
      </c>
      <c r="F31" s="68">
        <v>17265.015084449125</v>
      </c>
      <c r="G31" s="68">
        <v>18170.044577364006</v>
      </c>
      <c r="H31" s="68">
        <v>16524.969119227051</v>
      </c>
      <c r="I31" s="68">
        <v>20369.272917563598</v>
      </c>
      <c r="J31" s="68">
        <v>21035.462443980607</v>
      </c>
      <c r="K31" s="68">
        <v>21960.371048236964</v>
      </c>
      <c r="L31" s="68">
        <v>23968.546062133599</v>
      </c>
      <c r="M31" s="68">
        <v>24176.589151857963</v>
      </c>
      <c r="N31" s="68">
        <v>25686.056237571865</v>
      </c>
      <c r="O31" s="27">
        <v>25115.059604176324</v>
      </c>
      <c r="P31" s="169">
        <v>25669.9</v>
      </c>
      <c r="Q31" s="208">
        <v>24257.200000000001</v>
      </c>
      <c r="R31" s="286">
        <v>25961.25</v>
      </c>
      <c r="S31" s="205">
        <v>26915.59</v>
      </c>
      <c r="T31" s="49"/>
      <c r="U31" s="303"/>
      <c r="V31" s="303"/>
      <c r="W31" s="303"/>
      <c r="X31" s="303"/>
      <c r="Y31" s="303"/>
      <c r="Z31" s="303"/>
    </row>
    <row r="32" spans="1:26">
      <c r="A32" s="372"/>
      <c r="B32" s="376"/>
      <c r="C32" s="352" t="s">
        <v>26</v>
      </c>
      <c r="D32" s="37">
        <v>11520.436904678047</v>
      </c>
      <c r="E32" s="69">
        <v>11578.510955626269</v>
      </c>
      <c r="F32" s="69">
        <v>11527.541040914628</v>
      </c>
      <c r="G32" s="69">
        <v>10501.404464727657</v>
      </c>
      <c r="H32" s="69">
        <v>10274.22924223784</v>
      </c>
      <c r="I32" s="69">
        <v>9575.6160136885519</v>
      </c>
      <c r="J32" s="69">
        <v>9926.1055345599216</v>
      </c>
      <c r="K32" s="69">
        <v>11031.278896923282</v>
      </c>
      <c r="L32" s="69">
        <v>11736.707081291925</v>
      </c>
      <c r="M32" s="69">
        <v>11809.799257387889</v>
      </c>
      <c r="N32" s="69">
        <v>12393.062601489286</v>
      </c>
      <c r="O32" s="144">
        <v>12915.998892151216</v>
      </c>
      <c r="P32" s="171">
        <v>12486.05</v>
      </c>
      <c r="Q32" s="210">
        <v>11882.43</v>
      </c>
      <c r="R32" s="287">
        <v>13639.35</v>
      </c>
      <c r="S32" s="206">
        <v>12764.29</v>
      </c>
      <c r="T32" s="49"/>
      <c r="U32" s="303"/>
      <c r="V32" s="303"/>
      <c r="W32" s="303"/>
      <c r="X32" s="303"/>
      <c r="Y32" s="303"/>
      <c r="Z32" s="303"/>
    </row>
    <row r="33" spans="1:26">
      <c r="A33" s="374"/>
      <c r="B33" s="371" t="s">
        <v>31</v>
      </c>
      <c r="C33" s="350" t="s">
        <v>21</v>
      </c>
      <c r="D33" s="126">
        <v>4120785.1379899867</v>
      </c>
      <c r="E33" s="70">
        <v>4116703.8632499943</v>
      </c>
      <c r="F33" s="70">
        <v>4053765.8111600047</v>
      </c>
      <c r="G33" s="70">
        <v>4112309.4470800012</v>
      </c>
      <c r="H33" s="70">
        <v>4115082.9234999977</v>
      </c>
      <c r="I33" s="70">
        <v>4054172.3330400195</v>
      </c>
      <c r="J33" s="70">
        <v>4051710.9779299921</v>
      </c>
      <c r="K33" s="70">
        <v>4049841.6252999962</v>
      </c>
      <c r="L33" s="70">
        <v>4026721.3735700054</v>
      </c>
      <c r="M33" s="70">
        <v>4103715.5980499922</v>
      </c>
      <c r="N33" s="70">
        <v>4120129.3695899961</v>
      </c>
      <c r="O33" s="26">
        <v>4146292.8649500068</v>
      </c>
      <c r="P33" s="170">
        <v>4152405</v>
      </c>
      <c r="Q33" s="207">
        <v>4218809</v>
      </c>
      <c r="R33" s="348">
        <v>4173216</v>
      </c>
      <c r="S33" s="349">
        <v>4314377</v>
      </c>
      <c r="T33" s="48"/>
      <c r="U33" s="304"/>
      <c r="V33" s="304"/>
      <c r="W33" s="304"/>
      <c r="X33" s="304"/>
      <c r="Y33" s="304"/>
      <c r="Z33" s="304"/>
    </row>
    <row r="34" spans="1:26">
      <c r="A34" s="374"/>
      <c r="B34" s="372"/>
      <c r="C34" s="351" t="s">
        <v>22</v>
      </c>
      <c r="D34" s="36">
        <v>1857.5193470776653</v>
      </c>
      <c r="E34" s="68">
        <v>2013.5700938031257</v>
      </c>
      <c r="F34" s="68">
        <v>2141.7154551841672</v>
      </c>
      <c r="G34" s="68">
        <v>1973.991505383048</v>
      </c>
      <c r="H34" s="68">
        <v>1908.3868991800637</v>
      </c>
      <c r="I34" s="68">
        <v>1848.1997556481356</v>
      </c>
      <c r="J34" s="68">
        <v>2047.0611919960975</v>
      </c>
      <c r="K34" s="68">
        <v>2220.0739612545972</v>
      </c>
      <c r="L34" s="68">
        <v>2361.5063520710964</v>
      </c>
      <c r="M34" s="68">
        <v>2489.9966921180421</v>
      </c>
      <c r="N34" s="68">
        <v>2513.4875370148579</v>
      </c>
      <c r="O34" s="27">
        <v>2545.7826602909754</v>
      </c>
      <c r="P34" s="169">
        <v>2692.42</v>
      </c>
      <c r="Q34" s="208">
        <v>2643.47</v>
      </c>
      <c r="R34" s="286">
        <v>2866.68</v>
      </c>
      <c r="S34" s="205">
        <v>2993.56</v>
      </c>
      <c r="T34" s="49"/>
      <c r="U34" s="303"/>
      <c r="V34" s="303"/>
      <c r="W34" s="303"/>
      <c r="X34" s="303"/>
      <c r="Y34" s="303"/>
      <c r="Z34" s="303"/>
    </row>
    <row r="35" spans="1:26" ht="15.75" customHeight="1">
      <c r="A35" s="374"/>
      <c r="B35" s="372"/>
      <c r="C35" s="351" t="s">
        <v>23</v>
      </c>
      <c r="D35" s="126">
        <v>748118.28547000012</v>
      </c>
      <c r="E35" s="70">
        <v>767375.67701000022</v>
      </c>
      <c r="F35" s="70">
        <v>788973.11336000043</v>
      </c>
      <c r="G35" s="70">
        <v>674481.95828000037</v>
      </c>
      <c r="H35" s="70">
        <v>668417.44496999902</v>
      </c>
      <c r="I35" s="70">
        <v>632017.46567000041</v>
      </c>
      <c r="J35" s="70">
        <v>690788.28327999893</v>
      </c>
      <c r="K35" s="70">
        <v>708698.10712999897</v>
      </c>
      <c r="L35" s="70">
        <v>732675.71451999864</v>
      </c>
      <c r="M35" s="70">
        <v>747407.04340999958</v>
      </c>
      <c r="N35" s="70">
        <v>736851.42970000021</v>
      </c>
      <c r="O35" s="26">
        <v>736847.16990999936</v>
      </c>
      <c r="P35" s="170">
        <v>706909</v>
      </c>
      <c r="Q35" s="209">
        <v>738067</v>
      </c>
      <c r="R35" s="348">
        <v>750593</v>
      </c>
      <c r="S35" s="349">
        <v>763525</v>
      </c>
      <c r="T35" s="278"/>
      <c r="U35" s="303"/>
      <c r="V35" s="303"/>
      <c r="W35" s="303"/>
      <c r="X35" s="303"/>
      <c r="Y35" s="303"/>
      <c r="Z35" s="303"/>
    </row>
    <row r="36" spans="1:26">
      <c r="A36" s="374"/>
      <c r="B36" s="372"/>
      <c r="C36" s="351" t="s">
        <v>24</v>
      </c>
      <c r="D36" s="123">
        <f t="shared" ref="D36:P36" si="5">D35/D33</f>
        <v>0.18154751107331771</v>
      </c>
      <c r="E36" s="47">
        <f t="shared" si="5"/>
        <v>0.18640536276130967</v>
      </c>
      <c r="F36" s="47">
        <f t="shared" si="5"/>
        <v>0.19462720593971164</v>
      </c>
      <c r="G36" s="47">
        <f t="shared" si="5"/>
        <v>0.16401537067180708</v>
      </c>
      <c r="H36" s="47">
        <f t="shared" si="5"/>
        <v>0.1624310997848594</v>
      </c>
      <c r="I36" s="47">
        <f t="shared" si="5"/>
        <v>0.15589309327560882</v>
      </c>
      <c r="J36" s="47">
        <f t="shared" si="5"/>
        <v>0.17049298112396968</v>
      </c>
      <c r="K36" s="47">
        <f t="shared" si="5"/>
        <v>0.17499403006345993</v>
      </c>
      <c r="L36" s="47">
        <f t="shared" si="5"/>
        <v>0.18195341732085724</v>
      </c>
      <c r="M36" s="47">
        <f t="shared" si="5"/>
        <v>0.18212934730787708</v>
      </c>
      <c r="N36" s="47">
        <f t="shared" si="5"/>
        <v>0.17884181869107815</v>
      </c>
      <c r="O36" s="17">
        <f t="shared" si="5"/>
        <v>0.17771228273304418</v>
      </c>
      <c r="P36" s="161">
        <f t="shared" si="5"/>
        <v>0.17024086041703543</v>
      </c>
      <c r="Q36" s="18">
        <f>Q35/Q33</f>
        <v>0.17494676815186466</v>
      </c>
      <c r="R36" s="292">
        <f>R35/R33</f>
        <v>0.17985960947144841</v>
      </c>
      <c r="S36" s="232">
        <v>0.1769722488322184</v>
      </c>
      <c r="T36" s="278"/>
    </row>
    <row r="37" spans="1:26">
      <c r="A37" s="374"/>
      <c r="B37" s="372"/>
      <c r="C37" s="351" t="s">
        <v>25</v>
      </c>
      <c r="D37" s="36">
        <v>10231.588062518322</v>
      </c>
      <c r="E37" s="68">
        <v>10802.103887866599</v>
      </c>
      <c r="F37" s="68">
        <v>11004.193606147688</v>
      </c>
      <c r="G37" s="68">
        <v>12035.405567768297</v>
      </c>
      <c r="H37" s="68">
        <v>11748.900929118423</v>
      </c>
      <c r="I37" s="68">
        <v>11855.558939873208</v>
      </c>
      <c r="J37" s="68">
        <v>12006.718273684435</v>
      </c>
      <c r="K37" s="68">
        <v>12686.569710118138</v>
      </c>
      <c r="L37" s="68">
        <v>12978.631491744945</v>
      </c>
      <c r="M37" s="68">
        <v>13671.584118230399</v>
      </c>
      <c r="N37" s="68">
        <v>14054.249478174475</v>
      </c>
      <c r="O37" s="27">
        <v>14325.305044419405</v>
      </c>
      <c r="P37" s="169">
        <v>15815.36</v>
      </c>
      <c r="Q37" s="208">
        <v>15110.14</v>
      </c>
      <c r="R37" s="286">
        <v>15938.43</v>
      </c>
      <c r="S37" s="205">
        <v>16915.39</v>
      </c>
      <c r="T37" s="278"/>
    </row>
    <row r="38" spans="1:26">
      <c r="A38" s="374"/>
      <c r="B38" s="373"/>
      <c r="C38" s="352" t="s">
        <v>26</v>
      </c>
      <c r="D38" s="37">
        <v>6962.3814029837258</v>
      </c>
      <c r="E38" s="69">
        <v>6916.169231733963</v>
      </c>
      <c r="F38" s="69">
        <v>6967.5101775905387</v>
      </c>
      <c r="G38" s="69">
        <v>7476.3760558392914</v>
      </c>
      <c r="H38" s="69">
        <v>7199.6201813832795</v>
      </c>
      <c r="I38" s="69">
        <v>7356.7542579882011</v>
      </c>
      <c r="J38" s="69">
        <v>7417.6679395644969</v>
      </c>
      <c r="K38" s="69">
        <v>7918.8332307700412</v>
      </c>
      <c r="L38" s="69">
        <v>8540.8364296405089</v>
      </c>
      <c r="M38" s="69">
        <v>9281.6535260557139</v>
      </c>
      <c r="N38" s="69">
        <v>9815.0508648673567</v>
      </c>
      <c r="O38" s="144">
        <v>9896.5547374853595</v>
      </c>
      <c r="P38" s="171">
        <v>10425.6</v>
      </c>
      <c r="Q38" s="210">
        <v>9752.01</v>
      </c>
      <c r="R38" s="287">
        <v>10550.03</v>
      </c>
      <c r="S38" s="206">
        <v>10695.26</v>
      </c>
      <c r="T38" s="278"/>
    </row>
    <row r="39" spans="1:26">
      <c r="A39" s="371" t="s">
        <v>32</v>
      </c>
      <c r="B39" s="369" t="s">
        <v>20</v>
      </c>
      <c r="C39" s="12" t="s">
        <v>21</v>
      </c>
      <c r="D39" s="126">
        <v>2000332.5072900017</v>
      </c>
      <c r="E39" s="70">
        <v>1935492.0969699996</v>
      </c>
      <c r="F39" s="70">
        <v>1918038.8052400027</v>
      </c>
      <c r="G39" s="70">
        <v>2123655.384240001</v>
      </c>
      <c r="H39" s="70">
        <v>1789859.310009999</v>
      </c>
      <c r="I39" s="70">
        <v>1708880.0988899989</v>
      </c>
      <c r="J39" s="70">
        <v>3290956.4367199978</v>
      </c>
      <c r="K39" s="70">
        <v>3390605.0706899958</v>
      </c>
      <c r="L39" s="70">
        <v>3216679.3825799925</v>
      </c>
      <c r="M39" s="70">
        <v>2822490.7675000047</v>
      </c>
      <c r="N39" s="70">
        <v>2816788.9356700019</v>
      </c>
      <c r="O39" s="26">
        <v>2729841.5585600026</v>
      </c>
      <c r="P39" s="170">
        <v>2571522</v>
      </c>
      <c r="Q39" s="207">
        <v>2674047</v>
      </c>
      <c r="R39" s="348">
        <v>2393357</v>
      </c>
      <c r="S39" s="349">
        <v>2446960</v>
      </c>
      <c r="T39" s="278"/>
    </row>
    <row r="40" spans="1:26">
      <c r="A40" s="372"/>
      <c r="B40" s="369"/>
      <c r="C40" s="11" t="s">
        <v>22</v>
      </c>
      <c r="D40" s="36">
        <v>4841.8253276542455</v>
      </c>
      <c r="E40" s="68">
        <v>4895.2415307920774</v>
      </c>
      <c r="F40" s="68">
        <v>5028.5276307301046</v>
      </c>
      <c r="G40" s="68">
        <v>3660.5152569493089</v>
      </c>
      <c r="H40" s="68">
        <v>3703.528595593777</v>
      </c>
      <c r="I40" s="68">
        <v>3805.0121872061413</v>
      </c>
      <c r="J40" s="68">
        <v>4469.2310081749429</v>
      </c>
      <c r="K40" s="68">
        <v>4489.2812393704262</v>
      </c>
      <c r="L40" s="68">
        <v>4442.4138343018531</v>
      </c>
      <c r="M40" s="68">
        <v>4402.1548314604297</v>
      </c>
      <c r="N40" s="68">
        <v>4522.096744469176</v>
      </c>
      <c r="O40" s="27">
        <v>4498.7971703077055</v>
      </c>
      <c r="P40" s="169">
        <v>4740.4799999999996</v>
      </c>
      <c r="Q40" s="208">
        <v>5081.8999999999996</v>
      </c>
      <c r="R40" s="286">
        <v>5327.45</v>
      </c>
      <c r="S40" s="205">
        <v>5761.74</v>
      </c>
      <c r="T40" s="278"/>
    </row>
    <row r="41" spans="1:26">
      <c r="A41" s="372"/>
      <c r="B41" s="369"/>
      <c r="C41" s="11" t="s">
        <v>23</v>
      </c>
      <c r="D41" s="126">
        <v>1130321.2511700015</v>
      </c>
      <c r="E41" s="70">
        <v>1028775.8135499993</v>
      </c>
      <c r="F41" s="70">
        <v>1014050.1606199986</v>
      </c>
      <c r="G41" s="70">
        <v>825501.22902999946</v>
      </c>
      <c r="H41" s="70">
        <v>732440.73059000028</v>
      </c>
      <c r="I41" s="70">
        <v>691422.18079999986</v>
      </c>
      <c r="J41" s="70">
        <v>1495379.5390099995</v>
      </c>
      <c r="K41" s="70">
        <v>1533616.1365599998</v>
      </c>
      <c r="L41" s="70">
        <v>1430230.4188400009</v>
      </c>
      <c r="M41" s="70">
        <v>1260835.8769299975</v>
      </c>
      <c r="N41" s="70">
        <v>1240158.4333900001</v>
      </c>
      <c r="O41" s="26">
        <v>1171366.5705500015</v>
      </c>
      <c r="P41" s="170">
        <v>1111189</v>
      </c>
      <c r="Q41" s="209">
        <v>1173516</v>
      </c>
      <c r="R41" s="348">
        <v>1104820</v>
      </c>
      <c r="S41" s="349">
        <v>1143158</v>
      </c>
      <c r="T41" s="278"/>
    </row>
    <row r="42" spans="1:26">
      <c r="A42" s="372"/>
      <c r="B42" s="369"/>
      <c r="C42" s="11" t="s">
        <v>24</v>
      </c>
      <c r="D42" s="123">
        <f t="shared" ref="D42:P42" si="6">D41/D39</f>
        <v>0.56506668118958447</v>
      </c>
      <c r="E42" s="47">
        <f t="shared" si="6"/>
        <v>0.53153191126977017</v>
      </c>
      <c r="F42" s="47">
        <f t="shared" si="6"/>
        <v>0.52869115987103887</v>
      </c>
      <c r="G42" s="47">
        <f t="shared" si="6"/>
        <v>0.38871713139343655</v>
      </c>
      <c r="H42" s="47">
        <f t="shared" si="6"/>
        <v>0.40921692922663766</v>
      </c>
      <c r="I42" s="47">
        <f t="shared" si="6"/>
        <v>0.4046054379409722</v>
      </c>
      <c r="J42" s="47">
        <f t="shared" si="6"/>
        <v>0.4543905602410227</v>
      </c>
      <c r="K42" s="47">
        <f t="shared" si="6"/>
        <v>0.45231340854684249</v>
      </c>
      <c r="L42" s="47">
        <f t="shared" si="6"/>
        <v>0.44462946061253394</v>
      </c>
      <c r="M42" s="47">
        <f t="shared" si="6"/>
        <v>0.4467103635725162</v>
      </c>
      <c r="N42" s="47">
        <f t="shared" si="6"/>
        <v>0.44027382303495732</v>
      </c>
      <c r="O42" s="17">
        <f t="shared" si="6"/>
        <v>0.42909690742927215</v>
      </c>
      <c r="P42" s="161">
        <f t="shared" si="6"/>
        <v>0.43211335543697466</v>
      </c>
      <c r="Q42" s="18">
        <f>Q41/Q39</f>
        <v>0.43885391692816167</v>
      </c>
      <c r="R42" s="292">
        <f>R41/R39</f>
        <v>0.46161939067176355</v>
      </c>
      <c r="S42" s="232">
        <v>0.46717478013535163</v>
      </c>
      <c r="T42" s="278"/>
    </row>
    <row r="43" spans="1:26">
      <c r="A43" s="372"/>
      <c r="B43" s="369"/>
      <c r="C43" s="11" t="s">
        <v>25</v>
      </c>
      <c r="D43" s="36">
        <v>8568.5910863850404</v>
      </c>
      <c r="E43" s="68">
        <v>9209.6851139151913</v>
      </c>
      <c r="F43" s="68">
        <v>9511.2761710573559</v>
      </c>
      <c r="G43" s="68">
        <v>9416.9126115626623</v>
      </c>
      <c r="H43" s="68">
        <v>9050.2819680332614</v>
      </c>
      <c r="I43" s="68">
        <v>9404.2537010124252</v>
      </c>
      <c r="J43" s="68">
        <v>9835.6598909192235</v>
      </c>
      <c r="K43" s="68">
        <v>9925.156218103848</v>
      </c>
      <c r="L43" s="68">
        <v>9991.2718967876663</v>
      </c>
      <c r="M43" s="68">
        <v>9854.606452947879</v>
      </c>
      <c r="N43" s="68">
        <v>10271.100637546055</v>
      </c>
      <c r="O43" s="27">
        <v>10484.338368365492</v>
      </c>
      <c r="P43" s="169">
        <v>10970.46</v>
      </c>
      <c r="Q43" s="208">
        <v>11579.94</v>
      </c>
      <c r="R43" s="286">
        <v>11540.78</v>
      </c>
      <c r="S43" s="205">
        <v>12333.17</v>
      </c>
      <c r="T43" s="278"/>
    </row>
    <row r="44" spans="1:26">
      <c r="A44" s="372"/>
      <c r="B44" s="370"/>
      <c r="C44" s="13" t="s">
        <v>26</v>
      </c>
      <c r="D44" s="37">
        <v>4156.0930075041033</v>
      </c>
      <c r="E44" s="69">
        <v>4538.5026996046508</v>
      </c>
      <c r="F44" s="69">
        <v>4525.2267106501095</v>
      </c>
      <c r="G44" s="69">
        <v>5329.4765767207737</v>
      </c>
      <c r="H44" s="69">
        <v>4875.3526201063423</v>
      </c>
      <c r="I44" s="69">
        <v>4891.5171931486711</v>
      </c>
      <c r="J44" s="69">
        <v>5268.33737553222</v>
      </c>
      <c r="K44" s="69">
        <v>5531.699871949143</v>
      </c>
      <c r="L44" s="69">
        <v>5578.1389592421165</v>
      </c>
      <c r="M44" s="69">
        <v>5580.068286673185</v>
      </c>
      <c r="N44" s="69">
        <v>5736.1492464970333</v>
      </c>
      <c r="O44" s="144">
        <v>5830.1449882025463</v>
      </c>
      <c r="P44" s="171">
        <v>6135.77</v>
      </c>
      <c r="Q44" s="210">
        <v>6337.89</v>
      </c>
      <c r="R44" s="287">
        <v>6023.24</v>
      </c>
      <c r="S44" s="206">
        <v>6876.11</v>
      </c>
      <c r="T44" s="278"/>
    </row>
    <row r="45" spans="1:26">
      <c r="A45" s="372"/>
      <c r="B45" s="368" t="s">
        <v>27</v>
      </c>
      <c r="C45" s="12" t="s">
        <v>21</v>
      </c>
      <c r="D45" s="126">
        <v>8997198.4031599965</v>
      </c>
      <c r="E45" s="70">
        <v>8628581.1260300018</v>
      </c>
      <c r="F45" s="70">
        <v>8431575.6941699702</v>
      </c>
      <c r="G45" s="70">
        <v>8690498.0238199513</v>
      </c>
      <c r="H45" s="70">
        <v>8202455.7080700295</v>
      </c>
      <c r="I45" s="70">
        <v>7693580.5266400063</v>
      </c>
      <c r="J45" s="70">
        <v>5475771.7831099899</v>
      </c>
      <c r="K45" s="70">
        <v>5230250.8990199752</v>
      </c>
      <c r="L45" s="70">
        <v>5203060.2072799895</v>
      </c>
      <c r="M45" s="70">
        <v>5169183.1368199978</v>
      </c>
      <c r="N45" s="70">
        <v>4842069.4652200192</v>
      </c>
      <c r="O45" s="26">
        <v>4864575.4779199837</v>
      </c>
      <c r="P45" s="170">
        <v>4584868</v>
      </c>
      <c r="Q45" s="207">
        <v>4174061</v>
      </c>
      <c r="R45" s="348">
        <v>4092676</v>
      </c>
      <c r="S45" s="349">
        <v>3957485</v>
      </c>
      <c r="T45" s="278"/>
    </row>
    <row r="46" spans="1:26">
      <c r="A46" s="372"/>
      <c r="B46" s="369"/>
      <c r="C46" s="11" t="s">
        <v>22</v>
      </c>
      <c r="D46" s="36">
        <v>3478.3250348883553</v>
      </c>
      <c r="E46" s="68">
        <v>4045.9243949268639</v>
      </c>
      <c r="F46" s="68">
        <v>4278.16770710941</v>
      </c>
      <c r="G46" s="68">
        <v>3323.698338760159</v>
      </c>
      <c r="H46" s="68">
        <v>3856.5331829553897</v>
      </c>
      <c r="I46" s="68">
        <v>4073.0852896336119</v>
      </c>
      <c r="J46" s="68">
        <v>4235.8822675373276</v>
      </c>
      <c r="K46" s="68">
        <v>4456.25892816753</v>
      </c>
      <c r="L46" s="68">
        <v>4668.4994394197456</v>
      </c>
      <c r="M46" s="68">
        <v>4926.7903859299995</v>
      </c>
      <c r="N46" s="68">
        <v>4910.9006638126466</v>
      </c>
      <c r="O46" s="27">
        <v>5364.8580343324693</v>
      </c>
      <c r="P46" s="169">
        <v>5509.67</v>
      </c>
      <c r="Q46" s="208">
        <v>5667.79</v>
      </c>
      <c r="R46" s="286">
        <v>5831.89</v>
      </c>
      <c r="S46" s="205">
        <v>6130.96</v>
      </c>
      <c r="T46" s="278"/>
    </row>
    <row r="47" spans="1:26">
      <c r="A47" s="372"/>
      <c r="B47" s="369"/>
      <c r="C47" s="11" t="s">
        <v>23</v>
      </c>
      <c r="D47" s="126">
        <v>3118855.6075099958</v>
      </c>
      <c r="E47" s="70">
        <v>3200155.6465799864</v>
      </c>
      <c r="F47" s="70">
        <v>3237241.2893200144</v>
      </c>
      <c r="G47" s="70">
        <v>2642133.9899100005</v>
      </c>
      <c r="H47" s="70">
        <v>2759231.3967899936</v>
      </c>
      <c r="I47" s="70">
        <v>2670988.8817799957</v>
      </c>
      <c r="J47" s="70">
        <v>1896505.7034600005</v>
      </c>
      <c r="K47" s="70">
        <v>1884959.0143400063</v>
      </c>
      <c r="L47" s="70">
        <v>1957373.9864899989</v>
      </c>
      <c r="M47" s="70">
        <v>1977787.0950200048</v>
      </c>
      <c r="N47" s="70">
        <v>1888710.1830899995</v>
      </c>
      <c r="O47" s="26">
        <v>1968022.500249997</v>
      </c>
      <c r="P47" s="170">
        <v>1843721</v>
      </c>
      <c r="Q47" s="209">
        <v>1657982</v>
      </c>
      <c r="R47" s="348">
        <v>1656106</v>
      </c>
      <c r="S47" s="349">
        <v>1587705</v>
      </c>
      <c r="T47" s="278"/>
    </row>
    <row r="48" spans="1:26">
      <c r="A48" s="372"/>
      <c r="B48" s="369"/>
      <c r="C48" s="11" t="s">
        <v>24</v>
      </c>
      <c r="D48" s="123">
        <f t="shared" ref="D48:P48" si="7">D47/D45</f>
        <v>0.34664741931383786</v>
      </c>
      <c r="E48" s="47">
        <f t="shared" si="7"/>
        <v>0.37087854884113186</v>
      </c>
      <c r="F48" s="47">
        <f t="shared" si="7"/>
        <v>0.38394262315149602</v>
      </c>
      <c r="G48" s="47">
        <f t="shared" si="7"/>
        <v>0.30402561310849219</v>
      </c>
      <c r="H48" s="47">
        <f t="shared" si="7"/>
        <v>0.33639089255615356</v>
      </c>
      <c r="I48" s="47">
        <f t="shared" si="7"/>
        <v>0.34717110876156493</v>
      </c>
      <c r="J48" s="47">
        <f t="shared" si="7"/>
        <v>0.34634491329784223</v>
      </c>
      <c r="K48" s="47">
        <f t="shared" si="7"/>
        <v>0.36039552417900311</v>
      </c>
      <c r="L48" s="47">
        <f t="shared" si="7"/>
        <v>0.3761966820509382</v>
      </c>
      <c r="M48" s="47">
        <f t="shared" si="7"/>
        <v>0.38261114815845143</v>
      </c>
      <c r="N48" s="47">
        <f t="shared" si="7"/>
        <v>0.39006259547831129</v>
      </c>
      <c r="O48" s="17">
        <f t="shared" si="7"/>
        <v>0.40456202379482714</v>
      </c>
      <c r="P48" s="161">
        <f t="shared" si="7"/>
        <v>0.40213175166656923</v>
      </c>
      <c r="Q48" s="18">
        <f>Q47/Q45</f>
        <v>0.39721077387225534</v>
      </c>
      <c r="R48" s="292">
        <f>R47/R45</f>
        <v>0.40465113778857648</v>
      </c>
      <c r="S48" s="232">
        <v>0.40119040249047061</v>
      </c>
      <c r="T48" s="278"/>
    </row>
    <row r="49" spans="1:20">
      <c r="A49" s="372"/>
      <c r="B49" s="369"/>
      <c r="C49" s="11" t="s">
        <v>25</v>
      </c>
      <c r="D49" s="36">
        <v>10034.187018537232</v>
      </c>
      <c r="E49" s="68">
        <v>10909.027787045032</v>
      </c>
      <c r="F49" s="68">
        <v>11142.726670962424</v>
      </c>
      <c r="G49" s="68">
        <v>10932.297133709282</v>
      </c>
      <c r="H49" s="68">
        <v>11464.439936677592</v>
      </c>
      <c r="I49" s="68">
        <v>11732.21269524184</v>
      </c>
      <c r="J49" s="68">
        <v>12230.242468999826</v>
      </c>
      <c r="K49" s="68">
        <v>12364.911962542013</v>
      </c>
      <c r="L49" s="68">
        <v>12409.73050046103</v>
      </c>
      <c r="M49" s="68">
        <v>12876.755969195392</v>
      </c>
      <c r="N49" s="68">
        <v>12590.032268514897</v>
      </c>
      <c r="O49" s="27">
        <v>13260.903690390027</v>
      </c>
      <c r="P49" s="169">
        <v>13701.16</v>
      </c>
      <c r="Q49" s="208">
        <v>14268.98</v>
      </c>
      <c r="R49" s="286">
        <v>14412.15</v>
      </c>
      <c r="S49" s="205">
        <v>15281.92</v>
      </c>
      <c r="T49" s="278"/>
    </row>
    <row r="50" spans="1:20">
      <c r="A50" s="372"/>
      <c r="B50" s="370"/>
      <c r="C50" s="13" t="s">
        <v>26</v>
      </c>
      <c r="D50" s="37">
        <v>5428.7913841085447</v>
      </c>
      <c r="E50" s="69">
        <v>7207.837380502232</v>
      </c>
      <c r="F50" s="69">
        <v>5861.6606423844996</v>
      </c>
      <c r="G50" s="69">
        <v>6267.595979177886</v>
      </c>
      <c r="H50" s="69">
        <v>6629.421345642405</v>
      </c>
      <c r="I50" s="69">
        <v>6683.8834217866288</v>
      </c>
      <c r="J50" s="69">
        <v>6889.3346811605097</v>
      </c>
      <c r="K50" s="69">
        <v>6931.8453069044681</v>
      </c>
      <c r="L50" s="69">
        <v>7178.7530788658232</v>
      </c>
      <c r="M50" s="69">
        <v>7991.4198224967731</v>
      </c>
      <c r="N50" s="69">
        <v>7318.7657772783332</v>
      </c>
      <c r="O50" s="144">
        <v>7907.5962104836144</v>
      </c>
      <c r="P50" s="171">
        <v>8106.4</v>
      </c>
      <c r="Q50" s="210">
        <v>8135.42</v>
      </c>
      <c r="R50" s="287">
        <v>8310.08</v>
      </c>
      <c r="S50" s="206">
        <v>8975.51</v>
      </c>
      <c r="T50" s="278"/>
    </row>
    <row r="51" spans="1:20">
      <c r="A51" s="372"/>
      <c r="B51" s="368" t="s">
        <v>28</v>
      </c>
      <c r="C51" s="12" t="s">
        <v>21</v>
      </c>
      <c r="D51" s="126">
        <v>7661031.4830099838</v>
      </c>
      <c r="E51" s="70">
        <v>7987351.7851999784</v>
      </c>
      <c r="F51" s="70">
        <v>8076853.5379699636</v>
      </c>
      <c r="G51" s="70">
        <v>7712784.3979600212</v>
      </c>
      <c r="H51" s="70">
        <v>8285825.6731299702</v>
      </c>
      <c r="I51" s="70">
        <v>8326314.0539599964</v>
      </c>
      <c r="J51" s="70">
        <v>8872763.0376399904</v>
      </c>
      <c r="K51" s="70">
        <v>8568844.7506399471</v>
      </c>
      <c r="L51" s="70">
        <v>8580135.4542699847</v>
      </c>
      <c r="M51" s="70">
        <v>8531458.1849900205</v>
      </c>
      <c r="N51" s="70">
        <v>8523498.3823200297</v>
      </c>
      <c r="O51" s="26">
        <v>8649275.1910500377</v>
      </c>
      <c r="P51" s="170">
        <v>8150598</v>
      </c>
      <c r="Q51" s="207">
        <v>8089818</v>
      </c>
      <c r="R51" s="348">
        <v>7935342</v>
      </c>
      <c r="S51" s="349">
        <v>8120978</v>
      </c>
      <c r="T51" s="278"/>
    </row>
    <row r="52" spans="1:20">
      <c r="A52" s="372"/>
      <c r="B52" s="369"/>
      <c r="C52" s="11" t="s">
        <v>22</v>
      </c>
      <c r="D52" s="36">
        <v>898.15281872771197</v>
      </c>
      <c r="E52" s="68">
        <v>1039.5735075703133</v>
      </c>
      <c r="F52" s="68">
        <v>1182.3757896626792</v>
      </c>
      <c r="G52" s="68">
        <v>1037.2877088826692</v>
      </c>
      <c r="H52" s="68">
        <v>1061.3537964650698</v>
      </c>
      <c r="I52" s="68">
        <v>1260.4323664011258</v>
      </c>
      <c r="J52" s="68">
        <v>1329.4509888493562</v>
      </c>
      <c r="K52" s="68">
        <v>1394.5876177992191</v>
      </c>
      <c r="L52" s="68">
        <v>1417.5904727383115</v>
      </c>
      <c r="M52" s="68">
        <v>1577.2677792531799</v>
      </c>
      <c r="N52" s="68">
        <v>1734.2725758556539</v>
      </c>
      <c r="O52" s="27">
        <v>1720.9785246404181</v>
      </c>
      <c r="P52" s="169">
        <v>1902.2</v>
      </c>
      <c r="Q52" s="208">
        <v>1977.98</v>
      </c>
      <c r="R52" s="286">
        <v>2103.08</v>
      </c>
      <c r="S52" s="205">
        <v>2177.4499999999998</v>
      </c>
      <c r="T52" s="278"/>
    </row>
    <row r="53" spans="1:20">
      <c r="A53" s="372"/>
      <c r="B53" s="369"/>
      <c r="C53" s="11" t="s">
        <v>23</v>
      </c>
      <c r="D53" s="126">
        <v>567244.61487000016</v>
      </c>
      <c r="E53" s="70">
        <v>627835.58764999988</v>
      </c>
      <c r="F53" s="70">
        <v>673905.30831999972</v>
      </c>
      <c r="G53" s="70">
        <v>556700.75616000011</v>
      </c>
      <c r="H53" s="70">
        <v>592597.13616999995</v>
      </c>
      <c r="I53" s="70">
        <v>697744.50296999945</v>
      </c>
      <c r="J53" s="70">
        <v>766606.87524000031</v>
      </c>
      <c r="K53" s="70">
        <v>783824.04078999988</v>
      </c>
      <c r="L53" s="70">
        <v>807808.19960999908</v>
      </c>
      <c r="M53" s="70">
        <v>918765.16069000075</v>
      </c>
      <c r="N53" s="70">
        <v>974559.65537000052</v>
      </c>
      <c r="O53" s="26">
        <v>1005926.483679997</v>
      </c>
      <c r="P53" s="170">
        <v>1003665</v>
      </c>
      <c r="Q53" s="209">
        <v>992682</v>
      </c>
      <c r="R53" s="348">
        <v>1035752</v>
      </c>
      <c r="S53" s="349">
        <v>1049664</v>
      </c>
      <c r="T53" s="278"/>
    </row>
    <row r="54" spans="1:20">
      <c r="A54" s="372"/>
      <c r="B54" s="369"/>
      <c r="C54" s="11" t="s">
        <v>24</v>
      </c>
      <c r="D54" s="123">
        <f t="shared" ref="D54:P54" si="8">D53/D51</f>
        <v>7.4042851295937032E-2</v>
      </c>
      <c r="E54" s="47">
        <f t="shared" si="8"/>
        <v>7.8603723052906804E-2</v>
      </c>
      <c r="F54" s="47">
        <f t="shared" si="8"/>
        <v>8.3436613670399562E-2</v>
      </c>
      <c r="G54" s="47">
        <f t="shared" si="8"/>
        <v>7.2178959949566801E-2</v>
      </c>
      <c r="H54" s="47">
        <f t="shared" si="8"/>
        <v>7.1519382563373007E-2</v>
      </c>
      <c r="I54" s="47">
        <f t="shared" si="8"/>
        <v>8.3799926167588176E-2</v>
      </c>
      <c r="J54" s="47">
        <f t="shared" si="8"/>
        <v>8.6400016769061061E-2</v>
      </c>
      <c r="K54" s="47">
        <f t="shared" si="8"/>
        <v>9.1473712454816211E-2</v>
      </c>
      <c r="L54" s="47">
        <f t="shared" si="8"/>
        <v>9.4148653470031846E-2</v>
      </c>
      <c r="M54" s="47">
        <f t="shared" si="8"/>
        <v>0.10769145681408218</v>
      </c>
      <c r="N54" s="47">
        <f t="shared" si="8"/>
        <v>0.11433798795474552</v>
      </c>
      <c r="O54" s="17">
        <f t="shared" si="8"/>
        <v>0.11630182431019122</v>
      </c>
      <c r="P54" s="161">
        <f t="shared" si="8"/>
        <v>0.12314004444827238</v>
      </c>
      <c r="Q54" s="18">
        <f>Q53/Q51</f>
        <v>0.12270758130776242</v>
      </c>
      <c r="R54" s="292">
        <f>R53/R51</f>
        <v>0.13052392700906904</v>
      </c>
      <c r="S54" s="232">
        <v>0.12925339780504269</v>
      </c>
      <c r="T54" s="278"/>
    </row>
    <row r="55" spans="1:20">
      <c r="A55" s="372"/>
      <c r="B55" s="369"/>
      <c r="C55" s="11" t="s">
        <v>25</v>
      </c>
      <c r="D55" s="36">
        <v>12130.176013048795</v>
      </c>
      <c r="E55" s="68">
        <v>13225.499597144975</v>
      </c>
      <c r="F55" s="68">
        <v>14170.946514361633</v>
      </c>
      <c r="G55" s="68">
        <v>14371.053692203961</v>
      </c>
      <c r="H55" s="68">
        <v>14840.086119655896</v>
      </c>
      <c r="I55" s="68">
        <v>15040.972278190799</v>
      </c>
      <c r="J55" s="68">
        <v>15387.161236355487</v>
      </c>
      <c r="K55" s="68">
        <v>15245.774773687977</v>
      </c>
      <c r="L55" s="68">
        <v>15056.938368104631</v>
      </c>
      <c r="M55" s="68">
        <v>14646.173669803351</v>
      </c>
      <c r="N55" s="68">
        <v>15167.947301487144</v>
      </c>
      <c r="O55" s="27">
        <v>14797.519599093639</v>
      </c>
      <c r="P55" s="169">
        <v>15447.49</v>
      </c>
      <c r="Q55" s="208">
        <v>16119.5</v>
      </c>
      <c r="R55" s="286">
        <v>16112.56</v>
      </c>
      <c r="S55" s="205">
        <v>16846.36</v>
      </c>
      <c r="T55" s="49"/>
    </row>
    <row r="56" spans="1:20">
      <c r="A56" s="372"/>
      <c r="B56" s="370"/>
      <c r="C56" s="13" t="s">
        <v>26</v>
      </c>
      <c r="D56" s="37">
        <v>7003.6519298068806</v>
      </c>
      <c r="E56" s="69">
        <v>7369.4448687964577</v>
      </c>
      <c r="F56" s="69">
        <v>8178.2867582941608</v>
      </c>
      <c r="G56" s="69">
        <v>8197.6423979239607</v>
      </c>
      <c r="H56" s="69">
        <v>8623.5880537828471</v>
      </c>
      <c r="I56" s="69">
        <v>9036.7477586200293</v>
      </c>
      <c r="J56" s="69">
        <v>8921.2244655765626</v>
      </c>
      <c r="K56" s="69">
        <v>8926.6845429956484</v>
      </c>
      <c r="L56" s="69">
        <v>8713.2863452004658</v>
      </c>
      <c r="M56" s="69">
        <v>8490.7663734298148</v>
      </c>
      <c r="N56" s="69">
        <v>8698.2839992144527</v>
      </c>
      <c r="O56" s="144">
        <v>8678.830235333884</v>
      </c>
      <c r="P56" s="171">
        <v>8744.85</v>
      </c>
      <c r="Q56" s="210">
        <v>9072.82</v>
      </c>
      <c r="R56" s="287">
        <v>8939.32</v>
      </c>
      <c r="S56" s="206">
        <v>9387.3799999999992</v>
      </c>
      <c r="T56" s="49"/>
    </row>
    <row r="57" spans="1:20">
      <c r="A57" s="372"/>
      <c r="B57" s="368" t="s">
        <v>29</v>
      </c>
      <c r="C57" s="12" t="s">
        <v>21</v>
      </c>
      <c r="D57" s="126">
        <v>7037497.3802900035</v>
      </c>
      <c r="E57" s="70">
        <v>7000637.8453399986</v>
      </c>
      <c r="F57" s="70">
        <v>7097830.823590003</v>
      </c>
      <c r="G57" s="70">
        <v>7237214.9060799889</v>
      </c>
      <c r="H57" s="70">
        <v>7345925.0656500198</v>
      </c>
      <c r="I57" s="70">
        <v>7292741.8331800029</v>
      </c>
      <c r="J57" s="70">
        <v>6760015.5538300388</v>
      </c>
      <c r="K57" s="70">
        <v>7163161.4212899841</v>
      </c>
      <c r="L57" s="70">
        <v>7346424.7447899748</v>
      </c>
      <c r="M57" s="70">
        <v>7610146.5432300037</v>
      </c>
      <c r="N57" s="70">
        <v>7818201.6505100131</v>
      </c>
      <c r="O57" s="26">
        <v>7907016.2687900001</v>
      </c>
      <c r="P57" s="170">
        <v>7920281</v>
      </c>
      <c r="Q57" s="207">
        <v>8347437</v>
      </c>
      <c r="R57" s="348">
        <v>8494195</v>
      </c>
      <c r="S57" s="349">
        <v>8699233</v>
      </c>
    </row>
    <row r="58" spans="1:20">
      <c r="A58" s="372"/>
      <c r="B58" s="369"/>
      <c r="C58" s="11" t="s">
        <v>22</v>
      </c>
      <c r="D58" s="36">
        <v>820.01500520727598</v>
      </c>
      <c r="E58" s="68">
        <v>947.41573029438666</v>
      </c>
      <c r="F58" s="68">
        <v>1059.3287884572994</v>
      </c>
      <c r="G58" s="68">
        <v>911.96035895493151</v>
      </c>
      <c r="H58" s="68">
        <v>990.7504029469718</v>
      </c>
      <c r="I58" s="68">
        <v>1199.6653362870211</v>
      </c>
      <c r="J58" s="68">
        <v>1248.4287060107188</v>
      </c>
      <c r="K58" s="68">
        <v>1273.01871426465</v>
      </c>
      <c r="L58" s="68">
        <v>1406.212831904041</v>
      </c>
      <c r="M58" s="68">
        <v>1556.8623369569843</v>
      </c>
      <c r="N58" s="68">
        <v>1754.8044356696732</v>
      </c>
      <c r="O58" s="27">
        <v>1834.2566166808151</v>
      </c>
      <c r="P58" s="169">
        <v>2048.58</v>
      </c>
      <c r="Q58" s="208">
        <v>2513.65</v>
      </c>
      <c r="R58" s="286">
        <v>2623.93</v>
      </c>
      <c r="S58" s="205">
        <v>2862.59</v>
      </c>
    </row>
    <row r="59" spans="1:20">
      <c r="A59" s="372"/>
      <c r="B59" s="369"/>
      <c r="C59" s="11" t="s">
        <v>23</v>
      </c>
      <c r="D59" s="126">
        <v>377250.07367999997</v>
      </c>
      <c r="E59" s="70">
        <v>396563.29025999981</v>
      </c>
      <c r="F59" s="70">
        <v>426860.23445000045</v>
      </c>
      <c r="G59" s="70">
        <v>364804.87489999994</v>
      </c>
      <c r="H59" s="70">
        <v>415590.15748000017</v>
      </c>
      <c r="I59" s="70">
        <v>488649.55765000015</v>
      </c>
      <c r="J59" s="70">
        <v>450581.52929000003</v>
      </c>
      <c r="K59" s="70">
        <v>487020.00821999973</v>
      </c>
      <c r="L59" s="70">
        <v>562370.80467999959</v>
      </c>
      <c r="M59" s="70">
        <v>662232.1577500006</v>
      </c>
      <c r="N59" s="70">
        <v>735291.71301000018</v>
      </c>
      <c r="O59" s="26">
        <v>753669.21465999912</v>
      </c>
      <c r="P59" s="170">
        <v>830594</v>
      </c>
      <c r="Q59" s="209">
        <v>1022134</v>
      </c>
      <c r="R59" s="348">
        <v>1049738</v>
      </c>
      <c r="S59" s="349">
        <v>1100782</v>
      </c>
    </row>
    <row r="60" spans="1:20">
      <c r="A60" s="372"/>
      <c r="B60" s="369"/>
      <c r="C60" s="11" t="s">
        <v>24</v>
      </c>
      <c r="D60" s="123">
        <f t="shared" ref="D60:P60" si="9">D59/D57</f>
        <v>5.360571426094856E-2</v>
      </c>
      <c r="E60" s="47">
        <f t="shared" si="9"/>
        <v>5.6646736914690375E-2</v>
      </c>
      <c r="F60" s="47">
        <f t="shared" si="9"/>
        <v>6.0139533479906096E-2</v>
      </c>
      <c r="G60" s="47">
        <f t="shared" si="9"/>
        <v>5.040680422430556E-2</v>
      </c>
      <c r="H60" s="47">
        <f t="shared" si="9"/>
        <v>5.6574244055840474E-2</v>
      </c>
      <c r="I60" s="47">
        <f t="shared" si="9"/>
        <v>6.7004916508462811E-2</v>
      </c>
      <c r="J60" s="47">
        <f t="shared" si="9"/>
        <v>6.6653919018679314E-2</v>
      </c>
      <c r="K60" s="47">
        <f t="shared" si="9"/>
        <v>6.7989534170276214E-2</v>
      </c>
      <c r="L60" s="47">
        <f t="shared" si="9"/>
        <v>7.6550270943540041E-2</v>
      </c>
      <c r="M60" s="47">
        <f t="shared" si="9"/>
        <v>8.7019632800517249E-2</v>
      </c>
      <c r="N60" s="47">
        <f t="shared" si="9"/>
        <v>9.4048701463466874E-2</v>
      </c>
      <c r="O60" s="17">
        <f t="shared" si="9"/>
        <v>9.5316512454239846E-2</v>
      </c>
      <c r="P60" s="161">
        <f t="shared" si="9"/>
        <v>0.10486925905785413</v>
      </c>
      <c r="Q60" s="211">
        <f>Q59/Q57</f>
        <v>0.12244884268069349</v>
      </c>
      <c r="R60" s="336">
        <f>R59/R57</f>
        <v>0.12358298814661071</v>
      </c>
      <c r="S60" s="337">
        <v>0.12653782235744232</v>
      </c>
    </row>
    <row r="61" spans="1:20">
      <c r="A61" s="372"/>
      <c r="B61" s="369"/>
      <c r="C61" s="11" t="s">
        <v>25</v>
      </c>
      <c r="D61" s="36">
        <v>15297.156590722787</v>
      </c>
      <c r="E61" s="68">
        <v>16724.98332465619</v>
      </c>
      <c r="F61" s="68">
        <v>17614.516228517929</v>
      </c>
      <c r="G61" s="68">
        <v>18092.009064823811</v>
      </c>
      <c r="H61" s="68">
        <v>17512.393130150747</v>
      </c>
      <c r="I61" s="68">
        <v>17904.138961735836</v>
      </c>
      <c r="J61" s="68">
        <v>18730.012044165676</v>
      </c>
      <c r="K61" s="68">
        <v>18723.745202849124</v>
      </c>
      <c r="L61" s="68">
        <v>18369.795620203651</v>
      </c>
      <c r="M61" s="68">
        <v>17890.9320443344</v>
      </c>
      <c r="N61" s="68">
        <v>18658.465330872496</v>
      </c>
      <c r="O61" s="27">
        <v>19243.849459572066</v>
      </c>
      <c r="P61" s="169">
        <v>19534.64</v>
      </c>
      <c r="Q61" s="208">
        <v>20528.169999999998</v>
      </c>
      <c r="R61" s="286">
        <v>21232.13</v>
      </c>
      <c r="S61" s="205">
        <v>22622.39</v>
      </c>
    </row>
    <row r="62" spans="1:20">
      <c r="A62" s="372"/>
      <c r="B62" s="370"/>
      <c r="C62" s="13" t="s">
        <v>26</v>
      </c>
      <c r="D62" s="37">
        <v>8772.2040680734699</v>
      </c>
      <c r="E62" s="69">
        <v>9565.9479922433347</v>
      </c>
      <c r="F62" s="69">
        <v>9400.9826311025572</v>
      </c>
      <c r="G62" s="69">
        <v>9544.7360016666134</v>
      </c>
      <c r="H62" s="69">
        <v>9650.2332819163021</v>
      </c>
      <c r="I62" s="69">
        <v>10273.879025875649</v>
      </c>
      <c r="J62" s="69">
        <v>10381.480487253653</v>
      </c>
      <c r="K62" s="69">
        <v>9951.5274969597358</v>
      </c>
      <c r="L62" s="69">
        <v>9634.5404714732322</v>
      </c>
      <c r="M62" s="69">
        <v>10055.373298696119</v>
      </c>
      <c r="N62" s="69">
        <v>10335.19535726737</v>
      </c>
      <c r="O62" s="144">
        <v>10425.565726014605</v>
      </c>
      <c r="P62" s="171">
        <v>11005.43</v>
      </c>
      <c r="Q62" s="210">
        <v>11143.35</v>
      </c>
      <c r="R62" s="288">
        <v>11021.68</v>
      </c>
      <c r="S62" s="285">
        <v>11647.58</v>
      </c>
      <c r="T62" s="44"/>
    </row>
    <row r="63" spans="1:20">
      <c r="A63" s="372"/>
      <c r="B63" s="368" t="s">
        <v>30</v>
      </c>
      <c r="C63" s="12" t="s">
        <v>21</v>
      </c>
      <c r="D63" s="126">
        <v>8180556.4227699805</v>
      </c>
      <c r="E63" s="70">
        <v>8239012.4595000064</v>
      </c>
      <c r="F63" s="70">
        <v>8371964.4708400099</v>
      </c>
      <c r="G63" s="70">
        <v>8537410.6336499974</v>
      </c>
      <c r="H63" s="70">
        <v>8855250.978889998</v>
      </c>
      <c r="I63" s="70">
        <v>9084938.3468000162</v>
      </c>
      <c r="J63" s="70">
        <v>9758349.3142900132</v>
      </c>
      <c r="K63" s="70">
        <v>9781157.1431099847</v>
      </c>
      <c r="L63" s="70">
        <v>9874154.7882899661</v>
      </c>
      <c r="M63" s="70">
        <v>10054815.171930045</v>
      </c>
      <c r="N63" s="70">
        <v>10427984.078939969</v>
      </c>
      <c r="O63" s="26">
        <v>10642098.143950017</v>
      </c>
      <c r="P63" s="170">
        <v>11580331</v>
      </c>
      <c r="Q63" s="207">
        <v>11944132</v>
      </c>
      <c r="R63" s="348">
        <v>12049193</v>
      </c>
      <c r="S63" s="349">
        <v>12489808</v>
      </c>
      <c r="T63" s="44"/>
    </row>
    <row r="64" spans="1:20">
      <c r="A64" s="372"/>
      <c r="B64" s="369"/>
      <c r="C64" s="11" t="s">
        <v>22</v>
      </c>
      <c r="D64" s="36">
        <v>1346.5899610643346</v>
      </c>
      <c r="E64" s="68">
        <v>1576.4648954835964</v>
      </c>
      <c r="F64" s="68">
        <v>1654.0060166695364</v>
      </c>
      <c r="G64" s="68">
        <v>1570.6908145118152</v>
      </c>
      <c r="H64" s="68">
        <v>1803.158242878721</v>
      </c>
      <c r="I64" s="68">
        <v>2030.062575880173</v>
      </c>
      <c r="J64" s="68">
        <v>2290.1009295244799</v>
      </c>
      <c r="K64" s="68">
        <v>2279.4650948394292</v>
      </c>
      <c r="L64" s="68">
        <v>2311.7322227239279</v>
      </c>
      <c r="M64" s="68">
        <v>2248.0655021939042</v>
      </c>
      <c r="N64" s="68">
        <v>2337.311580241033</v>
      </c>
      <c r="O64" s="27">
        <v>2537.986635315659</v>
      </c>
      <c r="P64" s="169">
        <v>2839.84</v>
      </c>
      <c r="Q64" s="208">
        <v>2965.35</v>
      </c>
      <c r="R64" s="286">
        <v>3064.43</v>
      </c>
      <c r="S64" s="205">
        <v>3419.94</v>
      </c>
      <c r="T64" s="44"/>
    </row>
    <row r="65" spans="1:20">
      <c r="A65" s="372"/>
      <c r="B65" s="369"/>
      <c r="C65" s="11" t="s">
        <v>23</v>
      </c>
      <c r="D65" s="126">
        <v>524425.05487000057</v>
      </c>
      <c r="E65" s="70">
        <v>581097.01873999974</v>
      </c>
      <c r="F65" s="70">
        <v>592057.46953000035</v>
      </c>
      <c r="G65" s="70">
        <v>581590.49988000002</v>
      </c>
      <c r="H65" s="70">
        <v>662179.11681000027</v>
      </c>
      <c r="I65" s="70">
        <v>782538.7661799998</v>
      </c>
      <c r="J65" s="70">
        <v>903877.81494000042</v>
      </c>
      <c r="K65" s="70">
        <v>886790.05045999971</v>
      </c>
      <c r="L65" s="70">
        <v>894971.79240999953</v>
      </c>
      <c r="M65" s="70">
        <v>911679.98744999943</v>
      </c>
      <c r="N65" s="70">
        <v>983754.60550000216</v>
      </c>
      <c r="O65" s="26">
        <v>1112573.0702400005</v>
      </c>
      <c r="P65" s="170">
        <v>1281560</v>
      </c>
      <c r="Q65" s="209">
        <v>1284273</v>
      </c>
      <c r="R65" s="348">
        <v>1334067</v>
      </c>
      <c r="S65" s="349">
        <v>1476364</v>
      </c>
      <c r="T65" s="44"/>
    </row>
    <row r="66" spans="1:20">
      <c r="A66" s="372"/>
      <c r="B66" s="369"/>
      <c r="C66" s="11" t="s">
        <v>24</v>
      </c>
      <c r="D66" s="123">
        <f t="shared" ref="D66:P66" si="10">D65/D63</f>
        <v>6.4106281745126989E-2</v>
      </c>
      <c r="E66" s="47">
        <f t="shared" si="10"/>
        <v>7.0529935668438626E-2</v>
      </c>
      <c r="F66" s="47">
        <f t="shared" si="10"/>
        <v>7.0719061409322451E-2</v>
      </c>
      <c r="G66" s="47">
        <f t="shared" si="10"/>
        <v>6.8122587144593363E-2</v>
      </c>
      <c r="H66" s="47">
        <f t="shared" si="10"/>
        <v>7.4778130895280862E-2</v>
      </c>
      <c r="I66" s="47">
        <f t="shared" si="10"/>
        <v>8.613583673417366E-2</v>
      </c>
      <c r="J66" s="47">
        <f t="shared" si="10"/>
        <v>9.2626097491342332E-2</v>
      </c>
      <c r="K66" s="47">
        <f t="shared" si="10"/>
        <v>9.0663102277696236E-2</v>
      </c>
      <c r="L66" s="47">
        <f t="shared" si="10"/>
        <v>9.0637812713992627E-2</v>
      </c>
      <c r="M66" s="47">
        <f t="shared" si="10"/>
        <v>9.0670984186276227E-2</v>
      </c>
      <c r="N66" s="47">
        <f t="shared" si="10"/>
        <v>9.4337946630237215E-2</v>
      </c>
      <c r="O66" s="17">
        <f t="shared" si="10"/>
        <v>0.1045445226299189</v>
      </c>
      <c r="P66" s="161">
        <f t="shared" si="10"/>
        <v>0.11066695761977788</v>
      </c>
      <c r="Q66" s="211">
        <f>Q65/Q63</f>
        <v>0.10752334284316349</v>
      </c>
      <c r="R66" s="292">
        <f>R65/R63</f>
        <v>0.11071836927170144</v>
      </c>
      <c r="S66" s="232">
        <v>0.11820550003650977</v>
      </c>
      <c r="T66" s="44"/>
    </row>
    <row r="67" spans="1:20">
      <c r="A67" s="372"/>
      <c r="B67" s="369"/>
      <c r="C67" s="11" t="s">
        <v>25</v>
      </c>
      <c r="D67" s="36">
        <v>21005.585168986934</v>
      </c>
      <c r="E67" s="68">
        <v>22351.713219966055</v>
      </c>
      <c r="F67" s="68">
        <v>23388.404536312108</v>
      </c>
      <c r="G67" s="68">
        <v>23056.828584298346</v>
      </c>
      <c r="H67" s="68">
        <v>24113.443613666412</v>
      </c>
      <c r="I67" s="68">
        <v>23568.152964546072</v>
      </c>
      <c r="J67" s="68">
        <v>24724.143535665349</v>
      </c>
      <c r="K67" s="68">
        <v>25142.147550362402</v>
      </c>
      <c r="L67" s="68">
        <v>25505.163391559214</v>
      </c>
      <c r="M67" s="68">
        <v>24793.659431063672</v>
      </c>
      <c r="N67" s="68">
        <v>24775.942913006809</v>
      </c>
      <c r="O67" s="27">
        <v>24276.61030410913</v>
      </c>
      <c r="P67" s="169">
        <v>25661.13</v>
      </c>
      <c r="Q67" s="208">
        <v>27578.69</v>
      </c>
      <c r="R67" s="286">
        <v>27677.72</v>
      </c>
      <c r="S67" s="205">
        <v>28932.14</v>
      </c>
      <c r="T67" s="44"/>
    </row>
    <row r="68" spans="1:20">
      <c r="A68" s="372"/>
      <c r="B68" s="370"/>
      <c r="C68" s="13" t="s">
        <v>26</v>
      </c>
      <c r="D68" s="37">
        <v>9890.5416701801969</v>
      </c>
      <c r="E68" s="69">
        <v>10529.403935680302</v>
      </c>
      <c r="F68" s="69">
        <v>10042.930292421037</v>
      </c>
      <c r="G68" s="69">
        <v>10051.376620545137</v>
      </c>
      <c r="H68" s="69">
        <v>9951.3380158581404</v>
      </c>
      <c r="I68" s="69">
        <v>10345.95497587856</v>
      </c>
      <c r="J68" s="69">
        <v>10759.096291052447</v>
      </c>
      <c r="K68" s="69">
        <v>10375.994244823201</v>
      </c>
      <c r="L68" s="69">
        <v>10495.624144322986</v>
      </c>
      <c r="M68" s="69">
        <v>10964.168280013579</v>
      </c>
      <c r="N68" s="69">
        <v>10945.700250667725</v>
      </c>
      <c r="O68" s="144">
        <v>11631.129705440619</v>
      </c>
      <c r="P68" s="171">
        <v>11208.41</v>
      </c>
      <c r="Q68" s="210">
        <v>11275.14</v>
      </c>
      <c r="R68" s="287">
        <v>11713.95</v>
      </c>
      <c r="S68" s="206">
        <v>12410.61</v>
      </c>
      <c r="T68" s="44"/>
    </row>
    <row r="69" spans="1:20">
      <c r="A69" s="372"/>
      <c r="B69" s="368" t="s">
        <v>31</v>
      </c>
      <c r="C69" s="12" t="s">
        <v>21</v>
      </c>
      <c r="D69" s="126">
        <v>33876616.196519934</v>
      </c>
      <c r="E69" s="70">
        <v>33791075.313039742</v>
      </c>
      <c r="F69" s="70">
        <v>33896263.331809953</v>
      </c>
      <c r="G69" s="70">
        <v>34301563.345750026</v>
      </c>
      <c r="H69" s="70">
        <v>34479316.735749848</v>
      </c>
      <c r="I69" s="70">
        <v>34106454.859470315</v>
      </c>
      <c r="J69" s="70">
        <v>34157856.125589468</v>
      </c>
      <c r="K69" s="70">
        <v>34134019.284749992</v>
      </c>
      <c r="L69" s="70">
        <v>34220454.577210769</v>
      </c>
      <c r="M69" s="70">
        <v>34188093.804470122</v>
      </c>
      <c r="N69" s="70">
        <v>34428542.512660071</v>
      </c>
      <c r="O69" s="26">
        <v>34792806.640270002</v>
      </c>
      <c r="P69" s="170">
        <v>34807599</v>
      </c>
      <c r="Q69" s="207">
        <v>35229494</v>
      </c>
      <c r="R69" s="348">
        <v>34964764</v>
      </c>
      <c r="S69" s="349">
        <v>35714464</v>
      </c>
      <c r="T69" s="44"/>
    </row>
    <row r="70" spans="1:20">
      <c r="A70" s="372"/>
      <c r="B70" s="369"/>
      <c r="C70" s="11" t="s">
        <v>22</v>
      </c>
      <c r="D70" s="36">
        <v>1908.3348318693884</v>
      </c>
      <c r="E70" s="68">
        <v>2139.9069174716346</v>
      </c>
      <c r="F70" s="68">
        <v>2260.8007687083714</v>
      </c>
      <c r="G70" s="68">
        <v>1885.2880887754816</v>
      </c>
      <c r="H70" s="68">
        <v>2038.9449084672276</v>
      </c>
      <c r="I70" s="68">
        <v>2214.405403136022</v>
      </c>
      <c r="J70" s="68">
        <v>2356.2859084232382</v>
      </c>
      <c r="K70" s="68">
        <v>2399.1719504714133</v>
      </c>
      <c r="L70" s="68">
        <v>2451.7634994331156</v>
      </c>
      <c r="M70" s="68">
        <v>2509.667587706846</v>
      </c>
      <c r="N70" s="68">
        <v>2596.4400488435667</v>
      </c>
      <c r="O70" s="27">
        <v>2724.0394235247563</v>
      </c>
      <c r="P70" s="169">
        <v>2932.32</v>
      </c>
      <c r="Q70" s="208">
        <v>3112.44</v>
      </c>
      <c r="R70" s="286">
        <v>3218.08</v>
      </c>
      <c r="S70" s="205">
        <v>3462.51</v>
      </c>
      <c r="T70" s="44"/>
    </row>
    <row r="71" spans="1:20">
      <c r="A71" s="372"/>
      <c r="B71" s="369"/>
      <c r="C71" s="11" t="s">
        <v>23</v>
      </c>
      <c r="D71" s="126">
        <v>5718096.6021000063</v>
      </c>
      <c r="E71" s="70">
        <v>5834427.3567800215</v>
      </c>
      <c r="F71" s="70">
        <v>5944114.4622399984</v>
      </c>
      <c r="G71" s="70">
        <v>4970731.3498799903</v>
      </c>
      <c r="H71" s="70">
        <v>5162038.5378400227</v>
      </c>
      <c r="I71" s="70">
        <v>5331343.8893800369</v>
      </c>
      <c r="J71" s="70">
        <v>5512951.4619400045</v>
      </c>
      <c r="K71" s="70">
        <v>5576209.2503699819</v>
      </c>
      <c r="L71" s="70">
        <v>5652755.2020299351</v>
      </c>
      <c r="M71" s="70">
        <v>5731300.2778400034</v>
      </c>
      <c r="N71" s="70">
        <v>5822474.5903599896</v>
      </c>
      <c r="O71" s="26">
        <v>6011557.8393799514</v>
      </c>
      <c r="P71" s="170">
        <v>6070727</v>
      </c>
      <c r="Q71" s="209">
        <v>6130588</v>
      </c>
      <c r="R71" s="348">
        <v>6180483</v>
      </c>
      <c r="S71" s="349">
        <v>6357674</v>
      </c>
      <c r="T71" s="44"/>
    </row>
    <row r="72" spans="1:20">
      <c r="A72" s="372"/>
      <c r="B72" s="369"/>
      <c r="C72" s="11" t="s">
        <v>24</v>
      </c>
      <c r="D72" s="123">
        <f t="shared" ref="D72:P72" si="11">D71/D69</f>
        <v>0.16879184653299031</v>
      </c>
      <c r="E72" s="47">
        <f t="shared" si="11"/>
        <v>0.17266178429452217</v>
      </c>
      <c r="F72" s="47">
        <f t="shared" si="11"/>
        <v>0.17536193898581567</v>
      </c>
      <c r="G72" s="47">
        <f t="shared" si="11"/>
        <v>0.14491267642166711</v>
      </c>
      <c r="H72" s="47">
        <f t="shared" si="11"/>
        <v>0.14971406125596937</v>
      </c>
      <c r="I72" s="47">
        <f t="shared" si="11"/>
        <v>0.15631480643024634</v>
      </c>
      <c r="J72" s="47">
        <f t="shared" si="11"/>
        <v>0.16139629611619447</v>
      </c>
      <c r="K72" s="47">
        <f t="shared" si="11"/>
        <v>0.16336222241666271</v>
      </c>
      <c r="L72" s="47">
        <f t="shared" si="11"/>
        <v>0.16518644395198676</v>
      </c>
      <c r="M72" s="47">
        <f t="shared" si="11"/>
        <v>0.16764024079899509</v>
      </c>
      <c r="N72" s="47">
        <f t="shared" si="11"/>
        <v>0.16911766126082589</v>
      </c>
      <c r="O72" s="17">
        <f t="shared" si="11"/>
        <v>0.1727816298792646</v>
      </c>
      <c r="P72" s="161">
        <f t="shared" si="11"/>
        <v>0.17440809404865873</v>
      </c>
      <c r="Q72" s="211">
        <f>Q71/Q69</f>
        <v>0.17401862201029625</v>
      </c>
      <c r="R72" s="292">
        <f>R71/R69</f>
        <v>0.17676318364396798</v>
      </c>
      <c r="S72" s="232">
        <v>0.1780139833541951</v>
      </c>
      <c r="T72" s="44"/>
    </row>
    <row r="73" spans="1:20">
      <c r="A73" s="372"/>
      <c r="B73" s="369"/>
      <c r="C73" s="11" t="s">
        <v>25</v>
      </c>
      <c r="D73" s="36">
        <v>11305.847237688762</v>
      </c>
      <c r="E73" s="68">
        <v>12393.633751759744</v>
      </c>
      <c r="F73" s="68">
        <v>12892.197598768753</v>
      </c>
      <c r="G73" s="68">
        <v>13009.821744577128</v>
      </c>
      <c r="H73" s="68">
        <v>13618.927249466678</v>
      </c>
      <c r="I73" s="68">
        <v>14166.31894128444</v>
      </c>
      <c r="J73" s="68">
        <v>14599.380314941647</v>
      </c>
      <c r="K73" s="68">
        <v>14686.210281543625</v>
      </c>
      <c r="L73" s="68">
        <v>14842.401354348922</v>
      </c>
      <c r="M73" s="68">
        <v>14970.555850704077</v>
      </c>
      <c r="N73" s="68">
        <v>15352.861608221639</v>
      </c>
      <c r="O73" s="27">
        <v>15765.793073188599</v>
      </c>
      <c r="P73" s="169">
        <v>16812.990000000002</v>
      </c>
      <c r="Q73" s="208">
        <v>17885.66</v>
      </c>
      <c r="R73" s="286">
        <v>18205.57</v>
      </c>
      <c r="S73" s="205">
        <v>19450.77</v>
      </c>
      <c r="T73" s="44"/>
    </row>
    <row r="74" spans="1:20">
      <c r="A74" s="373"/>
      <c r="B74" s="370"/>
      <c r="C74" s="13" t="s">
        <v>26</v>
      </c>
      <c r="D74" s="37">
        <v>7107.3355992248053</v>
      </c>
      <c r="E74" s="69">
        <v>8334.0564390397176</v>
      </c>
      <c r="F74" s="69">
        <v>7909.3992017200808</v>
      </c>
      <c r="G74" s="69">
        <v>8365.5265764624746</v>
      </c>
      <c r="H74" s="69">
        <v>8750.1329655368409</v>
      </c>
      <c r="I74" s="69">
        <v>9045.5977488237313</v>
      </c>
      <c r="J74" s="69">
        <v>9438.5130323215762</v>
      </c>
      <c r="K74" s="69">
        <v>9409.587600530218</v>
      </c>
      <c r="L74" s="69">
        <v>9512.682530806429</v>
      </c>
      <c r="M74" s="69">
        <v>9740.2505171715493</v>
      </c>
      <c r="N74" s="69">
        <v>9754.1836716142516</v>
      </c>
      <c r="O74" s="144">
        <v>10046.381126959945</v>
      </c>
      <c r="P74" s="171">
        <v>10470.06</v>
      </c>
      <c r="Q74" s="210">
        <v>10897.36</v>
      </c>
      <c r="R74" s="287">
        <v>11049.23</v>
      </c>
      <c r="S74" s="206">
        <v>11815.74</v>
      </c>
      <c r="T74" s="19"/>
    </row>
    <row r="75" spans="1:20">
      <c r="A75" s="365" t="s">
        <v>33</v>
      </c>
      <c r="B75" s="367" t="s">
        <v>20</v>
      </c>
      <c r="C75" s="12" t="s">
        <v>21</v>
      </c>
      <c r="D75" s="126">
        <v>2200662.6827600002</v>
      </c>
      <c r="E75" s="70">
        <v>2129769.0855200007</v>
      </c>
      <c r="F75" s="70">
        <v>2099025.274360002</v>
      </c>
      <c r="G75" s="70">
        <v>2320296.0822100006</v>
      </c>
      <c r="H75" s="70">
        <v>1992802.4828999978</v>
      </c>
      <c r="I75" s="70">
        <v>1889705.9666199994</v>
      </c>
      <c r="J75" s="70">
        <v>3746572.8347499976</v>
      </c>
      <c r="K75" s="70">
        <v>3808423.899849995</v>
      </c>
      <c r="L75" s="70">
        <v>3647556.3353499933</v>
      </c>
      <c r="M75" s="70">
        <v>3193544.4271200057</v>
      </c>
      <c r="N75" s="70">
        <v>3149973.9513199986</v>
      </c>
      <c r="O75" s="26">
        <v>3049917.0381500027</v>
      </c>
      <c r="P75" s="170">
        <v>2826379</v>
      </c>
      <c r="Q75" s="212">
        <v>2971437</v>
      </c>
      <c r="R75" s="348">
        <v>2634785</v>
      </c>
      <c r="S75" s="349">
        <v>2715043</v>
      </c>
    </row>
    <row r="76" spans="1:20">
      <c r="A76" s="365"/>
      <c r="B76" s="365"/>
      <c r="C76" s="11" t="s">
        <v>22</v>
      </c>
      <c r="D76" s="36">
        <v>4904.3521265977133</v>
      </c>
      <c r="E76" s="68">
        <v>5026.0959453541436</v>
      </c>
      <c r="F76" s="68">
        <v>5088.9821453052</v>
      </c>
      <c r="G76" s="68">
        <v>3639.9940325961406</v>
      </c>
      <c r="H76" s="68">
        <v>3694.2704194132339</v>
      </c>
      <c r="I76" s="68">
        <v>3840.7629132375987</v>
      </c>
      <c r="J76" s="68">
        <v>4555.1066084885024</v>
      </c>
      <c r="K76" s="68">
        <v>4518.7402411296689</v>
      </c>
      <c r="L76" s="68">
        <v>4540.9602963521675</v>
      </c>
      <c r="M76" s="68">
        <v>4490.1880044922782</v>
      </c>
      <c r="N76" s="68">
        <v>4553.2436839977199</v>
      </c>
      <c r="O76" s="27">
        <v>4544.4456284683802</v>
      </c>
      <c r="P76" s="169">
        <v>4648.3599999999997</v>
      </c>
      <c r="Q76" s="208">
        <v>5006.78</v>
      </c>
      <c r="R76" s="286">
        <v>5305.38</v>
      </c>
      <c r="S76" s="205">
        <v>5791.56</v>
      </c>
    </row>
    <row r="77" spans="1:20">
      <c r="A77" s="365"/>
      <c r="B77" s="365"/>
      <c r="C77" s="11" t="s">
        <v>23</v>
      </c>
      <c r="D77" s="126">
        <v>1264984.0263899991</v>
      </c>
      <c r="E77" s="70">
        <v>1165686.8321599981</v>
      </c>
      <c r="F77" s="70">
        <v>1138691.43946</v>
      </c>
      <c r="G77" s="70">
        <v>916356.26085999981</v>
      </c>
      <c r="H77" s="70">
        <v>825855.49309999926</v>
      </c>
      <c r="I77" s="70">
        <v>779724.96633000043</v>
      </c>
      <c r="J77" s="70">
        <v>1749585.0478899982</v>
      </c>
      <c r="K77" s="70">
        <v>1749283.0691500013</v>
      </c>
      <c r="L77" s="70">
        <v>1673143.9344299994</v>
      </c>
      <c r="M77" s="70">
        <v>1464988.9989199976</v>
      </c>
      <c r="N77" s="70">
        <v>1407719.9046500013</v>
      </c>
      <c r="O77" s="26">
        <v>1341314.6313400012</v>
      </c>
      <c r="P77" s="170">
        <v>1215363</v>
      </c>
      <c r="Q77" s="213">
        <v>1310873</v>
      </c>
      <c r="R77" s="286">
        <v>1229157</v>
      </c>
      <c r="S77" s="205">
        <v>1285437</v>
      </c>
    </row>
    <row r="78" spans="1:20">
      <c r="A78" s="365"/>
      <c r="B78" s="365"/>
      <c r="C78" s="11" t="s">
        <v>24</v>
      </c>
      <c r="D78" s="123">
        <f t="shared" ref="D78:P78" si="12">D77/D75</f>
        <v>0.5748195924345374</v>
      </c>
      <c r="E78" s="47">
        <f t="shared" si="12"/>
        <v>0.5473301495853885</v>
      </c>
      <c r="F78" s="47">
        <f t="shared" si="12"/>
        <v>0.54248581633072035</v>
      </c>
      <c r="G78" s="47">
        <f t="shared" si="12"/>
        <v>0.394930745212138</v>
      </c>
      <c r="H78" s="47">
        <f t="shared" si="12"/>
        <v>0.41441914097687427</v>
      </c>
      <c r="I78" s="47">
        <f t="shared" si="12"/>
        <v>0.41261708440527733</v>
      </c>
      <c r="J78" s="47">
        <f t="shared" si="12"/>
        <v>0.46698279335779813</v>
      </c>
      <c r="K78" s="47">
        <f t="shared" si="12"/>
        <v>0.45931942324458719</v>
      </c>
      <c r="L78" s="47">
        <f t="shared" si="12"/>
        <v>0.45870269863000118</v>
      </c>
      <c r="M78" s="47">
        <f t="shared" si="12"/>
        <v>0.45873449778218689</v>
      </c>
      <c r="N78" s="47">
        <f t="shared" si="12"/>
        <v>0.44689890342112049</v>
      </c>
      <c r="O78" s="17">
        <f t="shared" si="12"/>
        <v>0.43978725144392994</v>
      </c>
      <c r="P78" s="161">
        <f t="shared" si="12"/>
        <v>0.43000708680612187</v>
      </c>
      <c r="Q78" s="211">
        <f>Q77/Q75</f>
        <v>0.44115793133086784</v>
      </c>
      <c r="R78" s="292">
        <f>R77/R75</f>
        <v>0.46651130927191403</v>
      </c>
      <c r="S78" s="232">
        <v>0.47344996009271306</v>
      </c>
    </row>
    <row r="79" spans="1:20">
      <c r="A79" s="365"/>
      <c r="B79" s="365"/>
      <c r="C79" s="11" t="s">
        <v>25</v>
      </c>
      <c r="D79" s="36">
        <v>8531.9849760622492</v>
      </c>
      <c r="E79" s="68">
        <v>9182.9327311157504</v>
      </c>
      <c r="F79" s="68">
        <v>9380.8575120474179</v>
      </c>
      <c r="G79" s="68">
        <v>9216.7907328686415</v>
      </c>
      <c r="H79" s="68">
        <v>8914.3334709517821</v>
      </c>
      <c r="I79" s="68">
        <v>9308.2983191872845</v>
      </c>
      <c r="J79" s="68">
        <v>9754.3350060832236</v>
      </c>
      <c r="K79" s="68">
        <v>9837.9036732427739</v>
      </c>
      <c r="L79" s="68">
        <v>9899.5717921751166</v>
      </c>
      <c r="M79" s="68">
        <v>9788.2065251265685</v>
      </c>
      <c r="N79" s="68">
        <v>10188.531789050148</v>
      </c>
      <c r="O79" s="27">
        <v>10333.281861963567</v>
      </c>
      <c r="P79" s="169">
        <v>10809.96</v>
      </c>
      <c r="Q79" s="208">
        <v>11349.17</v>
      </c>
      <c r="R79" s="286">
        <v>11372.47</v>
      </c>
      <c r="S79" s="205">
        <v>12232.68</v>
      </c>
    </row>
    <row r="80" spans="1:20">
      <c r="A80" s="365"/>
      <c r="B80" s="365"/>
      <c r="C80" s="13" t="s">
        <v>26</v>
      </c>
      <c r="D80" s="37">
        <v>4130.8599083523641</v>
      </c>
      <c r="E80" s="69">
        <v>4594.3801913016669</v>
      </c>
      <c r="F80" s="69">
        <v>4391.0909753664255</v>
      </c>
      <c r="G80" s="69">
        <v>5206.6889741080213</v>
      </c>
      <c r="H80" s="69">
        <v>4765.1471985256212</v>
      </c>
      <c r="I80" s="69">
        <v>4833.9806067210948</v>
      </c>
      <c r="J80" s="69">
        <v>5324.8362874308468</v>
      </c>
      <c r="K80" s="69">
        <v>5438.7558309035348</v>
      </c>
      <c r="L80" s="69">
        <v>5454.3766984050371</v>
      </c>
      <c r="M80" s="69">
        <v>5522.0666011962958</v>
      </c>
      <c r="N80" s="69">
        <v>5655.0871204185723</v>
      </c>
      <c r="O80" s="144">
        <v>5811.0691272842214</v>
      </c>
      <c r="P80" s="171">
        <v>6040.86</v>
      </c>
      <c r="Q80" s="210">
        <v>6194.6</v>
      </c>
      <c r="R80" s="287">
        <v>5971.82</v>
      </c>
      <c r="S80" s="206">
        <v>6802.14</v>
      </c>
    </row>
    <row r="81" spans="1:20">
      <c r="A81" s="365"/>
      <c r="B81" s="367" t="s">
        <v>27</v>
      </c>
      <c r="C81" s="12" t="s">
        <v>21</v>
      </c>
      <c r="D81" s="126">
        <v>10133418.424289972</v>
      </c>
      <c r="E81" s="70">
        <v>9650806.1888700109</v>
      </c>
      <c r="F81" s="70">
        <v>9366227.3741699886</v>
      </c>
      <c r="G81" s="70">
        <v>9587533.1700999327</v>
      </c>
      <c r="H81" s="70">
        <v>9081073.7105900608</v>
      </c>
      <c r="I81" s="70">
        <v>8509864.0313399881</v>
      </c>
      <c r="J81" s="70">
        <v>6070953.6382799782</v>
      </c>
      <c r="K81" s="70">
        <v>5861386.6155699911</v>
      </c>
      <c r="L81" s="70">
        <v>5800780.9067799794</v>
      </c>
      <c r="M81" s="70">
        <v>5760293.8430600129</v>
      </c>
      <c r="N81" s="70">
        <v>5403497.5144300135</v>
      </c>
      <c r="O81" s="26">
        <v>5445122.7961399769</v>
      </c>
      <c r="P81" s="170">
        <v>5154334</v>
      </c>
      <c r="Q81" s="207">
        <v>4756299</v>
      </c>
      <c r="R81" s="348">
        <v>4596229</v>
      </c>
      <c r="S81" s="349">
        <v>4489279</v>
      </c>
    </row>
    <row r="82" spans="1:20">
      <c r="A82" s="365"/>
      <c r="B82" s="365"/>
      <c r="C82" s="11" t="s">
        <v>22</v>
      </c>
      <c r="D82" s="36">
        <v>3452.5557904019824</v>
      </c>
      <c r="E82" s="68">
        <v>4041.9261339485574</v>
      </c>
      <c r="F82" s="68">
        <v>4262.5936280037431</v>
      </c>
      <c r="G82" s="68">
        <v>3350.3834380225449</v>
      </c>
      <c r="H82" s="68">
        <v>3829.3311758415211</v>
      </c>
      <c r="I82" s="68">
        <v>4041.8076474170675</v>
      </c>
      <c r="J82" s="68">
        <v>4118.8667823992791</v>
      </c>
      <c r="K82" s="68">
        <v>4373.263072359845</v>
      </c>
      <c r="L82" s="68">
        <v>4564.0623957487987</v>
      </c>
      <c r="M82" s="68">
        <v>4838.7064822620096</v>
      </c>
      <c r="N82" s="68">
        <v>4852.4487252779745</v>
      </c>
      <c r="O82" s="27">
        <v>5251.3497403542697</v>
      </c>
      <c r="P82" s="169">
        <v>5454.72</v>
      </c>
      <c r="Q82" s="208">
        <v>5503.25</v>
      </c>
      <c r="R82" s="286">
        <v>5803.03</v>
      </c>
      <c r="S82" s="205">
        <v>6010.53</v>
      </c>
    </row>
    <row r="83" spans="1:20">
      <c r="A83" s="365"/>
      <c r="B83" s="365"/>
      <c r="C83" s="11" t="s">
        <v>23</v>
      </c>
      <c r="D83" s="126">
        <v>3519935.0867499984</v>
      </c>
      <c r="E83" s="70">
        <v>3613373.3853399889</v>
      </c>
      <c r="F83" s="70">
        <v>3621636.969910014</v>
      </c>
      <c r="G83" s="70">
        <v>2959401.7258400032</v>
      </c>
      <c r="H83" s="70">
        <v>3065335.4116299972</v>
      </c>
      <c r="I83" s="70">
        <v>2966891.8304099925</v>
      </c>
      <c r="J83" s="70">
        <v>2049547.4824800026</v>
      </c>
      <c r="K83" s="70">
        <v>2069685.1310000066</v>
      </c>
      <c r="L83" s="70">
        <v>2138199.6887799948</v>
      </c>
      <c r="M83" s="70">
        <v>2175889.9741699998</v>
      </c>
      <c r="N83" s="70">
        <v>2116518.2320899973</v>
      </c>
      <c r="O83" s="26">
        <v>2182667.121749992</v>
      </c>
      <c r="P83" s="170">
        <v>2063787</v>
      </c>
      <c r="Q83" s="209">
        <v>1859915</v>
      </c>
      <c r="R83" s="348">
        <v>1875051</v>
      </c>
      <c r="S83" s="349">
        <v>1789838</v>
      </c>
    </row>
    <row r="84" spans="1:20">
      <c r="A84" s="365"/>
      <c r="B84" s="365"/>
      <c r="C84" s="11" t="s">
        <v>24</v>
      </c>
      <c r="D84" s="123">
        <f t="shared" ref="D84:P84" si="13">D83/D81</f>
        <v>0.3473590983189499</v>
      </c>
      <c r="E84" s="47">
        <f t="shared" si="13"/>
        <v>0.37441155843614238</v>
      </c>
      <c r="F84" s="47">
        <f t="shared" si="13"/>
        <v>0.38666976843821865</v>
      </c>
      <c r="G84" s="47">
        <f t="shared" si="13"/>
        <v>0.30867186306789662</v>
      </c>
      <c r="H84" s="47">
        <f t="shared" si="13"/>
        <v>0.33755209012952953</v>
      </c>
      <c r="I84" s="47">
        <f t="shared" si="13"/>
        <v>0.34864150819373513</v>
      </c>
      <c r="J84" s="47">
        <f t="shared" si="13"/>
        <v>0.33759893496084747</v>
      </c>
      <c r="K84" s="47">
        <f t="shared" si="13"/>
        <v>0.35310503584632419</v>
      </c>
      <c r="L84" s="47">
        <f t="shared" si="13"/>
        <v>0.36860549004373827</v>
      </c>
      <c r="M84" s="47">
        <f t="shared" si="13"/>
        <v>0.37773940591442334</v>
      </c>
      <c r="N84" s="47">
        <f t="shared" si="13"/>
        <v>0.39169412522867747</v>
      </c>
      <c r="O84" s="17">
        <f t="shared" si="13"/>
        <v>0.40084809901757862</v>
      </c>
      <c r="P84" s="161">
        <f t="shared" si="13"/>
        <v>0.40039838318587812</v>
      </c>
      <c r="Q84" s="211">
        <f>Q83/Q81</f>
        <v>0.3910424891286271</v>
      </c>
      <c r="R84" s="292">
        <f>R83/R81</f>
        <v>0.40795421638042839</v>
      </c>
      <c r="S84" s="232">
        <v>0.39869163845686578</v>
      </c>
    </row>
    <row r="85" spans="1:20">
      <c r="A85" s="365"/>
      <c r="B85" s="365"/>
      <c r="C85" s="11" t="s">
        <v>25</v>
      </c>
      <c r="D85" s="36">
        <v>9939.4425167231711</v>
      </c>
      <c r="E85" s="68">
        <v>10795.409604423061</v>
      </c>
      <c r="F85" s="68">
        <v>11023.860606482422</v>
      </c>
      <c r="G85" s="68">
        <v>10854.191259038142</v>
      </c>
      <c r="H85" s="68">
        <v>11344.415537086603</v>
      </c>
      <c r="I85" s="68">
        <v>11593.019053746986</v>
      </c>
      <c r="J85" s="68">
        <v>12200.473271270734</v>
      </c>
      <c r="K85" s="68">
        <v>12385.162001096965</v>
      </c>
      <c r="L85" s="68">
        <v>12381.970749288719</v>
      </c>
      <c r="M85" s="68">
        <v>12809.641796699958</v>
      </c>
      <c r="N85" s="68">
        <v>12388.362277440347</v>
      </c>
      <c r="O85" s="27">
        <v>13100.597840490213</v>
      </c>
      <c r="P85" s="169">
        <v>13623.22</v>
      </c>
      <c r="Q85" s="208">
        <v>14073.29</v>
      </c>
      <c r="R85" s="286">
        <v>14224.7</v>
      </c>
      <c r="S85" s="205">
        <v>15075.63</v>
      </c>
    </row>
    <row r="86" spans="1:20">
      <c r="A86" s="365"/>
      <c r="B86" s="366"/>
      <c r="C86" s="13" t="s">
        <v>26</v>
      </c>
      <c r="D86" s="37">
        <v>5397.3958175677981</v>
      </c>
      <c r="E86" s="69">
        <v>7028.5582603608336</v>
      </c>
      <c r="F86" s="69">
        <v>5794.1811452412448</v>
      </c>
      <c r="G86" s="69">
        <v>6190.7914146811836</v>
      </c>
      <c r="H86" s="69">
        <v>6527.499861551687</v>
      </c>
      <c r="I86" s="69">
        <v>6628.9267706741548</v>
      </c>
      <c r="J86" s="69">
        <v>6825.8537222480236</v>
      </c>
      <c r="K86" s="69">
        <v>6928.7966507362944</v>
      </c>
      <c r="L86" s="69">
        <v>7143.672465806656</v>
      </c>
      <c r="M86" s="69">
        <v>7864.2107529335835</v>
      </c>
      <c r="N86" s="69">
        <v>7237.2766420047892</v>
      </c>
      <c r="O86" s="144">
        <v>7800.413224365333</v>
      </c>
      <c r="P86" s="171">
        <v>8004.25</v>
      </c>
      <c r="Q86" s="210">
        <v>7953.7</v>
      </c>
      <c r="R86" s="287">
        <v>8099.65</v>
      </c>
      <c r="S86" s="206">
        <v>8782.16</v>
      </c>
    </row>
    <row r="87" spans="1:20">
      <c r="A87" s="365"/>
      <c r="B87" s="367" t="s">
        <v>28</v>
      </c>
      <c r="C87" s="12" t="s">
        <v>21</v>
      </c>
      <c r="D87" s="126">
        <v>8606824.9233699907</v>
      </c>
      <c r="E87" s="70">
        <v>9107943.6997099984</v>
      </c>
      <c r="F87" s="70">
        <v>9225086.0893799774</v>
      </c>
      <c r="G87" s="70">
        <v>8811451.8627900053</v>
      </c>
      <c r="H87" s="70">
        <v>9414546.4596799947</v>
      </c>
      <c r="I87" s="70">
        <v>9485332.3951199595</v>
      </c>
      <c r="J87" s="70">
        <v>10105773.073669996</v>
      </c>
      <c r="K87" s="70">
        <v>9766916.9362199791</v>
      </c>
      <c r="L87" s="70">
        <v>9820901.3728399538</v>
      </c>
      <c r="M87" s="70">
        <v>9737593.3451500107</v>
      </c>
      <c r="N87" s="70">
        <v>9661199.4180099908</v>
      </c>
      <c r="O87" s="26">
        <v>9681109.8441200498</v>
      </c>
      <c r="P87" s="170">
        <v>9114720</v>
      </c>
      <c r="Q87" s="207">
        <v>9005736</v>
      </c>
      <c r="R87" s="348">
        <v>8961091</v>
      </c>
      <c r="S87" s="349">
        <v>9165716</v>
      </c>
    </row>
    <row r="88" spans="1:20">
      <c r="A88" s="365"/>
      <c r="B88" s="365"/>
      <c r="C88" s="11" t="s">
        <v>22</v>
      </c>
      <c r="D88" s="36">
        <v>859.20185143844492</v>
      </c>
      <c r="E88" s="68">
        <v>1039.5106319101121</v>
      </c>
      <c r="F88" s="68">
        <v>1198.5639431657773</v>
      </c>
      <c r="G88" s="68">
        <v>1072.2332180589094</v>
      </c>
      <c r="H88" s="68">
        <v>1072.1493644947955</v>
      </c>
      <c r="I88" s="68">
        <v>1230.9676634810712</v>
      </c>
      <c r="J88" s="68">
        <v>1346.9931104257892</v>
      </c>
      <c r="K88" s="68">
        <v>1414.5462622122875</v>
      </c>
      <c r="L88" s="68">
        <v>1441.8292506798523</v>
      </c>
      <c r="M88" s="68">
        <v>1604.1051662451423</v>
      </c>
      <c r="N88" s="68">
        <v>1761.2153965516259</v>
      </c>
      <c r="O88" s="27">
        <v>1786.5926145948583</v>
      </c>
      <c r="P88" s="169">
        <v>1907.62</v>
      </c>
      <c r="Q88" s="208">
        <v>1961.06</v>
      </c>
      <c r="R88" s="286">
        <v>2079.36</v>
      </c>
      <c r="S88" s="205">
        <v>2164.17</v>
      </c>
    </row>
    <row r="89" spans="1:20">
      <c r="A89" s="365"/>
      <c r="B89" s="365"/>
      <c r="C89" s="11" t="s">
        <v>23</v>
      </c>
      <c r="D89" s="126">
        <v>624220.27414000023</v>
      </c>
      <c r="E89" s="70">
        <v>732624.59272999992</v>
      </c>
      <c r="F89" s="70">
        <v>811204.02071000019</v>
      </c>
      <c r="G89" s="70">
        <v>668043.70686000003</v>
      </c>
      <c r="H89" s="70">
        <v>699078.50358000014</v>
      </c>
      <c r="I89" s="70">
        <v>790657.3589099989</v>
      </c>
      <c r="J89" s="70">
        <v>918582.80669999972</v>
      </c>
      <c r="K89" s="70">
        <v>941112.0877700001</v>
      </c>
      <c r="L89" s="70">
        <v>961840.7911899992</v>
      </c>
      <c r="M89" s="70">
        <v>1078730.23444</v>
      </c>
      <c r="N89" s="70">
        <v>1121600.9180600017</v>
      </c>
      <c r="O89" s="26">
        <v>1161641.0964200019</v>
      </c>
      <c r="P89" s="170">
        <v>1129807</v>
      </c>
      <c r="Q89" s="209">
        <v>1124149</v>
      </c>
      <c r="R89" s="348">
        <v>1177037</v>
      </c>
      <c r="S89" s="349">
        <v>1190704</v>
      </c>
    </row>
    <row r="90" spans="1:20">
      <c r="A90" s="365"/>
      <c r="B90" s="365"/>
      <c r="C90" s="11" t="s">
        <v>24</v>
      </c>
      <c r="D90" s="123">
        <f t="shared" ref="D90:P90" si="14">D89/D87</f>
        <v>7.2526196326483147E-2</v>
      </c>
      <c r="E90" s="47">
        <f t="shared" si="14"/>
        <v>8.0437979952964256E-2</v>
      </c>
      <c r="F90" s="47">
        <f t="shared" si="14"/>
        <v>8.7934574577452171E-2</v>
      </c>
      <c r="G90" s="47">
        <f t="shared" si="14"/>
        <v>7.5815395381218675E-2</v>
      </c>
      <c r="H90" s="47">
        <f t="shared" si="14"/>
        <v>7.4255144055421884E-2</v>
      </c>
      <c r="I90" s="47">
        <f t="shared" si="14"/>
        <v>8.3355788281787413E-2</v>
      </c>
      <c r="J90" s="47">
        <f t="shared" si="14"/>
        <v>9.0896836887552304E-2</v>
      </c>
      <c r="K90" s="47">
        <f t="shared" si="14"/>
        <v>9.6357130291540291E-2</v>
      </c>
      <c r="L90" s="47">
        <f t="shared" si="14"/>
        <v>9.7938137720230398E-2</v>
      </c>
      <c r="M90" s="47">
        <f t="shared" si="14"/>
        <v>0.11077996340618206</v>
      </c>
      <c r="N90" s="47">
        <f t="shared" si="14"/>
        <v>0.11609334095403949</v>
      </c>
      <c r="O90" s="17">
        <f t="shared" si="14"/>
        <v>0.11999048819031219</v>
      </c>
      <c r="P90" s="161">
        <f t="shared" si="14"/>
        <v>0.12395410939666825</v>
      </c>
      <c r="Q90" s="211">
        <f>Q89/Q87</f>
        <v>0.1248258887446845</v>
      </c>
      <c r="R90" s="292">
        <f>R89/R87</f>
        <v>0.13134974301678223</v>
      </c>
      <c r="S90" s="232">
        <v>0.12990845450590002</v>
      </c>
    </row>
    <row r="91" spans="1:20">
      <c r="A91" s="365"/>
      <c r="B91" s="365"/>
      <c r="C91" s="11" t="s">
        <v>25</v>
      </c>
      <c r="D91" s="36">
        <v>11846.779439123906</v>
      </c>
      <c r="E91" s="68">
        <v>12923.13198961434</v>
      </c>
      <c r="F91" s="68">
        <v>13630.178447160144</v>
      </c>
      <c r="G91" s="68">
        <v>14142.684512392927</v>
      </c>
      <c r="H91" s="68">
        <v>14438.721763095278</v>
      </c>
      <c r="I91" s="68">
        <v>14767.632684604208</v>
      </c>
      <c r="J91" s="68">
        <v>14818.921719928965</v>
      </c>
      <c r="K91" s="68">
        <v>14680.244813563942</v>
      </c>
      <c r="L91" s="68">
        <v>14721.836500491627</v>
      </c>
      <c r="M91" s="68">
        <v>14480.101969013922</v>
      </c>
      <c r="N91" s="68">
        <v>15170.684055417771</v>
      </c>
      <c r="O91" s="27">
        <v>14889.45200190542</v>
      </c>
      <c r="P91" s="169">
        <v>15389.7</v>
      </c>
      <c r="Q91" s="208">
        <v>15710.37</v>
      </c>
      <c r="R91" s="286">
        <v>15830.68</v>
      </c>
      <c r="S91" s="205">
        <v>16659.169999999998</v>
      </c>
    </row>
    <row r="92" spans="1:20">
      <c r="A92" s="365"/>
      <c r="B92" s="366"/>
      <c r="C92" s="13" t="s">
        <v>26</v>
      </c>
      <c r="D92" s="37">
        <v>6870.2702621129883</v>
      </c>
      <c r="E92" s="69">
        <v>7305.156362753195</v>
      </c>
      <c r="F92" s="69">
        <v>8072.1229209513558</v>
      </c>
      <c r="G92" s="69">
        <v>7986.5285611800728</v>
      </c>
      <c r="H92" s="69">
        <v>8414.462586481688</v>
      </c>
      <c r="I92" s="69">
        <v>8830.1243469311976</v>
      </c>
      <c r="J92" s="69">
        <v>8651.3887237667823</v>
      </c>
      <c r="K92" s="69">
        <v>8636.9942276591355</v>
      </c>
      <c r="L92" s="69">
        <v>8625.6651439939196</v>
      </c>
      <c r="M92" s="69">
        <v>8498.5785135805745</v>
      </c>
      <c r="N92" s="69">
        <v>8759.5923032009669</v>
      </c>
      <c r="O92" s="144">
        <v>8674.5808019254255</v>
      </c>
      <c r="P92" s="171">
        <v>8690.3700000000008</v>
      </c>
      <c r="Q92" s="210">
        <v>8943.3700000000008</v>
      </c>
      <c r="R92" s="287">
        <v>8875.2900000000009</v>
      </c>
      <c r="S92" s="206">
        <v>9381.5300000000007</v>
      </c>
      <c r="T92" s="19"/>
    </row>
    <row r="93" spans="1:20">
      <c r="A93" s="365"/>
      <c r="B93" s="367" t="s">
        <v>29</v>
      </c>
      <c r="C93" s="12" t="s">
        <v>21</v>
      </c>
      <c r="D93" s="126">
        <v>7982359.0334500037</v>
      </c>
      <c r="E93" s="70">
        <v>7905136.0766800093</v>
      </c>
      <c r="F93" s="70">
        <v>7998054.1236200035</v>
      </c>
      <c r="G93" s="70">
        <v>8227900.6712500043</v>
      </c>
      <c r="H93" s="70">
        <v>8316501.1307700183</v>
      </c>
      <c r="I93" s="70">
        <v>8254377.467469993</v>
      </c>
      <c r="J93" s="70">
        <v>7560631.1025200319</v>
      </c>
      <c r="K93" s="70">
        <v>8093220.3095999863</v>
      </c>
      <c r="L93" s="70">
        <v>8218268.2529299818</v>
      </c>
      <c r="M93" s="70">
        <v>8584683.4032499697</v>
      </c>
      <c r="N93" s="70">
        <v>8866590.5759000313</v>
      </c>
      <c r="O93" s="26">
        <v>8925959.050750019</v>
      </c>
      <c r="P93" s="170">
        <v>8923790</v>
      </c>
      <c r="Q93" s="207">
        <v>9348836</v>
      </c>
      <c r="R93" s="348">
        <v>9493089</v>
      </c>
      <c r="S93" s="349">
        <v>9709822</v>
      </c>
      <c r="T93" s="19"/>
    </row>
    <row r="94" spans="1:20">
      <c r="A94" s="365"/>
      <c r="B94" s="365"/>
      <c r="C94" s="11" t="s">
        <v>22</v>
      </c>
      <c r="D94" s="36">
        <v>831.95781284379245</v>
      </c>
      <c r="E94" s="68">
        <v>925.21456981088011</v>
      </c>
      <c r="F94" s="68">
        <v>1038.84238618125</v>
      </c>
      <c r="G94" s="68">
        <v>936.88653182232531</v>
      </c>
      <c r="H94" s="68">
        <v>1022.6560933061102</v>
      </c>
      <c r="I94" s="68">
        <v>1190.0524285788181</v>
      </c>
      <c r="J94" s="68">
        <v>1220.1047500897982</v>
      </c>
      <c r="K94" s="68">
        <v>1243.7939628097504</v>
      </c>
      <c r="L94" s="68">
        <v>1388.6556493933613</v>
      </c>
      <c r="M94" s="68">
        <v>1535.4822032727486</v>
      </c>
      <c r="N94" s="68">
        <v>1705.269447375882</v>
      </c>
      <c r="O94" s="27">
        <v>1766.1254808657743</v>
      </c>
      <c r="P94" s="169">
        <v>2008.27</v>
      </c>
      <c r="Q94" s="208">
        <v>2452.46</v>
      </c>
      <c r="R94" s="286">
        <v>2541.96</v>
      </c>
      <c r="S94" s="205">
        <v>2787.89</v>
      </c>
      <c r="T94" s="19"/>
    </row>
    <row r="95" spans="1:20">
      <c r="A95" s="365"/>
      <c r="B95" s="365"/>
      <c r="C95" s="11" t="s">
        <v>23</v>
      </c>
      <c r="D95" s="126">
        <v>444496.52065999986</v>
      </c>
      <c r="E95" s="70">
        <v>444325.53415999981</v>
      </c>
      <c r="F95" s="70">
        <v>482875.39297000051</v>
      </c>
      <c r="G95" s="70">
        <v>428899.85689000005</v>
      </c>
      <c r="H95" s="70">
        <v>490136.28857000009</v>
      </c>
      <c r="I95" s="70">
        <v>573687.35470000037</v>
      </c>
      <c r="J95" s="70">
        <v>509720.61545999994</v>
      </c>
      <c r="K95" s="70">
        <v>553165.73488999973</v>
      </c>
      <c r="L95" s="70">
        <v>634989.96198999882</v>
      </c>
      <c r="M95" s="70">
        <v>748091.97144000046</v>
      </c>
      <c r="N95" s="70">
        <v>825554.44885999989</v>
      </c>
      <c r="O95" s="26">
        <v>838401.86294999905</v>
      </c>
      <c r="P95" s="170">
        <v>939140</v>
      </c>
      <c r="Q95" s="209">
        <v>1135163</v>
      </c>
      <c r="R95" s="348">
        <v>1156155</v>
      </c>
      <c r="S95" s="349">
        <v>1220981</v>
      </c>
      <c r="T95" s="19"/>
    </row>
    <row r="96" spans="1:20">
      <c r="A96" s="365"/>
      <c r="B96" s="365"/>
      <c r="C96" s="11" t="s">
        <v>24</v>
      </c>
      <c r="D96" s="123">
        <f t="shared" ref="D96:P96" si="15">D95/D93</f>
        <v>5.5684856919782887E-2</v>
      </c>
      <c r="E96" s="47">
        <f t="shared" si="15"/>
        <v>5.6207196163359049E-2</v>
      </c>
      <c r="F96" s="47">
        <f t="shared" si="15"/>
        <v>6.0374109190379673E-2</v>
      </c>
      <c r="G96" s="47">
        <f t="shared" si="15"/>
        <v>5.2127495703571794E-2</v>
      </c>
      <c r="H96" s="47">
        <f t="shared" si="15"/>
        <v>5.8935396131500166E-2</v>
      </c>
      <c r="I96" s="47">
        <f t="shared" si="15"/>
        <v>6.9500983806576308E-2</v>
      </c>
      <c r="J96" s="47">
        <f t="shared" si="15"/>
        <v>6.7417733856913756E-2</v>
      </c>
      <c r="K96" s="47">
        <f t="shared" si="15"/>
        <v>6.8349274297382911E-2</v>
      </c>
      <c r="L96" s="47">
        <f t="shared" si="15"/>
        <v>7.7265665033945788E-2</v>
      </c>
      <c r="M96" s="47">
        <f t="shared" si="15"/>
        <v>8.7142639547637776E-2</v>
      </c>
      <c r="N96" s="47">
        <f t="shared" si="15"/>
        <v>9.3108443633780777E-2</v>
      </c>
      <c r="O96" s="17">
        <f t="shared" si="15"/>
        <v>9.3928490841502454E-2</v>
      </c>
      <c r="P96" s="161">
        <f t="shared" si="15"/>
        <v>0.10524003814522753</v>
      </c>
      <c r="Q96" s="211">
        <f>Q95/Q93</f>
        <v>0.12142292366664684</v>
      </c>
      <c r="R96" s="292">
        <f>R95/R93</f>
        <v>0.12178912469903105</v>
      </c>
      <c r="S96" s="232">
        <v>0.12574700133534888</v>
      </c>
      <c r="T96" s="19"/>
    </row>
    <row r="97" spans="1:20">
      <c r="A97" s="365"/>
      <c r="B97" s="365"/>
      <c r="C97" s="11" t="s">
        <v>25</v>
      </c>
      <c r="D97" s="36">
        <v>14940.467819505669</v>
      </c>
      <c r="E97" s="68">
        <v>16460.784969986064</v>
      </c>
      <c r="F97" s="68">
        <v>17206.753028942207</v>
      </c>
      <c r="G97" s="68">
        <v>17972.981805034822</v>
      </c>
      <c r="H97" s="68">
        <v>17352.154400121402</v>
      </c>
      <c r="I97" s="68">
        <v>17122.814144484313</v>
      </c>
      <c r="J97" s="68">
        <v>18097.682616851616</v>
      </c>
      <c r="K97" s="68">
        <v>18197.617686445232</v>
      </c>
      <c r="L97" s="68">
        <v>17972.480386770443</v>
      </c>
      <c r="M97" s="68">
        <v>17620.331576407658</v>
      </c>
      <c r="N97" s="68">
        <v>18314.874363952804</v>
      </c>
      <c r="O97" s="27">
        <v>18802.872962645328</v>
      </c>
      <c r="P97" s="169">
        <v>19082.759999999998</v>
      </c>
      <c r="Q97" s="208">
        <v>20197.689999999999</v>
      </c>
      <c r="R97" s="286">
        <v>20871.82</v>
      </c>
      <c r="S97" s="205">
        <v>22170.62</v>
      </c>
      <c r="T97" s="19"/>
    </row>
    <row r="98" spans="1:20">
      <c r="A98" s="365"/>
      <c r="B98" s="366"/>
      <c r="C98" s="13" t="s">
        <v>26</v>
      </c>
      <c r="D98" s="37">
        <v>8889.2307385976383</v>
      </c>
      <c r="E98" s="69">
        <v>9562.4765549591866</v>
      </c>
      <c r="F98" s="69">
        <v>9364.7334814044625</v>
      </c>
      <c r="G98" s="69">
        <v>9295.3020255603333</v>
      </c>
      <c r="H98" s="69">
        <v>9409.6941060572044</v>
      </c>
      <c r="I98" s="69">
        <v>10071.197270591454</v>
      </c>
      <c r="J98" s="69">
        <v>10230.688384387309</v>
      </c>
      <c r="K98" s="69">
        <v>9838.5269789128288</v>
      </c>
      <c r="L98" s="69">
        <v>9596.0561027562253</v>
      </c>
      <c r="M98" s="69">
        <v>10170.579608952468</v>
      </c>
      <c r="N98" s="69">
        <v>10353.747202572207</v>
      </c>
      <c r="O98" s="144">
        <v>10457.624505451202</v>
      </c>
      <c r="P98" s="171">
        <v>10978.51</v>
      </c>
      <c r="Q98" s="210">
        <v>11090.24</v>
      </c>
      <c r="R98" s="287">
        <v>10940.27</v>
      </c>
      <c r="S98" s="206">
        <v>11566.84</v>
      </c>
      <c r="T98" s="19"/>
    </row>
    <row r="99" spans="1:20">
      <c r="A99" s="365"/>
      <c r="B99" s="367" t="s">
        <v>30</v>
      </c>
      <c r="C99" s="12" t="s">
        <v>21</v>
      </c>
      <c r="D99" s="126">
        <v>9074136.2706399802</v>
      </c>
      <c r="E99" s="70">
        <v>9114124.1255100127</v>
      </c>
      <c r="F99" s="70">
        <v>9261636.281440014</v>
      </c>
      <c r="G99" s="70">
        <v>9466691.0064799916</v>
      </c>
      <c r="H99" s="70">
        <v>9789475.8753099758</v>
      </c>
      <c r="I99" s="70">
        <v>10021347.331959989</v>
      </c>
      <c r="J99" s="70">
        <v>10725636.454300001</v>
      </c>
      <c r="K99" s="70">
        <v>10653913.148810001</v>
      </c>
      <c r="L99" s="70">
        <v>10759669.082879936</v>
      </c>
      <c r="M99" s="70">
        <v>11015694.383940017</v>
      </c>
      <c r="N99" s="70">
        <v>11467410.422589947</v>
      </c>
      <c r="O99" s="26">
        <v>11836990.77605997</v>
      </c>
      <c r="P99" s="170">
        <v>12940781</v>
      </c>
      <c r="Q99" s="207">
        <v>13365995</v>
      </c>
      <c r="R99" s="348">
        <v>13452786</v>
      </c>
      <c r="S99" s="349">
        <v>13948981</v>
      </c>
      <c r="T99" s="19"/>
    </row>
    <row r="100" spans="1:20">
      <c r="A100" s="365"/>
      <c r="B100" s="365"/>
      <c r="C100" s="11" t="s">
        <v>22</v>
      </c>
      <c r="D100" s="36">
        <v>1376.1488016908472</v>
      </c>
      <c r="E100" s="68">
        <v>1547.5987052750086</v>
      </c>
      <c r="F100" s="68">
        <v>1656.5987005826526</v>
      </c>
      <c r="G100" s="68">
        <v>1591.0179976805916</v>
      </c>
      <c r="H100" s="68">
        <v>1779.4095795728354</v>
      </c>
      <c r="I100" s="68">
        <v>1982.3694418164844</v>
      </c>
      <c r="J100" s="68">
        <v>2225.6132651819089</v>
      </c>
      <c r="K100" s="68">
        <v>2267.6748768679763</v>
      </c>
      <c r="L100" s="68">
        <v>2304.7779045889579</v>
      </c>
      <c r="M100" s="68">
        <v>2269.9659127041496</v>
      </c>
      <c r="N100" s="68">
        <v>2358.8034811312186</v>
      </c>
      <c r="O100" s="27">
        <v>2519.0142144364359</v>
      </c>
      <c r="P100" s="169">
        <v>2834.83</v>
      </c>
      <c r="Q100" s="208">
        <v>2929.9</v>
      </c>
      <c r="R100" s="286">
        <v>3052.72</v>
      </c>
      <c r="S100" s="205">
        <v>3366.82</v>
      </c>
      <c r="T100" s="19"/>
    </row>
    <row r="101" spans="1:20">
      <c r="A101" s="365"/>
      <c r="B101" s="365"/>
      <c r="C101" s="11" t="s">
        <v>23</v>
      </c>
      <c r="D101" s="126">
        <v>612578.97963000042</v>
      </c>
      <c r="E101" s="70">
        <v>645792.68939999992</v>
      </c>
      <c r="F101" s="70">
        <v>678679.75255000009</v>
      </c>
      <c r="G101" s="70">
        <v>672511.75770999992</v>
      </c>
      <c r="H101" s="70">
        <v>750050.2859299999</v>
      </c>
      <c r="I101" s="70">
        <v>852399.8446999999</v>
      </c>
      <c r="J101" s="70">
        <v>976303.79269000015</v>
      </c>
      <c r="K101" s="70">
        <v>971661.33468999923</v>
      </c>
      <c r="L101" s="70">
        <v>977256.54015999916</v>
      </c>
      <c r="M101" s="70">
        <v>1011006.142279999</v>
      </c>
      <c r="N101" s="70">
        <v>1087932.5164000017</v>
      </c>
      <c r="O101" s="26">
        <v>1224380.296830002</v>
      </c>
      <c r="P101" s="170">
        <v>1429539</v>
      </c>
      <c r="Q101" s="209">
        <v>1438555</v>
      </c>
      <c r="R101" s="348">
        <v>1493676</v>
      </c>
      <c r="S101" s="349">
        <v>1634240</v>
      </c>
      <c r="T101" s="19"/>
    </row>
    <row r="102" spans="1:20">
      <c r="A102" s="365"/>
      <c r="B102" s="365"/>
      <c r="C102" s="11" t="s">
        <v>24</v>
      </c>
      <c r="D102" s="123">
        <f t="shared" ref="D102:O102" si="16">D101/D99</f>
        <v>6.7508241154813131E-2</v>
      </c>
      <c r="E102" s="47">
        <f t="shared" si="16"/>
        <v>7.0856253492582566E-2</v>
      </c>
      <c r="F102" s="47">
        <f t="shared" si="16"/>
        <v>7.3278601310445529E-2</v>
      </c>
      <c r="G102" s="47">
        <f t="shared" si="16"/>
        <v>7.1039791755077103E-2</v>
      </c>
      <c r="H102" s="47">
        <f t="shared" si="16"/>
        <v>7.6618022811793293E-2</v>
      </c>
      <c r="I102" s="47">
        <f t="shared" si="16"/>
        <v>8.5058407463987809E-2</v>
      </c>
      <c r="J102" s="47">
        <f t="shared" si="16"/>
        <v>9.1025254944063619E-2</v>
      </c>
      <c r="K102" s="47">
        <f t="shared" si="16"/>
        <v>9.1202295449398313E-2</v>
      </c>
      <c r="L102" s="47">
        <f t="shared" si="16"/>
        <v>9.0825891821798149E-2</v>
      </c>
      <c r="M102" s="47">
        <f t="shared" si="16"/>
        <v>9.1778702916264943E-2</v>
      </c>
      <c r="N102" s="47">
        <f t="shared" si="16"/>
        <v>9.4871682124227058E-2</v>
      </c>
      <c r="O102" s="17">
        <f t="shared" si="16"/>
        <v>0.10343678727082239</v>
      </c>
      <c r="P102" s="161"/>
      <c r="Q102" s="211">
        <f>Q101/Q99</f>
        <v>0.10762797681728895</v>
      </c>
      <c r="R102" s="292">
        <f>R101/R99</f>
        <v>0.11103097901059304</v>
      </c>
      <c r="S102" s="232">
        <v>0.11715837880917609</v>
      </c>
      <c r="T102" s="19"/>
    </row>
    <row r="103" spans="1:20">
      <c r="A103" s="365"/>
      <c r="B103" s="365"/>
      <c r="C103" s="11" t="s">
        <v>25</v>
      </c>
      <c r="D103" s="36">
        <v>20384.900838032499</v>
      </c>
      <c r="E103" s="68">
        <v>21841.384902420959</v>
      </c>
      <c r="F103" s="68">
        <v>22606.854811058056</v>
      </c>
      <c r="G103" s="68">
        <v>22396.152330596931</v>
      </c>
      <c r="H103" s="68">
        <v>23224.425719570329</v>
      </c>
      <c r="I103" s="68">
        <v>23305.978808218119</v>
      </c>
      <c r="J103" s="68">
        <v>24450.502957114375</v>
      </c>
      <c r="K103" s="68">
        <v>24864.230288218401</v>
      </c>
      <c r="L103" s="68">
        <v>25375.780610125646</v>
      </c>
      <c r="M103" s="68">
        <v>24733.035449140898</v>
      </c>
      <c r="N103" s="68">
        <v>24863.093267836844</v>
      </c>
      <c r="O103" s="27">
        <v>24353.175315094304</v>
      </c>
      <c r="P103" s="169">
        <v>25662.03</v>
      </c>
      <c r="Q103" s="208">
        <v>27222.46</v>
      </c>
      <c r="R103" s="286">
        <v>27494.3</v>
      </c>
      <c r="S103" s="205">
        <v>28737.33</v>
      </c>
      <c r="T103" s="19"/>
    </row>
    <row r="104" spans="1:20">
      <c r="A104" s="365"/>
      <c r="B104" s="366"/>
      <c r="C104" s="13" t="s">
        <v>26</v>
      </c>
      <c r="D104" s="37">
        <v>10253.605898894089</v>
      </c>
      <c r="E104" s="69">
        <v>10748.530756366703</v>
      </c>
      <c r="F104" s="69">
        <v>10446.170727563805</v>
      </c>
      <c r="G104" s="69">
        <v>10250.491672992692</v>
      </c>
      <c r="H104" s="69">
        <v>10283.483073695092</v>
      </c>
      <c r="I104" s="69">
        <v>10322.346912871872</v>
      </c>
      <c r="J104" s="69">
        <v>10743.105436614709</v>
      </c>
      <c r="K104" s="69">
        <v>10473.464148190156</v>
      </c>
      <c r="L104" s="69">
        <v>10614.297575470358</v>
      </c>
      <c r="M104" s="69">
        <v>11051.634271805509</v>
      </c>
      <c r="N104" s="69">
        <v>11095.70180228032</v>
      </c>
      <c r="O104" s="144">
        <v>11756.76465303357</v>
      </c>
      <c r="P104" s="171">
        <v>11347.33</v>
      </c>
      <c r="Q104" s="210">
        <v>11388.29</v>
      </c>
      <c r="R104" s="287">
        <v>11946.29</v>
      </c>
      <c r="S104" s="206">
        <v>12459.46</v>
      </c>
      <c r="T104" s="19"/>
    </row>
    <row r="105" spans="1:20">
      <c r="A105" s="365"/>
      <c r="B105" s="367" t="s">
        <v>31</v>
      </c>
      <c r="C105" s="12" t="s">
        <v>21</v>
      </c>
      <c r="D105" s="126">
        <v>37997401.334510311</v>
      </c>
      <c r="E105" s="70">
        <v>37907779.176290058</v>
      </c>
      <c r="F105" s="70">
        <v>37950029.142970212</v>
      </c>
      <c r="G105" s="70">
        <v>38413872.792830221</v>
      </c>
      <c r="H105" s="70">
        <v>38594399.659249559</v>
      </c>
      <c r="I105" s="70">
        <v>38160627.192509726</v>
      </c>
      <c r="J105" s="70">
        <v>38209567.103520162</v>
      </c>
      <c r="K105" s="70">
        <v>38183860.91004955</v>
      </c>
      <c r="L105" s="70">
        <v>38247175.950780503</v>
      </c>
      <c r="M105" s="70">
        <v>38291809.402520329</v>
      </c>
      <c r="N105" s="70">
        <v>38548671.8822501</v>
      </c>
      <c r="O105" s="26">
        <v>38939099.50522007</v>
      </c>
      <c r="P105" s="170">
        <v>38960004</v>
      </c>
      <c r="Q105" s="207">
        <v>39448303</v>
      </c>
      <c r="R105" s="348">
        <v>39137980</v>
      </c>
      <c r="S105" s="349">
        <v>40028840</v>
      </c>
      <c r="T105" s="19"/>
    </row>
    <row r="106" spans="1:20">
      <c r="A106" s="365"/>
      <c r="B106" s="365"/>
      <c r="C106" s="11" t="s">
        <v>22</v>
      </c>
      <c r="D106" s="36">
        <v>1902.8239367251097</v>
      </c>
      <c r="E106" s="68">
        <v>2126.1870082242776</v>
      </c>
      <c r="F106" s="68">
        <v>2248.0802521902751</v>
      </c>
      <c r="G106" s="68">
        <v>1894.7840305169093</v>
      </c>
      <c r="H106" s="68">
        <v>2025.0243127515989</v>
      </c>
      <c r="I106" s="68">
        <v>2175.4998370205039</v>
      </c>
      <c r="J106" s="68">
        <v>2323.4959745618853</v>
      </c>
      <c r="K106" s="68">
        <v>2380.17653003851</v>
      </c>
      <c r="L106" s="68">
        <v>2442.2610884611804</v>
      </c>
      <c r="M106" s="68">
        <v>2507.5594668759149</v>
      </c>
      <c r="N106" s="68">
        <v>2587.5739825544019</v>
      </c>
      <c r="O106" s="27">
        <v>2705.0583799229139</v>
      </c>
      <c r="P106" s="169">
        <v>2906.75</v>
      </c>
      <c r="Q106" s="208">
        <v>3062.28</v>
      </c>
      <c r="R106" s="286">
        <v>3180.61</v>
      </c>
      <c r="S106" s="205">
        <v>3411.96</v>
      </c>
      <c r="T106" s="19"/>
    </row>
    <row r="107" spans="1:20">
      <c r="A107" s="365"/>
      <c r="B107" s="365"/>
      <c r="C107" s="11" t="s">
        <v>23</v>
      </c>
      <c r="D107" s="126">
        <v>6466214.8875699947</v>
      </c>
      <c r="E107" s="70">
        <v>6601803.0337900193</v>
      </c>
      <c r="F107" s="70">
        <v>6733087.5755999945</v>
      </c>
      <c r="G107" s="70">
        <v>5645213.3081599846</v>
      </c>
      <c r="H107" s="70">
        <v>5830455.9828100242</v>
      </c>
      <c r="I107" s="70">
        <v>5963361.3550500385</v>
      </c>
      <c r="J107" s="70">
        <v>6203739.745219999</v>
      </c>
      <c r="K107" s="70">
        <v>6284907.3574999869</v>
      </c>
      <c r="L107" s="70">
        <v>6385430.9165499425</v>
      </c>
      <c r="M107" s="70">
        <v>6478707.321250014</v>
      </c>
      <c r="N107" s="70">
        <v>6559326.0200599954</v>
      </c>
      <c r="O107" s="26">
        <v>6748405.0092899641</v>
      </c>
      <c r="P107" s="170">
        <v>6777636</v>
      </c>
      <c r="Q107" s="209">
        <v>6868655</v>
      </c>
      <c r="R107" s="348">
        <v>6931076</v>
      </c>
      <c r="S107" s="349">
        <v>7121199</v>
      </c>
      <c r="T107" s="19"/>
    </row>
    <row r="108" spans="1:20">
      <c r="A108" s="365"/>
      <c r="B108" s="365"/>
      <c r="C108" s="11" t="s">
        <v>24</v>
      </c>
      <c r="D108" s="123">
        <f t="shared" ref="D108:P108" si="17">D107/D105</f>
        <v>0.17017518726200878</v>
      </c>
      <c r="E108" s="47">
        <f t="shared" si="17"/>
        <v>0.17415430756542993</v>
      </c>
      <c r="F108" s="47">
        <f t="shared" si="17"/>
        <v>0.177419826220271</v>
      </c>
      <c r="G108" s="47">
        <f t="shared" si="17"/>
        <v>0.14695767174023752</v>
      </c>
      <c r="H108" s="47">
        <f t="shared" si="17"/>
        <v>0.1510700006811142</v>
      </c>
      <c r="I108" s="47">
        <f t="shared" si="17"/>
        <v>0.15627000376504671</v>
      </c>
      <c r="J108" s="47">
        <f t="shared" si="17"/>
        <v>0.16236090109088053</v>
      </c>
      <c r="K108" s="47">
        <f t="shared" si="17"/>
        <v>0.16459591062060128</v>
      </c>
      <c r="L108" s="47">
        <f t="shared" si="17"/>
        <v>0.16695169663682413</v>
      </c>
      <c r="M108" s="47">
        <f t="shared" si="17"/>
        <v>0.16919303167803795</v>
      </c>
      <c r="N108" s="47">
        <f t="shared" si="17"/>
        <v>0.17015699114345531</v>
      </c>
      <c r="O108" s="17">
        <f t="shared" si="17"/>
        <v>0.17330665308234186</v>
      </c>
      <c r="P108" s="161">
        <f t="shared" si="17"/>
        <v>0.17396394517823971</v>
      </c>
      <c r="Q108" s="211">
        <f>Q107/Q105</f>
        <v>0.17411788284023269</v>
      </c>
      <c r="R108" s="292">
        <f>R107/R105</f>
        <v>0.17709335024444287</v>
      </c>
      <c r="S108" s="232">
        <v>0.17790170786862672</v>
      </c>
      <c r="T108" s="19"/>
    </row>
    <row r="109" spans="1:20">
      <c r="A109" s="365"/>
      <c r="B109" s="365"/>
      <c r="C109" s="11" t="s">
        <v>25</v>
      </c>
      <c r="D109" s="36">
        <v>11181.559235163</v>
      </c>
      <c r="E109" s="68">
        <v>12208.638637465141</v>
      </c>
      <c r="F109" s="68">
        <v>12670.964119867836</v>
      </c>
      <c r="G109" s="68">
        <v>12893.399902702067</v>
      </c>
      <c r="H109" s="68">
        <v>13404.542951092913</v>
      </c>
      <c r="I109" s="68">
        <v>13921.416680141603</v>
      </c>
      <c r="J109" s="68">
        <v>14310.68661821055</v>
      </c>
      <c r="K109" s="68">
        <v>14460.727007519186</v>
      </c>
      <c r="L109" s="68">
        <v>14628.549081318308</v>
      </c>
      <c r="M109" s="68">
        <v>14820.701786629132</v>
      </c>
      <c r="N109" s="68">
        <v>15206.980125623471</v>
      </c>
      <c r="O109" s="27">
        <v>15608.50857028358</v>
      </c>
      <c r="P109" s="169">
        <v>16708.939999999999</v>
      </c>
      <c r="Q109" s="208">
        <v>17587.419999999998</v>
      </c>
      <c r="R109" s="286">
        <v>17960.060000000001</v>
      </c>
      <c r="S109" s="205">
        <v>19178.93</v>
      </c>
      <c r="T109" s="19"/>
    </row>
    <row r="110" spans="1:20">
      <c r="A110" s="366"/>
      <c r="B110" s="366"/>
      <c r="C110" s="13" t="s">
        <v>26</v>
      </c>
      <c r="D110" s="37">
        <v>7099.0367630905694</v>
      </c>
      <c r="E110" s="69">
        <v>8197.7607138560525</v>
      </c>
      <c r="F110" s="69">
        <v>7828.4980686411764</v>
      </c>
      <c r="G110" s="69">
        <v>8270.3662916800349</v>
      </c>
      <c r="H110" s="69">
        <v>8607.2423482262711</v>
      </c>
      <c r="I110" s="69">
        <v>8910.2701939718136</v>
      </c>
      <c r="J110" s="69">
        <v>9271.3350385330432</v>
      </c>
      <c r="K110" s="69">
        <v>9275.0988417465742</v>
      </c>
      <c r="L110" s="69">
        <v>9425.0084117591286</v>
      </c>
      <c r="M110" s="69">
        <v>9697.3349517375955</v>
      </c>
      <c r="N110" s="69">
        <v>9769.6495947722233</v>
      </c>
      <c r="O110" s="144">
        <v>10040.185997580225</v>
      </c>
      <c r="P110" s="171">
        <v>10469.870000000001</v>
      </c>
      <c r="Q110" s="210">
        <v>10814.34</v>
      </c>
      <c r="R110" s="287">
        <v>11018.81</v>
      </c>
      <c r="S110" s="206">
        <v>11727</v>
      </c>
      <c r="T110" s="19"/>
    </row>
    <row r="111" spans="1:20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19"/>
      <c r="R111" s="19"/>
      <c r="S111" s="19"/>
      <c r="T111" s="19"/>
    </row>
    <row r="112" spans="1:20">
      <c r="A112" s="43"/>
      <c r="B112" s="43"/>
      <c r="C112" s="44"/>
      <c r="Q112" s="19"/>
      <c r="R112" s="19"/>
      <c r="S112" s="19"/>
      <c r="T112" s="19"/>
    </row>
    <row r="113" spans="1:20">
      <c r="A113" s="43"/>
      <c r="B113" s="43"/>
      <c r="C113" s="44"/>
      <c r="Q113" s="19"/>
      <c r="R113" s="19"/>
      <c r="S113" s="19"/>
      <c r="T113" s="19"/>
    </row>
    <row r="114" spans="1:20">
      <c r="A114" s="43"/>
      <c r="B114" s="43"/>
      <c r="C114" s="19"/>
      <c r="Q114" s="19"/>
      <c r="R114" s="19"/>
      <c r="S114" s="19"/>
      <c r="T114" s="19"/>
    </row>
    <row r="115" spans="1:20">
      <c r="A115" s="43"/>
      <c r="B115" s="43"/>
      <c r="C115" s="19"/>
      <c r="Q115" s="19"/>
      <c r="R115" s="19"/>
      <c r="S115" s="19"/>
      <c r="T115" s="19"/>
    </row>
    <row r="116" spans="1:20">
      <c r="A116" s="43"/>
      <c r="B116" s="43"/>
      <c r="C116" s="19"/>
      <c r="Q116" s="19"/>
      <c r="R116" s="19"/>
      <c r="S116" s="19"/>
      <c r="T116" s="19"/>
    </row>
    <row r="117" spans="1:20">
      <c r="A117" s="43"/>
      <c r="B117" s="43"/>
      <c r="C117" s="19"/>
      <c r="Q117" s="19"/>
      <c r="R117" s="19"/>
      <c r="S117" s="19"/>
      <c r="T117" s="19"/>
    </row>
    <row r="118" spans="1:20">
      <c r="A118" s="43"/>
      <c r="B118" s="43"/>
      <c r="C118" s="19"/>
      <c r="Q118" s="19"/>
      <c r="R118" s="19"/>
      <c r="S118" s="19"/>
      <c r="T118" s="19"/>
    </row>
    <row r="119" spans="1:20">
      <c r="A119" s="43"/>
      <c r="B119" s="43"/>
      <c r="C119" s="19"/>
      <c r="Q119" s="19"/>
      <c r="R119" s="19"/>
      <c r="S119" s="19"/>
      <c r="T119" s="19"/>
    </row>
    <row r="120" spans="1:20">
      <c r="A120" s="43"/>
      <c r="B120" s="43"/>
      <c r="C120" s="19"/>
      <c r="Q120" s="19"/>
      <c r="R120" s="19"/>
      <c r="S120" s="19"/>
      <c r="T120" s="19"/>
    </row>
    <row r="121" spans="1:20">
      <c r="A121" s="43"/>
      <c r="B121" s="43"/>
      <c r="C121" s="19"/>
      <c r="Q121" s="19"/>
      <c r="R121" s="19"/>
      <c r="S121" s="19"/>
      <c r="T121" s="19"/>
    </row>
    <row r="122" spans="1:20">
      <c r="A122" s="43"/>
      <c r="B122" s="43"/>
      <c r="C122" s="19"/>
      <c r="Q122" s="19"/>
      <c r="R122" s="19"/>
      <c r="S122" s="19"/>
      <c r="T122" s="19"/>
    </row>
    <row r="123" spans="1:20">
      <c r="B123" s="14"/>
      <c r="C123" s="19"/>
      <c r="Q123" s="19"/>
      <c r="R123" s="19"/>
      <c r="S123" s="19"/>
      <c r="T123" s="19"/>
    </row>
    <row r="124" spans="1:20">
      <c r="B124" s="14"/>
      <c r="C124" s="19"/>
      <c r="Q124" s="19"/>
      <c r="R124" s="19"/>
      <c r="S124" s="19"/>
      <c r="T124" s="19"/>
    </row>
    <row r="125" spans="1:20">
      <c r="B125" s="14"/>
      <c r="C125" s="19"/>
      <c r="Q125" s="19"/>
      <c r="R125" s="19"/>
      <c r="S125" s="19"/>
      <c r="T125" s="19"/>
    </row>
    <row r="126" spans="1:20">
      <c r="B126" s="14"/>
      <c r="C126" s="19"/>
      <c r="Q126" s="19"/>
      <c r="R126" s="19"/>
      <c r="S126" s="19"/>
      <c r="T126" s="19"/>
    </row>
    <row r="127" spans="1:20">
      <c r="B127" s="14"/>
      <c r="C127" s="19"/>
      <c r="Q127" s="19"/>
      <c r="R127" s="19"/>
      <c r="S127" s="19"/>
      <c r="T127" s="19"/>
    </row>
    <row r="128" spans="1:20">
      <c r="B128" s="14"/>
      <c r="C128" s="19"/>
      <c r="Q128" s="19"/>
      <c r="R128" s="19"/>
      <c r="S128" s="19"/>
      <c r="T128" s="19"/>
    </row>
    <row r="129" spans="2:20">
      <c r="B129" s="14"/>
      <c r="C129" s="19"/>
      <c r="Q129" s="19"/>
      <c r="R129" s="19"/>
      <c r="S129" s="19"/>
      <c r="T129" s="19"/>
    </row>
    <row r="130" spans="2:20">
      <c r="B130" s="14"/>
      <c r="C130" s="19"/>
      <c r="Q130" s="19"/>
      <c r="R130" s="19"/>
      <c r="S130" s="19"/>
      <c r="T130" s="19"/>
    </row>
    <row r="131" spans="2:20">
      <c r="B131" s="14"/>
      <c r="C131" s="19"/>
      <c r="Q131" s="19"/>
      <c r="R131" s="19"/>
      <c r="S131" s="19"/>
      <c r="T131" s="19"/>
    </row>
    <row r="132" spans="2:20">
      <c r="B132" s="14"/>
      <c r="C132" s="19"/>
      <c r="Q132" s="19"/>
      <c r="R132" s="19"/>
      <c r="S132" s="19"/>
      <c r="T132" s="19"/>
    </row>
    <row r="133" spans="2:20">
      <c r="B133" s="14"/>
      <c r="C133" s="19"/>
      <c r="Q133" s="19"/>
      <c r="R133" s="19"/>
      <c r="S133" s="19"/>
      <c r="T133" s="19"/>
    </row>
    <row r="134" spans="2:20">
      <c r="B134" s="14"/>
      <c r="C134" s="19"/>
      <c r="Q134" s="19"/>
      <c r="R134" s="19"/>
      <c r="S134" s="19"/>
      <c r="T134" s="19"/>
    </row>
    <row r="135" spans="2:20">
      <c r="B135" s="14"/>
      <c r="C135" s="19"/>
      <c r="Q135" s="19"/>
      <c r="R135" s="19"/>
      <c r="S135" s="19"/>
      <c r="T135" s="19"/>
    </row>
    <row r="136" spans="2:20">
      <c r="B136" s="14"/>
      <c r="C136" s="19"/>
      <c r="Q136" s="19"/>
      <c r="R136" s="19"/>
      <c r="S136" s="19"/>
      <c r="T136" s="19"/>
    </row>
    <row r="137" spans="2:20">
      <c r="B137" s="14"/>
      <c r="C137" s="19"/>
      <c r="Q137" s="19"/>
      <c r="R137" s="19"/>
      <c r="S137" s="19"/>
      <c r="T137" s="19"/>
    </row>
    <row r="138" spans="2:20">
      <c r="B138" s="14"/>
      <c r="C138" s="19"/>
      <c r="Q138" s="19"/>
      <c r="R138" s="19"/>
      <c r="S138" s="19"/>
      <c r="T138" s="19"/>
    </row>
    <row r="139" spans="2:20">
      <c r="B139" s="14"/>
      <c r="C139" s="19"/>
      <c r="Q139" s="19"/>
      <c r="R139" s="19"/>
      <c r="S139" s="19"/>
      <c r="T139" s="19"/>
    </row>
    <row r="140" spans="2:20">
      <c r="B140" s="14"/>
      <c r="C140" s="19"/>
      <c r="Q140" s="19"/>
      <c r="R140" s="19"/>
      <c r="S140" s="19"/>
      <c r="T140" s="19"/>
    </row>
    <row r="141" spans="2:20">
      <c r="B141" s="14"/>
      <c r="C141" s="19"/>
      <c r="Q141" s="19"/>
      <c r="R141" s="19"/>
      <c r="S141" s="19"/>
      <c r="T141" s="19"/>
    </row>
    <row r="142" spans="2:20">
      <c r="B142" s="14"/>
      <c r="C142" s="19"/>
      <c r="Q142" s="19"/>
      <c r="R142" s="19"/>
      <c r="S142" s="19"/>
      <c r="T142" s="19"/>
    </row>
    <row r="143" spans="2:20">
      <c r="B143" s="14"/>
      <c r="C143" s="19"/>
      <c r="Q143" s="19"/>
      <c r="R143" s="19"/>
      <c r="S143" s="19"/>
      <c r="T143" s="19"/>
    </row>
    <row r="144" spans="2:20">
      <c r="B144" s="14"/>
      <c r="C144" s="19"/>
      <c r="Q144" s="19"/>
      <c r="R144" s="19"/>
      <c r="S144" s="19"/>
      <c r="T144" s="19"/>
    </row>
    <row r="145" spans="2:20">
      <c r="B145" s="14"/>
      <c r="C145" s="19"/>
      <c r="Q145" s="19"/>
      <c r="R145" s="19"/>
      <c r="S145" s="19"/>
      <c r="T145" s="19"/>
    </row>
    <row r="146" spans="2:20">
      <c r="B146" s="14"/>
      <c r="C146" s="19"/>
      <c r="Q146" s="19"/>
      <c r="R146" s="19"/>
      <c r="S146" s="19"/>
      <c r="T146" s="19"/>
    </row>
    <row r="147" spans="2:20">
      <c r="B147" s="14"/>
      <c r="C147" s="19"/>
      <c r="Q147" s="19"/>
      <c r="R147" s="19"/>
      <c r="S147" s="19"/>
      <c r="T147" s="19"/>
    </row>
    <row r="148" spans="2:20">
      <c r="B148" s="14"/>
      <c r="C148" s="19"/>
      <c r="Q148" s="19"/>
      <c r="R148" s="19"/>
      <c r="S148" s="19"/>
      <c r="T148" s="19"/>
    </row>
    <row r="149" spans="2:20">
      <c r="B149" s="14"/>
      <c r="C149" s="19"/>
      <c r="Q149" s="19"/>
      <c r="R149" s="19"/>
      <c r="S149" s="19"/>
      <c r="T149" s="19"/>
    </row>
    <row r="150" spans="2:20">
      <c r="B150" s="14"/>
      <c r="C150" s="19"/>
      <c r="Q150" s="19"/>
      <c r="R150" s="19"/>
      <c r="S150" s="19"/>
      <c r="T150" s="19"/>
    </row>
    <row r="151" spans="2:20">
      <c r="B151" s="14"/>
      <c r="C151" s="19"/>
      <c r="Q151" s="19"/>
      <c r="R151" s="19"/>
      <c r="S151" s="19"/>
      <c r="T151" s="19"/>
    </row>
    <row r="152" spans="2:20">
      <c r="B152" s="14"/>
      <c r="C152" s="19"/>
      <c r="Q152" s="19"/>
      <c r="R152" s="19"/>
      <c r="S152" s="19"/>
      <c r="T152" s="19"/>
    </row>
    <row r="153" spans="2:20">
      <c r="B153" s="14"/>
      <c r="C153" s="19"/>
      <c r="Q153" s="19"/>
      <c r="R153" s="19"/>
      <c r="S153" s="19"/>
      <c r="T153" s="19"/>
    </row>
    <row r="154" spans="2:20">
      <c r="B154" s="14"/>
      <c r="C154" s="19"/>
      <c r="Q154" s="19"/>
      <c r="R154" s="19"/>
      <c r="S154" s="19"/>
      <c r="T154" s="19"/>
    </row>
    <row r="155" spans="2:20">
      <c r="B155" s="14"/>
      <c r="C155" s="19"/>
      <c r="Q155" s="19"/>
      <c r="R155" s="19"/>
      <c r="S155" s="19"/>
      <c r="T155" s="19"/>
    </row>
    <row r="156" spans="2:20">
      <c r="B156" s="14"/>
      <c r="C156" s="19"/>
      <c r="Q156" s="19"/>
      <c r="R156" s="19"/>
      <c r="S156" s="19"/>
      <c r="T156" s="19"/>
    </row>
    <row r="157" spans="2:20">
      <c r="B157" s="14"/>
      <c r="C157" s="19"/>
      <c r="Q157" s="19"/>
      <c r="R157" s="19"/>
      <c r="S157" s="19"/>
      <c r="T157" s="19"/>
    </row>
    <row r="158" spans="2:20">
      <c r="B158" s="14"/>
      <c r="C158" s="19"/>
      <c r="Q158" s="19"/>
      <c r="R158" s="19"/>
      <c r="S158" s="19"/>
      <c r="T158" s="19"/>
    </row>
    <row r="159" spans="2:20">
      <c r="B159" s="14"/>
      <c r="C159" s="19"/>
      <c r="Q159" s="19"/>
      <c r="R159" s="19"/>
      <c r="S159" s="19"/>
      <c r="T159" s="19"/>
    </row>
    <row r="160" spans="2:20">
      <c r="B160" s="14"/>
      <c r="C160" s="19"/>
      <c r="Q160" s="19"/>
      <c r="R160" s="19"/>
      <c r="S160" s="19"/>
      <c r="T160" s="19"/>
    </row>
    <row r="161" spans="2:20">
      <c r="B161" s="14"/>
      <c r="C161" s="19"/>
      <c r="Q161" s="19"/>
      <c r="R161" s="19"/>
      <c r="S161" s="19"/>
      <c r="T161" s="19"/>
    </row>
    <row r="162" spans="2:20">
      <c r="B162" s="14"/>
      <c r="C162" s="19"/>
      <c r="Q162" s="19"/>
      <c r="R162" s="19"/>
      <c r="S162" s="19"/>
      <c r="T162" s="19"/>
    </row>
    <row r="163" spans="2:20">
      <c r="B163" s="14"/>
      <c r="C163" s="19"/>
      <c r="Q163" s="19"/>
      <c r="R163" s="19"/>
      <c r="S163" s="19"/>
      <c r="T163" s="19"/>
    </row>
    <row r="164" spans="2:20">
      <c r="B164" s="14"/>
      <c r="C164" s="19"/>
      <c r="Q164" s="19"/>
      <c r="R164" s="19"/>
      <c r="S164" s="19"/>
      <c r="T164" s="19"/>
    </row>
    <row r="165" spans="2:20">
      <c r="B165" s="14"/>
      <c r="C165" s="19"/>
      <c r="Q165" s="19"/>
      <c r="R165" s="19"/>
      <c r="S165" s="19"/>
      <c r="T165" s="19"/>
    </row>
    <row r="166" spans="2:20">
      <c r="B166" s="14"/>
      <c r="C166" s="19"/>
      <c r="Q166" s="19"/>
      <c r="R166" s="19"/>
      <c r="S166" s="19"/>
      <c r="T166" s="19"/>
    </row>
    <row r="167" spans="2:20">
      <c r="B167" s="14"/>
      <c r="C167" s="19"/>
      <c r="Q167" s="19"/>
      <c r="R167" s="19"/>
      <c r="S167" s="19"/>
      <c r="T167" s="19"/>
    </row>
    <row r="168" spans="2:20">
      <c r="B168" s="14"/>
      <c r="C168" s="19"/>
      <c r="Q168" s="19"/>
      <c r="R168" s="19"/>
      <c r="S168" s="19"/>
      <c r="T168" s="19"/>
    </row>
    <row r="169" spans="2:20">
      <c r="B169" s="14"/>
      <c r="C169" s="19"/>
      <c r="Q169" s="19"/>
      <c r="R169" s="19"/>
      <c r="S169" s="19"/>
      <c r="T169" s="19"/>
    </row>
    <row r="170" spans="2:20">
      <c r="B170" s="14"/>
      <c r="C170" s="19"/>
      <c r="Q170" s="19"/>
      <c r="R170" s="19"/>
      <c r="S170" s="19"/>
      <c r="T170" s="19"/>
    </row>
    <row r="171" spans="2:20">
      <c r="B171" s="14"/>
      <c r="C171" s="19"/>
      <c r="Q171" s="19"/>
      <c r="R171" s="19"/>
      <c r="S171" s="19"/>
      <c r="T171" s="19"/>
    </row>
    <row r="172" spans="2:20">
      <c r="B172" s="14"/>
      <c r="C172" s="19"/>
      <c r="Q172" s="19"/>
      <c r="R172" s="19"/>
      <c r="S172" s="19"/>
      <c r="T172" s="19"/>
    </row>
    <row r="173" spans="2:20">
      <c r="B173" s="14"/>
      <c r="C173" s="19"/>
      <c r="Q173" s="19"/>
      <c r="R173" s="19"/>
      <c r="S173" s="19"/>
      <c r="T173" s="19"/>
    </row>
    <row r="174" spans="2:20">
      <c r="B174" s="14"/>
      <c r="C174" s="19"/>
      <c r="Q174" s="19"/>
      <c r="R174" s="19"/>
      <c r="S174" s="19"/>
      <c r="T174" s="19"/>
    </row>
    <row r="175" spans="2:20">
      <c r="B175" s="14"/>
      <c r="C175" s="19"/>
      <c r="Q175" s="19"/>
      <c r="R175" s="19"/>
      <c r="S175" s="19"/>
      <c r="T175" s="19"/>
    </row>
    <row r="176" spans="2:20">
      <c r="B176" s="14"/>
      <c r="C176" s="19"/>
      <c r="Q176" s="19"/>
      <c r="R176" s="19"/>
      <c r="S176" s="19"/>
      <c r="T176" s="19"/>
    </row>
    <row r="177" spans="2:20">
      <c r="B177" s="14"/>
      <c r="C177" s="19"/>
      <c r="Q177" s="19"/>
      <c r="R177" s="19"/>
      <c r="S177" s="19"/>
      <c r="T177" s="19"/>
    </row>
    <row r="178" spans="2:20">
      <c r="B178" s="14"/>
      <c r="C178" s="19"/>
      <c r="Q178" s="19"/>
      <c r="R178" s="19"/>
      <c r="S178" s="19"/>
      <c r="T178" s="19"/>
    </row>
    <row r="179" spans="2:20">
      <c r="B179" s="14"/>
      <c r="C179" s="19"/>
      <c r="Q179" s="19"/>
      <c r="R179" s="19"/>
      <c r="S179" s="19"/>
      <c r="T179" s="19"/>
    </row>
    <row r="180" spans="2:20">
      <c r="B180" s="14"/>
      <c r="C180" s="19"/>
      <c r="Q180" s="20"/>
      <c r="R180" s="20"/>
      <c r="S180" s="20"/>
      <c r="T180" s="19"/>
    </row>
    <row r="181" spans="2:20">
      <c r="B181" s="14"/>
      <c r="C181" s="19"/>
      <c r="Q181" s="20"/>
      <c r="R181" s="20"/>
      <c r="S181" s="20"/>
      <c r="T181" s="19"/>
    </row>
    <row r="182" spans="2:20">
      <c r="B182" s="14"/>
      <c r="C182" s="19"/>
      <c r="Q182" s="20"/>
      <c r="R182" s="20"/>
      <c r="S182" s="20"/>
      <c r="T182" s="19"/>
    </row>
    <row r="183" spans="2:20">
      <c r="B183" s="14"/>
      <c r="C183" s="19"/>
      <c r="Q183" s="20"/>
      <c r="R183" s="20"/>
      <c r="S183" s="20"/>
      <c r="T183" s="19"/>
    </row>
    <row r="184" spans="2:20">
      <c r="B184" s="14"/>
      <c r="C184" s="19"/>
      <c r="Q184" s="20"/>
      <c r="R184" s="20"/>
      <c r="S184" s="20"/>
      <c r="T184" s="19"/>
    </row>
    <row r="185" spans="2:20">
      <c r="B185" s="14"/>
      <c r="C185" s="19"/>
      <c r="Q185" s="20"/>
      <c r="R185" s="20"/>
      <c r="S185" s="20"/>
      <c r="T185" s="19"/>
    </row>
    <row r="186" spans="2:20">
      <c r="B186" s="14"/>
      <c r="C186" s="19"/>
      <c r="T186" s="19"/>
    </row>
    <row r="187" spans="2:20">
      <c r="B187" s="14"/>
      <c r="C187" s="19"/>
      <c r="T187" s="20"/>
    </row>
    <row r="188" spans="2:20">
      <c r="B188" s="14"/>
      <c r="C188" s="19"/>
      <c r="T188" s="20"/>
    </row>
    <row r="189" spans="2:20">
      <c r="B189" s="14"/>
      <c r="C189" s="19"/>
      <c r="T189" s="20"/>
    </row>
    <row r="190" spans="2:20">
      <c r="B190" s="14"/>
      <c r="C190" s="19"/>
      <c r="T190" s="20"/>
    </row>
    <row r="191" spans="2:20">
      <c r="B191" s="14"/>
      <c r="C191" s="19"/>
      <c r="T191" s="20"/>
    </row>
    <row r="192" spans="2:20">
      <c r="B192" s="14"/>
      <c r="C192" s="19"/>
      <c r="T192" s="20"/>
    </row>
    <row r="193" spans="2:18">
      <c r="B193" s="14"/>
      <c r="C193" s="19"/>
    </row>
    <row r="194" spans="2:18">
      <c r="B194" s="14"/>
      <c r="C194" s="19"/>
    </row>
    <row r="195" spans="2:18">
      <c r="B195" s="14"/>
      <c r="C195" s="19"/>
    </row>
    <row r="196" spans="2:18">
      <c r="B196" s="14"/>
      <c r="C196" s="19"/>
    </row>
    <row r="197" spans="2:18">
      <c r="B197" s="14"/>
      <c r="C197" s="19"/>
    </row>
    <row r="198" spans="2:18">
      <c r="B198" s="14"/>
      <c r="C198" s="19"/>
    </row>
    <row r="199" spans="2:18">
      <c r="B199" s="14"/>
      <c r="C199" s="19"/>
    </row>
    <row r="200" spans="2:18">
      <c r="B200" s="14"/>
      <c r="C200" s="19"/>
    </row>
    <row r="201" spans="2:18">
      <c r="B201" s="14"/>
      <c r="C201" s="19"/>
    </row>
    <row r="202" spans="2:18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2:18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2:18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2:18">
      <c r="B205" s="14"/>
      <c r="C205" s="19"/>
      <c r="D205" s="54"/>
      <c r="E205" s="54"/>
      <c r="F205" s="54"/>
      <c r="G205" s="5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9"/>
    </row>
    <row r="206" spans="2:18">
      <c r="B206" s="14"/>
      <c r="C206" s="19"/>
      <c r="D206" s="54"/>
      <c r="E206" s="54"/>
      <c r="F206" s="54"/>
      <c r="G206" s="5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9"/>
    </row>
    <row r="207" spans="2:18">
      <c r="B207" s="14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9"/>
    </row>
    <row r="208" spans="2:18">
      <c r="B208" s="14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9"/>
    </row>
    <row r="209" spans="2:18">
      <c r="B209" s="14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9"/>
    </row>
    <row r="210" spans="2:18">
      <c r="B210" s="14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9"/>
    </row>
    <row r="211" spans="2:18">
      <c r="B211" s="14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9"/>
    </row>
    <row r="212" spans="2:18">
      <c r="B212" s="14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9"/>
    </row>
    <row r="213" spans="2:18">
      <c r="B213" s="14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9"/>
    </row>
    <row r="214" spans="2:18">
      <c r="B214" s="14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9"/>
    </row>
    <row r="215" spans="2:18">
      <c r="B215" s="14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9"/>
    </row>
    <row r="216" spans="2:18">
      <c r="B216" s="14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9"/>
    </row>
    <row r="217" spans="2:18">
      <c r="B217" s="14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9"/>
    </row>
    <row r="218" spans="2:18">
      <c r="B218" s="14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9"/>
    </row>
    <row r="219" spans="2:18">
      <c r="B219" s="14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9"/>
    </row>
    <row r="220" spans="2:18"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9"/>
    </row>
    <row r="221" spans="2:18"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9"/>
    </row>
    <row r="222" spans="2:18"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9"/>
    </row>
    <row r="223" spans="2:18"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9"/>
    </row>
    <row r="224" spans="2:18"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9"/>
    </row>
    <row r="225" spans="3:11">
      <c r="C225" s="20"/>
      <c r="I225" s="19"/>
      <c r="J225" s="14"/>
      <c r="K225" s="14"/>
    </row>
  </sheetData>
  <mergeCells count="21"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B63:B68"/>
    <mergeCell ref="B69:B74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94"/>
  <sheetViews>
    <sheetView topLeftCell="A78" zoomScaleNormal="100" workbookViewId="0">
      <selection activeCell="U5" sqref="U5"/>
    </sheetView>
  </sheetViews>
  <sheetFormatPr defaultColWidth="11.42578125" defaultRowHeight="15"/>
  <cols>
    <col min="2" max="2" width="16.7109375" customWidth="1"/>
    <col min="20" max="20" width="15.7109375" customWidth="1"/>
    <col min="21" max="21" width="16.28515625" customWidth="1"/>
  </cols>
  <sheetData>
    <row r="1" spans="1:39" ht="15.75" thickBot="1">
      <c r="A1" s="1" t="s">
        <v>42</v>
      </c>
    </row>
    <row r="2" spans="1:39" ht="15.75" thickBot="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</row>
    <row r="3" spans="1:39">
      <c r="A3" s="367" t="s">
        <v>19</v>
      </c>
      <c r="B3" s="367" t="s">
        <v>20</v>
      </c>
      <c r="C3" s="11" t="s">
        <v>36</v>
      </c>
      <c r="D3" s="97">
        <v>6313.9</v>
      </c>
      <c r="E3" s="98">
        <v>7079.5</v>
      </c>
      <c r="F3" s="98">
        <v>6455.6</v>
      </c>
      <c r="G3" s="98">
        <v>4789.1000000000004</v>
      </c>
      <c r="H3" s="98">
        <v>5027.3999999999996</v>
      </c>
      <c r="I3" s="98">
        <v>5105.6000000000004</v>
      </c>
      <c r="J3" s="98">
        <v>5094.5</v>
      </c>
      <c r="K3" s="98">
        <v>5535.2</v>
      </c>
      <c r="L3" s="98">
        <v>5593.3</v>
      </c>
      <c r="M3" s="98">
        <v>5572.2</v>
      </c>
      <c r="N3" s="98">
        <v>5555.19</v>
      </c>
      <c r="O3" s="145">
        <v>5358.8</v>
      </c>
      <c r="P3" s="172">
        <v>5538.4</v>
      </c>
      <c r="Q3" s="218">
        <v>5615.8</v>
      </c>
      <c r="R3" s="306">
        <v>5472.1</v>
      </c>
      <c r="S3" s="215">
        <v>6315.5</v>
      </c>
    </row>
    <row r="4" spans="1:39">
      <c r="A4" s="365"/>
      <c r="B4" s="365"/>
      <c r="C4" s="11" t="s">
        <v>37</v>
      </c>
      <c r="D4" s="36">
        <v>6927</v>
      </c>
      <c r="E4" s="68">
        <v>7541.9</v>
      </c>
      <c r="F4" s="68">
        <v>7812.2</v>
      </c>
      <c r="G4" s="68">
        <v>5782.1</v>
      </c>
      <c r="H4" s="68">
        <v>7362.57</v>
      </c>
      <c r="I4" s="68">
        <v>8259.7000000000007</v>
      </c>
      <c r="J4" s="68">
        <v>8291.1</v>
      </c>
      <c r="K4" s="68">
        <v>8177.1</v>
      </c>
      <c r="L4" s="68">
        <v>8353.1</v>
      </c>
      <c r="M4" s="68">
        <v>8115.2</v>
      </c>
      <c r="N4" s="68">
        <v>8395.2000000000007</v>
      </c>
      <c r="O4" s="27">
        <v>5908</v>
      </c>
      <c r="P4" s="169">
        <v>7794.6</v>
      </c>
      <c r="Q4" s="219">
        <v>6187.7</v>
      </c>
      <c r="R4" s="307">
        <v>8431.7999999999993</v>
      </c>
      <c r="S4" s="216">
        <v>9689.9</v>
      </c>
    </row>
    <row r="5" spans="1:39">
      <c r="A5" s="365"/>
      <c r="B5" s="365"/>
      <c r="C5" s="11" t="s">
        <v>38</v>
      </c>
      <c r="D5" s="36">
        <v>6954</v>
      </c>
      <c r="E5" s="68">
        <v>7575.7</v>
      </c>
      <c r="F5" s="68">
        <v>7862.7</v>
      </c>
      <c r="G5" s="68">
        <v>7731.2</v>
      </c>
      <c r="H5" s="68">
        <v>8006.2</v>
      </c>
      <c r="I5" s="68">
        <v>8313.2999999999993</v>
      </c>
      <c r="J5" s="68">
        <v>8442.7999999999993</v>
      </c>
      <c r="K5" s="68">
        <v>8520.4</v>
      </c>
      <c r="L5" s="68">
        <v>8457.5</v>
      </c>
      <c r="M5" s="68">
        <v>8459.2000000000007</v>
      </c>
      <c r="N5" s="68">
        <v>8532.5</v>
      </c>
      <c r="O5" s="27">
        <v>8767.5</v>
      </c>
      <c r="P5" s="169">
        <v>9047.4</v>
      </c>
      <c r="Q5" s="219">
        <v>9024.2000000000007</v>
      </c>
      <c r="R5" s="307">
        <v>9248</v>
      </c>
      <c r="S5" s="216">
        <v>9881.9</v>
      </c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</row>
    <row r="6" spans="1:39">
      <c r="A6" s="365"/>
      <c r="B6" s="365"/>
      <c r="C6" s="11" t="s">
        <v>39</v>
      </c>
      <c r="D6" s="36">
        <v>7021.3</v>
      </c>
      <c r="E6" s="68">
        <v>7611.6</v>
      </c>
      <c r="F6" s="68">
        <v>7917.4</v>
      </c>
      <c r="G6" s="68">
        <v>7813.3</v>
      </c>
      <c r="H6" s="68">
        <v>8105.7</v>
      </c>
      <c r="I6" s="68">
        <v>8353.5</v>
      </c>
      <c r="J6" s="68">
        <v>9043.2000000000007</v>
      </c>
      <c r="K6" s="68">
        <v>9378.9</v>
      </c>
      <c r="L6" s="68">
        <v>8975.7000000000007</v>
      </c>
      <c r="M6" s="68">
        <v>8819.7000000000007</v>
      </c>
      <c r="N6" s="68">
        <v>8991.7999999999993</v>
      </c>
      <c r="O6" s="27">
        <v>9181.9</v>
      </c>
      <c r="P6" s="169">
        <v>9564.7999999999993</v>
      </c>
      <c r="Q6" s="219">
        <v>9564.7000000000007</v>
      </c>
      <c r="R6" s="307">
        <v>9656.9</v>
      </c>
      <c r="S6" s="216">
        <v>11453.4</v>
      </c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</row>
    <row r="7" spans="1:39" ht="15.75" thickBot="1">
      <c r="A7" s="365"/>
      <c r="B7" s="366"/>
      <c r="C7" s="13" t="s">
        <v>40</v>
      </c>
      <c r="D7" s="37">
        <v>9621</v>
      </c>
      <c r="E7" s="69">
        <v>10067</v>
      </c>
      <c r="F7" s="69">
        <v>10370.799999999999</v>
      </c>
      <c r="G7" s="69">
        <v>10046.6</v>
      </c>
      <c r="H7" s="69">
        <v>10879.53</v>
      </c>
      <c r="I7" s="69">
        <v>10218.4</v>
      </c>
      <c r="J7" s="69">
        <v>11985.1</v>
      </c>
      <c r="K7" s="69">
        <v>11930.4</v>
      </c>
      <c r="L7" s="69">
        <v>12170.3</v>
      </c>
      <c r="M7" s="69">
        <v>11082.5</v>
      </c>
      <c r="N7" s="69">
        <v>12330.5</v>
      </c>
      <c r="O7" s="144">
        <v>14545.3</v>
      </c>
      <c r="P7" s="171">
        <v>11752.2</v>
      </c>
      <c r="Q7" s="220">
        <v>12755.9</v>
      </c>
      <c r="R7" s="308">
        <v>13201.1</v>
      </c>
      <c r="S7" s="217">
        <v>15134.5</v>
      </c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</row>
    <row r="8" spans="1:39">
      <c r="A8" s="365"/>
      <c r="B8" s="367" t="s">
        <v>27</v>
      </c>
      <c r="C8" s="11" t="s">
        <v>36</v>
      </c>
      <c r="D8" s="36">
        <v>6878.8</v>
      </c>
      <c r="E8" s="68">
        <v>7245.6</v>
      </c>
      <c r="F8" s="68">
        <v>7500.4</v>
      </c>
      <c r="G8" s="68">
        <v>6873.8</v>
      </c>
      <c r="H8" s="68">
        <v>5530.7</v>
      </c>
      <c r="I8" s="68">
        <v>5604.8</v>
      </c>
      <c r="J8" s="68">
        <v>8245.2000000000007</v>
      </c>
      <c r="K8" s="68">
        <v>8281.5</v>
      </c>
      <c r="L8" s="68">
        <v>8024.6</v>
      </c>
      <c r="M8" s="68">
        <v>5943.1</v>
      </c>
      <c r="N8" s="68">
        <v>5717.07</v>
      </c>
      <c r="O8" s="27">
        <v>6007.45</v>
      </c>
      <c r="P8" s="169">
        <v>8675.7000000000007</v>
      </c>
      <c r="Q8" s="218">
        <v>8508.1</v>
      </c>
      <c r="R8" s="307">
        <v>8787.1</v>
      </c>
      <c r="S8" s="216">
        <v>9188.9</v>
      </c>
      <c r="T8" s="2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</row>
    <row r="9" spans="1:39">
      <c r="A9" s="365"/>
      <c r="B9" s="365"/>
      <c r="C9" s="11" t="s">
        <v>37</v>
      </c>
      <c r="D9" s="36">
        <v>6987.9</v>
      </c>
      <c r="E9" s="68">
        <v>7581.9</v>
      </c>
      <c r="F9" s="68">
        <v>7908.5</v>
      </c>
      <c r="G9" s="68">
        <v>7888.8</v>
      </c>
      <c r="H9" s="68">
        <v>8169.3</v>
      </c>
      <c r="I9" s="68">
        <v>8418.5</v>
      </c>
      <c r="J9" s="68">
        <v>8818.7999999999993</v>
      </c>
      <c r="K9" s="68">
        <v>8840.9</v>
      </c>
      <c r="L9" s="68">
        <v>8993</v>
      </c>
      <c r="M9" s="68">
        <v>8789.5</v>
      </c>
      <c r="N9" s="68">
        <v>8499.2999999999993</v>
      </c>
      <c r="O9" s="27">
        <v>8692.1</v>
      </c>
      <c r="P9" s="169">
        <v>9347.9</v>
      </c>
      <c r="Q9" s="219">
        <v>9585.7999999999993</v>
      </c>
      <c r="R9" s="307">
        <v>9698.7000000000007</v>
      </c>
      <c r="S9" s="216">
        <v>10278.6</v>
      </c>
      <c r="T9" s="214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</row>
    <row r="10" spans="1:39">
      <c r="A10" s="365"/>
      <c r="B10" s="365"/>
      <c r="C10" s="11" t="s">
        <v>38</v>
      </c>
      <c r="D10" s="36">
        <v>7514.8</v>
      </c>
      <c r="E10" s="68">
        <v>8363.4</v>
      </c>
      <c r="F10" s="68">
        <v>8499</v>
      </c>
      <c r="G10" s="68">
        <v>8519.6</v>
      </c>
      <c r="H10" s="68">
        <v>8954.1</v>
      </c>
      <c r="I10" s="68">
        <v>8752</v>
      </c>
      <c r="J10" s="68">
        <v>9584.7999999999993</v>
      </c>
      <c r="K10" s="68">
        <v>10043.4</v>
      </c>
      <c r="L10" s="68">
        <v>9791.2999999999993</v>
      </c>
      <c r="M10" s="68">
        <v>10887.7</v>
      </c>
      <c r="N10" s="68">
        <v>8976.5</v>
      </c>
      <c r="O10" s="27">
        <v>9117</v>
      </c>
      <c r="P10" s="169">
        <v>11175.7</v>
      </c>
      <c r="Q10" s="219">
        <v>11308</v>
      </c>
      <c r="R10" s="307">
        <v>11106.4</v>
      </c>
      <c r="S10" s="216">
        <v>11735.6</v>
      </c>
      <c r="T10" s="214"/>
      <c r="U10" s="214"/>
      <c r="V10" s="305"/>
      <c r="W10" s="214"/>
      <c r="X10" s="214"/>
    </row>
    <row r="11" spans="1:39">
      <c r="A11" s="365"/>
      <c r="B11" s="365"/>
      <c r="C11" s="11" t="s">
        <v>39</v>
      </c>
      <c r="D11" s="36">
        <v>8709.1</v>
      </c>
      <c r="E11" s="68">
        <v>9468.7000000000007</v>
      </c>
      <c r="F11" s="68">
        <v>9752.7000000000007</v>
      </c>
      <c r="G11" s="68">
        <v>10101.4</v>
      </c>
      <c r="H11" s="68">
        <v>10511.4</v>
      </c>
      <c r="I11" s="68">
        <v>10277.5</v>
      </c>
      <c r="J11" s="68">
        <v>10986.1</v>
      </c>
      <c r="K11" s="68">
        <v>12154.5</v>
      </c>
      <c r="L11" s="68">
        <v>11009.3</v>
      </c>
      <c r="M11" s="68">
        <v>11203.1</v>
      </c>
      <c r="N11" s="68">
        <v>10604</v>
      </c>
      <c r="O11" s="27">
        <v>11187.3</v>
      </c>
      <c r="P11" s="169">
        <v>12232.6</v>
      </c>
      <c r="Q11" s="219">
        <v>12100.1</v>
      </c>
      <c r="R11" s="307">
        <v>12018.4</v>
      </c>
      <c r="S11" s="216">
        <v>12678.6</v>
      </c>
      <c r="T11" s="214"/>
      <c r="U11" s="214"/>
      <c r="V11" s="305"/>
      <c r="W11" s="214"/>
      <c r="X11" s="214"/>
    </row>
    <row r="12" spans="1:39" ht="15.75" thickBot="1">
      <c r="A12" s="365"/>
      <c r="B12" s="366"/>
      <c r="C12" s="13" t="s">
        <v>40</v>
      </c>
      <c r="D12" s="37">
        <v>11096.3</v>
      </c>
      <c r="E12" s="69">
        <v>12687.5</v>
      </c>
      <c r="F12" s="69">
        <v>13184.3</v>
      </c>
      <c r="G12" s="69">
        <v>14751.1</v>
      </c>
      <c r="H12" s="69">
        <v>14774.4</v>
      </c>
      <c r="I12" s="69">
        <v>12932.2</v>
      </c>
      <c r="J12" s="69">
        <v>16149.8</v>
      </c>
      <c r="K12" s="69">
        <v>17657.400000000001</v>
      </c>
      <c r="L12" s="69">
        <v>16547</v>
      </c>
      <c r="M12" s="69">
        <v>17493.7</v>
      </c>
      <c r="N12" s="69">
        <v>15625.8</v>
      </c>
      <c r="O12" s="144">
        <v>16611.599999999999</v>
      </c>
      <c r="P12" s="171">
        <v>19458.7</v>
      </c>
      <c r="Q12" s="220">
        <v>17069</v>
      </c>
      <c r="R12" s="308">
        <v>17269.599999999999</v>
      </c>
      <c r="S12" s="217">
        <v>18451.599999999999</v>
      </c>
      <c r="T12" s="214"/>
      <c r="U12" s="214"/>
      <c r="V12" s="305"/>
      <c r="W12" s="214"/>
      <c r="X12" s="214"/>
    </row>
    <row r="13" spans="1:39">
      <c r="A13" s="365"/>
      <c r="B13" s="365" t="s">
        <v>28</v>
      </c>
      <c r="C13" s="11" t="s">
        <v>36</v>
      </c>
      <c r="D13" s="36">
        <v>6650.56</v>
      </c>
      <c r="E13" s="68">
        <v>5184.22</v>
      </c>
      <c r="F13" s="68">
        <v>5400</v>
      </c>
      <c r="G13" s="68">
        <v>7800</v>
      </c>
      <c r="H13" s="68">
        <v>5952.1</v>
      </c>
      <c r="I13" s="68">
        <v>7834</v>
      </c>
      <c r="J13" s="68">
        <v>7765.2</v>
      </c>
      <c r="K13" s="68">
        <v>6521.2</v>
      </c>
      <c r="L13" s="68">
        <v>6738.6</v>
      </c>
      <c r="M13" s="68">
        <v>5711.9</v>
      </c>
      <c r="N13" s="68">
        <v>8058.3</v>
      </c>
      <c r="O13" s="27">
        <v>8738.5</v>
      </c>
      <c r="P13" s="169">
        <v>8991.9</v>
      </c>
      <c r="Q13" s="218">
        <v>9038.7999999999993</v>
      </c>
      <c r="R13" s="307">
        <v>9033.2000000000007</v>
      </c>
      <c r="S13" s="216">
        <v>9446.61</v>
      </c>
      <c r="T13" s="214"/>
      <c r="U13" s="214"/>
      <c r="V13" s="305"/>
      <c r="W13" s="214"/>
      <c r="X13" s="214"/>
    </row>
    <row r="14" spans="1:39">
      <c r="A14" s="365"/>
      <c r="B14" s="365"/>
      <c r="C14" s="11" t="s">
        <v>37</v>
      </c>
      <c r="D14" s="36">
        <v>6939.6</v>
      </c>
      <c r="E14" s="68">
        <v>8332.2000000000007</v>
      </c>
      <c r="F14" s="68">
        <v>7574</v>
      </c>
      <c r="G14" s="68">
        <v>10145.5</v>
      </c>
      <c r="H14" s="68">
        <v>8116</v>
      </c>
      <c r="I14" s="68">
        <v>9158.5</v>
      </c>
      <c r="J14" s="68">
        <v>8906</v>
      </c>
      <c r="K14" s="68">
        <v>8733.7999999999993</v>
      </c>
      <c r="L14" s="68">
        <v>8902.7999999999993</v>
      </c>
      <c r="M14" s="68">
        <v>8558.5</v>
      </c>
      <c r="N14" s="68">
        <v>10912.2</v>
      </c>
      <c r="O14" s="27">
        <v>11124.1</v>
      </c>
      <c r="P14" s="169">
        <v>11718.4</v>
      </c>
      <c r="Q14" s="219">
        <v>9548.7999999999993</v>
      </c>
      <c r="R14" s="307">
        <v>9684.2000000000007</v>
      </c>
      <c r="S14" s="216">
        <v>10289.4</v>
      </c>
      <c r="T14" s="214"/>
      <c r="U14" s="214"/>
      <c r="V14" s="305"/>
      <c r="W14" s="214"/>
      <c r="X14" s="214"/>
    </row>
    <row r="15" spans="1:39">
      <c r="A15" s="365"/>
      <c r="B15" s="365"/>
      <c r="C15" s="11" t="s">
        <v>38</v>
      </c>
      <c r="D15" s="36">
        <v>7264.8</v>
      </c>
      <c r="E15" s="68">
        <v>10089.85</v>
      </c>
      <c r="F15" s="68">
        <v>9224.7000000000007</v>
      </c>
      <c r="G15" s="68">
        <v>11781.94</v>
      </c>
      <c r="H15" s="68">
        <v>9086.7999999999993</v>
      </c>
      <c r="I15" s="68">
        <v>10421.700000000001</v>
      </c>
      <c r="J15" s="68">
        <v>9403.1</v>
      </c>
      <c r="K15" s="68">
        <v>10526</v>
      </c>
      <c r="L15" s="68">
        <v>10789</v>
      </c>
      <c r="M15" s="68">
        <v>10877.2</v>
      </c>
      <c r="N15" s="68">
        <v>12730</v>
      </c>
      <c r="O15" s="27">
        <v>13155.6</v>
      </c>
      <c r="P15" s="169">
        <v>13639.4</v>
      </c>
      <c r="Q15" s="219">
        <v>10599.7</v>
      </c>
      <c r="R15" s="307">
        <v>10897.5</v>
      </c>
      <c r="S15" s="216">
        <v>12559.8</v>
      </c>
      <c r="T15" s="214"/>
      <c r="U15" s="214"/>
      <c r="V15" s="305"/>
      <c r="W15" s="214"/>
      <c r="X15" s="214"/>
    </row>
    <row r="16" spans="1:39">
      <c r="A16" s="365"/>
      <c r="B16" s="365"/>
      <c r="C16" s="11" t="s">
        <v>39</v>
      </c>
      <c r="D16" s="36">
        <v>8349.5</v>
      </c>
      <c r="E16" s="68">
        <v>10800</v>
      </c>
      <c r="F16" s="68">
        <v>9817.7000000000007</v>
      </c>
      <c r="G16" s="68">
        <v>12753.1</v>
      </c>
      <c r="H16" s="68">
        <v>13162.6</v>
      </c>
      <c r="I16" s="68">
        <v>12551.5</v>
      </c>
      <c r="J16" s="68">
        <v>10757.2</v>
      </c>
      <c r="K16" s="68">
        <v>11125.7</v>
      </c>
      <c r="L16" s="68">
        <v>11618.9</v>
      </c>
      <c r="M16" s="68">
        <v>13838.7</v>
      </c>
      <c r="N16" s="68">
        <v>14889.3</v>
      </c>
      <c r="O16" s="27">
        <v>15006.9</v>
      </c>
      <c r="P16" s="169">
        <v>14026.8</v>
      </c>
      <c r="Q16" s="219">
        <v>12306.9</v>
      </c>
      <c r="R16" s="307">
        <v>12594.8</v>
      </c>
      <c r="S16" s="216">
        <v>13336</v>
      </c>
      <c r="T16" s="214"/>
      <c r="U16" s="214"/>
      <c r="V16" s="305"/>
      <c r="W16" s="214"/>
      <c r="X16" s="214"/>
    </row>
    <row r="17" spans="1:24" ht="15.75" thickBot="1">
      <c r="A17" s="365"/>
      <c r="B17" s="365"/>
      <c r="C17" s="13" t="s">
        <v>40</v>
      </c>
      <c r="D17" s="37">
        <v>11644.3</v>
      </c>
      <c r="E17" s="69">
        <v>15103.1</v>
      </c>
      <c r="F17" s="69">
        <v>18621.2</v>
      </c>
      <c r="G17" s="69">
        <v>19080.900000000001</v>
      </c>
      <c r="H17" s="69">
        <v>18893.900000000001</v>
      </c>
      <c r="I17" s="69">
        <v>19196.400000000001</v>
      </c>
      <c r="J17" s="69">
        <v>17495.599999999999</v>
      </c>
      <c r="K17" s="69">
        <v>17683.900000000001</v>
      </c>
      <c r="L17" s="69">
        <v>18151.7</v>
      </c>
      <c r="M17" s="69">
        <v>21109.4</v>
      </c>
      <c r="N17" s="69">
        <v>25961.7</v>
      </c>
      <c r="O17" s="144">
        <v>24674.400000000001</v>
      </c>
      <c r="P17" s="171">
        <v>24725.1</v>
      </c>
      <c r="Q17" s="220">
        <v>15837</v>
      </c>
      <c r="R17" s="308">
        <v>17803.400000000001</v>
      </c>
      <c r="S17" s="217">
        <v>20024.900000000001</v>
      </c>
      <c r="T17" s="214"/>
      <c r="U17" s="214"/>
      <c r="V17" s="305"/>
      <c r="W17" s="214"/>
      <c r="X17" s="214"/>
    </row>
    <row r="18" spans="1:24">
      <c r="A18" s="365"/>
      <c r="B18" s="367" t="s">
        <v>29</v>
      </c>
      <c r="C18" s="11" t="s">
        <v>36</v>
      </c>
      <c r="D18" s="36">
        <v>4762.8</v>
      </c>
      <c r="E18" s="68">
        <v>7157.2</v>
      </c>
      <c r="F18" s="68">
        <v>6300</v>
      </c>
      <c r="G18" s="68">
        <v>10008</v>
      </c>
      <c r="H18" s="68">
        <v>6600</v>
      </c>
      <c r="I18" s="68">
        <v>6290.7</v>
      </c>
      <c r="J18" s="68">
        <v>5716.6</v>
      </c>
      <c r="K18" s="68">
        <v>8400</v>
      </c>
      <c r="L18" s="68">
        <v>8436</v>
      </c>
      <c r="M18" s="68">
        <v>4445.6000000000004</v>
      </c>
      <c r="N18" s="68">
        <v>5634.9</v>
      </c>
      <c r="O18" s="27">
        <v>5612.4</v>
      </c>
      <c r="P18" s="169">
        <v>5695.1</v>
      </c>
      <c r="Q18" s="218">
        <v>8580.2000000000007</v>
      </c>
      <c r="R18" s="307">
        <v>9244.1</v>
      </c>
      <c r="S18" s="216">
        <v>10044.299999999999</v>
      </c>
      <c r="T18" s="214"/>
      <c r="U18" s="214"/>
      <c r="V18" s="305"/>
      <c r="W18" s="214"/>
      <c r="X18" s="214"/>
    </row>
    <row r="19" spans="1:24">
      <c r="A19" s="365"/>
      <c r="B19" s="365"/>
      <c r="C19" s="11" t="s">
        <v>37</v>
      </c>
      <c r="D19" s="36">
        <v>7877.6</v>
      </c>
      <c r="E19" s="68">
        <v>10237.6</v>
      </c>
      <c r="F19" s="68">
        <v>10279.5</v>
      </c>
      <c r="G19" s="68">
        <v>14000</v>
      </c>
      <c r="H19" s="68">
        <v>15863.4</v>
      </c>
      <c r="I19" s="68">
        <v>9600</v>
      </c>
      <c r="J19" s="68">
        <v>10165.700000000001</v>
      </c>
      <c r="K19" s="68">
        <v>10844.2</v>
      </c>
      <c r="L19" s="68">
        <v>10826.3</v>
      </c>
      <c r="M19" s="68">
        <v>9899.1</v>
      </c>
      <c r="N19" s="68">
        <v>10882.4</v>
      </c>
      <c r="O19" s="27">
        <v>10147.799999999999</v>
      </c>
      <c r="P19" s="169">
        <v>10279.200000000001</v>
      </c>
      <c r="Q19" s="219">
        <v>12783.3</v>
      </c>
      <c r="R19" s="307">
        <v>13388.4</v>
      </c>
      <c r="S19" s="216">
        <v>12571</v>
      </c>
      <c r="T19" s="214"/>
      <c r="U19" s="214"/>
      <c r="V19" s="305"/>
      <c r="W19" s="214"/>
      <c r="X19" s="214"/>
    </row>
    <row r="20" spans="1:24">
      <c r="A20" s="365"/>
      <c r="B20" s="365"/>
      <c r="C20" s="11" t="s">
        <v>38</v>
      </c>
      <c r="D20" s="36">
        <v>8841.4</v>
      </c>
      <c r="E20" s="68">
        <v>10691.9</v>
      </c>
      <c r="F20" s="68">
        <v>11590</v>
      </c>
      <c r="G20" s="68">
        <v>16914.88</v>
      </c>
      <c r="H20" s="68">
        <v>15987.82</v>
      </c>
      <c r="I20" s="68">
        <v>11976</v>
      </c>
      <c r="J20" s="68">
        <v>11054.7</v>
      </c>
      <c r="K20" s="68">
        <v>10922.9</v>
      </c>
      <c r="L20" s="68">
        <v>10991.3</v>
      </c>
      <c r="M20" s="68">
        <v>10926.1</v>
      </c>
      <c r="N20" s="68">
        <v>11071.7</v>
      </c>
      <c r="O20" s="27">
        <v>11362.2</v>
      </c>
      <c r="P20" s="169">
        <v>13229.3</v>
      </c>
      <c r="Q20" s="219">
        <v>15160.68</v>
      </c>
      <c r="R20" s="307">
        <v>14726.4</v>
      </c>
      <c r="S20" s="216">
        <v>15048.7</v>
      </c>
      <c r="T20" s="214"/>
      <c r="U20" s="214"/>
      <c r="V20" s="305"/>
      <c r="W20" s="214"/>
      <c r="X20" s="214"/>
    </row>
    <row r="21" spans="1:24">
      <c r="A21" s="365"/>
      <c r="B21" s="365"/>
      <c r="C21" s="11" t="s">
        <v>39</v>
      </c>
      <c r="D21" s="36">
        <v>10800</v>
      </c>
      <c r="E21" s="68">
        <v>12000</v>
      </c>
      <c r="F21" s="68">
        <v>17468.27</v>
      </c>
      <c r="G21" s="68">
        <v>19395.2</v>
      </c>
      <c r="H21" s="68">
        <v>18769.2</v>
      </c>
      <c r="I21" s="68">
        <v>14056.3</v>
      </c>
      <c r="J21" s="68">
        <v>13152.3</v>
      </c>
      <c r="K21" s="68">
        <v>10967.6</v>
      </c>
      <c r="L21" s="68">
        <v>11007.2</v>
      </c>
      <c r="M21" s="68">
        <v>12722.6</v>
      </c>
      <c r="N21" s="68">
        <v>13204.3</v>
      </c>
      <c r="O21" s="27">
        <v>15023.2</v>
      </c>
      <c r="P21" s="169">
        <v>15646.8</v>
      </c>
      <c r="Q21" s="219">
        <v>18219.5</v>
      </c>
      <c r="R21" s="307">
        <v>18562</v>
      </c>
      <c r="S21" s="216">
        <v>19736.099999999999</v>
      </c>
      <c r="T21" s="214"/>
      <c r="U21" s="214"/>
      <c r="V21" s="305"/>
      <c r="W21" s="214"/>
      <c r="X21" s="214"/>
    </row>
    <row r="22" spans="1:24" ht="15.75" thickBot="1">
      <c r="A22" s="365"/>
      <c r="B22" s="366"/>
      <c r="C22" s="13" t="s">
        <v>40</v>
      </c>
      <c r="D22" s="37">
        <v>20976</v>
      </c>
      <c r="E22" s="69">
        <v>23565.7</v>
      </c>
      <c r="F22" s="69">
        <v>18584.400000000001</v>
      </c>
      <c r="G22" s="69">
        <v>24765.5</v>
      </c>
      <c r="H22" s="69">
        <v>24768</v>
      </c>
      <c r="I22" s="69">
        <v>18726.900000000001</v>
      </c>
      <c r="J22" s="69">
        <v>20624.900000000001</v>
      </c>
      <c r="K22" s="69">
        <v>22910.6</v>
      </c>
      <c r="L22" s="69">
        <v>20139</v>
      </c>
      <c r="M22" s="69">
        <v>24360.7</v>
      </c>
      <c r="N22" s="69">
        <v>23052.5</v>
      </c>
      <c r="O22" s="144">
        <v>24860.400000000001</v>
      </c>
      <c r="P22" s="171">
        <v>25900.799999999999</v>
      </c>
      <c r="Q22" s="220">
        <v>26804.9</v>
      </c>
      <c r="R22" s="308">
        <v>27121.599999999999</v>
      </c>
      <c r="S22" s="217">
        <v>26760.400000000001</v>
      </c>
      <c r="T22" s="214"/>
      <c r="U22" s="214"/>
      <c r="V22" s="305"/>
      <c r="W22" s="214"/>
      <c r="X22" s="214"/>
    </row>
    <row r="23" spans="1:24">
      <c r="A23" s="365"/>
      <c r="B23" s="367" t="s">
        <v>30</v>
      </c>
      <c r="C23" s="11" t="s">
        <v>36</v>
      </c>
      <c r="D23" s="36">
        <v>3408</v>
      </c>
      <c r="E23" s="68">
        <v>5052.5</v>
      </c>
      <c r="F23" s="68">
        <v>5211.6000000000004</v>
      </c>
      <c r="G23" s="68">
        <v>5236</v>
      </c>
      <c r="H23" s="68">
        <v>6516</v>
      </c>
      <c r="I23" s="68">
        <v>10431.16</v>
      </c>
      <c r="J23" s="68">
        <v>10948.7</v>
      </c>
      <c r="K23" s="68">
        <v>9600</v>
      </c>
      <c r="L23" s="68">
        <v>9600</v>
      </c>
      <c r="M23" s="68">
        <v>10357.4</v>
      </c>
      <c r="N23" s="68">
        <v>9597.7999999999993</v>
      </c>
      <c r="O23" s="27">
        <v>9689.7000000000007</v>
      </c>
      <c r="P23" s="169">
        <v>11025.2</v>
      </c>
      <c r="Q23" s="218">
        <v>10930.77</v>
      </c>
      <c r="R23" s="307">
        <v>12014.2</v>
      </c>
      <c r="S23" s="216">
        <v>11445.6</v>
      </c>
      <c r="T23" s="214"/>
      <c r="U23" s="214"/>
      <c r="V23" s="305"/>
      <c r="W23" s="214"/>
      <c r="X23" s="214"/>
    </row>
    <row r="24" spans="1:24">
      <c r="A24" s="365"/>
      <c r="B24" s="365"/>
      <c r="C24" s="11" t="s">
        <v>37</v>
      </c>
      <c r="D24" s="36">
        <v>12043.2</v>
      </c>
      <c r="E24" s="68">
        <v>12459.9</v>
      </c>
      <c r="F24" s="68">
        <v>9744.14</v>
      </c>
      <c r="G24" s="68">
        <v>14824.2</v>
      </c>
      <c r="H24" s="68">
        <v>10735.1</v>
      </c>
      <c r="I24" s="68">
        <v>17152.7</v>
      </c>
      <c r="J24" s="68">
        <v>14822.6</v>
      </c>
      <c r="K24" s="68">
        <v>17240.3</v>
      </c>
      <c r="L24" s="68">
        <v>23442.1</v>
      </c>
      <c r="M24" s="68">
        <v>22482.799999999999</v>
      </c>
      <c r="N24" s="68">
        <v>24510.3</v>
      </c>
      <c r="O24" s="27">
        <v>23042.1</v>
      </c>
      <c r="P24" s="169">
        <v>20993</v>
      </c>
      <c r="Q24" s="219">
        <v>21221.7</v>
      </c>
      <c r="R24" s="307">
        <v>23700.1</v>
      </c>
      <c r="S24" s="216">
        <v>24705.599999999999</v>
      </c>
      <c r="T24" s="214"/>
      <c r="U24" s="214"/>
      <c r="V24" s="305"/>
      <c r="W24" s="214"/>
      <c r="X24" s="214"/>
    </row>
    <row r="25" spans="1:24">
      <c r="A25" s="365"/>
      <c r="B25" s="365"/>
      <c r="C25" s="11" t="s">
        <v>38</v>
      </c>
      <c r="D25" s="36">
        <v>15286.7</v>
      </c>
      <c r="E25" s="68">
        <v>14050.1</v>
      </c>
      <c r="F25" s="68">
        <v>12893.63</v>
      </c>
      <c r="G25" s="68">
        <v>21000</v>
      </c>
      <c r="H25" s="68">
        <v>13300</v>
      </c>
      <c r="I25" s="68">
        <v>18324.8</v>
      </c>
      <c r="J25" s="68">
        <v>19003</v>
      </c>
      <c r="K25" s="68">
        <v>21477.8</v>
      </c>
      <c r="L25" s="68">
        <v>26556.400000000001</v>
      </c>
      <c r="M25" s="68">
        <v>26344.2</v>
      </c>
      <c r="N25" s="68">
        <v>26598.3</v>
      </c>
      <c r="O25" s="27">
        <v>26421.3</v>
      </c>
      <c r="P25" s="169">
        <v>26983.8</v>
      </c>
      <c r="Q25" s="219">
        <v>25246.6</v>
      </c>
      <c r="R25" s="307">
        <v>30382.6</v>
      </c>
      <c r="S25" s="216">
        <v>32629.8</v>
      </c>
      <c r="T25" s="214"/>
      <c r="U25" s="214"/>
      <c r="V25" s="305"/>
      <c r="W25" s="214"/>
      <c r="X25" s="214"/>
    </row>
    <row r="26" spans="1:24">
      <c r="A26" s="365"/>
      <c r="B26" s="365"/>
      <c r="C26" s="11" t="s">
        <v>39</v>
      </c>
      <c r="D26" s="36">
        <v>22235.5</v>
      </c>
      <c r="E26" s="68">
        <v>20160</v>
      </c>
      <c r="F26" s="68">
        <v>18774.400000000001</v>
      </c>
      <c r="G26" s="68">
        <v>22800</v>
      </c>
      <c r="H26" s="68">
        <v>16324.6</v>
      </c>
      <c r="I26" s="68">
        <v>21648</v>
      </c>
      <c r="J26" s="68">
        <v>21914.5</v>
      </c>
      <c r="K26" s="68">
        <v>28828.400000000001</v>
      </c>
      <c r="L26" s="68">
        <v>30403.200000000001</v>
      </c>
      <c r="M26" s="68">
        <v>29347.8</v>
      </c>
      <c r="N26" s="68">
        <v>32157.200000000001</v>
      </c>
      <c r="O26" s="27">
        <v>31254.6</v>
      </c>
      <c r="P26" s="169">
        <v>33402.199999999997</v>
      </c>
      <c r="Q26" s="219">
        <v>32527.1</v>
      </c>
      <c r="R26" s="307">
        <v>33326.6</v>
      </c>
      <c r="S26" s="216">
        <v>35364.6</v>
      </c>
      <c r="T26" s="214"/>
      <c r="U26" s="214"/>
      <c r="V26" s="305"/>
      <c r="W26" s="214"/>
      <c r="X26" s="214"/>
    </row>
    <row r="27" spans="1:24" ht="15.75" thickBot="1">
      <c r="A27" s="365"/>
      <c r="B27" s="366"/>
      <c r="C27" s="13" t="s">
        <v>40</v>
      </c>
      <c r="D27" s="37">
        <v>28949.8</v>
      </c>
      <c r="E27" s="69">
        <v>30732.1</v>
      </c>
      <c r="F27" s="69">
        <v>30918.9</v>
      </c>
      <c r="G27" s="69">
        <v>29887</v>
      </c>
      <c r="H27" s="69">
        <v>29663.7</v>
      </c>
      <c r="I27" s="69">
        <v>31302.9</v>
      </c>
      <c r="J27" s="69">
        <v>31827.7</v>
      </c>
      <c r="K27" s="69">
        <v>32262.3</v>
      </c>
      <c r="L27" s="69">
        <v>34521.5</v>
      </c>
      <c r="M27" s="69">
        <v>34964.400000000001</v>
      </c>
      <c r="N27" s="69">
        <v>35902.1</v>
      </c>
      <c r="O27" s="144">
        <v>36716.699999999997</v>
      </c>
      <c r="P27" s="171">
        <v>37133.9</v>
      </c>
      <c r="Q27" s="220">
        <v>36689.599999999999</v>
      </c>
      <c r="R27" s="308">
        <v>37608.800000000003</v>
      </c>
      <c r="S27" s="217">
        <v>39551.699999999997</v>
      </c>
      <c r="V27" s="305"/>
    </row>
    <row r="28" spans="1:24">
      <c r="A28" s="365"/>
      <c r="B28" s="367" t="s">
        <v>31</v>
      </c>
      <c r="C28" s="11" t="s">
        <v>36</v>
      </c>
      <c r="D28" s="36">
        <v>6440.2</v>
      </c>
      <c r="E28" s="68">
        <v>6932.5</v>
      </c>
      <c r="F28" s="68">
        <v>6455.6</v>
      </c>
      <c r="G28" s="68">
        <v>5446</v>
      </c>
      <c r="H28" s="68">
        <v>5940</v>
      </c>
      <c r="I28" s="68">
        <v>6290.7</v>
      </c>
      <c r="J28" s="68">
        <v>5703.4</v>
      </c>
      <c r="K28" s="68">
        <v>6450.4</v>
      </c>
      <c r="L28" s="68">
        <v>6418.1</v>
      </c>
      <c r="M28" s="68">
        <v>5712.4</v>
      </c>
      <c r="N28" s="68">
        <v>5717.07</v>
      </c>
      <c r="O28" s="27">
        <v>5944</v>
      </c>
      <c r="P28" s="169">
        <v>8474.2999999999993</v>
      </c>
      <c r="Q28" s="218">
        <v>7764.8</v>
      </c>
      <c r="R28" s="307">
        <v>7982.9</v>
      </c>
      <c r="S28" s="216">
        <v>8944</v>
      </c>
      <c r="V28" s="305"/>
    </row>
    <row r="29" spans="1:24">
      <c r="A29" s="365"/>
      <c r="B29" s="365"/>
      <c r="C29" s="11" t="s">
        <v>37</v>
      </c>
      <c r="D29" s="36">
        <v>6976.7</v>
      </c>
      <c r="E29" s="68">
        <v>7574.6</v>
      </c>
      <c r="F29" s="68">
        <v>7883.4</v>
      </c>
      <c r="G29" s="68">
        <v>8168.9</v>
      </c>
      <c r="H29" s="68">
        <v>8154.3</v>
      </c>
      <c r="I29" s="68">
        <v>8426.5</v>
      </c>
      <c r="J29" s="68">
        <v>8488</v>
      </c>
      <c r="K29" s="68">
        <v>8817.9</v>
      </c>
      <c r="L29" s="68">
        <v>8850.2000000000007</v>
      </c>
      <c r="M29" s="68">
        <v>8592.7000000000007</v>
      </c>
      <c r="N29" s="68">
        <v>8905.9</v>
      </c>
      <c r="O29" s="27">
        <v>8920.7000000000007</v>
      </c>
      <c r="P29" s="169">
        <v>10038.5</v>
      </c>
      <c r="Q29" s="219">
        <v>9727.4599999999991</v>
      </c>
      <c r="R29" s="307">
        <v>10357.1</v>
      </c>
      <c r="S29" s="216">
        <v>10890.8</v>
      </c>
      <c r="V29" s="305"/>
    </row>
    <row r="30" spans="1:24">
      <c r="A30" s="365"/>
      <c r="B30" s="365"/>
      <c r="C30" s="11" t="s">
        <v>38</v>
      </c>
      <c r="D30" s="36">
        <v>7316.4</v>
      </c>
      <c r="E30" s="68">
        <v>8363.4</v>
      </c>
      <c r="F30" s="68">
        <v>8620.4</v>
      </c>
      <c r="G30" s="68">
        <v>9982</v>
      </c>
      <c r="H30" s="68">
        <v>9320</v>
      </c>
      <c r="I30" s="68">
        <v>9600</v>
      </c>
      <c r="J30" s="68">
        <v>9572.5</v>
      </c>
      <c r="K30" s="68">
        <v>9715.1</v>
      </c>
      <c r="L30" s="68">
        <v>9600</v>
      </c>
      <c r="M30" s="68">
        <v>10226.200000000001</v>
      </c>
      <c r="N30" s="68">
        <v>10882.4</v>
      </c>
      <c r="O30" s="27">
        <v>11124.1</v>
      </c>
      <c r="P30" s="169">
        <v>12182.7</v>
      </c>
      <c r="Q30" s="219">
        <v>11850.8</v>
      </c>
      <c r="R30" s="307">
        <v>12018.4</v>
      </c>
      <c r="S30" s="216">
        <v>12715</v>
      </c>
      <c r="V30" s="305"/>
    </row>
    <row r="31" spans="1:24">
      <c r="A31" s="365"/>
      <c r="B31" s="365"/>
      <c r="C31" s="11" t="s">
        <v>39</v>
      </c>
      <c r="D31" s="36">
        <v>8682.2000000000007</v>
      </c>
      <c r="E31" s="68">
        <v>9538</v>
      </c>
      <c r="F31" s="68">
        <v>9823.2000000000007</v>
      </c>
      <c r="G31" s="68">
        <v>10923.2</v>
      </c>
      <c r="H31" s="68">
        <v>10920.9</v>
      </c>
      <c r="I31" s="68">
        <v>10877.5</v>
      </c>
      <c r="J31" s="68">
        <v>10948.7</v>
      </c>
      <c r="K31" s="68">
        <v>11083.7</v>
      </c>
      <c r="L31" s="68">
        <v>11082.3</v>
      </c>
      <c r="M31" s="68">
        <v>11668.5</v>
      </c>
      <c r="N31" s="68">
        <v>12411.2</v>
      </c>
      <c r="O31" s="27">
        <v>13513.8</v>
      </c>
      <c r="P31" s="169">
        <v>15217.9</v>
      </c>
      <c r="Q31" s="219">
        <v>14057.1</v>
      </c>
      <c r="R31" s="307">
        <v>14617.8</v>
      </c>
      <c r="S31" s="216">
        <v>15282.8</v>
      </c>
      <c r="V31" s="305"/>
    </row>
    <row r="32" spans="1:24" ht="15.75" thickBot="1">
      <c r="A32" s="365"/>
      <c r="B32" s="366"/>
      <c r="C32" s="13" t="s">
        <v>40</v>
      </c>
      <c r="D32" s="37">
        <v>13089.9</v>
      </c>
      <c r="E32" s="69">
        <v>13944.5</v>
      </c>
      <c r="F32" s="69">
        <v>14566</v>
      </c>
      <c r="G32" s="69">
        <v>18000</v>
      </c>
      <c r="H32" s="69">
        <v>16114.4</v>
      </c>
      <c r="I32" s="69">
        <v>16240.6</v>
      </c>
      <c r="J32" s="69">
        <v>17385.599999999999</v>
      </c>
      <c r="K32" s="69">
        <v>17765.7</v>
      </c>
      <c r="L32" s="69">
        <v>19000.3</v>
      </c>
      <c r="M32" s="69">
        <v>21753.9</v>
      </c>
      <c r="N32" s="69">
        <v>22655.5</v>
      </c>
      <c r="O32" s="144">
        <v>22713</v>
      </c>
      <c r="P32" s="171">
        <v>24933.1</v>
      </c>
      <c r="Q32" s="220">
        <v>22742.9</v>
      </c>
      <c r="R32" s="308">
        <v>24584</v>
      </c>
      <c r="S32" s="217">
        <v>26278.6</v>
      </c>
      <c r="V32" s="305"/>
    </row>
    <row r="33" spans="1:22">
      <c r="A33" s="367" t="s">
        <v>32</v>
      </c>
      <c r="B33" s="367" t="s">
        <v>20</v>
      </c>
      <c r="C33" s="11" t="s">
        <v>36</v>
      </c>
      <c r="D33" s="36">
        <v>6872.2</v>
      </c>
      <c r="E33" s="68">
        <v>7469.6</v>
      </c>
      <c r="F33" s="68">
        <v>7637.1</v>
      </c>
      <c r="G33" s="68">
        <v>5324</v>
      </c>
      <c r="H33" s="68">
        <v>5397</v>
      </c>
      <c r="I33" s="68">
        <v>5660.8</v>
      </c>
      <c r="J33" s="68">
        <v>5571.4</v>
      </c>
      <c r="K33" s="68">
        <v>5545</v>
      </c>
      <c r="L33" s="68">
        <v>5489</v>
      </c>
      <c r="M33" s="68">
        <v>5501.8</v>
      </c>
      <c r="N33" s="68">
        <v>5681.2</v>
      </c>
      <c r="O33" s="27">
        <v>5847.5</v>
      </c>
      <c r="P33" s="169">
        <v>6027.4</v>
      </c>
      <c r="Q33" s="218">
        <v>6134.3</v>
      </c>
      <c r="R33" s="307">
        <v>6247.4</v>
      </c>
      <c r="S33" s="216">
        <v>6553.9</v>
      </c>
      <c r="V33" s="305"/>
    </row>
    <row r="34" spans="1:22">
      <c r="A34" s="365"/>
      <c r="B34" s="365"/>
      <c r="C34" s="11" t="s">
        <v>37</v>
      </c>
      <c r="D34" s="36">
        <v>6964.6</v>
      </c>
      <c r="E34" s="68">
        <v>7561.9</v>
      </c>
      <c r="F34" s="68">
        <v>7858.4</v>
      </c>
      <c r="G34" s="68">
        <v>7790.2</v>
      </c>
      <c r="H34" s="68">
        <v>8039.2</v>
      </c>
      <c r="I34" s="68">
        <v>8336</v>
      </c>
      <c r="J34" s="68">
        <v>8370.4</v>
      </c>
      <c r="K34" s="68">
        <v>8370</v>
      </c>
      <c r="L34" s="68">
        <v>8402.7999999999993</v>
      </c>
      <c r="M34" s="68">
        <v>8425.9</v>
      </c>
      <c r="N34" s="68">
        <v>8457.1</v>
      </c>
      <c r="O34" s="27">
        <v>8739.4</v>
      </c>
      <c r="P34" s="169">
        <v>9018.7000000000007</v>
      </c>
      <c r="Q34" s="219">
        <v>9108.5</v>
      </c>
      <c r="R34" s="307">
        <v>9225.2999999999993</v>
      </c>
      <c r="S34" s="216">
        <v>9786.4</v>
      </c>
      <c r="V34" s="305"/>
    </row>
    <row r="35" spans="1:22">
      <c r="A35" s="365"/>
      <c r="B35" s="365"/>
      <c r="C35" s="11" t="s">
        <v>38</v>
      </c>
      <c r="D35" s="36">
        <v>7005.8</v>
      </c>
      <c r="E35" s="68">
        <v>7615.1</v>
      </c>
      <c r="F35" s="68">
        <v>7918</v>
      </c>
      <c r="G35" s="68">
        <v>7888.1</v>
      </c>
      <c r="H35" s="68">
        <v>8112.2</v>
      </c>
      <c r="I35" s="68">
        <v>8413.7999999999993</v>
      </c>
      <c r="J35" s="68">
        <v>8488.4</v>
      </c>
      <c r="K35" s="68">
        <v>8472.6</v>
      </c>
      <c r="L35" s="68">
        <v>8503.7000000000007</v>
      </c>
      <c r="M35" s="68">
        <v>8521.7999999999993</v>
      </c>
      <c r="N35" s="68">
        <v>8561.9</v>
      </c>
      <c r="O35" s="27">
        <v>8964.2000000000007</v>
      </c>
      <c r="P35" s="169">
        <v>9391</v>
      </c>
      <c r="Q35" s="219">
        <v>9597.5</v>
      </c>
      <c r="R35" s="307">
        <v>9722.9</v>
      </c>
      <c r="S35" s="216">
        <v>10301.9</v>
      </c>
      <c r="V35" s="305"/>
    </row>
    <row r="36" spans="1:22">
      <c r="A36" s="365"/>
      <c r="B36" s="365"/>
      <c r="C36" s="11" t="s">
        <v>39</v>
      </c>
      <c r="D36" s="36">
        <v>7484.5</v>
      </c>
      <c r="E36" s="68">
        <v>8305.4</v>
      </c>
      <c r="F36" s="68">
        <v>8450.2000000000007</v>
      </c>
      <c r="G36" s="68">
        <v>8277.7000000000007</v>
      </c>
      <c r="H36" s="68">
        <v>8453.2000000000007</v>
      </c>
      <c r="I36" s="68">
        <v>8773.5</v>
      </c>
      <c r="J36" s="68">
        <v>8946.6</v>
      </c>
      <c r="K36" s="68">
        <v>8921.5</v>
      </c>
      <c r="L36" s="68">
        <v>8974.6</v>
      </c>
      <c r="M36" s="68">
        <v>8943.7999999999993</v>
      </c>
      <c r="N36" s="68">
        <v>9022.7999999999993</v>
      </c>
      <c r="O36" s="27">
        <v>9276.9</v>
      </c>
      <c r="P36" s="169">
        <v>10233.5</v>
      </c>
      <c r="Q36" s="219">
        <v>11461.9</v>
      </c>
      <c r="R36" s="307">
        <v>11656.5</v>
      </c>
      <c r="S36" s="216">
        <v>12202.3</v>
      </c>
      <c r="V36" s="305"/>
    </row>
    <row r="37" spans="1:22" ht="15.75" thickBot="1">
      <c r="A37" s="365"/>
      <c r="B37" s="366"/>
      <c r="C37" s="13" t="s">
        <v>40</v>
      </c>
      <c r="D37" s="37">
        <v>10343.200000000001</v>
      </c>
      <c r="E37" s="69">
        <v>10989.1</v>
      </c>
      <c r="F37" s="69">
        <v>11394.3</v>
      </c>
      <c r="G37" s="69">
        <v>11740.8</v>
      </c>
      <c r="H37" s="69">
        <v>10618.8</v>
      </c>
      <c r="I37" s="69">
        <v>10956.3</v>
      </c>
      <c r="J37" s="69">
        <v>12376.8</v>
      </c>
      <c r="K37" s="69">
        <v>13200</v>
      </c>
      <c r="L37" s="69">
        <v>13065.1</v>
      </c>
      <c r="M37" s="69">
        <v>12505</v>
      </c>
      <c r="N37" s="69">
        <v>13027.6</v>
      </c>
      <c r="O37" s="144">
        <v>12989.2</v>
      </c>
      <c r="P37" s="171">
        <v>14448.4</v>
      </c>
      <c r="Q37" s="220">
        <v>15439.4</v>
      </c>
      <c r="R37" s="308">
        <v>15210.6</v>
      </c>
      <c r="S37" s="217">
        <v>16956.099999999999</v>
      </c>
      <c r="V37" s="305"/>
    </row>
    <row r="38" spans="1:22">
      <c r="A38" s="365"/>
      <c r="B38" s="367" t="s">
        <v>27</v>
      </c>
      <c r="C38" s="11" t="s">
        <v>36</v>
      </c>
      <c r="D38" s="36">
        <v>6890.1</v>
      </c>
      <c r="E38" s="68">
        <v>7477.5</v>
      </c>
      <c r="F38" s="68">
        <v>7658.7</v>
      </c>
      <c r="G38" s="68">
        <v>5832.2</v>
      </c>
      <c r="H38" s="68">
        <v>6152.2</v>
      </c>
      <c r="I38" s="68">
        <v>6296.8</v>
      </c>
      <c r="J38" s="68">
        <v>7052.2</v>
      </c>
      <c r="K38" s="68">
        <v>7631.7</v>
      </c>
      <c r="L38" s="68">
        <v>7034.4</v>
      </c>
      <c r="M38" s="68">
        <v>6858.2</v>
      </c>
      <c r="N38" s="68">
        <v>7373.7</v>
      </c>
      <c r="O38" s="27">
        <v>7203.9</v>
      </c>
      <c r="P38" s="169">
        <v>8069.7</v>
      </c>
      <c r="Q38" s="218">
        <v>8799.5</v>
      </c>
      <c r="R38" s="307">
        <v>8779.9</v>
      </c>
      <c r="S38" s="216">
        <v>9237.4</v>
      </c>
      <c r="V38" s="305"/>
    </row>
    <row r="39" spans="1:22">
      <c r="A39" s="365"/>
      <c r="B39" s="365"/>
      <c r="C39" s="11" t="s">
        <v>37</v>
      </c>
      <c r="D39" s="36">
        <v>7060.3</v>
      </c>
      <c r="E39" s="68">
        <v>7613.9</v>
      </c>
      <c r="F39" s="68">
        <v>7945</v>
      </c>
      <c r="G39" s="68">
        <v>7919</v>
      </c>
      <c r="H39" s="68">
        <v>8242.7000000000007</v>
      </c>
      <c r="I39" s="68">
        <v>8466</v>
      </c>
      <c r="J39" s="68">
        <v>8757.2999999999993</v>
      </c>
      <c r="K39" s="68">
        <v>8847.9</v>
      </c>
      <c r="L39" s="68">
        <v>8857.2000000000007</v>
      </c>
      <c r="M39" s="68">
        <v>8885.1</v>
      </c>
      <c r="N39" s="68">
        <v>8938.6</v>
      </c>
      <c r="O39" s="27">
        <v>9197.7999999999993</v>
      </c>
      <c r="P39" s="169">
        <v>9518</v>
      </c>
      <c r="Q39" s="219">
        <v>10042.799999999999</v>
      </c>
      <c r="R39" s="307">
        <v>9989.7999999999993</v>
      </c>
      <c r="S39" s="216">
        <v>10580.7</v>
      </c>
      <c r="V39" s="305"/>
    </row>
    <row r="40" spans="1:22">
      <c r="A40" s="365"/>
      <c r="B40" s="365"/>
      <c r="C40" s="11" t="s">
        <v>38</v>
      </c>
      <c r="D40" s="36">
        <v>7989.4</v>
      </c>
      <c r="E40" s="68">
        <v>8626.4</v>
      </c>
      <c r="F40" s="68">
        <v>9167.7999999999993</v>
      </c>
      <c r="G40" s="68">
        <v>8651.9</v>
      </c>
      <c r="H40" s="68">
        <v>9050.5</v>
      </c>
      <c r="I40" s="68">
        <v>9433.9</v>
      </c>
      <c r="J40" s="68">
        <v>10085.299999999999</v>
      </c>
      <c r="K40" s="68">
        <v>10389.799999999999</v>
      </c>
      <c r="L40" s="68">
        <v>10136.799999999999</v>
      </c>
      <c r="M40" s="68">
        <v>10472.700000000001</v>
      </c>
      <c r="N40" s="68">
        <v>10247.200000000001</v>
      </c>
      <c r="O40" s="27">
        <v>10779</v>
      </c>
      <c r="P40" s="169">
        <v>11098.9</v>
      </c>
      <c r="Q40" s="219">
        <v>11689.9</v>
      </c>
      <c r="R40" s="307">
        <v>11810.5</v>
      </c>
      <c r="S40" s="216">
        <v>12457.8</v>
      </c>
      <c r="V40" s="305"/>
    </row>
    <row r="41" spans="1:22">
      <c r="A41" s="365"/>
      <c r="B41" s="365"/>
      <c r="C41" s="11" t="s">
        <v>39</v>
      </c>
      <c r="D41" s="36">
        <v>9077.9</v>
      </c>
      <c r="E41" s="68">
        <v>9550</v>
      </c>
      <c r="F41" s="68">
        <v>10038.4</v>
      </c>
      <c r="G41" s="68">
        <v>10170.299999999999</v>
      </c>
      <c r="H41" s="68">
        <v>10516.8</v>
      </c>
      <c r="I41" s="68">
        <v>10935.5</v>
      </c>
      <c r="J41" s="68">
        <v>11265.3</v>
      </c>
      <c r="K41" s="68">
        <v>11145.2</v>
      </c>
      <c r="L41" s="68">
        <v>11111.3</v>
      </c>
      <c r="M41" s="68">
        <v>11749.8</v>
      </c>
      <c r="N41" s="68">
        <v>11572.2</v>
      </c>
      <c r="O41" s="27">
        <v>12638.9</v>
      </c>
      <c r="P41" s="169">
        <v>12997.5</v>
      </c>
      <c r="Q41" s="219">
        <v>13621.2</v>
      </c>
      <c r="R41" s="307">
        <v>13690.7</v>
      </c>
      <c r="S41" s="216">
        <v>14319.2</v>
      </c>
      <c r="V41" s="305"/>
    </row>
    <row r="42" spans="1:22" ht="15.75" thickBot="1">
      <c r="A42" s="365"/>
      <c r="B42" s="366"/>
      <c r="C42" s="13" t="s">
        <v>40</v>
      </c>
      <c r="D42" s="37">
        <v>13895.1</v>
      </c>
      <c r="E42" s="69">
        <v>15151.4</v>
      </c>
      <c r="F42" s="69">
        <v>15463.9</v>
      </c>
      <c r="G42" s="69">
        <v>15693.6</v>
      </c>
      <c r="H42" s="69">
        <v>16339.3</v>
      </c>
      <c r="I42" s="69">
        <v>16619.2</v>
      </c>
      <c r="J42" s="69">
        <v>17209.900000000001</v>
      </c>
      <c r="K42" s="69">
        <v>17521.099999999999</v>
      </c>
      <c r="L42" s="69">
        <v>17978</v>
      </c>
      <c r="M42" s="69">
        <v>19014</v>
      </c>
      <c r="N42" s="69">
        <v>18149.2</v>
      </c>
      <c r="O42" s="144">
        <v>19427.599999999999</v>
      </c>
      <c r="P42" s="171">
        <v>20198.8</v>
      </c>
      <c r="Q42" s="220">
        <v>20618.8</v>
      </c>
      <c r="R42" s="308">
        <v>20713.7</v>
      </c>
      <c r="S42" s="217">
        <v>22047.3</v>
      </c>
      <c r="V42" s="305"/>
    </row>
    <row r="43" spans="1:22">
      <c r="A43" s="365"/>
      <c r="B43" s="365" t="s">
        <v>28</v>
      </c>
      <c r="C43" s="11" t="s">
        <v>36</v>
      </c>
      <c r="D43" s="36">
        <v>6904</v>
      </c>
      <c r="E43" s="68">
        <v>7475.9</v>
      </c>
      <c r="F43" s="68">
        <v>7708</v>
      </c>
      <c r="G43" s="68">
        <v>7673.3</v>
      </c>
      <c r="H43" s="68">
        <v>7923.9</v>
      </c>
      <c r="I43" s="68">
        <v>7895.9</v>
      </c>
      <c r="J43" s="68">
        <v>8293.6</v>
      </c>
      <c r="K43" s="68">
        <v>8307.7999999999993</v>
      </c>
      <c r="L43" s="68">
        <v>8336.4</v>
      </c>
      <c r="M43" s="68">
        <v>8135.7</v>
      </c>
      <c r="N43" s="68">
        <v>8430.2999999999993</v>
      </c>
      <c r="O43" s="27">
        <v>8639.2999999999993</v>
      </c>
      <c r="P43" s="169">
        <v>8908.1</v>
      </c>
      <c r="Q43" s="218">
        <v>9042.2999999999993</v>
      </c>
      <c r="R43" s="307">
        <v>9139.5</v>
      </c>
      <c r="S43" s="216">
        <v>9718.5</v>
      </c>
      <c r="V43" s="305"/>
    </row>
    <row r="44" spans="1:22">
      <c r="A44" s="365"/>
      <c r="B44" s="365"/>
      <c r="C44" s="11" t="s">
        <v>37</v>
      </c>
      <c r="D44" s="36">
        <v>8232.5</v>
      </c>
      <c r="E44" s="68">
        <v>9264.7999999999993</v>
      </c>
      <c r="F44" s="68">
        <v>9884.2000000000007</v>
      </c>
      <c r="G44" s="68">
        <v>10033</v>
      </c>
      <c r="H44" s="68">
        <v>10505.5</v>
      </c>
      <c r="I44" s="68">
        <v>10335</v>
      </c>
      <c r="J44" s="68">
        <v>10716.2</v>
      </c>
      <c r="K44" s="68">
        <v>10687.9</v>
      </c>
      <c r="L44" s="68">
        <v>10612.4</v>
      </c>
      <c r="M44" s="68">
        <v>10344.6</v>
      </c>
      <c r="N44" s="68">
        <v>10911.5</v>
      </c>
      <c r="O44" s="27">
        <v>10461.700000000001</v>
      </c>
      <c r="P44" s="169">
        <v>11004.1</v>
      </c>
      <c r="Q44" s="219">
        <v>11725</v>
      </c>
      <c r="R44" s="307">
        <v>11865.4</v>
      </c>
      <c r="S44" s="216">
        <v>12481.3</v>
      </c>
      <c r="V44" s="305"/>
    </row>
    <row r="45" spans="1:22">
      <c r="A45" s="365"/>
      <c r="B45" s="365"/>
      <c r="C45" s="11" t="s">
        <v>38</v>
      </c>
      <c r="D45" s="36">
        <v>10064.4</v>
      </c>
      <c r="E45" s="68">
        <v>11332.4</v>
      </c>
      <c r="F45" s="68">
        <v>12016.7</v>
      </c>
      <c r="G45" s="68">
        <v>11972.4</v>
      </c>
      <c r="H45" s="68">
        <v>12623.8</v>
      </c>
      <c r="I45" s="68">
        <v>12374.9</v>
      </c>
      <c r="J45" s="68">
        <v>12807.4</v>
      </c>
      <c r="K45" s="68">
        <v>12871.7</v>
      </c>
      <c r="L45" s="68">
        <v>12589.9</v>
      </c>
      <c r="M45" s="68">
        <v>12467.1</v>
      </c>
      <c r="N45" s="68">
        <v>12783.9</v>
      </c>
      <c r="O45" s="27">
        <v>11751.2</v>
      </c>
      <c r="P45" s="169">
        <v>13352.7</v>
      </c>
      <c r="Q45" s="219">
        <v>14328.9</v>
      </c>
      <c r="R45" s="307">
        <v>14151.7</v>
      </c>
      <c r="S45" s="216">
        <v>14438.3</v>
      </c>
      <c r="V45" s="305"/>
    </row>
    <row r="46" spans="1:22">
      <c r="A46" s="365"/>
      <c r="B46" s="365"/>
      <c r="C46" s="11" t="s">
        <v>39</v>
      </c>
      <c r="D46" s="36">
        <v>12935</v>
      </c>
      <c r="E46" s="68">
        <v>14225.7</v>
      </c>
      <c r="F46" s="68">
        <v>15180.6</v>
      </c>
      <c r="G46" s="68">
        <v>15366.4</v>
      </c>
      <c r="H46" s="68">
        <v>14883.4</v>
      </c>
      <c r="I46" s="68">
        <v>15184.7</v>
      </c>
      <c r="J46" s="68">
        <v>15304.4</v>
      </c>
      <c r="K46" s="68">
        <v>15828.4</v>
      </c>
      <c r="L46" s="68">
        <v>15835.5</v>
      </c>
      <c r="M46" s="68">
        <v>15505.6</v>
      </c>
      <c r="N46" s="68">
        <v>15863</v>
      </c>
      <c r="O46" s="27">
        <v>14838.6</v>
      </c>
      <c r="P46" s="169">
        <v>15932.1</v>
      </c>
      <c r="Q46" s="219">
        <v>16890.2</v>
      </c>
      <c r="R46" s="307">
        <v>16603.400000000001</v>
      </c>
      <c r="S46" s="216">
        <v>17107.3</v>
      </c>
      <c r="V46" s="305"/>
    </row>
    <row r="47" spans="1:22" ht="15.75" thickBot="1">
      <c r="A47" s="365"/>
      <c r="B47" s="365"/>
      <c r="C47" s="13" t="s">
        <v>40</v>
      </c>
      <c r="D47" s="37">
        <v>17794.5</v>
      </c>
      <c r="E47" s="69">
        <v>19090.900000000001</v>
      </c>
      <c r="F47" s="69">
        <v>20614.3</v>
      </c>
      <c r="G47" s="69">
        <v>22701.4</v>
      </c>
      <c r="H47" s="69">
        <v>23364.400000000001</v>
      </c>
      <c r="I47" s="69">
        <v>23425.3</v>
      </c>
      <c r="J47" s="69">
        <v>23957.8</v>
      </c>
      <c r="K47" s="69">
        <v>23472.9</v>
      </c>
      <c r="L47" s="69">
        <v>23158.799999999999</v>
      </c>
      <c r="M47" s="69">
        <v>21834.6</v>
      </c>
      <c r="N47" s="69">
        <v>22177.3</v>
      </c>
      <c r="O47" s="144">
        <v>21882.59</v>
      </c>
      <c r="P47" s="171">
        <v>22621.1</v>
      </c>
      <c r="Q47" s="220">
        <v>23105.4</v>
      </c>
      <c r="R47" s="308">
        <v>22917.7</v>
      </c>
      <c r="S47" s="217">
        <v>24176.7</v>
      </c>
      <c r="V47" s="305"/>
    </row>
    <row r="48" spans="1:22">
      <c r="A48" s="365"/>
      <c r="B48" s="367" t="s">
        <v>29</v>
      </c>
      <c r="C48" s="11" t="s">
        <v>36</v>
      </c>
      <c r="D48" s="36">
        <v>6912.8</v>
      </c>
      <c r="E48" s="68">
        <v>7546.6</v>
      </c>
      <c r="F48" s="68">
        <v>7712.6</v>
      </c>
      <c r="G48" s="68">
        <v>7838.1</v>
      </c>
      <c r="H48" s="68">
        <v>8061.7</v>
      </c>
      <c r="I48" s="68">
        <v>8315.2000000000007</v>
      </c>
      <c r="J48" s="68">
        <v>8779.1</v>
      </c>
      <c r="K48" s="68">
        <v>8778.7999999999993</v>
      </c>
      <c r="L48" s="68">
        <v>8865.5</v>
      </c>
      <c r="M48" s="68">
        <v>8490.7999999999993</v>
      </c>
      <c r="N48" s="68">
        <v>8791.2000000000007</v>
      </c>
      <c r="O48" s="27">
        <v>9088.6</v>
      </c>
      <c r="P48" s="169">
        <v>9236.2999999999993</v>
      </c>
      <c r="Q48" s="218">
        <v>9221.7000000000007</v>
      </c>
      <c r="R48" s="307">
        <v>9638.6</v>
      </c>
      <c r="S48" s="216">
        <v>10329.9</v>
      </c>
      <c r="V48" s="305"/>
    </row>
    <row r="49" spans="1:22">
      <c r="A49" s="365"/>
      <c r="B49" s="365"/>
      <c r="C49" s="11" t="s">
        <v>37</v>
      </c>
      <c r="D49" s="36">
        <v>11839.6</v>
      </c>
      <c r="E49" s="68">
        <v>11375.1</v>
      </c>
      <c r="F49" s="68">
        <v>15436.7</v>
      </c>
      <c r="G49" s="68">
        <v>14993</v>
      </c>
      <c r="H49" s="68">
        <v>13619.6</v>
      </c>
      <c r="I49" s="68">
        <v>13356.5</v>
      </c>
      <c r="J49" s="68">
        <v>14707</v>
      </c>
      <c r="K49" s="68">
        <v>15424.5</v>
      </c>
      <c r="L49" s="68">
        <v>14072.2</v>
      </c>
      <c r="M49" s="68">
        <v>13255.1</v>
      </c>
      <c r="N49" s="68">
        <v>14620.5</v>
      </c>
      <c r="O49" s="27">
        <v>14643.5</v>
      </c>
      <c r="P49" s="169">
        <v>14999.5</v>
      </c>
      <c r="Q49" s="219">
        <v>15869.1</v>
      </c>
      <c r="R49" s="307">
        <v>16586.5</v>
      </c>
      <c r="S49" s="216">
        <v>18018</v>
      </c>
      <c r="V49" s="305"/>
    </row>
    <row r="50" spans="1:22">
      <c r="A50" s="365"/>
      <c r="B50" s="365"/>
      <c r="C50" s="11" t="s">
        <v>38</v>
      </c>
      <c r="D50" s="36">
        <v>15267.9</v>
      </c>
      <c r="E50" s="68">
        <v>16882.3</v>
      </c>
      <c r="F50" s="68">
        <v>17958.8</v>
      </c>
      <c r="G50" s="68">
        <v>18205.7</v>
      </c>
      <c r="H50" s="68">
        <v>16755.400000000001</v>
      </c>
      <c r="I50" s="68">
        <v>15737.5</v>
      </c>
      <c r="J50" s="68">
        <v>17681</v>
      </c>
      <c r="K50" s="68">
        <v>18373.7</v>
      </c>
      <c r="L50" s="68">
        <v>17678.5</v>
      </c>
      <c r="M50" s="68">
        <v>17124.400000000001</v>
      </c>
      <c r="N50" s="68">
        <v>17467.5</v>
      </c>
      <c r="O50" s="27">
        <v>18458.599999999999</v>
      </c>
      <c r="P50" s="169">
        <v>19126.099999999999</v>
      </c>
      <c r="Q50" s="219">
        <v>20133.099999999999</v>
      </c>
      <c r="R50" s="307">
        <v>20597.599999999999</v>
      </c>
      <c r="S50" s="216">
        <v>22356.3</v>
      </c>
      <c r="V50" s="305"/>
    </row>
    <row r="51" spans="1:22">
      <c r="A51" s="365"/>
      <c r="B51" s="365"/>
      <c r="C51" s="11" t="s">
        <v>39</v>
      </c>
      <c r="D51" s="36">
        <v>16804.2</v>
      </c>
      <c r="E51" s="68">
        <v>18930.3</v>
      </c>
      <c r="F51" s="68">
        <v>20323.900000000001</v>
      </c>
      <c r="G51" s="68">
        <v>20352.099999999999</v>
      </c>
      <c r="H51" s="68">
        <v>19868.3</v>
      </c>
      <c r="I51" s="68">
        <v>19968.400000000001</v>
      </c>
      <c r="J51" s="68">
        <v>20192.900000000001</v>
      </c>
      <c r="K51" s="68">
        <v>20822.5</v>
      </c>
      <c r="L51" s="68">
        <v>20504.099999999999</v>
      </c>
      <c r="M51" s="68">
        <v>20022.5</v>
      </c>
      <c r="N51" s="68">
        <v>19903.7</v>
      </c>
      <c r="O51" s="27">
        <v>21158.3</v>
      </c>
      <c r="P51" s="169">
        <v>21507.5</v>
      </c>
      <c r="Q51" s="219">
        <v>23547</v>
      </c>
      <c r="R51" s="307">
        <v>24001.7</v>
      </c>
      <c r="S51" s="216">
        <v>25486.9</v>
      </c>
      <c r="V51" s="305"/>
    </row>
    <row r="52" spans="1:22" ht="15.75" thickBot="1">
      <c r="A52" s="365"/>
      <c r="B52" s="366"/>
      <c r="C52" s="13" t="s">
        <v>40</v>
      </c>
      <c r="D52" s="37">
        <v>22478.2</v>
      </c>
      <c r="E52" s="69">
        <v>25369.1</v>
      </c>
      <c r="F52" s="69">
        <v>25607.5</v>
      </c>
      <c r="G52" s="69">
        <v>27247.9</v>
      </c>
      <c r="H52" s="69">
        <v>27118.2</v>
      </c>
      <c r="I52" s="69">
        <v>28102.6</v>
      </c>
      <c r="J52" s="69">
        <v>28730.6</v>
      </c>
      <c r="K52" s="69">
        <v>27946.5</v>
      </c>
      <c r="L52" s="69">
        <v>27987.8</v>
      </c>
      <c r="M52" s="69">
        <v>28040.1</v>
      </c>
      <c r="N52" s="69">
        <v>29885.3</v>
      </c>
      <c r="O52" s="144">
        <v>30426.5</v>
      </c>
      <c r="P52" s="171">
        <v>30517.200000000001</v>
      </c>
      <c r="Q52" s="220">
        <v>32062.5</v>
      </c>
      <c r="R52" s="308">
        <v>32775.599999999999</v>
      </c>
      <c r="S52" s="217">
        <v>35039.699999999997</v>
      </c>
      <c r="V52" s="305"/>
    </row>
    <row r="53" spans="1:22">
      <c r="A53" s="365"/>
      <c r="B53" s="367" t="s">
        <v>30</v>
      </c>
      <c r="C53" s="11" t="s">
        <v>36</v>
      </c>
      <c r="D53" s="36">
        <v>10095.1</v>
      </c>
      <c r="E53" s="68">
        <v>9549.7999999999993</v>
      </c>
      <c r="F53" s="68">
        <v>12544.7</v>
      </c>
      <c r="G53" s="68">
        <v>11584.5</v>
      </c>
      <c r="H53" s="68">
        <v>13157.7</v>
      </c>
      <c r="I53" s="68">
        <v>11044.8</v>
      </c>
      <c r="J53" s="68">
        <v>13276</v>
      </c>
      <c r="K53" s="68">
        <v>13720.5</v>
      </c>
      <c r="L53" s="68">
        <v>14077.7</v>
      </c>
      <c r="M53" s="68">
        <v>12043</v>
      </c>
      <c r="N53" s="68">
        <v>12086</v>
      </c>
      <c r="O53" s="27">
        <v>11597.8</v>
      </c>
      <c r="P53" s="169">
        <v>12953.3</v>
      </c>
      <c r="Q53" s="218">
        <v>16092.9</v>
      </c>
      <c r="R53" s="307">
        <v>15425.9</v>
      </c>
      <c r="S53" s="216">
        <v>15257.4</v>
      </c>
      <c r="V53" s="305"/>
    </row>
    <row r="54" spans="1:22">
      <c r="A54" s="365"/>
      <c r="B54" s="365"/>
      <c r="C54" s="11" t="s">
        <v>37</v>
      </c>
      <c r="D54" s="36">
        <v>18403.599999999999</v>
      </c>
      <c r="E54" s="68">
        <v>19822.5</v>
      </c>
      <c r="F54" s="68">
        <v>21720.5</v>
      </c>
      <c r="G54" s="68">
        <v>22233.4</v>
      </c>
      <c r="H54" s="68">
        <v>23122.3</v>
      </c>
      <c r="I54" s="68">
        <v>22630.5</v>
      </c>
      <c r="J54" s="68">
        <v>23366.400000000001</v>
      </c>
      <c r="K54" s="68">
        <v>24010</v>
      </c>
      <c r="L54" s="68">
        <v>25351.3</v>
      </c>
      <c r="M54" s="68">
        <v>24070.400000000001</v>
      </c>
      <c r="N54" s="68">
        <v>23650.9</v>
      </c>
      <c r="O54" s="27">
        <v>22198.3</v>
      </c>
      <c r="P54" s="169">
        <v>23866.9</v>
      </c>
      <c r="Q54" s="219">
        <v>27422.5</v>
      </c>
      <c r="R54" s="307">
        <v>27608.400000000001</v>
      </c>
      <c r="S54" s="216">
        <v>29508.2</v>
      </c>
      <c r="V54" s="305"/>
    </row>
    <row r="55" spans="1:22">
      <c r="A55" s="365"/>
      <c r="B55" s="365"/>
      <c r="C55" s="11" t="s">
        <v>38</v>
      </c>
      <c r="D55" s="36">
        <v>22310.6</v>
      </c>
      <c r="E55" s="68">
        <v>24018.9</v>
      </c>
      <c r="F55" s="68">
        <v>25390</v>
      </c>
      <c r="G55" s="68">
        <v>25303.8</v>
      </c>
      <c r="H55" s="68">
        <v>26465</v>
      </c>
      <c r="I55" s="68">
        <v>25456.7</v>
      </c>
      <c r="J55" s="68">
        <v>27065.599999999999</v>
      </c>
      <c r="K55" s="68">
        <v>28073.9</v>
      </c>
      <c r="L55" s="68">
        <v>28903</v>
      </c>
      <c r="M55" s="68">
        <v>28741.599999999999</v>
      </c>
      <c r="N55" s="68">
        <v>28215.8</v>
      </c>
      <c r="O55" s="27">
        <v>26140</v>
      </c>
      <c r="P55" s="169">
        <v>29014</v>
      </c>
      <c r="Q55" s="219">
        <v>31918</v>
      </c>
      <c r="R55" s="307">
        <v>32782.400000000001</v>
      </c>
      <c r="S55" s="216">
        <v>34418</v>
      </c>
      <c r="V55" s="305"/>
    </row>
    <row r="56" spans="1:22">
      <c r="A56" s="365"/>
      <c r="B56" s="365"/>
      <c r="C56" s="11" t="s">
        <v>39</v>
      </c>
      <c r="D56" s="36">
        <v>25477.4</v>
      </c>
      <c r="E56" s="68">
        <v>28291.200000000001</v>
      </c>
      <c r="F56" s="68">
        <v>29749.1</v>
      </c>
      <c r="G56" s="68">
        <v>28228.3</v>
      </c>
      <c r="H56" s="68">
        <v>29234.799999999999</v>
      </c>
      <c r="I56" s="68">
        <v>28844.799999999999</v>
      </c>
      <c r="J56" s="68">
        <v>30647.4</v>
      </c>
      <c r="K56" s="68">
        <v>31421</v>
      </c>
      <c r="L56" s="68">
        <v>31679.1</v>
      </c>
      <c r="M56" s="68">
        <v>31820.1</v>
      </c>
      <c r="N56" s="68">
        <v>31852.5</v>
      </c>
      <c r="O56" s="27">
        <v>31546</v>
      </c>
      <c r="P56" s="169">
        <v>32768.800000000003</v>
      </c>
      <c r="Q56" s="219">
        <v>33522.5</v>
      </c>
      <c r="R56" s="307">
        <v>33809.4</v>
      </c>
      <c r="S56" s="216">
        <v>35822.5</v>
      </c>
      <c r="V56" s="305"/>
    </row>
    <row r="57" spans="1:22" ht="15.75" thickBot="1">
      <c r="A57" s="365"/>
      <c r="B57" s="366"/>
      <c r="C57" s="13" t="s">
        <v>40</v>
      </c>
      <c r="D57" s="37">
        <v>31767.5</v>
      </c>
      <c r="E57" s="69">
        <v>33626.699999999997</v>
      </c>
      <c r="F57" s="69">
        <v>34078.300000000003</v>
      </c>
      <c r="G57" s="69">
        <v>34014.6</v>
      </c>
      <c r="H57" s="69">
        <v>34891.699999999997</v>
      </c>
      <c r="I57" s="69">
        <v>33563.199999999997</v>
      </c>
      <c r="J57" s="69">
        <v>35305</v>
      </c>
      <c r="K57" s="69">
        <v>35471.4</v>
      </c>
      <c r="L57" s="69">
        <v>35684.699999999997</v>
      </c>
      <c r="M57" s="69">
        <v>35660.1</v>
      </c>
      <c r="N57" s="69">
        <v>35703.199999999997</v>
      </c>
      <c r="O57" s="144">
        <v>36298.699999999997</v>
      </c>
      <c r="P57" s="171">
        <v>37008</v>
      </c>
      <c r="Q57" s="220">
        <v>37428.400000000001</v>
      </c>
      <c r="R57" s="308">
        <v>37788.300000000003</v>
      </c>
      <c r="S57" s="217">
        <v>39870.6</v>
      </c>
      <c r="V57" s="305"/>
    </row>
    <row r="58" spans="1:22">
      <c r="A58" s="365"/>
      <c r="B58" s="367" t="s">
        <v>31</v>
      </c>
      <c r="C58" s="11" t="s">
        <v>36</v>
      </c>
      <c r="D58" s="36">
        <v>6899.7</v>
      </c>
      <c r="E58" s="68">
        <v>7484.8</v>
      </c>
      <c r="F58" s="68">
        <v>7689</v>
      </c>
      <c r="G58" s="68">
        <v>6964.7</v>
      </c>
      <c r="H58" s="68">
        <v>7150.7</v>
      </c>
      <c r="I58" s="68">
        <v>7545.5</v>
      </c>
      <c r="J58" s="68">
        <v>7732.2</v>
      </c>
      <c r="K58" s="68">
        <v>7727</v>
      </c>
      <c r="L58" s="68">
        <v>7648.3</v>
      </c>
      <c r="M58" s="68">
        <v>7374.7</v>
      </c>
      <c r="N58" s="68">
        <v>8262.7000000000007</v>
      </c>
      <c r="O58" s="27">
        <v>8352.1</v>
      </c>
      <c r="P58" s="169">
        <v>8858.1</v>
      </c>
      <c r="Q58" s="218">
        <v>9023.2999999999993</v>
      </c>
      <c r="R58" s="307">
        <v>9119.2000000000007</v>
      </c>
      <c r="S58" s="216">
        <v>9683.2000000000007</v>
      </c>
      <c r="V58" s="305"/>
    </row>
    <row r="59" spans="1:22">
      <c r="A59" s="365"/>
      <c r="B59" s="365"/>
      <c r="C59" s="11" t="s">
        <v>37</v>
      </c>
      <c r="D59" s="36">
        <v>7219.7</v>
      </c>
      <c r="E59" s="68">
        <v>7724.6</v>
      </c>
      <c r="F59" s="68">
        <v>8113.9</v>
      </c>
      <c r="G59" s="68">
        <v>8223.1</v>
      </c>
      <c r="H59" s="68">
        <v>8555.6</v>
      </c>
      <c r="I59" s="68">
        <v>8868.2999999999993</v>
      </c>
      <c r="J59" s="68">
        <v>8957</v>
      </c>
      <c r="K59" s="68">
        <v>9023.1</v>
      </c>
      <c r="L59" s="68">
        <v>9191.5</v>
      </c>
      <c r="M59" s="68">
        <v>9127.6</v>
      </c>
      <c r="N59" s="68">
        <v>9581</v>
      </c>
      <c r="O59" s="27">
        <v>9992.4</v>
      </c>
      <c r="P59" s="169">
        <v>11062.4</v>
      </c>
      <c r="Q59" s="219">
        <v>11747.2</v>
      </c>
      <c r="R59" s="307">
        <v>11889.8</v>
      </c>
      <c r="S59" s="216">
        <v>12620</v>
      </c>
      <c r="V59" s="305"/>
    </row>
    <row r="60" spans="1:22">
      <c r="A60" s="365"/>
      <c r="B60" s="365"/>
      <c r="C60" s="11" t="s">
        <v>38</v>
      </c>
      <c r="D60" s="36">
        <v>8453.4</v>
      </c>
      <c r="E60" s="68">
        <v>9319.6</v>
      </c>
      <c r="F60" s="68">
        <v>9757.2000000000007</v>
      </c>
      <c r="G60" s="68">
        <v>10033.700000000001</v>
      </c>
      <c r="H60" s="68">
        <v>10441.200000000001</v>
      </c>
      <c r="I60" s="68">
        <v>10852.5</v>
      </c>
      <c r="J60" s="68">
        <v>10901</v>
      </c>
      <c r="K60" s="68">
        <v>10944.6</v>
      </c>
      <c r="L60" s="68">
        <v>10969.3</v>
      </c>
      <c r="M60" s="68">
        <v>11042.6</v>
      </c>
      <c r="N60" s="68">
        <v>11323.2</v>
      </c>
      <c r="O60" s="27">
        <v>11707.6</v>
      </c>
      <c r="P60" s="169">
        <v>13232.2</v>
      </c>
      <c r="Q60" s="219">
        <v>14701.4</v>
      </c>
      <c r="R60" s="307">
        <v>14823.4</v>
      </c>
      <c r="S60" s="216">
        <v>15953.8</v>
      </c>
      <c r="V60" s="305"/>
    </row>
    <row r="61" spans="1:22">
      <c r="A61" s="365"/>
      <c r="B61" s="365"/>
      <c r="C61" s="11" t="s">
        <v>39</v>
      </c>
      <c r="D61" s="36">
        <v>10088.9</v>
      </c>
      <c r="E61" s="68">
        <v>10942</v>
      </c>
      <c r="F61" s="68">
        <v>11638.8</v>
      </c>
      <c r="G61" s="68">
        <v>11972.4</v>
      </c>
      <c r="H61" s="68">
        <v>12683.8</v>
      </c>
      <c r="I61" s="68">
        <v>13243.1</v>
      </c>
      <c r="J61" s="68">
        <v>13783.7</v>
      </c>
      <c r="K61" s="68">
        <v>14133.2</v>
      </c>
      <c r="L61" s="68">
        <v>14249.2</v>
      </c>
      <c r="M61" s="68">
        <v>14570.1</v>
      </c>
      <c r="N61" s="68">
        <v>15063.8</v>
      </c>
      <c r="O61" s="27">
        <v>15385.3</v>
      </c>
      <c r="P61" s="169">
        <v>16765.7</v>
      </c>
      <c r="Q61" s="219">
        <v>18631.5</v>
      </c>
      <c r="R61" s="307">
        <v>18654.099999999999</v>
      </c>
      <c r="S61" s="216">
        <v>20293.900000000001</v>
      </c>
      <c r="V61" s="305"/>
    </row>
    <row r="62" spans="1:22" ht="15.75" thickBot="1">
      <c r="A62" s="366"/>
      <c r="B62" s="366"/>
      <c r="C62" s="13" t="s">
        <v>40</v>
      </c>
      <c r="D62" s="37">
        <v>16124.9</v>
      </c>
      <c r="E62" s="69">
        <v>18132.900000000001</v>
      </c>
      <c r="F62" s="69">
        <v>18805.400000000001</v>
      </c>
      <c r="G62" s="69">
        <v>19908.099999999999</v>
      </c>
      <c r="H62" s="69">
        <v>21024.7</v>
      </c>
      <c r="I62" s="69">
        <v>22003.8</v>
      </c>
      <c r="J62" s="69">
        <v>22934</v>
      </c>
      <c r="K62" s="69">
        <v>23030.7</v>
      </c>
      <c r="L62" s="69">
        <v>23416.9</v>
      </c>
      <c r="M62" s="69">
        <v>23974.1</v>
      </c>
      <c r="N62" s="69">
        <v>24408.2</v>
      </c>
      <c r="O62" s="144">
        <v>25106</v>
      </c>
      <c r="P62" s="171">
        <v>26891.9</v>
      </c>
      <c r="Q62" s="220">
        <v>29414.1</v>
      </c>
      <c r="R62" s="308">
        <v>30401.7</v>
      </c>
      <c r="S62" s="217">
        <v>32927.199999999997</v>
      </c>
      <c r="V62" s="305"/>
    </row>
    <row r="63" spans="1:22">
      <c r="A63" s="367" t="s">
        <v>33</v>
      </c>
      <c r="B63" s="367" t="s">
        <v>20</v>
      </c>
      <c r="C63" s="11" t="s">
        <v>36</v>
      </c>
      <c r="D63" s="36">
        <v>6864.9</v>
      </c>
      <c r="E63" s="68">
        <v>7461</v>
      </c>
      <c r="F63" s="68">
        <v>7610.4</v>
      </c>
      <c r="G63" s="68">
        <v>5263.3</v>
      </c>
      <c r="H63" s="68">
        <v>5376.3</v>
      </c>
      <c r="I63" s="68">
        <v>5635.7</v>
      </c>
      <c r="J63" s="68">
        <v>5518.3</v>
      </c>
      <c r="K63" s="68">
        <v>5536.3</v>
      </c>
      <c r="L63" s="68">
        <v>5506.9</v>
      </c>
      <c r="M63" s="68">
        <v>5527.7</v>
      </c>
      <c r="N63" s="68">
        <v>5652.9</v>
      </c>
      <c r="O63" s="27">
        <v>5700.8</v>
      </c>
      <c r="P63" s="169">
        <v>5951.6</v>
      </c>
      <c r="Q63" s="218">
        <v>5960.7</v>
      </c>
      <c r="R63" s="307">
        <v>6143.7</v>
      </c>
      <c r="S63" s="216">
        <v>6509</v>
      </c>
      <c r="V63" s="305"/>
    </row>
    <row r="64" spans="1:22">
      <c r="A64" s="365"/>
      <c r="B64" s="365"/>
      <c r="C64" s="11" t="s">
        <v>37</v>
      </c>
      <c r="D64" s="36">
        <v>6958.8</v>
      </c>
      <c r="E64" s="68">
        <v>7557.5</v>
      </c>
      <c r="F64" s="68">
        <v>7853</v>
      </c>
      <c r="G64" s="68">
        <v>7782.5</v>
      </c>
      <c r="H64" s="68">
        <v>8031.9</v>
      </c>
      <c r="I64" s="68">
        <v>8316.2000000000007</v>
      </c>
      <c r="J64" s="68">
        <v>8365.5</v>
      </c>
      <c r="K64" s="68">
        <v>8361.7999999999993</v>
      </c>
      <c r="L64" s="68">
        <v>8397</v>
      </c>
      <c r="M64" s="68">
        <v>8419.7000000000007</v>
      </c>
      <c r="N64" s="68">
        <v>8452.4</v>
      </c>
      <c r="O64" s="27">
        <v>8720.7000000000007</v>
      </c>
      <c r="P64" s="169">
        <v>9008.7999999999993</v>
      </c>
      <c r="Q64" s="219">
        <v>9094.4</v>
      </c>
      <c r="R64" s="307">
        <v>9199.2000000000007</v>
      </c>
      <c r="S64" s="216">
        <v>9784.2999999999993</v>
      </c>
      <c r="V64" s="305"/>
    </row>
    <row r="65" spans="1:22">
      <c r="A65" s="365"/>
      <c r="B65" s="365"/>
      <c r="C65" s="11" t="s">
        <v>38</v>
      </c>
      <c r="D65" s="36">
        <v>6999.6</v>
      </c>
      <c r="E65" s="68">
        <v>7609.6</v>
      </c>
      <c r="F65" s="68">
        <v>7914.1</v>
      </c>
      <c r="G65" s="68">
        <v>7861</v>
      </c>
      <c r="H65" s="68">
        <v>8101.5</v>
      </c>
      <c r="I65" s="68">
        <v>8411.7999999999993</v>
      </c>
      <c r="J65" s="68">
        <v>8468.2999999999993</v>
      </c>
      <c r="K65" s="68">
        <v>8472.6</v>
      </c>
      <c r="L65" s="68">
        <v>8487.7999999999993</v>
      </c>
      <c r="M65" s="68">
        <v>8510.5</v>
      </c>
      <c r="N65" s="68">
        <v>8555.7000000000007</v>
      </c>
      <c r="O65" s="27">
        <v>8821.5</v>
      </c>
      <c r="P65" s="169">
        <v>9314.9</v>
      </c>
      <c r="Q65" s="219">
        <v>9570.6</v>
      </c>
      <c r="R65" s="307">
        <v>9695.7000000000007</v>
      </c>
      <c r="S65" s="216">
        <v>10275.5</v>
      </c>
      <c r="V65" s="305"/>
    </row>
    <row r="66" spans="1:22">
      <c r="A66" s="365"/>
      <c r="B66" s="365"/>
      <c r="C66" s="11" t="s">
        <v>39</v>
      </c>
      <c r="D66" s="36">
        <v>7409.3</v>
      </c>
      <c r="E66" s="68">
        <v>8142.8</v>
      </c>
      <c r="F66" s="68">
        <v>8313.5</v>
      </c>
      <c r="G66" s="68">
        <v>8261.9</v>
      </c>
      <c r="H66" s="68">
        <v>8439.4</v>
      </c>
      <c r="I66" s="68">
        <v>8772.1</v>
      </c>
      <c r="J66" s="68">
        <v>8946.6</v>
      </c>
      <c r="K66" s="68">
        <v>8945.1</v>
      </c>
      <c r="L66" s="68">
        <v>8974.6</v>
      </c>
      <c r="M66" s="68">
        <v>8933.6</v>
      </c>
      <c r="N66" s="68">
        <v>9016.2000000000007</v>
      </c>
      <c r="O66" s="27">
        <v>9244.4</v>
      </c>
      <c r="P66" s="169">
        <v>10038.5</v>
      </c>
      <c r="Q66" s="219">
        <v>11169.7</v>
      </c>
      <c r="R66" s="307">
        <v>11467.1</v>
      </c>
      <c r="S66" s="216">
        <v>12143.4</v>
      </c>
      <c r="V66" s="305"/>
    </row>
    <row r="67" spans="1:22" ht="15.75" thickBot="1">
      <c r="A67" s="365"/>
      <c r="B67" s="366"/>
      <c r="C67" s="13" t="s">
        <v>40</v>
      </c>
      <c r="D67" s="37">
        <v>10291.4</v>
      </c>
      <c r="E67" s="69">
        <v>10957.6</v>
      </c>
      <c r="F67" s="69">
        <v>11310.4</v>
      </c>
      <c r="G67" s="69">
        <v>11153.1</v>
      </c>
      <c r="H67" s="69">
        <v>10619.7</v>
      </c>
      <c r="I67" s="69">
        <v>10948</v>
      </c>
      <c r="J67" s="69">
        <v>12325.9</v>
      </c>
      <c r="K67" s="69">
        <v>12936.29</v>
      </c>
      <c r="L67" s="69">
        <v>12940.2</v>
      </c>
      <c r="M67" s="69">
        <v>12380.4</v>
      </c>
      <c r="N67" s="69">
        <v>13025.7</v>
      </c>
      <c r="O67" s="144">
        <v>13078.6</v>
      </c>
      <c r="P67" s="171">
        <v>14232.6</v>
      </c>
      <c r="Q67" s="220">
        <v>15138.6</v>
      </c>
      <c r="R67" s="308">
        <v>15057</v>
      </c>
      <c r="S67" s="217">
        <v>16800</v>
      </c>
      <c r="V67" s="305"/>
    </row>
    <row r="68" spans="1:22">
      <c r="A68" s="365"/>
      <c r="B68" s="367" t="s">
        <v>27</v>
      </c>
      <c r="C68" s="11" t="s">
        <v>36</v>
      </c>
      <c r="D68" s="36">
        <v>6889.1</v>
      </c>
      <c r="E68" s="68">
        <v>7472.4</v>
      </c>
      <c r="F68" s="68">
        <v>7653.6</v>
      </c>
      <c r="G68" s="68">
        <v>5872.3</v>
      </c>
      <c r="H68" s="68">
        <v>6125.1</v>
      </c>
      <c r="I68" s="68">
        <v>6137.2</v>
      </c>
      <c r="J68" s="68">
        <v>7391.4</v>
      </c>
      <c r="K68" s="68">
        <v>7675.8</v>
      </c>
      <c r="L68" s="68">
        <v>7109.6</v>
      </c>
      <c r="M68" s="68">
        <v>6675.8</v>
      </c>
      <c r="N68" s="68">
        <v>6863.1</v>
      </c>
      <c r="O68" s="27">
        <v>6776.9</v>
      </c>
      <c r="P68" s="169">
        <v>8161.8</v>
      </c>
      <c r="Q68" s="218">
        <v>8729.5</v>
      </c>
      <c r="R68" s="307">
        <v>8780.2000000000007</v>
      </c>
      <c r="S68" s="216">
        <v>9209.7999999999993</v>
      </c>
      <c r="V68" s="305"/>
    </row>
    <row r="69" spans="1:22">
      <c r="A69" s="365"/>
      <c r="B69" s="365"/>
      <c r="C69" s="11" t="s">
        <v>37</v>
      </c>
      <c r="D69" s="36">
        <v>7030.2</v>
      </c>
      <c r="E69" s="68">
        <v>7609.2</v>
      </c>
      <c r="F69" s="68">
        <v>7940</v>
      </c>
      <c r="G69" s="68">
        <v>7915</v>
      </c>
      <c r="H69" s="68">
        <v>8240</v>
      </c>
      <c r="I69" s="68">
        <v>8445.2000000000007</v>
      </c>
      <c r="J69" s="68">
        <v>8757.2999999999993</v>
      </c>
      <c r="K69" s="68">
        <v>8846.9</v>
      </c>
      <c r="L69" s="68">
        <v>8866.2999999999993</v>
      </c>
      <c r="M69" s="68">
        <v>8879.7000000000007</v>
      </c>
      <c r="N69" s="68">
        <v>8893.1</v>
      </c>
      <c r="O69" s="27">
        <v>9155.7999999999993</v>
      </c>
      <c r="P69" s="169">
        <v>9511</v>
      </c>
      <c r="Q69" s="219">
        <v>9929</v>
      </c>
      <c r="R69" s="307">
        <v>9917.2999999999993</v>
      </c>
      <c r="S69" s="216">
        <v>10487.5</v>
      </c>
      <c r="V69" s="305"/>
    </row>
    <row r="70" spans="1:22">
      <c r="A70" s="365"/>
      <c r="B70" s="365"/>
      <c r="C70" s="11" t="s">
        <v>38</v>
      </c>
      <c r="D70" s="36">
        <v>7946.5</v>
      </c>
      <c r="E70" s="68">
        <v>8567.9</v>
      </c>
      <c r="F70" s="68">
        <v>9091.5</v>
      </c>
      <c r="G70" s="68">
        <v>8621.4</v>
      </c>
      <c r="H70" s="68">
        <v>9047.7999999999993</v>
      </c>
      <c r="I70" s="68">
        <v>9327.2000000000007</v>
      </c>
      <c r="J70" s="68">
        <v>10005.5</v>
      </c>
      <c r="K70" s="68">
        <v>10347.5</v>
      </c>
      <c r="L70" s="68">
        <v>10094</v>
      </c>
      <c r="M70" s="68">
        <v>10475.799999999999</v>
      </c>
      <c r="N70" s="68">
        <v>10071.5</v>
      </c>
      <c r="O70" s="27">
        <v>10704.1</v>
      </c>
      <c r="P70" s="169">
        <v>11098.9</v>
      </c>
      <c r="Q70" s="219">
        <v>11686.6</v>
      </c>
      <c r="R70" s="307">
        <v>11718.9</v>
      </c>
      <c r="S70" s="216">
        <v>12274.3</v>
      </c>
      <c r="V70" s="305"/>
    </row>
    <row r="71" spans="1:22">
      <c r="A71" s="365"/>
      <c r="B71" s="365"/>
      <c r="C71" s="11" t="s">
        <v>39</v>
      </c>
      <c r="D71" s="36">
        <v>8974.7999999999993</v>
      </c>
      <c r="E71" s="68">
        <v>9529.9</v>
      </c>
      <c r="F71" s="68">
        <v>9980.2999999999993</v>
      </c>
      <c r="G71" s="68">
        <v>10152.299999999999</v>
      </c>
      <c r="H71" s="68">
        <v>10516.4</v>
      </c>
      <c r="I71" s="68">
        <v>10909.7</v>
      </c>
      <c r="J71" s="68">
        <v>11265.3</v>
      </c>
      <c r="K71" s="68">
        <v>11255</v>
      </c>
      <c r="L71" s="68">
        <v>11088.9</v>
      </c>
      <c r="M71" s="68">
        <v>11686.5</v>
      </c>
      <c r="N71" s="68">
        <v>11312.2</v>
      </c>
      <c r="O71" s="27">
        <v>12416</v>
      </c>
      <c r="P71" s="169">
        <v>12997.5</v>
      </c>
      <c r="Q71" s="219">
        <v>13543.6</v>
      </c>
      <c r="R71" s="307">
        <v>13344.5</v>
      </c>
      <c r="S71" s="216">
        <v>14049.2</v>
      </c>
      <c r="V71" s="305"/>
    </row>
    <row r="72" spans="1:22" ht="15.75" thickBot="1">
      <c r="A72" s="365"/>
      <c r="B72" s="366"/>
      <c r="C72" s="13" t="s">
        <v>40</v>
      </c>
      <c r="D72" s="37">
        <v>13666.8</v>
      </c>
      <c r="E72" s="69">
        <v>14870.8</v>
      </c>
      <c r="F72" s="69">
        <v>15100.7</v>
      </c>
      <c r="G72" s="69">
        <v>15478.5</v>
      </c>
      <c r="H72" s="69">
        <v>16100</v>
      </c>
      <c r="I72" s="69">
        <v>16336</v>
      </c>
      <c r="J72" s="69">
        <v>17028</v>
      </c>
      <c r="K72" s="69">
        <v>17521.099999999999</v>
      </c>
      <c r="L72" s="69">
        <v>17829.2</v>
      </c>
      <c r="M72" s="69">
        <v>18860.2</v>
      </c>
      <c r="N72" s="69">
        <v>17816.8</v>
      </c>
      <c r="O72" s="144">
        <v>19320.2</v>
      </c>
      <c r="P72" s="171">
        <v>20114.2</v>
      </c>
      <c r="Q72" s="220">
        <v>20411.5</v>
      </c>
      <c r="R72" s="308">
        <v>20421.7</v>
      </c>
      <c r="S72" s="217">
        <v>21775.9</v>
      </c>
      <c r="V72" s="305"/>
    </row>
    <row r="73" spans="1:22">
      <c r="A73" s="365"/>
      <c r="B73" s="365" t="s">
        <v>28</v>
      </c>
      <c r="C73" s="11" t="s">
        <v>36</v>
      </c>
      <c r="D73" s="36">
        <v>6887.7</v>
      </c>
      <c r="E73" s="68">
        <v>7452.1</v>
      </c>
      <c r="F73" s="68">
        <v>7586.6</v>
      </c>
      <c r="G73" s="68">
        <v>7673.3</v>
      </c>
      <c r="H73" s="68">
        <v>7426.8</v>
      </c>
      <c r="I73" s="68">
        <v>7878.5</v>
      </c>
      <c r="J73" s="68">
        <v>8250.2999999999993</v>
      </c>
      <c r="K73" s="68">
        <v>7840</v>
      </c>
      <c r="L73" s="68">
        <v>8050.1</v>
      </c>
      <c r="M73" s="68">
        <v>7956.9</v>
      </c>
      <c r="N73" s="68">
        <v>8416.7999999999993</v>
      </c>
      <c r="O73" s="27">
        <v>8658.6</v>
      </c>
      <c r="P73" s="169">
        <v>8941.6</v>
      </c>
      <c r="Q73" s="218">
        <v>9039</v>
      </c>
      <c r="R73" s="307">
        <v>9134.4</v>
      </c>
      <c r="S73" s="216">
        <v>9691</v>
      </c>
      <c r="V73" s="305"/>
    </row>
    <row r="74" spans="1:22">
      <c r="A74" s="365"/>
      <c r="B74" s="365"/>
      <c r="C74" s="11" t="s">
        <v>37</v>
      </c>
      <c r="D74" s="36">
        <v>7651.4</v>
      </c>
      <c r="E74" s="68">
        <v>9123.7000000000007</v>
      </c>
      <c r="F74" s="68">
        <v>9595.39</v>
      </c>
      <c r="G74" s="68">
        <v>10102.299999999999</v>
      </c>
      <c r="H74" s="68">
        <v>10442.200000000001</v>
      </c>
      <c r="I74" s="68">
        <v>10003.549999999999</v>
      </c>
      <c r="J74" s="68">
        <v>10216.4</v>
      </c>
      <c r="K74" s="68">
        <v>10396.1</v>
      </c>
      <c r="L74" s="68">
        <v>10301.299999999999</v>
      </c>
      <c r="M74" s="68">
        <v>9947.1</v>
      </c>
      <c r="N74" s="68">
        <v>10912.2</v>
      </c>
      <c r="O74" s="27">
        <v>10516.97</v>
      </c>
      <c r="P74" s="169">
        <v>11108.3</v>
      </c>
      <c r="Q74" s="219">
        <v>11426.4</v>
      </c>
      <c r="R74" s="307">
        <v>11673.6</v>
      </c>
      <c r="S74" s="216">
        <v>12351.5</v>
      </c>
      <c r="V74" s="305"/>
    </row>
    <row r="75" spans="1:22">
      <c r="A75" s="365"/>
      <c r="B75" s="365"/>
      <c r="C75" s="11" t="s">
        <v>38</v>
      </c>
      <c r="D75" s="36">
        <v>9489.2000000000007</v>
      </c>
      <c r="E75" s="68">
        <v>10800</v>
      </c>
      <c r="F75" s="68">
        <v>11331.8</v>
      </c>
      <c r="G75" s="68">
        <v>11781.94</v>
      </c>
      <c r="H75" s="68">
        <v>12264.1</v>
      </c>
      <c r="I75" s="68">
        <v>12217.7</v>
      </c>
      <c r="J75" s="68">
        <v>12135.4</v>
      </c>
      <c r="K75" s="68">
        <v>11921</v>
      </c>
      <c r="L75" s="68">
        <v>12167.4</v>
      </c>
      <c r="M75" s="68">
        <v>12222.2</v>
      </c>
      <c r="N75" s="68">
        <v>12733.1</v>
      </c>
      <c r="O75" s="27">
        <v>12206.7</v>
      </c>
      <c r="P75" s="169">
        <v>13380.1</v>
      </c>
      <c r="Q75" s="219">
        <v>13637.1</v>
      </c>
      <c r="R75" s="307">
        <v>13755.3</v>
      </c>
      <c r="S75" s="216">
        <v>14053.8</v>
      </c>
      <c r="V75" s="305"/>
    </row>
    <row r="76" spans="1:22">
      <c r="A76" s="365"/>
      <c r="B76" s="365"/>
      <c r="C76" s="11" t="s">
        <v>39</v>
      </c>
      <c r="D76" s="36">
        <v>12347.6</v>
      </c>
      <c r="E76" s="68">
        <v>13656.7</v>
      </c>
      <c r="F76" s="68">
        <v>14093</v>
      </c>
      <c r="G76" s="68">
        <v>14247.3</v>
      </c>
      <c r="H76" s="68">
        <v>14700</v>
      </c>
      <c r="I76" s="68">
        <v>14756.5</v>
      </c>
      <c r="J76" s="68">
        <v>14561.6</v>
      </c>
      <c r="K76" s="68">
        <v>15307.3</v>
      </c>
      <c r="L76" s="68">
        <v>15472.9</v>
      </c>
      <c r="M76" s="68">
        <v>15130.5</v>
      </c>
      <c r="N76" s="68">
        <v>15622.5</v>
      </c>
      <c r="O76" s="27">
        <v>14840.2</v>
      </c>
      <c r="P76" s="169">
        <v>15718.3</v>
      </c>
      <c r="Q76" s="219">
        <v>16075.7</v>
      </c>
      <c r="R76" s="307">
        <v>16165.9</v>
      </c>
      <c r="S76" s="216">
        <v>16717.5</v>
      </c>
      <c r="V76" s="305"/>
    </row>
    <row r="77" spans="1:22" ht="15.75" thickBot="1">
      <c r="A77" s="365"/>
      <c r="B77" s="365"/>
      <c r="C77" s="13" t="s">
        <v>40</v>
      </c>
      <c r="D77" s="37">
        <v>17402</v>
      </c>
      <c r="E77" s="69">
        <v>18896.099999999999</v>
      </c>
      <c r="F77" s="69">
        <v>20289.099999999999</v>
      </c>
      <c r="G77" s="69">
        <v>21507.3</v>
      </c>
      <c r="H77" s="69">
        <v>21793.200000000001</v>
      </c>
      <c r="I77" s="69">
        <v>21955.7</v>
      </c>
      <c r="J77" s="69">
        <v>22959.5</v>
      </c>
      <c r="K77" s="69">
        <v>22195.5</v>
      </c>
      <c r="L77" s="69">
        <v>22077.8</v>
      </c>
      <c r="M77" s="69">
        <v>21834.6</v>
      </c>
      <c r="N77" s="69">
        <v>22979</v>
      </c>
      <c r="O77" s="144">
        <v>22302.7</v>
      </c>
      <c r="P77" s="171">
        <v>22720.7</v>
      </c>
      <c r="Q77" s="220">
        <v>22474</v>
      </c>
      <c r="R77" s="308">
        <v>22453.1</v>
      </c>
      <c r="S77" s="217">
        <v>23766.6</v>
      </c>
      <c r="V77" s="305"/>
    </row>
    <row r="78" spans="1:22">
      <c r="A78" s="365"/>
      <c r="B78" s="367" t="s">
        <v>29</v>
      </c>
      <c r="C78" s="11" t="s">
        <v>36</v>
      </c>
      <c r="D78" s="36">
        <v>6912.8</v>
      </c>
      <c r="E78" s="68">
        <v>7544.8</v>
      </c>
      <c r="F78" s="68">
        <v>7712.6</v>
      </c>
      <c r="G78" s="68">
        <v>7862.3</v>
      </c>
      <c r="H78" s="68">
        <v>8031.8</v>
      </c>
      <c r="I78" s="68">
        <v>7736.9</v>
      </c>
      <c r="J78" s="68">
        <v>8467.7999999999993</v>
      </c>
      <c r="K78" s="68">
        <v>8478.7000000000007</v>
      </c>
      <c r="L78" s="68">
        <v>8686.7999999999993</v>
      </c>
      <c r="M78" s="68">
        <v>8425</v>
      </c>
      <c r="N78" s="68">
        <v>8654.7999999999993</v>
      </c>
      <c r="O78" s="27">
        <v>8817.5</v>
      </c>
      <c r="P78" s="169">
        <v>9099.2000000000007</v>
      </c>
      <c r="Q78" s="218">
        <v>9175.2999999999993</v>
      </c>
      <c r="R78" s="307">
        <v>9605.7000000000007</v>
      </c>
      <c r="S78" s="216">
        <v>10259.9</v>
      </c>
      <c r="V78" s="305"/>
    </row>
    <row r="79" spans="1:22">
      <c r="A79" s="365"/>
      <c r="B79" s="365"/>
      <c r="C79" s="11" t="s">
        <v>37</v>
      </c>
      <c r="D79" s="36">
        <v>10491.7</v>
      </c>
      <c r="E79" s="68">
        <v>11156.1</v>
      </c>
      <c r="F79" s="68">
        <v>13820.8</v>
      </c>
      <c r="G79" s="68">
        <v>14528</v>
      </c>
      <c r="H79" s="68">
        <v>13800.8</v>
      </c>
      <c r="I79" s="68">
        <v>12071.69</v>
      </c>
      <c r="J79" s="68">
        <v>13819.7</v>
      </c>
      <c r="K79" s="68">
        <v>14408.6</v>
      </c>
      <c r="L79" s="68">
        <v>12988</v>
      </c>
      <c r="M79" s="68">
        <v>11956.9</v>
      </c>
      <c r="N79" s="68">
        <v>14031.2</v>
      </c>
      <c r="O79" s="27">
        <v>13902.4</v>
      </c>
      <c r="P79" s="169">
        <v>14384.6</v>
      </c>
      <c r="Q79" s="219">
        <v>15206.9</v>
      </c>
      <c r="R79" s="307">
        <v>15717.5</v>
      </c>
      <c r="S79" s="216">
        <v>17346.5</v>
      </c>
      <c r="V79" s="305"/>
    </row>
    <row r="80" spans="1:22">
      <c r="A80" s="365"/>
      <c r="B80" s="365"/>
      <c r="C80" s="11" t="s">
        <v>38</v>
      </c>
      <c r="D80" s="36">
        <v>14520</v>
      </c>
      <c r="E80" s="68">
        <v>15524.1</v>
      </c>
      <c r="F80" s="68">
        <v>17468.27</v>
      </c>
      <c r="G80" s="68">
        <v>18110.2</v>
      </c>
      <c r="H80" s="68">
        <v>16171.2</v>
      </c>
      <c r="I80" s="68">
        <v>14575.3</v>
      </c>
      <c r="J80" s="68">
        <v>16747.2</v>
      </c>
      <c r="K80" s="68">
        <v>17341.099999999999</v>
      </c>
      <c r="L80" s="68">
        <v>16456.2</v>
      </c>
      <c r="M80" s="68">
        <v>16270.4</v>
      </c>
      <c r="N80" s="68">
        <v>16938.8</v>
      </c>
      <c r="O80" s="27">
        <v>17756.400000000001</v>
      </c>
      <c r="P80" s="169">
        <v>18510.8</v>
      </c>
      <c r="Q80" s="219">
        <v>19496.900000000001</v>
      </c>
      <c r="R80" s="307">
        <v>20285.900000000001</v>
      </c>
      <c r="S80" s="216">
        <v>21657</v>
      </c>
      <c r="V80" s="305"/>
    </row>
    <row r="81" spans="1:22">
      <c r="A81" s="365"/>
      <c r="B81" s="365"/>
      <c r="C81" s="11" t="s">
        <v>39</v>
      </c>
      <c r="D81" s="36">
        <v>16590.400000000001</v>
      </c>
      <c r="E81" s="68">
        <v>18505.8</v>
      </c>
      <c r="F81" s="68">
        <v>19048.900000000001</v>
      </c>
      <c r="G81" s="68">
        <v>20332.2</v>
      </c>
      <c r="H81" s="68">
        <v>19706.8</v>
      </c>
      <c r="I81" s="68">
        <v>18738.599999999999</v>
      </c>
      <c r="J81" s="68">
        <v>19573.099999999999</v>
      </c>
      <c r="K81" s="68">
        <v>20316.3</v>
      </c>
      <c r="L81" s="68">
        <v>19960.5</v>
      </c>
      <c r="M81" s="68">
        <v>19657.2</v>
      </c>
      <c r="N81" s="68">
        <v>19479.900000000001</v>
      </c>
      <c r="O81" s="27">
        <v>20421</v>
      </c>
      <c r="P81" s="169">
        <v>20839.7</v>
      </c>
      <c r="Q81" s="219">
        <v>22812.400000000001</v>
      </c>
      <c r="R81" s="307">
        <v>23578.3</v>
      </c>
      <c r="S81" s="216">
        <v>24972</v>
      </c>
      <c r="V81" s="305"/>
    </row>
    <row r="82" spans="1:22" ht="15.75" thickBot="1">
      <c r="A82" s="365"/>
      <c r="B82" s="366"/>
      <c r="C82" s="13" t="s">
        <v>40</v>
      </c>
      <c r="D82" s="37">
        <v>22422.9</v>
      </c>
      <c r="E82" s="69">
        <v>25135.200000000001</v>
      </c>
      <c r="F82" s="69">
        <v>25390.799999999999</v>
      </c>
      <c r="G82" s="69">
        <v>27155.3</v>
      </c>
      <c r="H82" s="69">
        <v>25398.7</v>
      </c>
      <c r="I82" s="69">
        <v>27198.9</v>
      </c>
      <c r="J82" s="69">
        <v>27716.6</v>
      </c>
      <c r="K82" s="69">
        <v>27563.9</v>
      </c>
      <c r="L82" s="69">
        <v>27764.5</v>
      </c>
      <c r="M82" s="69">
        <v>28040.1</v>
      </c>
      <c r="N82" s="69">
        <v>29628.7</v>
      </c>
      <c r="O82" s="144">
        <v>29812</v>
      </c>
      <c r="P82" s="171">
        <v>29997.5</v>
      </c>
      <c r="Q82" s="220">
        <v>31846.2</v>
      </c>
      <c r="R82" s="308">
        <v>32331.599999999999</v>
      </c>
      <c r="S82" s="217">
        <v>34283.1</v>
      </c>
      <c r="V82" s="305"/>
    </row>
    <row r="83" spans="1:22">
      <c r="A83" s="365"/>
      <c r="B83" s="367" t="s">
        <v>30</v>
      </c>
      <c r="C83" s="11" t="s">
        <v>36</v>
      </c>
      <c r="D83" s="36">
        <v>8830.9</v>
      </c>
      <c r="E83" s="68">
        <v>9149.7999999999993</v>
      </c>
      <c r="F83" s="68">
        <v>10521.1</v>
      </c>
      <c r="G83" s="68">
        <v>10376.5</v>
      </c>
      <c r="H83" s="68">
        <v>12345.6</v>
      </c>
      <c r="I83" s="68">
        <v>10892.8</v>
      </c>
      <c r="J83" s="68">
        <v>12004</v>
      </c>
      <c r="K83" s="68">
        <v>12808.2</v>
      </c>
      <c r="L83" s="68">
        <v>13705.2</v>
      </c>
      <c r="M83" s="68">
        <v>11875.5</v>
      </c>
      <c r="N83" s="68">
        <v>12010.8</v>
      </c>
      <c r="O83" s="27">
        <v>11469.03</v>
      </c>
      <c r="P83" s="169">
        <v>12931.9</v>
      </c>
      <c r="Q83" s="218">
        <v>15455.6</v>
      </c>
      <c r="R83" s="307">
        <v>15145.1</v>
      </c>
      <c r="S83" s="216">
        <v>14884.9</v>
      </c>
      <c r="V83" s="305"/>
    </row>
    <row r="84" spans="1:22">
      <c r="A84" s="365"/>
      <c r="B84" s="365"/>
      <c r="C84" s="11" t="s">
        <v>37</v>
      </c>
      <c r="D84" s="36">
        <v>17635</v>
      </c>
      <c r="E84" s="68">
        <v>18533.89</v>
      </c>
      <c r="F84" s="68">
        <v>20511.2</v>
      </c>
      <c r="G84" s="68">
        <v>21423.4</v>
      </c>
      <c r="H84" s="68">
        <v>21999.3</v>
      </c>
      <c r="I84" s="68">
        <v>22086.6</v>
      </c>
      <c r="J84" s="68">
        <v>23013.3</v>
      </c>
      <c r="K84" s="68">
        <v>23675.3</v>
      </c>
      <c r="L84" s="68">
        <v>24942.400000000001</v>
      </c>
      <c r="M84" s="68">
        <v>23865.1</v>
      </c>
      <c r="N84" s="68">
        <v>23778.3</v>
      </c>
      <c r="O84" s="27">
        <v>22365.9</v>
      </c>
      <c r="P84" s="169">
        <v>23639.7</v>
      </c>
      <c r="Q84" s="219">
        <v>26976.9</v>
      </c>
      <c r="R84" s="307">
        <v>27285.8</v>
      </c>
      <c r="S84" s="216">
        <v>29263.4</v>
      </c>
      <c r="V84" s="305"/>
    </row>
    <row r="85" spans="1:22">
      <c r="A85" s="365"/>
      <c r="B85" s="365"/>
      <c r="C85" s="11" t="s">
        <v>38</v>
      </c>
      <c r="D85" s="36">
        <v>21748.6</v>
      </c>
      <c r="E85" s="68">
        <v>23753.4</v>
      </c>
      <c r="F85" s="68">
        <v>24686.1</v>
      </c>
      <c r="G85" s="68">
        <v>24126.400000000001</v>
      </c>
      <c r="H85" s="68">
        <v>25448.799999999999</v>
      </c>
      <c r="I85" s="68">
        <v>25060.400000000001</v>
      </c>
      <c r="J85" s="68">
        <v>26874.799999999999</v>
      </c>
      <c r="K85" s="68">
        <v>27779.5</v>
      </c>
      <c r="L85" s="68">
        <v>28582.799999999999</v>
      </c>
      <c r="M85" s="68">
        <v>28294</v>
      </c>
      <c r="N85" s="68">
        <v>27958.400000000001</v>
      </c>
      <c r="O85" s="27">
        <v>26286.3</v>
      </c>
      <c r="P85" s="169">
        <v>28964.5</v>
      </c>
      <c r="Q85" s="219">
        <v>31546.9</v>
      </c>
      <c r="R85" s="307">
        <v>32340.2</v>
      </c>
      <c r="S85" s="216">
        <v>34165.300000000003</v>
      </c>
      <c r="V85" s="305"/>
    </row>
    <row r="86" spans="1:22">
      <c r="A86" s="365"/>
      <c r="B86" s="365"/>
      <c r="C86" s="11" t="s">
        <v>39</v>
      </c>
      <c r="D86" s="36">
        <v>25140.799999999999</v>
      </c>
      <c r="E86" s="68">
        <v>27827.3</v>
      </c>
      <c r="F86" s="68">
        <v>29296.400000000001</v>
      </c>
      <c r="G86" s="68">
        <v>27520.1</v>
      </c>
      <c r="H86" s="68">
        <v>28274.9</v>
      </c>
      <c r="I86" s="68">
        <v>28643.1</v>
      </c>
      <c r="J86" s="68">
        <v>30135.5</v>
      </c>
      <c r="K86" s="68">
        <v>31384.1</v>
      </c>
      <c r="L86" s="68">
        <v>31645.200000000001</v>
      </c>
      <c r="M86" s="68">
        <v>31724.6</v>
      </c>
      <c r="N86" s="68">
        <v>31864.1</v>
      </c>
      <c r="O86" s="27">
        <v>31546</v>
      </c>
      <c r="P86" s="169">
        <v>32851.9</v>
      </c>
      <c r="Q86" s="219">
        <v>33479.5</v>
      </c>
      <c r="R86" s="307">
        <v>33774.6</v>
      </c>
      <c r="S86" s="216">
        <v>35761.4</v>
      </c>
      <c r="V86" s="305"/>
    </row>
    <row r="87" spans="1:22" ht="15.75" thickBot="1">
      <c r="A87" s="365"/>
      <c r="B87" s="366"/>
      <c r="C87" s="13" t="s">
        <v>40</v>
      </c>
      <c r="D87" s="37">
        <v>31405.5</v>
      </c>
      <c r="E87" s="69">
        <v>33562.400000000001</v>
      </c>
      <c r="F87" s="69">
        <v>33908.1</v>
      </c>
      <c r="G87" s="69">
        <v>33114</v>
      </c>
      <c r="H87" s="69">
        <v>34173</v>
      </c>
      <c r="I87" s="69">
        <v>33491.199999999997</v>
      </c>
      <c r="J87" s="69">
        <v>35285.1</v>
      </c>
      <c r="K87" s="69">
        <v>35435.699999999997</v>
      </c>
      <c r="L87" s="69">
        <v>35676.199999999997</v>
      </c>
      <c r="M87" s="69">
        <v>35644.800000000003</v>
      </c>
      <c r="N87" s="69">
        <v>35716.9</v>
      </c>
      <c r="O87" s="144">
        <v>36322.6</v>
      </c>
      <c r="P87" s="171">
        <v>37008</v>
      </c>
      <c r="Q87" s="220">
        <v>37403.800000000003</v>
      </c>
      <c r="R87" s="308">
        <v>37762</v>
      </c>
      <c r="S87" s="217">
        <v>39848.400000000001</v>
      </c>
      <c r="V87" s="305"/>
    </row>
    <row r="88" spans="1:22">
      <c r="A88" s="365"/>
      <c r="B88" s="367" t="s">
        <v>31</v>
      </c>
      <c r="C88" s="11" t="s">
        <v>36</v>
      </c>
      <c r="D88" s="36">
        <v>6894</v>
      </c>
      <c r="E88" s="68">
        <v>7477.8</v>
      </c>
      <c r="F88" s="68">
        <v>7660.9</v>
      </c>
      <c r="G88" s="68">
        <v>6875.5</v>
      </c>
      <c r="H88" s="68">
        <v>6903.6</v>
      </c>
      <c r="I88" s="68">
        <v>7346</v>
      </c>
      <c r="J88" s="68">
        <v>7577.5</v>
      </c>
      <c r="K88" s="68">
        <v>7619.4</v>
      </c>
      <c r="L88" s="68">
        <v>7518</v>
      </c>
      <c r="M88" s="68">
        <v>7157.6</v>
      </c>
      <c r="N88" s="68">
        <v>8094</v>
      </c>
      <c r="O88" s="27">
        <v>8154.8</v>
      </c>
      <c r="P88" s="169">
        <v>8789.1</v>
      </c>
      <c r="Q88" s="218">
        <v>8987.6</v>
      </c>
      <c r="R88" s="307">
        <v>9105.1</v>
      </c>
      <c r="S88" s="216">
        <v>9660.4</v>
      </c>
      <c r="V88" s="305"/>
    </row>
    <row r="89" spans="1:22">
      <c r="A89" s="365"/>
      <c r="B89" s="365"/>
      <c r="C89" s="11" t="s">
        <v>37</v>
      </c>
      <c r="D89" s="36">
        <v>7128.7</v>
      </c>
      <c r="E89" s="68">
        <v>7646.2</v>
      </c>
      <c r="F89" s="68">
        <v>7992.6</v>
      </c>
      <c r="G89" s="68">
        <v>8220.6</v>
      </c>
      <c r="H89" s="68">
        <v>8545.5</v>
      </c>
      <c r="I89" s="68">
        <v>8836.4</v>
      </c>
      <c r="J89" s="68">
        <v>8923.7999999999993</v>
      </c>
      <c r="K89" s="68">
        <v>8963.4</v>
      </c>
      <c r="L89" s="68">
        <v>9047.5</v>
      </c>
      <c r="M89" s="68">
        <v>8999.5</v>
      </c>
      <c r="N89" s="68">
        <v>9400.2999999999993</v>
      </c>
      <c r="O89" s="27">
        <v>9797.2000000000007</v>
      </c>
      <c r="P89" s="169">
        <v>10965.8</v>
      </c>
      <c r="Q89" s="219">
        <v>11653.1</v>
      </c>
      <c r="R89" s="307">
        <v>11835.8</v>
      </c>
      <c r="S89" s="216">
        <v>12547.4</v>
      </c>
      <c r="V89" s="305"/>
    </row>
    <row r="90" spans="1:22">
      <c r="A90" s="365"/>
      <c r="B90" s="365"/>
      <c r="C90" s="11" t="s">
        <v>38</v>
      </c>
      <c r="D90" s="36">
        <v>8386.2999999999993</v>
      </c>
      <c r="E90" s="68">
        <v>9286.1</v>
      </c>
      <c r="F90" s="68">
        <v>9729.6</v>
      </c>
      <c r="G90" s="68">
        <v>10022.4</v>
      </c>
      <c r="H90" s="68">
        <v>10427.5</v>
      </c>
      <c r="I90" s="68">
        <v>10796.6</v>
      </c>
      <c r="J90" s="68">
        <v>10854.54</v>
      </c>
      <c r="K90" s="68">
        <v>10904.3</v>
      </c>
      <c r="L90" s="68">
        <v>10931.4</v>
      </c>
      <c r="M90" s="68">
        <v>11002.2</v>
      </c>
      <c r="N90" s="68">
        <v>11127.4</v>
      </c>
      <c r="O90" s="27">
        <v>11487.8</v>
      </c>
      <c r="P90" s="169">
        <v>13152.8</v>
      </c>
      <c r="Q90" s="219">
        <v>14206.3</v>
      </c>
      <c r="R90" s="307">
        <v>14406.9</v>
      </c>
      <c r="S90" s="216">
        <v>15383.7</v>
      </c>
      <c r="V90" s="305"/>
    </row>
    <row r="91" spans="1:22">
      <c r="A91" s="365"/>
      <c r="B91" s="365"/>
      <c r="C91" s="11" t="s">
        <v>39</v>
      </c>
      <c r="D91" s="36">
        <v>9808</v>
      </c>
      <c r="E91" s="68">
        <v>10761.8</v>
      </c>
      <c r="F91" s="68">
        <v>11343</v>
      </c>
      <c r="G91" s="68">
        <v>11798</v>
      </c>
      <c r="H91" s="68">
        <v>12474.1</v>
      </c>
      <c r="I91" s="68">
        <v>12912.8</v>
      </c>
      <c r="J91" s="68">
        <v>13386.5</v>
      </c>
      <c r="K91" s="68">
        <v>13759.96</v>
      </c>
      <c r="L91" s="68">
        <v>13843.7</v>
      </c>
      <c r="M91" s="68">
        <v>14410.5</v>
      </c>
      <c r="N91" s="68">
        <v>14797.5</v>
      </c>
      <c r="O91" s="27">
        <v>15208.1</v>
      </c>
      <c r="P91" s="169">
        <v>16622.599999999999</v>
      </c>
      <c r="Q91" s="219">
        <v>17931.5</v>
      </c>
      <c r="R91" s="307">
        <v>18241.599999999999</v>
      </c>
      <c r="S91" s="216">
        <v>19728</v>
      </c>
      <c r="V91" s="305"/>
    </row>
    <row r="92" spans="1:22" ht="15.75" thickBot="1">
      <c r="A92" s="366"/>
      <c r="B92" s="366"/>
      <c r="C92" s="13" t="s">
        <v>40</v>
      </c>
      <c r="D92" s="37">
        <v>15967.1</v>
      </c>
      <c r="E92" s="69">
        <v>17732.900000000001</v>
      </c>
      <c r="F92" s="69">
        <v>18448.7</v>
      </c>
      <c r="G92" s="69">
        <v>19716.2</v>
      </c>
      <c r="H92" s="69">
        <v>20436.400000000001</v>
      </c>
      <c r="I92" s="69">
        <v>21460.7</v>
      </c>
      <c r="J92" s="69">
        <v>22001.599999999999</v>
      </c>
      <c r="K92" s="69">
        <v>22391.1</v>
      </c>
      <c r="L92" s="69">
        <v>22978.7</v>
      </c>
      <c r="M92" s="69">
        <v>23854.6</v>
      </c>
      <c r="N92" s="69">
        <v>24184.5</v>
      </c>
      <c r="O92" s="144">
        <v>24917.9</v>
      </c>
      <c r="P92" s="171">
        <v>26775.7</v>
      </c>
      <c r="Q92" s="220">
        <v>28738.5</v>
      </c>
      <c r="R92" s="308">
        <v>29901.8</v>
      </c>
      <c r="S92" s="217">
        <v>32362</v>
      </c>
      <c r="V92" s="305"/>
    </row>
    <row r="93" spans="1:22">
      <c r="A93" s="42" t="s">
        <v>34</v>
      </c>
      <c r="B93" s="43"/>
      <c r="V93" s="305"/>
    </row>
    <row r="94" spans="1:22">
      <c r="V94" s="305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Z225"/>
  <sheetViews>
    <sheetView topLeftCell="A100" zoomScale="60" zoomScaleNormal="60" workbookViewId="0">
      <selection activeCell="E35" sqref="E35"/>
    </sheetView>
  </sheetViews>
  <sheetFormatPr defaultColWidth="11.42578125" defaultRowHeight="15"/>
  <cols>
    <col min="2" max="2" width="16.7109375" customWidth="1"/>
    <col min="3" max="3" width="17.85546875" customWidth="1"/>
    <col min="5" max="5" width="11.5703125" bestFit="1" customWidth="1"/>
    <col min="6" max="9" width="12.28515625" bestFit="1" customWidth="1"/>
    <col min="10" max="13" width="13" bestFit="1" customWidth="1"/>
    <col min="14" max="16" width="12.85546875" bestFit="1" customWidth="1"/>
    <col min="17" max="17" width="12.85546875" customWidth="1"/>
    <col min="18" max="19" width="12.7109375" customWidth="1"/>
    <col min="20" max="20" width="13.5703125" customWidth="1"/>
    <col min="21" max="21" width="13.28515625" bestFit="1" customWidth="1"/>
    <col min="22" max="22" width="13.7109375" bestFit="1" customWidth="1"/>
    <col min="23" max="23" width="12.7109375" bestFit="1" customWidth="1"/>
    <col min="24" max="24" width="13.7109375" bestFit="1" customWidth="1"/>
    <col min="25" max="25" width="14" bestFit="1" customWidth="1"/>
    <col min="26" max="26" width="14.85546875" bestFit="1" customWidth="1"/>
  </cols>
  <sheetData>
    <row r="1" spans="1:21">
      <c r="A1" s="1" t="s">
        <v>43</v>
      </c>
    </row>
    <row r="2" spans="1:2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  <c r="T2" s="297"/>
    </row>
    <row r="3" spans="1:21">
      <c r="A3" s="367" t="s">
        <v>19</v>
      </c>
      <c r="B3" s="367" t="s">
        <v>20</v>
      </c>
      <c r="C3" s="12" t="s">
        <v>21</v>
      </c>
      <c r="D3" s="127">
        <v>200330.17547000016</v>
      </c>
      <c r="E3" s="99">
        <v>194276.98855000001</v>
      </c>
      <c r="F3" s="99">
        <v>180986.46911999997</v>
      </c>
      <c r="G3" s="99">
        <v>196640.69796999989</v>
      </c>
      <c r="H3" s="99">
        <v>202943.1728900001</v>
      </c>
      <c r="I3" s="99">
        <v>180825.86773000009</v>
      </c>
      <c r="J3" s="99">
        <v>455616.39803000021</v>
      </c>
      <c r="K3" s="99">
        <v>417818.82916000014</v>
      </c>
      <c r="L3" s="99">
        <v>430876.9527700005</v>
      </c>
      <c r="M3" s="99">
        <v>371053.65961999993</v>
      </c>
      <c r="N3" s="99">
        <v>333185.01565000013</v>
      </c>
      <c r="O3" s="146">
        <v>320075.47959000018</v>
      </c>
      <c r="P3" s="173">
        <v>254857</v>
      </c>
      <c r="Q3" s="223">
        <v>297390</v>
      </c>
      <c r="R3" s="354">
        <v>241427.63206000021</v>
      </c>
      <c r="S3" s="355">
        <v>268083</v>
      </c>
      <c r="T3" s="311"/>
    </row>
    <row r="4" spans="1:21">
      <c r="A4" s="365"/>
      <c r="B4" s="365"/>
      <c r="C4" s="11" t="s">
        <v>22</v>
      </c>
      <c r="D4" s="30">
        <v>204.79815865611286</v>
      </c>
      <c r="E4" s="71">
        <v>149.85928962271322</v>
      </c>
      <c r="F4" s="71">
        <v>95.350815454309483</v>
      </c>
      <c r="G4" s="71">
        <v>2651.1785308882618</v>
      </c>
      <c r="H4" s="71">
        <v>2335.2940463627592</v>
      </c>
      <c r="I4" s="71">
        <v>2028.6424902950694</v>
      </c>
      <c r="J4" s="71">
        <v>2036.9183639011314</v>
      </c>
      <c r="K4" s="71">
        <v>2372.3445997512663</v>
      </c>
      <c r="L4" s="71">
        <v>2128.1196526218137</v>
      </c>
      <c r="M4" s="71">
        <v>2316.8545359000891</v>
      </c>
      <c r="N4" s="71">
        <v>2306.4747907028609</v>
      </c>
      <c r="O4" s="22">
        <v>2911.0018201450775</v>
      </c>
      <c r="P4" s="174">
        <v>3755.68</v>
      </c>
      <c r="Q4" s="224">
        <v>3392.51</v>
      </c>
      <c r="R4" s="313">
        <v>3645.7148778188403</v>
      </c>
      <c r="S4" s="221">
        <v>3421.11</v>
      </c>
      <c r="T4" s="311"/>
    </row>
    <row r="5" spans="1:21" ht="15.75" customHeight="1">
      <c r="A5" s="365"/>
      <c r="B5" s="365"/>
      <c r="C5" s="11" t="s">
        <v>23</v>
      </c>
      <c r="D5" s="128">
        <v>7548.5478600000006</v>
      </c>
      <c r="E5" s="73">
        <v>5663.9815900000003</v>
      </c>
      <c r="F5" s="73">
        <v>3367.2107599999999</v>
      </c>
      <c r="G5" s="73">
        <v>63734.536289999989</v>
      </c>
      <c r="H5" s="73">
        <v>59652.879879999993</v>
      </c>
      <c r="I5" s="73">
        <v>48754.793309999994</v>
      </c>
      <c r="J5" s="73">
        <v>129922.96000000002</v>
      </c>
      <c r="K5" s="73">
        <v>132787.56794000001</v>
      </c>
      <c r="L5" s="73">
        <v>129112.19330999996</v>
      </c>
      <c r="M5" s="73">
        <v>108686.13265000003</v>
      </c>
      <c r="N5" s="73">
        <v>95183.275869999998</v>
      </c>
      <c r="O5" s="21">
        <v>103932.69662</v>
      </c>
      <c r="P5" s="175">
        <v>95376</v>
      </c>
      <c r="Q5" s="225">
        <v>104009</v>
      </c>
      <c r="R5" s="356">
        <v>94089.321580000047</v>
      </c>
      <c r="S5" s="357">
        <v>88607</v>
      </c>
      <c r="T5" s="311"/>
      <c r="U5" s="289"/>
    </row>
    <row r="6" spans="1:21">
      <c r="A6" s="365"/>
      <c r="B6" s="365"/>
      <c r="C6" s="11" t="s">
        <v>24</v>
      </c>
      <c r="D6" s="123">
        <f t="shared" ref="D6:P6" si="0">D5/D3</f>
        <v>3.7680533360938483E-2</v>
      </c>
      <c r="E6" s="47">
        <f t="shared" si="0"/>
        <v>2.915415578691808E-2</v>
      </c>
      <c r="F6" s="47">
        <f t="shared" si="0"/>
        <v>1.8604765186989912E-2</v>
      </c>
      <c r="G6" s="47">
        <f t="shared" si="0"/>
        <v>0.3241167110773962</v>
      </c>
      <c r="H6" s="47">
        <f t="shared" si="0"/>
        <v>0.29393883534250859</v>
      </c>
      <c r="I6" s="47">
        <f t="shared" si="0"/>
        <v>0.26962289147036284</v>
      </c>
      <c r="J6" s="47">
        <f t="shared" si="0"/>
        <v>0.28515865662816903</v>
      </c>
      <c r="K6" s="47">
        <f t="shared" si="0"/>
        <v>0.31781135428233692</v>
      </c>
      <c r="L6" s="47">
        <f t="shared" si="0"/>
        <v>0.2996498013643335</v>
      </c>
      <c r="M6" s="47">
        <f t="shared" si="0"/>
        <v>0.29291217006539344</v>
      </c>
      <c r="N6" s="47">
        <f t="shared" si="0"/>
        <v>0.28567694043596153</v>
      </c>
      <c r="O6" s="17">
        <f t="shared" si="0"/>
        <v>0.32471308565445972</v>
      </c>
      <c r="P6" s="161">
        <f t="shared" si="0"/>
        <v>0.37423339362858388</v>
      </c>
      <c r="Q6" s="18">
        <f>Q5/Q3</f>
        <v>0.34973939944181043</v>
      </c>
      <c r="R6" s="292">
        <f>R5/R3</f>
        <v>0.38972059982188256</v>
      </c>
      <c r="S6" s="232">
        <v>0.33052077155209392</v>
      </c>
      <c r="T6" s="316"/>
      <c r="U6" s="289"/>
    </row>
    <row r="7" spans="1:21">
      <c r="A7" s="365"/>
      <c r="B7" s="365"/>
      <c r="C7" s="11" t="s">
        <v>25</v>
      </c>
      <c r="D7" s="30">
        <v>5435.1183592432035</v>
      </c>
      <c r="E7" s="71">
        <v>5140.2376634742914</v>
      </c>
      <c r="F7" s="71">
        <v>5125.0749201063372</v>
      </c>
      <c r="G7" s="71">
        <v>8179.7032990847065</v>
      </c>
      <c r="H7" s="71">
        <v>7944.8298951092511</v>
      </c>
      <c r="I7" s="71">
        <v>7523.999461737314</v>
      </c>
      <c r="J7" s="71">
        <v>7143.1054837558659</v>
      </c>
      <c r="K7" s="71">
        <v>7464.6313537423985</v>
      </c>
      <c r="L7" s="71">
        <v>7102.0225707885793</v>
      </c>
      <c r="M7" s="71">
        <v>7909.7243907033444</v>
      </c>
      <c r="N7" s="71">
        <v>8073.7170706989136</v>
      </c>
      <c r="O7" s="22">
        <v>8964.842960603044</v>
      </c>
      <c r="P7" s="174">
        <v>10035.68</v>
      </c>
      <c r="Q7" s="224">
        <v>9700.14</v>
      </c>
      <c r="R7" s="313">
        <v>9354.6886653799465</v>
      </c>
      <c r="S7" s="221">
        <v>10350.64</v>
      </c>
      <c r="T7" s="311"/>
      <c r="U7" s="289"/>
    </row>
    <row r="8" spans="1:21" ht="15.75" customHeight="1">
      <c r="A8" s="365"/>
      <c r="B8" s="366"/>
      <c r="C8" s="13" t="s">
        <v>26</v>
      </c>
      <c r="D8" s="31">
        <v>1646.6978779037302</v>
      </c>
      <c r="E8" s="72">
        <v>1681.9639222237981</v>
      </c>
      <c r="F8" s="72">
        <v>2650.0654724992164</v>
      </c>
      <c r="G8" s="72">
        <v>4266.1908869550934</v>
      </c>
      <c r="H8" s="72">
        <v>3372.2228940979644</v>
      </c>
      <c r="I8" s="72">
        <v>2648.5754316094431</v>
      </c>
      <c r="J8" s="72">
        <v>2715.8229392904755</v>
      </c>
      <c r="K8" s="72">
        <v>2858.8242400085041</v>
      </c>
      <c r="L8" s="72">
        <v>2797.223181807416</v>
      </c>
      <c r="M8" s="72">
        <v>3634.7756492040571</v>
      </c>
      <c r="N8" s="72">
        <v>2911.4241476158986</v>
      </c>
      <c r="O8" s="147">
        <v>3256.1843242992063</v>
      </c>
      <c r="P8" s="176">
        <v>3525.23</v>
      </c>
      <c r="Q8" s="226">
        <v>4388.7</v>
      </c>
      <c r="R8" s="314">
        <v>4523.6012043871897</v>
      </c>
      <c r="S8" s="222">
        <v>7491.71</v>
      </c>
      <c r="T8" s="311"/>
      <c r="U8" s="289"/>
    </row>
    <row r="9" spans="1:21">
      <c r="A9" s="365"/>
      <c r="B9" s="367" t="s">
        <v>27</v>
      </c>
      <c r="C9" s="12" t="s">
        <v>21</v>
      </c>
      <c r="D9" s="128">
        <v>1136220.0211300021</v>
      </c>
      <c r="E9" s="73">
        <v>1022225.0628400013</v>
      </c>
      <c r="F9" s="73">
        <v>934651.68000000075</v>
      </c>
      <c r="G9" s="73">
        <v>897035.1462800001</v>
      </c>
      <c r="H9" s="73">
        <v>878618.00251999905</v>
      </c>
      <c r="I9" s="73">
        <v>816283.50470000005</v>
      </c>
      <c r="J9" s="73">
        <v>595181.85516999965</v>
      </c>
      <c r="K9" s="73">
        <v>631135.71654999966</v>
      </c>
      <c r="L9" s="73">
        <v>597720.69949999941</v>
      </c>
      <c r="M9" s="73">
        <v>591110.70624000009</v>
      </c>
      <c r="N9" s="73">
        <v>561428.04920999997</v>
      </c>
      <c r="O9" s="21">
        <v>580547.31822000013</v>
      </c>
      <c r="P9" s="175">
        <v>569466</v>
      </c>
      <c r="Q9" s="223">
        <v>582238</v>
      </c>
      <c r="R9" s="356">
        <v>503553.16291000019</v>
      </c>
      <c r="S9" s="357">
        <v>531795</v>
      </c>
      <c r="T9" s="311"/>
      <c r="U9" s="289"/>
    </row>
    <row r="10" spans="1:21">
      <c r="A10" s="365"/>
      <c r="B10" s="365"/>
      <c r="C10" s="11" t="s">
        <v>22</v>
      </c>
      <c r="D10" s="30">
        <v>203.76070384177493</v>
      </c>
      <c r="E10" s="71">
        <v>214.16446663602619</v>
      </c>
      <c r="F10" s="71">
        <v>157.17589426827658</v>
      </c>
      <c r="G10" s="71">
        <v>1089.6367349436221</v>
      </c>
      <c r="H10" s="71">
        <v>1210.3843267741418</v>
      </c>
      <c r="I10" s="71">
        <v>1700.9188779450662</v>
      </c>
      <c r="J10" s="71">
        <v>1217.6674666830465</v>
      </c>
      <c r="K10" s="71">
        <v>985.21681027637771</v>
      </c>
      <c r="L10" s="71">
        <v>1101.0740661748569</v>
      </c>
      <c r="M10" s="71">
        <v>787.06123235407676</v>
      </c>
      <c r="N10" s="71">
        <v>1068.0545231131746</v>
      </c>
      <c r="O10" s="22">
        <v>957.82220078585533</v>
      </c>
      <c r="P10" s="174">
        <v>1147.1500000000001</v>
      </c>
      <c r="Q10" s="224">
        <v>1233.8800000000001</v>
      </c>
      <c r="R10" s="313">
        <v>1382.6887651912948</v>
      </c>
      <c r="S10" s="221">
        <v>1383.44</v>
      </c>
      <c r="T10" s="311"/>
      <c r="U10" s="289"/>
    </row>
    <row r="11" spans="1:21">
      <c r="A11" s="365"/>
      <c r="B11" s="365"/>
      <c r="C11" s="11" t="s">
        <v>23</v>
      </c>
      <c r="D11" s="128">
        <v>36659.21082</v>
      </c>
      <c r="E11" s="73">
        <v>28738.774009999994</v>
      </c>
      <c r="F11" s="73">
        <v>17430.653910000001</v>
      </c>
      <c r="G11" s="73">
        <v>128804.98030000004</v>
      </c>
      <c r="H11" s="73">
        <v>130149.25545</v>
      </c>
      <c r="I11" s="73">
        <v>163361.27695</v>
      </c>
      <c r="J11" s="73">
        <v>78872.622300000003</v>
      </c>
      <c r="K11" s="73">
        <v>74088.620439999999</v>
      </c>
      <c r="L11" s="73">
        <v>85671.2111</v>
      </c>
      <c r="M11" s="73">
        <v>74001.242970000007</v>
      </c>
      <c r="N11" s="73">
        <v>79641.705319999994</v>
      </c>
      <c r="O11" s="21">
        <v>67554.048200000019</v>
      </c>
      <c r="P11" s="175">
        <v>73231</v>
      </c>
      <c r="Q11" s="225">
        <v>73417</v>
      </c>
      <c r="R11" s="356">
        <v>71836.975149999998</v>
      </c>
      <c r="S11" s="357">
        <v>70308</v>
      </c>
      <c r="T11" s="311"/>
      <c r="U11" s="289"/>
    </row>
    <row r="12" spans="1:21">
      <c r="A12" s="365"/>
      <c r="B12" s="365"/>
      <c r="C12" s="11" t="s">
        <v>24</v>
      </c>
      <c r="D12" s="123">
        <f t="shared" ref="D12:P12" si="1">D11/D9</f>
        <v>3.2264183114412474E-2</v>
      </c>
      <c r="E12" s="47">
        <f t="shared" si="1"/>
        <v>2.8113939928411037E-2</v>
      </c>
      <c r="F12" s="47">
        <f t="shared" si="1"/>
        <v>1.8649358133074757E-2</v>
      </c>
      <c r="G12" s="47">
        <f t="shared" si="1"/>
        <v>0.14358966962905922</v>
      </c>
      <c r="H12" s="47">
        <f t="shared" si="1"/>
        <v>0.1481295114335397</v>
      </c>
      <c r="I12" s="47">
        <f t="shared" si="1"/>
        <v>0.2001281123646354</v>
      </c>
      <c r="J12" s="47">
        <f t="shared" si="1"/>
        <v>0.13251852625357993</v>
      </c>
      <c r="K12" s="47">
        <f t="shared" si="1"/>
        <v>0.11738936412122791</v>
      </c>
      <c r="L12" s="47">
        <f t="shared" si="1"/>
        <v>0.14332983811948458</v>
      </c>
      <c r="M12" s="47">
        <f t="shared" si="1"/>
        <v>0.12519015844039602</v>
      </c>
      <c r="N12" s="47">
        <f t="shared" si="1"/>
        <v>0.1418555867168837</v>
      </c>
      <c r="O12" s="17">
        <f t="shared" si="1"/>
        <v>0.11636269099842816</v>
      </c>
      <c r="P12" s="161">
        <f t="shared" si="1"/>
        <v>0.12859591266203776</v>
      </c>
      <c r="Q12" s="18">
        <f>Q11/Q9</f>
        <v>0.12609448369910586</v>
      </c>
      <c r="R12" s="292">
        <f>R11/R9</f>
        <v>0.14266016071641552</v>
      </c>
      <c r="S12" s="232">
        <v>0.13220883987250726</v>
      </c>
      <c r="T12" s="316"/>
      <c r="U12" s="289"/>
    </row>
    <row r="13" spans="1:21" ht="15.75" customHeight="1">
      <c r="A13" s="365"/>
      <c r="B13" s="365"/>
      <c r="C13" s="11" t="s">
        <v>25</v>
      </c>
      <c r="D13" s="30">
        <v>6315.383938877847</v>
      </c>
      <c r="E13" s="71">
        <v>7617.7322417765545</v>
      </c>
      <c r="F13" s="71">
        <v>8427.9519513073155</v>
      </c>
      <c r="G13" s="71">
        <v>7588.5454556621144</v>
      </c>
      <c r="H13" s="71">
        <v>8171.1221151039754</v>
      </c>
      <c r="I13" s="71">
        <v>8499.1501586042814</v>
      </c>
      <c r="J13" s="71">
        <v>9188.6583793800164</v>
      </c>
      <c r="K13" s="71">
        <v>8392.726356869478</v>
      </c>
      <c r="L13" s="71">
        <v>7682.0994192218805</v>
      </c>
      <c r="M13" s="71">
        <v>6286.9257628490213</v>
      </c>
      <c r="N13" s="71">
        <v>7529.1678518436083</v>
      </c>
      <c r="O13" s="22">
        <v>8231.3514114141144</v>
      </c>
      <c r="P13" s="174">
        <v>8920.59</v>
      </c>
      <c r="Q13" s="224">
        <v>9785.43</v>
      </c>
      <c r="R13" s="313">
        <v>9692.1856687085037</v>
      </c>
      <c r="S13" s="221">
        <v>10464.11</v>
      </c>
      <c r="T13" s="311"/>
      <c r="U13" s="289"/>
    </row>
    <row r="14" spans="1:21" ht="15.75" customHeight="1">
      <c r="A14" s="365"/>
      <c r="B14" s="366"/>
      <c r="C14" s="13" t="s">
        <v>26</v>
      </c>
      <c r="D14" s="31">
        <v>2976.4823746253392</v>
      </c>
      <c r="E14" s="72">
        <v>4053.3493776800042</v>
      </c>
      <c r="F14" s="72">
        <v>4116.2847971252513</v>
      </c>
      <c r="G14" s="72">
        <v>3202.7429771439838</v>
      </c>
      <c r="H14" s="72">
        <v>3376.2687165934894</v>
      </c>
      <c r="I14" s="72">
        <v>3222.6118486586479</v>
      </c>
      <c r="J14" s="72">
        <v>3362.4498080701069</v>
      </c>
      <c r="K14" s="72">
        <v>3346.289743906932</v>
      </c>
      <c r="L14" s="72">
        <v>4063.8422431145632</v>
      </c>
      <c r="M14" s="72">
        <v>3515.195346870044</v>
      </c>
      <c r="N14" s="72">
        <v>3120.8604161492954</v>
      </c>
      <c r="O14" s="147">
        <v>3346.8045211431522</v>
      </c>
      <c r="P14" s="176">
        <v>4451.34</v>
      </c>
      <c r="Q14" s="226">
        <v>5695.84</v>
      </c>
      <c r="R14" s="314">
        <v>6016.4043101646112</v>
      </c>
      <c r="S14" s="222">
        <v>5905.7</v>
      </c>
      <c r="T14" s="311"/>
      <c r="U14" s="289"/>
    </row>
    <row r="15" spans="1:21">
      <c r="A15" s="365"/>
      <c r="B15" s="367" t="s">
        <v>28</v>
      </c>
      <c r="C15" s="12" t="s">
        <v>21</v>
      </c>
      <c r="D15" s="128">
        <v>945793.44036000082</v>
      </c>
      <c r="E15" s="73">
        <v>1120591.9145100005</v>
      </c>
      <c r="F15" s="73">
        <v>1148232.5514100001</v>
      </c>
      <c r="G15" s="73">
        <v>1098667.4648299995</v>
      </c>
      <c r="H15" s="73">
        <v>1128720.786549998</v>
      </c>
      <c r="I15" s="73">
        <v>1159018.3411599989</v>
      </c>
      <c r="J15" s="73">
        <v>1233010.0360300008</v>
      </c>
      <c r="K15" s="73">
        <v>1198072.1855800005</v>
      </c>
      <c r="L15" s="73">
        <v>1240765.91857</v>
      </c>
      <c r="M15" s="73">
        <v>1206135.1601599981</v>
      </c>
      <c r="N15" s="73">
        <v>1137701.035690001</v>
      </c>
      <c r="O15" s="21">
        <v>1031834.6530699987</v>
      </c>
      <c r="P15" s="175">
        <v>964122</v>
      </c>
      <c r="Q15" s="223">
        <v>915917</v>
      </c>
      <c r="R15" s="356">
        <v>1025748.3599499987</v>
      </c>
      <c r="S15" s="357">
        <v>1044738</v>
      </c>
      <c r="T15" s="311"/>
      <c r="U15" s="289"/>
    </row>
    <row r="16" spans="1:21">
      <c r="A16" s="365"/>
      <c r="B16" s="365"/>
      <c r="C16" s="11" t="s">
        <v>22</v>
      </c>
      <c r="D16" s="30">
        <v>103.9482979705776</v>
      </c>
      <c r="E16" s="71">
        <v>84.714131278651863</v>
      </c>
      <c r="F16" s="71">
        <v>137.52266523006688</v>
      </c>
      <c r="G16" s="71">
        <v>167.37009832123942</v>
      </c>
      <c r="H16" s="71">
        <v>151.11834453707408</v>
      </c>
      <c r="I16" s="71">
        <v>110.81675884345785</v>
      </c>
      <c r="J16" s="71">
        <v>248.98710755081976</v>
      </c>
      <c r="K16" s="71">
        <v>256.53885826648531</v>
      </c>
      <c r="L16" s="71">
        <v>292.17309065372871</v>
      </c>
      <c r="M16" s="71">
        <v>352.74698352749897</v>
      </c>
      <c r="N16" s="71">
        <v>334.45067663126525</v>
      </c>
      <c r="O16" s="22">
        <v>317.32055009874239</v>
      </c>
      <c r="P16" s="174">
        <v>410.03</v>
      </c>
      <c r="Q16" s="224">
        <v>371.81</v>
      </c>
      <c r="R16" s="313">
        <v>311.42217900732214</v>
      </c>
      <c r="S16" s="221">
        <v>375.01</v>
      </c>
      <c r="T16" s="311"/>
      <c r="U16" s="289"/>
    </row>
    <row r="17" spans="1:26">
      <c r="A17" s="365"/>
      <c r="B17" s="365"/>
      <c r="C17" s="11" t="s">
        <v>23</v>
      </c>
      <c r="D17" s="128">
        <v>20147.710879999999</v>
      </c>
      <c r="E17" s="73">
        <v>17700.489400000002</v>
      </c>
      <c r="F17" s="73">
        <v>32301.602450000002</v>
      </c>
      <c r="G17" s="73">
        <v>33804.869999999995</v>
      </c>
      <c r="H17" s="73">
        <v>25093.053449999999</v>
      </c>
      <c r="I17" s="73">
        <v>18614.557120000001</v>
      </c>
      <c r="J17" s="73">
        <v>41331.755320000011</v>
      </c>
      <c r="K17" s="73">
        <v>38328.44872</v>
      </c>
      <c r="L17" s="73">
        <v>46804.234759999992</v>
      </c>
      <c r="M17" s="73">
        <v>57205.858009999996</v>
      </c>
      <c r="N17" s="73">
        <v>48288.133930000004</v>
      </c>
      <c r="O17" s="21">
        <v>36299.208239999993</v>
      </c>
      <c r="P17" s="175">
        <v>39278</v>
      </c>
      <c r="Q17" s="225">
        <v>36985</v>
      </c>
      <c r="R17" s="356">
        <v>36978.987149999986</v>
      </c>
      <c r="S17" s="357">
        <v>43357</v>
      </c>
      <c r="T17" s="311"/>
      <c r="U17" s="289"/>
    </row>
    <row r="18" spans="1:26">
      <c r="A18" s="365"/>
      <c r="B18" s="365"/>
      <c r="C18" s="11" t="s">
        <v>24</v>
      </c>
      <c r="D18" s="123">
        <f t="shared" ref="D18:P18" si="2">D17/D15</f>
        <v>2.1302443028502187E-2</v>
      </c>
      <c r="E18" s="47">
        <f t="shared" si="2"/>
        <v>1.5795660463728999E-2</v>
      </c>
      <c r="F18" s="47">
        <f t="shared" si="2"/>
        <v>2.8131585723061469E-2</v>
      </c>
      <c r="G18" s="47">
        <f t="shared" si="2"/>
        <v>3.0768973399272124E-2</v>
      </c>
      <c r="H18" s="47">
        <f t="shared" si="2"/>
        <v>2.2231408997701201E-2</v>
      </c>
      <c r="I18" s="47">
        <f t="shared" si="2"/>
        <v>1.6060623424966419E-2</v>
      </c>
      <c r="J18" s="47">
        <f t="shared" si="2"/>
        <v>3.3521021007321593E-2</v>
      </c>
      <c r="K18" s="47">
        <f t="shared" si="2"/>
        <v>3.1991769094818573E-2</v>
      </c>
      <c r="L18" s="47">
        <f t="shared" si="2"/>
        <v>3.77220505975394E-2</v>
      </c>
      <c r="M18" s="47">
        <f t="shared" si="2"/>
        <v>4.7429060937425487E-2</v>
      </c>
      <c r="N18" s="47">
        <f t="shared" si="2"/>
        <v>4.2443605494930287E-2</v>
      </c>
      <c r="O18" s="17">
        <f t="shared" si="2"/>
        <v>3.5179287817093195E-2</v>
      </c>
      <c r="P18" s="161">
        <f t="shared" si="2"/>
        <v>4.0739657429246505E-2</v>
      </c>
      <c r="Q18" s="18">
        <f>Q17/Q15</f>
        <v>4.0380296467911393E-2</v>
      </c>
      <c r="R18" s="292">
        <f>R17/R15</f>
        <v>3.6050739727044333E-2</v>
      </c>
      <c r="S18" s="232">
        <v>4.1500357027312113E-2</v>
      </c>
      <c r="T18" s="316"/>
      <c r="U18" s="289"/>
    </row>
    <row r="19" spans="1:26">
      <c r="A19" s="365"/>
      <c r="B19" s="365"/>
      <c r="C19" s="11" t="s">
        <v>25</v>
      </c>
      <c r="D19" s="30">
        <v>4879.6421063770495</v>
      </c>
      <c r="E19" s="71">
        <v>5363.126883689215</v>
      </c>
      <c r="F19" s="71">
        <v>4888.5500655346877</v>
      </c>
      <c r="G19" s="71">
        <v>5439.5736948831345</v>
      </c>
      <c r="H19" s="71">
        <v>6797.5153780266619</v>
      </c>
      <c r="I19" s="71">
        <v>6899.9039396684984</v>
      </c>
      <c r="J19" s="71">
        <v>7427.7900871944394</v>
      </c>
      <c r="K19" s="71">
        <v>8018.9019089924186</v>
      </c>
      <c r="L19" s="71">
        <v>7745.4190858009024</v>
      </c>
      <c r="M19" s="71">
        <v>7437.3596389118638</v>
      </c>
      <c r="N19" s="71">
        <v>7879.8837358719211</v>
      </c>
      <c r="O19" s="22">
        <v>9020.0959083816342</v>
      </c>
      <c r="P19" s="174">
        <v>10064.74</v>
      </c>
      <c r="Q19" s="224">
        <v>9207.74</v>
      </c>
      <c r="R19" s="313">
        <v>8638.4407467151523</v>
      </c>
      <c r="S19" s="221">
        <v>9036.3799999999992</v>
      </c>
      <c r="T19" s="311"/>
      <c r="U19" s="289"/>
    </row>
    <row r="20" spans="1:26" ht="15.75" customHeight="1">
      <c r="A20" s="365"/>
      <c r="B20" s="366"/>
      <c r="C20" s="13" t="s">
        <v>26</v>
      </c>
      <c r="D20" s="31">
        <v>3691.5445954388238</v>
      </c>
      <c r="E20" s="72">
        <v>4431.4734854892904</v>
      </c>
      <c r="F20" s="72">
        <v>4010.5081358640386</v>
      </c>
      <c r="G20" s="72">
        <v>4141.9719269721918</v>
      </c>
      <c r="H20" s="72">
        <v>4140.7318367156322</v>
      </c>
      <c r="I20" s="72">
        <v>3044.8751362785206</v>
      </c>
      <c r="J20" s="72">
        <v>3941.7525954130424</v>
      </c>
      <c r="K20" s="72">
        <v>3241.4132727590663</v>
      </c>
      <c r="L20" s="72">
        <v>3244.8996591725841</v>
      </c>
      <c r="M20" s="72">
        <v>3620.4251771851627</v>
      </c>
      <c r="N20" s="72">
        <v>4169.7555832316111</v>
      </c>
      <c r="O20" s="147">
        <v>4457.0754198753366</v>
      </c>
      <c r="P20" s="176">
        <v>5289.08</v>
      </c>
      <c r="Q20" s="226">
        <v>3389.16</v>
      </c>
      <c r="R20" s="314">
        <v>5532.3583636396561</v>
      </c>
      <c r="S20" s="222">
        <v>5591.27</v>
      </c>
      <c r="T20" s="311"/>
      <c r="U20" s="289"/>
    </row>
    <row r="21" spans="1:26">
      <c r="A21" s="365"/>
      <c r="B21" s="367" t="s">
        <v>29</v>
      </c>
      <c r="C21" s="12" t="s">
        <v>21</v>
      </c>
      <c r="D21" s="128">
        <v>944861.65315999975</v>
      </c>
      <c r="E21" s="73">
        <v>904498.23134000041</v>
      </c>
      <c r="F21" s="73">
        <v>900223.30003000097</v>
      </c>
      <c r="G21" s="73">
        <v>990685.76517000084</v>
      </c>
      <c r="H21" s="73">
        <v>970576.06511999934</v>
      </c>
      <c r="I21" s="73">
        <v>961635.63429000042</v>
      </c>
      <c r="J21" s="73">
        <v>800615.54868999973</v>
      </c>
      <c r="K21" s="73">
        <v>930058.88830999995</v>
      </c>
      <c r="L21" s="73">
        <v>871843.50813999819</v>
      </c>
      <c r="M21" s="73">
        <v>974536.86002000095</v>
      </c>
      <c r="N21" s="73">
        <v>1048388.9253900002</v>
      </c>
      <c r="O21" s="21">
        <v>1018942.7819599998</v>
      </c>
      <c r="P21" s="175">
        <v>1003509</v>
      </c>
      <c r="Q21" s="223">
        <v>1001399</v>
      </c>
      <c r="R21" s="356">
        <v>998894.01173000084</v>
      </c>
      <c r="S21" s="357">
        <v>1010589</v>
      </c>
      <c r="T21" s="311"/>
      <c r="U21" s="289"/>
    </row>
    <row r="22" spans="1:26">
      <c r="A22" s="365"/>
      <c r="B22" s="365"/>
      <c r="C22" s="11" t="s">
        <v>22</v>
      </c>
      <c r="D22" s="30">
        <v>41.502674010514205</v>
      </c>
      <c r="E22" s="71">
        <v>82.248525584217006</v>
      </c>
      <c r="F22" s="71">
        <v>100.99126762859973</v>
      </c>
      <c r="G22" s="71">
        <v>167.49726704990991</v>
      </c>
      <c r="H22" s="71">
        <v>147.73250096079809</v>
      </c>
      <c r="I22" s="71">
        <v>73.220978568031086</v>
      </c>
      <c r="J22" s="71">
        <v>119.47120483059716</v>
      </c>
      <c r="K22" s="71">
        <v>126.21014003196196</v>
      </c>
      <c r="L22" s="71">
        <v>149.12232650741501</v>
      </c>
      <c r="M22" s="71">
        <v>142.70351292714244</v>
      </c>
      <c r="N22" s="71">
        <v>232.02810637444696</v>
      </c>
      <c r="O22" s="22">
        <v>242.72223290097648</v>
      </c>
      <c r="P22" s="174">
        <v>345.95</v>
      </c>
      <c r="Q22" s="224">
        <v>254.9</v>
      </c>
      <c r="R22" s="313">
        <v>362.34402888311354</v>
      </c>
      <c r="S22" s="221">
        <v>330.7</v>
      </c>
      <c r="T22" s="311"/>
      <c r="U22" s="289"/>
    </row>
    <row r="23" spans="1:26">
      <c r="A23" s="365"/>
      <c r="B23" s="365"/>
      <c r="C23" s="11" t="s">
        <v>23</v>
      </c>
      <c r="D23" s="128">
        <v>6785.6106799999998</v>
      </c>
      <c r="E23" s="73">
        <v>14132.8541</v>
      </c>
      <c r="F23" s="73">
        <v>10943.939850000001</v>
      </c>
      <c r="G23" s="73">
        <v>28729.2052</v>
      </c>
      <c r="H23" s="73">
        <v>23719.814590000002</v>
      </c>
      <c r="I23" s="73">
        <v>11211.027669999999</v>
      </c>
      <c r="J23" s="73">
        <v>15898.843879999999</v>
      </c>
      <c r="K23" s="73">
        <v>18007.712340000002</v>
      </c>
      <c r="L23" s="73">
        <v>15621.0442</v>
      </c>
      <c r="M23" s="73">
        <v>23258.658530000001</v>
      </c>
      <c r="N23" s="73">
        <v>35722.27536</v>
      </c>
      <c r="O23" s="21">
        <v>29682.644099999998</v>
      </c>
      <c r="P23" s="175">
        <v>40266</v>
      </c>
      <c r="Q23" s="225">
        <v>32602</v>
      </c>
      <c r="R23" s="356">
        <v>36196.619050000001</v>
      </c>
      <c r="S23" s="357">
        <v>34545</v>
      </c>
      <c r="T23" s="311"/>
      <c r="U23" s="289"/>
    </row>
    <row r="24" spans="1:26">
      <c r="A24" s="365"/>
      <c r="B24" s="365"/>
      <c r="C24" s="11" t="s">
        <v>24</v>
      </c>
      <c r="D24" s="123">
        <f t="shared" ref="D24:P24" si="3">D23/D21</f>
        <v>7.1815917783372533E-3</v>
      </c>
      <c r="E24" s="47">
        <f t="shared" si="3"/>
        <v>1.5625076545547682E-2</v>
      </c>
      <c r="F24" s="47">
        <f t="shared" si="3"/>
        <v>1.2156916900101653E-2</v>
      </c>
      <c r="G24" s="47">
        <f t="shared" si="3"/>
        <v>2.8999311598133331E-2</v>
      </c>
      <c r="H24" s="47">
        <f t="shared" si="3"/>
        <v>2.443890328891157E-2</v>
      </c>
      <c r="I24" s="47">
        <f t="shared" si="3"/>
        <v>1.165829059389774E-2</v>
      </c>
      <c r="J24" s="47">
        <f t="shared" si="3"/>
        <v>1.9858275180908422E-2</v>
      </c>
      <c r="K24" s="47">
        <f t="shared" si="3"/>
        <v>1.936190553774678E-2</v>
      </c>
      <c r="L24" s="47">
        <f t="shared" si="3"/>
        <v>1.7917257001002544E-2</v>
      </c>
      <c r="M24" s="47">
        <f t="shared" si="3"/>
        <v>2.3866371282788269E-2</v>
      </c>
      <c r="N24" s="47">
        <f t="shared" si="3"/>
        <v>3.4073495527159763E-2</v>
      </c>
      <c r="O24" s="17">
        <f t="shared" si="3"/>
        <v>2.9130825229365269E-2</v>
      </c>
      <c r="P24" s="161">
        <f t="shared" si="3"/>
        <v>4.0125200670846004E-2</v>
      </c>
      <c r="Q24" s="18">
        <f>Q23/Q21</f>
        <v>3.2556453521523386E-2</v>
      </c>
      <c r="R24" s="292">
        <f>R23/R21</f>
        <v>3.6236696411174281E-2</v>
      </c>
      <c r="S24" s="232">
        <v>3.4183035833558452E-2</v>
      </c>
      <c r="T24" s="316"/>
      <c r="U24" s="289"/>
    </row>
    <row r="25" spans="1:26">
      <c r="A25" s="365"/>
      <c r="B25" s="365"/>
      <c r="C25" s="11" t="s">
        <v>25</v>
      </c>
      <c r="D25" s="30">
        <v>5779.0355246456602</v>
      </c>
      <c r="E25" s="71">
        <v>5263.8798500896573</v>
      </c>
      <c r="F25" s="71">
        <v>8307.3092017068248</v>
      </c>
      <c r="G25" s="71">
        <v>5775.9049377120955</v>
      </c>
      <c r="H25" s="71">
        <v>6044.9726083996347</v>
      </c>
      <c r="I25" s="71">
        <v>6280.593023333694</v>
      </c>
      <c r="J25" s="71">
        <v>6016.192430723082</v>
      </c>
      <c r="K25" s="71">
        <v>6518.4772121685291</v>
      </c>
      <c r="L25" s="71">
        <v>8322.8323676481887</v>
      </c>
      <c r="M25" s="71">
        <v>5979.271470986293</v>
      </c>
      <c r="N25" s="71">
        <v>6809.6361346166777</v>
      </c>
      <c r="O25" s="22">
        <v>8332.1440772745718</v>
      </c>
      <c r="P25" s="174">
        <v>8621.6200000000008</v>
      </c>
      <c r="Q25" s="224">
        <v>7829.44</v>
      </c>
      <c r="R25" s="313">
        <v>9999.3670717559471</v>
      </c>
      <c r="S25" s="221">
        <v>9674.42</v>
      </c>
      <c r="T25" s="311"/>
    </row>
    <row r="26" spans="1:26">
      <c r="A26" s="365"/>
      <c r="B26" s="365"/>
      <c r="C26" s="13" t="s">
        <v>26</v>
      </c>
      <c r="D26" s="31">
        <v>6688.0845265581665</v>
      </c>
      <c r="E26" s="72">
        <v>3184.9873805842067</v>
      </c>
      <c r="F26" s="72">
        <v>2008.7375918780572</v>
      </c>
      <c r="G26" s="72">
        <v>2394.9600517533959</v>
      </c>
      <c r="H26" s="72">
        <v>3638.6730155503833</v>
      </c>
      <c r="I26" s="72">
        <v>2747.1575701781344</v>
      </c>
      <c r="J26" s="72">
        <v>2858.2358891843287</v>
      </c>
      <c r="K26" s="72">
        <v>3730.121655351435</v>
      </c>
      <c r="L26" s="72">
        <v>3363.6743080815072</v>
      </c>
      <c r="M26" s="72">
        <v>4083.4813182264706</v>
      </c>
      <c r="N26" s="72">
        <v>3498.3627349273329</v>
      </c>
      <c r="O26" s="147">
        <v>5857.7819258737245</v>
      </c>
      <c r="P26" s="176">
        <v>6470.97</v>
      </c>
      <c r="Q26" s="226">
        <v>5231.57</v>
      </c>
      <c r="R26" s="314">
        <v>5920.4181673753692</v>
      </c>
      <c r="S26" s="222">
        <v>6170.27</v>
      </c>
      <c r="T26" s="311"/>
    </row>
    <row r="27" spans="1:26">
      <c r="A27" s="377"/>
      <c r="B27" s="371" t="s">
        <v>30</v>
      </c>
      <c r="C27" s="350" t="s">
        <v>21</v>
      </c>
      <c r="D27" s="128">
        <v>893579.84787000017</v>
      </c>
      <c r="E27" s="73">
        <v>875111.66601000004</v>
      </c>
      <c r="F27" s="73">
        <v>889671.81059999927</v>
      </c>
      <c r="G27" s="73">
        <v>929280.37282999884</v>
      </c>
      <c r="H27" s="73">
        <v>934224.89641999942</v>
      </c>
      <c r="I27" s="73">
        <v>936408.98515999923</v>
      </c>
      <c r="J27" s="73">
        <v>967287.14000999928</v>
      </c>
      <c r="K27" s="73">
        <v>872756.00570000056</v>
      </c>
      <c r="L27" s="73">
        <v>885514.29458999913</v>
      </c>
      <c r="M27" s="73">
        <v>960879.21201000002</v>
      </c>
      <c r="N27" s="73">
        <v>1039426.3436500004</v>
      </c>
      <c r="O27" s="21">
        <v>1194892.6321099999</v>
      </c>
      <c r="P27" s="175">
        <v>1360450</v>
      </c>
      <c r="Q27" s="223">
        <v>1421864</v>
      </c>
      <c r="R27" s="356">
        <v>1403592.9755199989</v>
      </c>
      <c r="S27" s="357">
        <v>1459173</v>
      </c>
      <c r="T27" s="311"/>
    </row>
    <row r="28" spans="1:26">
      <c r="A28" s="377"/>
      <c r="B28" s="372"/>
      <c r="C28" s="351" t="s">
        <v>22</v>
      </c>
      <c r="D28" s="30">
        <v>55.181544712960687</v>
      </c>
      <c r="E28" s="71">
        <v>37.202929268010614</v>
      </c>
      <c r="F28" s="71">
        <v>51.157998298186165</v>
      </c>
      <c r="G28" s="71">
        <v>112.30855067274572</v>
      </c>
      <c r="H28" s="71">
        <v>120.65736849966666</v>
      </c>
      <c r="I28" s="71">
        <v>155.48141938106571</v>
      </c>
      <c r="J28" s="71">
        <v>149.99477854866453</v>
      </c>
      <c r="K28" s="71">
        <v>156.67411832245156</v>
      </c>
      <c r="L28" s="71">
        <v>215.53278806028692</v>
      </c>
      <c r="M28" s="71">
        <v>385.80852059908523</v>
      </c>
      <c r="N28" s="71">
        <v>451.90990453367482</v>
      </c>
      <c r="O28" s="22">
        <v>503.1677305619491</v>
      </c>
      <c r="P28" s="174">
        <v>514.65</v>
      </c>
      <c r="Q28" s="224">
        <v>306.16000000000003</v>
      </c>
      <c r="R28" s="313">
        <v>207.45567290768491</v>
      </c>
      <c r="S28" s="221">
        <v>222.98</v>
      </c>
      <c r="T28" s="311"/>
    </row>
    <row r="29" spans="1:26">
      <c r="A29" s="377"/>
      <c r="B29" s="372"/>
      <c r="C29" s="351" t="s">
        <v>23</v>
      </c>
      <c r="D29" s="128">
        <v>7085.9577600000002</v>
      </c>
      <c r="E29" s="73">
        <v>3774.1975199999997</v>
      </c>
      <c r="F29" s="73">
        <v>4683.8918699999995</v>
      </c>
      <c r="G29" s="73">
        <v>15677.4606</v>
      </c>
      <c r="H29" s="73">
        <v>12626.20248</v>
      </c>
      <c r="I29" s="73">
        <v>14110.606839999997</v>
      </c>
      <c r="J29" s="73">
        <v>14930.31378</v>
      </c>
      <c r="K29" s="73">
        <v>14157.072889999999</v>
      </c>
      <c r="L29" s="73">
        <v>23788.603589999999</v>
      </c>
      <c r="M29" s="73">
        <v>34292.688379999992</v>
      </c>
      <c r="N29" s="73">
        <v>42739.522950000006</v>
      </c>
      <c r="O29" s="21">
        <v>45114.146270000005</v>
      </c>
      <c r="P29" s="175">
        <v>48242</v>
      </c>
      <c r="Q29" s="225">
        <v>34031</v>
      </c>
      <c r="R29" s="356">
        <v>23209.678769999995</v>
      </c>
      <c r="S29" s="357">
        <v>24411</v>
      </c>
      <c r="T29" s="311"/>
    </row>
    <row r="30" spans="1:26">
      <c r="A30" s="377"/>
      <c r="B30" s="372"/>
      <c r="C30" s="351" t="s">
        <v>24</v>
      </c>
      <c r="D30" s="123">
        <f t="shared" ref="D30:P30" si="4">D29/D27</f>
        <v>7.9298540325082167E-3</v>
      </c>
      <c r="E30" s="47">
        <f t="shared" si="4"/>
        <v>4.3128181997711722E-3</v>
      </c>
      <c r="F30" s="47">
        <f t="shared" si="4"/>
        <v>5.2647412385036212E-3</v>
      </c>
      <c r="G30" s="47">
        <f t="shared" si="4"/>
        <v>1.687053881516554E-2</v>
      </c>
      <c r="H30" s="47">
        <f t="shared" si="4"/>
        <v>1.3515163777356282E-2</v>
      </c>
      <c r="I30" s="47">
        <f t="shared" si="4"/>
        <v>1.5068850324614295E-2</v>
      </c>
      <c r="J30" s="47">
        <f t="shared" si="4"/>
        <v>1.5435244781446861E-2</v>
      </c>
      <c r="K30" s="47">
        <f t="shared" si="4"/>
        <v>1.6221111968911874E-2</v>
      </c>
      <c r="L30" s="47">
        <f t="shared" si="4"/>
        <v>2.6864166660363547E-2</v>
      </c>
      <c r="M30" s="47">
        <f t="shared" si="4"/>
        <v>3.5688864897249026E-2</v>
      </c>
      <c r="N30" s="47">
        <f t="shared" si="4"/>
        <v>4.1118375737830462E-2</v>
      </c>
      <c r="O30" s="17">
        <f t="shared" si="4"/>
        <v>3.7755815926603577E-2</v>
      </c>
      <c r="P30" s="161">
        <f t="shared" si="4"/>
        <v>3.5460325627549708E-2</v>
      </c>
      <c r="Q30" s="18">
        <f>Q29/Q27</f>
        <v>2.3934075270208684E-2</v>
      </c>
      <c r="R30" s="292">
        <f>R29/R27</f>
        <v>1.653590405110238E-2</v>
      </c>
      <c r="S30" s="232">
        <v>1.672933915306821E-2</v>
      </c>
      <c r="T30" s="316"/>
    </row>
    <row r="31" spans="1:26">
      <c r="A31" s="377"/>
      <c r="B31" s="372"/>
      <c r="C31" s="351" t="s">
        <v>25</v>
      </c>
      <c r="D31" s="30">
        <v>6958.7087589185694</v>
      </c>
      <c r="E31" s="71">
        <v>8626.1297241753782</v>
      </c>
      <c r="F31" s="71">
        <v>9717.0964308830225</v>
      </c>
      <c r="G31" s="71">
        <v>6657.081430723927</v>
      </c>
      <c r="H31" s="71">
        <v>8927.555040200099</v>
      </c>
      <c r="I31" s="71">
        <v>10318.067804223507</v>
      </c>
      <c r="J31" s="71">
        <v>9717.6805857305299</v>
      </c>
      <c r="K31" s="71">
        <v>9658.6546361754299</v>
      </c>
      <c r="L31" s="71">
        <v>8023.0587751040412</v>
      </c>
      <c r="M31" s="71">
        <v>10810.333186831735</v>
      </c>
      <c r="N31" s="71">
        <v>10990.460990362037</v>
      </c>
      <c r="O31" s="22">
        <v>13326.893306718519</v>
      </c>
      <c r="P31" s="174">
        <v>14513.51</v>
      </c>
      <c r="Q31" s="224">
        <v>12791.78</v>
      </c>
      <c r="R31" s="313">
        <v>12545.771447788202</v>
      </c>
      <c r="S31" s="221">
        <v>13328.98</v>
      </c>
      <c r="T31" s="311"/>
      <c r="U31" s="311"/>
      <c r="V31" s="311"/>
      <c r="W31" s="311"/>
      <c r="X31" s="311"/>
      <c r="Y31" s="311"/>
      <c r="Z31" s="311"/>
    </row>
    <row r="32" spans="1:26">
      <c r="A32" s="377"/>
      <c r="B32" s="373"/>
      <c r="C32" s="352" t="s">
        <v>26</v>
      </c>
      <c r="D32" s="31">
        <v>6327.7003502979087</v>
      </c>
      <c r="E32" s="72">
        <v>8888.6845406512894</v>
      </c>
      <c r="F32" s="72">
        <v>8107.8294767261114</v>
      </c>
      <c r="G32" s="72">
        <v>5241.2679043126845</v>
      </c>
      <c r="H32" s="72">
        <v>4523.7198698645279</v>
      </c>
      <c r="I32" s="72">
        <v>5364.1768161218288</v>
      </c>
      <c r="J32" s="72">
        <v>4651.2490469737604</v>
      </c>
      <c r="K32" s="72">
        <v>4794.5082856101626</v>
      </c>
      <c r="L32" s="72">
        <v>5248.986100035585</v>
      </c>
      <c r="M32" s="72">
        <v>5247.3265654924744</v>
      </c>
      <c r="N32" s="72">
        <v>7706.1997838609441</v>
      </c>
      <c r="O32" s="147">
        <v>7734.065704357381</v>
      </c>
      <c r="P32" s="176">
        <v>8532.26</v>
      </c>
      <c r="Q32" s="226">
        <v>8994.73</v>
      </c>
      <c r="R32" s="314">
        <v>7194.6581865200087</v>
      </c>
      <c r="S32" s="222">
        <v>8134.57</v>
      </c>
      <c r="T32" s="311"/>
      <c r="U32" s="311"/>
      <c r="V32" s="311"/>
      <c r="W32" s="311"/>
      <c r="X32" s="311"/>
      <c r="Y32" s="311"/>
      <c r="Z32" s="311"/>
    </row>
    <row r="33" spans="1:26">
      <c r="A33" s="365"/>
      <c r="B33" s="365" t="s">
        <v>31</v>
      </c>
      <c r="C33" s="12" t="s">
        <v>21</v>
      </c>
      <c r="D33" s="128">
        <v>4120785.1379899867</v>
      </c>
      <c r="E33" s="73">
        <v>4116703.8632499943</v>
      </c>
      <c r="F33" s="73">
        <v>4053765.8111600047</v>
      </c>
      <c r="G33" s="73">
        <v>4112309.4470800012</v>
      </c>
      <c r="H33" s="73">
        <v>4115082.9234999977</v>
      </c>
      <c r="I33" s="73">
        <v>4054172.3330400195</v>
      </c>
      <c r="J33" s="73">
        <v>4051710.9779299921</v>
      </c>
      <c r="K33" s="73">
        <v>4049841.6252999962</v>
      </c>
      <c r="L33" s="73">
        <v>4026721.3735700054</v>
      </c>
      <c r="M33" s="73">
        <v>4103715.5980499922</v>
      </c>
      <c r="N33" s="73">
        <v>4120129.3695899961</v>
      </c>
      <c r="O33" s="21">
        <v>4146292.8649500068</v>
      </c>
      <c r="P33" s="175">
        <v>4152405</v>
      </c>
      <c r="Q33" s="223">
        <v>4218809</v>
      </c>
      <c r="R33" s="356">
        <v>4173216.1421699841</v>
      </c>
      <c r="S33" s="357">
        <v>4314377</v>
      </c>
      <c r="T33" s="311"/>
      <c r="U33" s="311"/>
      <c r="V33" s="311"/>
      <c r="W33" s="311"/>
      <c r="X33" s="311"/>
      <c r="Y33" s="311"/>
      <c r="Z33" s="311"/>
    </row>
    <row r="34" spans="1:26">
      <c r="A34" s="365"/>
      <c r="B34" s="365"/>
      <c r="C34" s="11" t="s">
        <v>22</v>
      </c>
      <c r="D34" s="30">
        <v>111.47906206322679</v>
      </c>
      <c r="E34" s="71">
        <v>109.2910361526656</v>
      </c>
      <c r="F34" s="71">
        <v>113.10432431818421</v>
      </c>
      <c r="G34" s="71">
        <v>474.90575342991735</v>
      </c>
      <c r="H34" s="71">
        <v>477.28676266166082</v>
      </c>
      <c r="I34" s="71">
        <v>517.91281804156165</v>
      </c>
      <c r="J34" s="71">
        <v>543.11107797371153</v>
      </c>
      <c r="K34" s="71">
        <v>536.93185378000999</v>
      </c>
      <c r="L34" s="71">
        <v>560.87307087639738</v>
      </c>
      <c r="M34" s="71">
        <v>550.76025162966505</v>
      </c>
      <c r="N34" s="71">
        <v>597.45848341272404</v>
      </c>
      <c r="O34" s="22">
        <v>642.44743952088993</v>
      </c>
      <c r="P34" s="174">
        <v>735.25</v>
      </c>
      <c r="Q34" s="224">
        <v>653.84</v>
      </c>
      <c r="R34" s="313">
        <v>610.80014059749976</v>
      </c>
      <c r="S34" s="221">
        <v>626.79</v>
      </c>
      <c r="T34" s="311"/>
      <c r="U34" s="312"/>
      <c r="V34" s="312"/>
      <c r="W34" s="312"/>
      <c r="X34" s="312"/>
      <c r="Y34" s="312"/>
      <c r="Z34" s="312"/>
    </row>
    <row r="35" spans="1:26" ht="15.75" customHeight="1">
      <c r="A35" s="365"/>
      <c r="B35" s="365"/>
      <c r="C35" s="11" t="s">
        <v>23</v>
      </c>
      <c r="D35" s="128">
        <v>78227.038</v>
      </c>
      <c r="E35" s="73">
        <v>70010.296620000008</v>
      </c>
      <c r="F35" s="73">
        <v>68727.298840000003</v>
      </c>
      <c r="G35" s="73">
        <v>270751.05238999985</v>
      </c>
      <c r="H35" s="73">
        <v>251241.20585000017</v>
      </c>
      <c r="I35" s="73">
        <v>256052.26188999994</v>
      </c>
      <c r="J35" s="73">
        <v>280956.49528000009</v>
      </c>
      <c r="K35" s="73">
        <v>277369.42233000015</v>
      </c>
      <c r="L35" s="73">
        <v>300997.28696000006</v>
      </c>
      <c r="M35" s="73">
        <v>297444.58054000011</v>
      </c>
      <c r="N35" s="73">
        <v>301574.91343000013</v>
      </c>
      <c r="O35" s="21">
        <v>282582.74343000015</v>
      </c>
      <c r="P35" s="175">
        <v>296393</v>
      </c>
      <c r="Q35" s="225">
        <v>281043</v>
      </c>
      <c r="R35" s="356">
        <v>262311.58170000004</v>
      </c>
      <c r="S35" s="357">
        <v>261227</v>
      </c>
      <c r="T35" s="311"/>
      <c r="U35" s="311"/>
      <c r="V35" s="311"/>
      <c r="W35" s="311"/>
      <c r="X35" s="311"/>
      <c r="Y35" s="311"/>
      <c r="Z35" s="311"/>
    </row>
    <row r="36" spans="1:26">
      <c r="A36" s="365"/>
      <c r="B36" s="365"/>
      <c r="C36" s="11" t="s">
        <v>24</v>
      </c>
      <c r="D36" s="123">
        <f t="shared" ref="D36:P36" si="5">D35/D33</f>
        <v>1.898352750276059E-2</v>
      </c>
      <c r="E36" s="47">
        <f t="shared" si="5"/>
        <v>1.7006396123118099E-2</v>
      </c>
      <c r="F36" s="47">
        <f t="shared" si="5"/>
        <v>1.6953939137479022E-2</v>
      </c>
      <c r="G36" s="47">
        <f t="shared" si="5"/>
        <v>6.5839172823497064E-2</v>
      </c>
      <c r="H36" s="47">
        <f t="shared" si="5"/>
        <v>6.1053740719351587E-2</v>
      </c>
      <c r="I36" s="47">
        <f t="shared" si="5"/>
        <v>6.3157715276005361E-2</v>
      </c>
      <c r="J36" s="47">
        <f t="shared" si="5"/>
        <v>6.9342679379253244E-2</v>
      </c>
      <c r="K36" s="47">
        <f t="shared" si="5"/>
        <v>6.8488955369817389E-2</v>
      </c>
      <c r="L36" s="47">
        <f t="shared" si="5"/>
        <v>7.4749966296561082E-2</v>
      </c>
      <c r="M36" s="47">
        <f t="shared" si="5"/>
        <v>7.2481772538365019E-2</v>
      </c>
      <c r="N36" s="47">
        <f t="shared" si="5"/>
        <v>7.319549615501772E-2</v>
      </c>
      <c r="O36" s="17">
        <f t="shared" si="5"/>
        <v>6.8153107518951719E-2</v>
      </c>
      <c r="P36" s="161">
        <f t="shared" si="5"/>
        <v>7.1378634791163187E-2</v>
      </c>
      <c r="Q36" s="18">
        <f>Q35/Q33</f>
        <v>6.661666835355666E-2</v>
      </c>
      <c r="R36" s="292">
        <f>R35/R33</f>
        <v>6.2855977922965559E-2</v>
      </c>
      <c r="S36" s="232">
        <v>6.0548023503741097E-2</v>
      </c>
      <c r="T36" s="316"/>
      <c r="U36" s="311"/>
      <c r="V36" s="311"/>
      <c r="W36" s="311"/>
      <c r="X36" s="311"/>
      <c r="Y36" s="311"/>
      <c r="Z36" s="311"/>
    </row>
    <row r="37" spans="1:26">
      <c r="A37" s="365"/>
      <c r="B37" s="365"/>
      <c r="C37" s="11" t="s">
        <v>25</v>
      </c>
      <c r="D37" s="30">
        <v>5872.4102802819916</v>
      </c>
      <c r="E37" s="71">
        <v>6426.466569486648</v>
      </c>
      <c r="F37" s="71">
        <v>6671.2711070285422</v>
      </c>
      <c r="G37" s="71">
        <v>7213.1184682871608</v>
      </c>
      <c r="H37" s="71">
        <v>7817.4859891980423</v>
      </c>
      <c r="I37" s="71">
        <v>8200.3095865363357</v>
      </c>
      <c r="J37" s="71">
        <v>7832.2770743151668</v>
      </c>
      <c r="K37" s="71">
        <v>7839.6852584589778</v>
      </c>
      <c r="L37" s="71">
        <v>7503.3220570455542</v>
      </c>
      <c r="M37" s="71">
        <v>7598.6035156376101</v>
      </c>
      <c r="N37" s="71">
        <v>8162.5033615100019</v>
      </c>
      <c r="O37" s="22">
        <v>9426.5318619879799</v>
      </c>
      <c r="P37" s="174">
        <v>10300.74</v>
      </c>
      <c r="Q37" s="224">
        <v>9814.9699999999993</v>
      </c>
      <c r="R37" s="313">
        <v>9717.4550580707219</v>
      </c>
      <c r="S37" s="221">
        <v>10351.94</v>
      </c>
      <c r="T37" s="311"/>
      <c r="U37" s="311"/>
    </row>
    <row r="38" spans="1:26">
      <c r="A38" s="365"/>
      <c r="B38" s="366"/>
      <c r="C38" s="13" t="s">
        <v>26</v>
      </c>
      <c r="D38" s="31">
        <v>3987.5880388107448</v>
      </c>
      <c r="E38" s="72">
        <v>4447.4266659487175</v>
      </c>
      <c r="F38" s="72">
        <v>4557.8664249014601</v>
      </c>
      <c r="G38" s="72">
        <v>3797.6397119559119</v>
      </c>
      <c r="H38" s="72">
        <v>3623.0970448958628</v>
      </c>
      <c r="I38" s="72">
        <v>3350.6640959084702</v>
      </c>
      <c r="J38" s="72">
        <v>3408.5046513928173</v>
      </c>
      <c r="K38" s="72">
        <v>3296.615729696915</v>
      </c>
      <c r="L38" s="72">
        <v>3549.9387023951049</v>
      </c>
      <c r="M38" s="72">
        <v>4094.3184969291037</v>
      </c>
      <c r="N38" s="72">
        <v>4400.95571534994</v>
      </c>
      <c r="O38" s="147">
        <v>5027.7528550101597</v>
      </c>
      <c r="P38" s="176">
        <v>5823.34</v>
      </c>
      <c r="Q38" s="226">
        <v>5627.57</v>
      </c>
      <c r="R38" s="314">
        <v>5649.2701917978738</v>
      </c>
      <c r="S38" s="222">
        <v>6783.09</v>
      </c>
      <c r="T38" s="311"/>
      <c r="U38" s="311"/>
    </row>
    <row r="39" spans="1:26">
      <c r="A39" s="371" t="s">
        <v>32</v>
      </c>
      <c r="B39" s="368" t="s">
        <v>20</v>
      </c>
      <c r="C39" s="12" t="s">
        <v>21</v>
      </c>
      <c r="D39" s="128">
        <v>2000332.5072900017</v>
      </c>
      <c r="E39" s="73">
        <v>1935492.0969699996</v>
      </c>
      <c r="F39" s="73">
        <v>1918038.8052400027</v>
      </c>
      <c r="G39" s="73">
        <v>2123655.384240001</v>
      </c>
      <c r="H39" s="73">
        <v>1789859.310009999</v>
      </c>
      <c r="I39" s="73">
        <v>1708880.0988899989</v>
      </c>
      <c r="J39" s="73">
        <v>3290956.4367199978</v>
      </c>
      <c r="K39" s="73">
        <v>3390605.0706899958</v>
      </c>
      <c r="L39" s="73">
        <v>3216679.3825799925</v>
      </c>
      <c r="M39" s="73">
        <v>2822490.7675000047</v>
      </c>
      <c r="N39" s="73">
        <v>2816788.9356700019</v>
      </c>
      <c r="O39" s="21">
        <v>2729841.5585600026</v>
      </c>
      <c r="P39" s="175">
        <v>2571522</v>
      </c>
      <c r="Q39" s="223">
        <v>2674047</v>
      </c>
      <c r="R39" s="356">
        <v>2393357.3376400098</v>
      </c>
      <c r="S39" s="357">
        <v>2446960</v>
      </c>
      <c r="T39" s="311"/>
      <c r="U39" s="311"/>
    </row>
    <row r="40" spans="1:26">
      <c r="A40" s="372"/>
      <c r="B40" s="369"/>
      <c r="C40" s="11" t="s">
        <v>22</v>
      </c>
      <c r="D40" s="30">
        <v>193.99823421838505</v>
      </c>
      <c r="E40" s="71">
        <v>192.84491738059083</v>
      </c>
      <c r="F40" s="71">
        <v>265.06629613096402</v>
      </c>
      <c r="G40" s="71">
        <v>1800.5859073012086</v>
      </c>
      <c r="H40" s="71">
        <v>2207.1734032418176</v>
      </c>
      <c r="I40" s="71">
        <v>2278.0312731877398</v>
      </c>
      <c r="J40" s="71">
        <v>2129.4910732599419</v>
      </c>
      <c r="K40" s="71">
        <v>2180.206318245881</v>
      </c>
      <c r="L40" s="71">
        <v>2116.6046586645716</v>
      </c>
      <c r="M40" s="71">
        <v>2380.5884610777953</v>
      </c>
      <c r="N40" s="71">
        <v>2360.5319930940655</v>
      </c>
      <c r="O40" s="22">
        <v>2384.0840031963157</v>
      </c>
      <c r="P40" s="174">
        <v>2562.77</v>
      </c>
      <c r="Q40" s="224">
        <v>2441.02</v>
      </c>
      <c r="R40" s="313">
        <v>2655.7053885341197</v>
      </c>
      <c r="S40" s="221">
        <v>2745.68</v>
      </c>
      <c r="T40" s="311"/>
      <c r="U40" s="312"/>
    </row>
    <row r="41" spans="1:26">
      <c r="A41" s="372"/>
      <c r="B41" s="369"/>
      <c r="C41" s="11" t="s">
        <v>23</v>
      </c>
      <c r="D41" s="128">
        <v>63438.265890000002</v>
      </c>
      <c r="E41" s="73">
        <v>59405.042009999976</v>
      </c>
      <c r="F41" s="73">
        <v>72407.085589999959</v>
      </c>
      <c r="G41" s="73">
        <v>508464.23058999999</v>
      </c>
      <c r="H41" s="73">
        <v>522387.69232000009</v>
      </c>
      <c r="I41" s="73">
        <v>497845.55492000008</v>
      </c>
      <c r="J41" s="73">
        <v>875163.56466999953</v>
      </c>
      <c r="K41" s="73">
        <v>926147.72729999991</v>
      </c>
      <c r="L41" s="73">
        <v>853736.19681000093</v>
      </c>
      <c r="M41" s="73">
        <v>853829.88873999927</v>
      </c>
      <c r="N41" s="73">
        <v>840726.86175999965</v>
      </c>
      <c r="O41" s="21">
        <v>781053.84330999956</v>
      </c>
      <c r="P41" s="175">
        <v>726193</v>
      </c>
      <c r="Q41" s="225">
        <v>718051</v>
      </c>
      <c r="R41" s="356">
        <v>668264.04449999961</v>
      </c>
      <c r="S41" s="357">
        <v>663339</v>
      </c>
      <c r="T41" s="311"/>
      <c r="U41" s="311"/>
    </row>
    <row r="42" spans="1:26">
      <c r="A42" s="372"/>
      <c r="B42" s="369"/>
      <c r="C42" s="11" t="s">
        <v>24</v>
      </c>
      <c r="D42" s="123">
        <f t="shared" ref="D42:P42" si="6">D41/D39</f>
        <v>3.1713860400111434E-2</v>
      </c>
      <c r="E42" s="47">
        <f t="shared" si="6"/>
        <v>3.0692474592377922E-2</v>
      </c>
      <c r="F42" s="47">
        <f t="shared" si="6"/>
        <v>3.7750584290675869E-2</v>
      </c>
      <c r="G42" s="47">
        <f t="shared" si="6"/>
        <v>0.23942878602780726</v>
      </c>
      <c r="H42" s="47">
        <f t="shared" si="6"/>
        <v>0.29185963913391705</v>
      </c>
      <c r="I42" s="47">
        <f t="shared" si="6"/>
        <v>0.29132854624696908</v>
      </c>
      <c r="J42" s="47">
        <f t="shared" si="6"/>
        <v>0.26592985397954705</v>
      </c>
      <c r="K42" s="47">
        <f t="shared" si="6"/>
        <v>0.27315116564475816</v>
      </c>
      <c r="L42" s="47">
        <f t="shared" si="6"/>
        <v>0.26540916742695297</v>
      </c>
      <c r="M42" s="47">
        <f t="shared" si="6"/>
        <v>0.30250936462629113</v>
      </c>
      <c r="N42" s="47">
        <f t="shared" si="6"/>
        <v>0.2984699531844846</v>
      </c>
      <c r="O42" s="17">
        <f t="shared" si="6"/>
        <v>0.28611691431718372</v>
      </c>
      <c r="P42" s="161">
        <f t="shared" si="6"/>
        <v>0.28239812842355616</v>
      </c>
      <c r="Q42" s="18">
        <f>Q41/Q39</f>
        <v>0.26852594587903655</v>
      </c>
      <c r="R42" s="315">
        <f>R41/R39</f>
        <v>0.27921615965585272</v>
      </c>
      <c r="S42" s="281">
        <v>0.27108698139732568</v>
      </c>
      <c r="T42" s="312"/>
      <c r="U42" s="311"/>
    </row>
    <row r="43" spans="1:26">
      <c r="A43" s="372"/>
      <c r="B43" s="369"/>
      <c r="C43" s="11" t="s">
        <v>25</v>
      </c>
      <c r="D43" s="30">
        <v>6117.1434751507995</v>
      </c>
      <c r="E43" s="71">
        <v>6283.1335674863385</v>
      </c>
      <c r="F43" s="71">
        <v>7021.5150602697586</v>
      </c>
      <c r="G43" s="71">
        <v>7520.3401277408921</v>
      </c>
      <c r="H43" s="71">
        <v>7562.4482021273107</v>
      </c>
      <c r="I43" s="71">
        <v>7819.4577995682494</v>
      </c>
      <c r="J43" s="71">
        <v>8007.717228407635</v>
      </c>
      <c r="K43" s="71">
        <v>7981.6841092353552</v>
      </c>
      <c r="L43" s="71">
        <v>7974.8739622836074</v>
      </c>
      <c r="M43" s="71">
        <v>7869.4703022456151</v>
      </c>
      <c r="N43" s="71">
        <v>7908.7759685981309</v>
      </c>
      <c r="O43" s="22">
        <v>8332.5517783033138</v>
      </c>
      <c r="P43" s="174">
        <v>9075.02</v>
      </c>
      <c r="Q43" s="224">
        <v>9090.44</v>
      </c>
      <c r="R43" s="313">
        <v>9511.2882857761397</v>
      </c>
      <c r="S43" s="221">
        <v>10128.4</v>
      </c>
      <c r="T43" s="311"/>
      <c r="U43" s="311"/>
    </row>
    <row r="44" spans="1:26">
      <c r="A44" s="372"/>
      <c r="B44" s="370"/>
      <c r="C44" s="13" t="s">
        <v>26</v>
      </c>
      <c r="D44" s="31">
        <v>3094.35771278024</v>
      </c>
      <c r="E44" s="72">
        <v>3362.4503239096011</v>
      </c>
      <c r="F44" s="72">
        <v>3453.4960586403286</v>
      </c>
      <c r="G44" s="72">
        <v>3010.4073065817979</v>
      </c>
      <c r="H44" s="72">
        <v>3025.1164827788098</v>
      </c>
      <c r="I44" s="72">
        <v>3060.6411659924643</v>
      </c>
      <c r="J44" s="72">
        <v>3237.40316711777</v>
      </c>
      <c r="K44" s="72">
        <v>3281.1407087132893</v>
      </c>
      <c r="L44" s="72">
        <v>3229.4530359165028</v>
      </c>
      <c r="M44" s="72">
        <v>3173.4603580298121</v>
      </c>
      <c r="N44" s="72">
        <v>3025.0874922499347</v>
      </c>
      <c r="O44" s="147">
        <v>3209.3775938512085</v>
      </c>
      <c r="P44" s="176">
        <v>3465.49</v>
      </c>
      <c r="Q44" s="226">
        <v>4119.18</v>
      </c>
      <c r="R44" s="314">
        <v>4551.5029124639268</v>
      </c>
      <c r="S44" s="231">
        <v>5027.8500000000004</v>
      </c>
      <c r="T44" s="311"/>
      <c r="U44" s="311"/>
    </row>
    <row r="45" spans="1:26">
      <c r="A45" s="372"/>
      <c r="B45" s="368" t="s">
        <v>27</v>
      </c>
      <c r="C45" s="12" t="s">
        <v>21</v>
      </c>
      <c r="D45" s="128">
        <v>8997198.4031599965</v>
      </c>
      <c r="E45" s="73">
        <v>8628581.1260300018</v>
      </c>
      <c r="F45" s="73">
        <v>8431575.6941699702</v>
      </c>
      <c r="G45" s="73">
        <v>8690498.0238199513</v>
      </c>
      <c r="H45" s="73">
        <v>8202455.7080700295</v>
      </c>
      <c r="I45" s="73">
        <v>7693580.5266400063</v>
      </c>
      <c r="J45" s="73">
        <v>5475771.7831099899</v>
      </c>
      <c r="K45" s="73">
        <v>5230250.8990199752</v>
      </c>
      <c r="L45" s="73">
        <v>5203060.2072799895</v>
      </c>
      <c r="M45" s="73">
        <v>5169183.1368199978</v>
      </c>
      <c r="N45" s="73">
        <v>4842069.4652200192</v>
      </c>
      <c r="O45" s="21">
        <v>4864575.4779199837</v>
      </c>
      <c r="P45" s="175">
        <v>4584868</v>
      </c>
      <c r="Q45" s="223">
        <v>4174061</v>
      </c>
      <c r="R45" s="356">
        <v>4092675.5190499923</v>
      </c>
      <c r="S45" s="357">
        <v>3957485</v>
      </c>
      <c r="T45" s="311"/>
      <c r="U45" s="311"/>
    </row>
    <row r="46" spans="1:26">
      <c r="A46" s="372"/>
      <c r="B46" s="369"/>
      <c r="C46" s="11" t="s">
        <v>22</v>
      </c>
      <c r="D46" s="30">
        <v>182.00040759643221</v>
      </c>
      <c r="E46" s="71">
        <v>197.21643543560799</v>
      </c>
      <c r="F46" s="71">
        <v>182.06382200951725</v>
      </c>
      <c r="G46" s="71">
        <v>1156.4398193607276</v>
      </c>
      <c r="H46" s="71">
        <v>1262.4905132882639</v>
      </c>
      <c r="I46" s="71">
        <v>1281.175861323853</v>
      </c>
      <c r="J46" s="71">
        <v>1229.5884726023883</v>
      </c>
      <c r="K46" s="71">
        <v>1244.6730733400268</v>
      </c>
      <c r="L46" s="71">
        <v>1282.4939151617032</v>
      </c>
      <c r="M46" s="71">
        <v>1358.7839159497109</v>
      </c>
      <c r="N46" s="71">
        <v>1471.3542752579738</v>
      </c>
      <c r="O46" s="22">
        <v>1406.1232601925135</v>
      </c>
      <c r="P46" s="174">
        <v>1601.42</v>
      </c>
      <c r="Q46" s="224">
        <v>1524.24</v>
      </c>
      <c r="R46" s="313">
        <v>1550.4874871732729</v>
      </c>
      <c r="S46" s="221">
        <v>1659.91</v>
      </c>
      <c r="T46" s="311"/>
      <c r="U46" s="312"/>
    </row>
    <row r="47" spans="1:26">
      <c r="A47" s="372"/>
      <c r="B47" s="369"/>
      <c r="C47" s="11" t="s">
        <v>23</v>
      </c>
      <c r="D47" s="128">
        <v>236001.56608000005</v>
      </c>
      <c r="E47" s="73">
        <v>227967.27644999995</v>
      </c>
      <c r="F47" s="73">
        <v>203273.55172999986</v>
      </c>
      <c r="G47" s="73">
        <v>1247142.3774299985</v>
      </c>
      <c r="H47" s="73">
        <v>1244610.1754199993</v>
      </c>
      <c r="I47" s="73">
        <v>1188100.8055800004</v>
      </c>
      <c r="J47" s="73">
        <v>780560.18364999956</v>
      </c>
      <c r="K47" s="73">
        <v>739193.96806000115</v>
      </c>
      <c r="L47" s="73">
        <v>765725.19116000063</v>
      </c>
      <c r="M47" s="73">
        <v>795193.2666999998</v>
      </c>
      <c r="N47" s="73">
        <v>787904.4590899999</v>
      </c>
      <c r="O47" s="21">
        <v>741398.9996399997</v>
      </c>
      <c r="P47" s="175">
        <v>743447</v>
      </c>
      <c r="Q47" s="225">
        <v>635882</v>
      </c>
      <c r="R47" s="356">
        <v>624249.36633999995</v>
      </c>
      <c r="S47" s="357">
        <v>592545</v>
      </c>
      <c r="T47" s="311"/>
      <c r="U47" s="311"/>
    </row>
    <row r="48" spans="1:26">
      <c r="A48" s="372"/>
      <c r="B48" s="369"/>
      <c r="C48" s="11" t="s">
        <v>24</v>
      </c>
      <c r="D48" s="123">
        <f t="shared" ref="D48:P48" si="7">D47/D45</f>
        <v>2.6230561504246873E-2</v>
      </c>
      <c r="E48" s="47">
        <f t="shared" si="7"/>
        <v>2.6420018902329933E-2</v>
      </c>
      <c r="F48" s="47">
        <f t="shared" si="7"/>
        <v>2.4108607821732984E-2</v>
      </c>
      <c r="G48" s="47">
        <f t="shared" si="7"/>
        <v>0.14350643357971915</v>
      </c>
      <c r="H48" s="47">
        <f t="shared" si="7"/>
        <v>0.15173628724328045</v>
      </c>
      <c r="I48" s="47">
        <f t="shared" si="7"/>
        <v>0.15442755183572193</v>
      </c>
      <c r="J48" s="47">
        <f t="shared" si="7"/>
        <v>0.14254797580454984</v>
      </c>
      <c r="K48" s="47">
        <f t="shared" si="7"/>
        <v>0.14133049873353276</v>
      </c>
      <c r="L48" s="47">
        <f t="shared" si="7"/>
        <v>0.14716823574107743</v>
      </c>
      <c r="M48" s="47">
        <f t="shared" si="7"/>
        <v>0.15383344827461279</v>
      </c>
      <c r="N48" s="47">
        <f t="shared" si="7"/>
        <v>0.16272060216182757</v>
      </c>
      <c r="O48" s="17">
        <f t="shared" si="7"/>
        <v>0.15240774924865805</v>
      </c>
      <c r="P48" s="161">
        <f t="shared" si="7"/>
        <v>0.16215232368739951</v>
      </c>
      <c r="Q48" s="18">
        <f>Q47/Q45</f>
        <v>0.15234132898393196</v>
      </c>
      <c r="R48" s="292">
        <f>R47/R45</f>
        <v>0.1525284287587263</v>
      </c>
      <c r="S48" s="232">
        <v>0.14972766795073134</v>
      </c>
      <c r="T48" s="316"/>
      <c r="U48" s="311"/>
    </row>
    <row r="49" spans="1:21">
      <c r="A49" s="372"/>
      <c r="B49" s="369"/>
      <c r="C49" s="11" t="s">
        <v>25</v>
      </c>
      <c r="D49" s="30">
        <v>6938.486908370839</v>
      </c>
      <c r="E49" s="71">
        <v>7464.6591346009536</v>
      </c>
      <c r="F49" s="71">
        <v>7551.8181454423839</v>
      </c>
      <c r="G49" s="71">
        <v>8058.4527851033099</v>
      </c>
      <c r="H49" s="71">
        <v>8320.2939535755249</v>
      </c>
      <c r="I49" s="71">
        <v>8296.2906948544751</v>
      </c>
      <c r="J49" s="71">
        <v>8625.7869721581064</v>
      </c>
      <c r="K49" s="71">
        <v>8806.8257346686896</v>
      </c>
      <c r="L49" s="71">
        <v>8714.4750271932298</v>
      </c>
      <c r="M49" s="71">
        <v>8832.8249232514663</v>
      </c>
      <c r="N49" s="71">
        <v>9042.2125760983236</v>
      </c>
      <c r="O49" s="22">
        <v>9226.0614511036674</v>
      </c>
      <c r="P49" s="174">
        <v>9876.0400000000009</v>
      </c>
      <c r="Q49" s="224">
        <v>10005.43</v>
      </c>
      <c r="R49" s="313">
        <v>10165.2360795369</v>
      </c>
      <c r="S49" s="221">
        <v>11086.19</v>
      </c>
      <c r="T49" s="311"/>
      <c r="U49" s="311"/>
    </row>
    <row r="50" spans="1:21">
      <c r="A50" s="372"/>
      <c r="B50" s="370"/>
      <c r="C50" s="13" t="s">
        <v>26</v>
      </c>
      <c r="D50" s="31">
        <v>3732.0286548810509</v>
      </c>
      <c r="E50" s="72">
        <v>4147.6268348133945</v>
      </c>
      <c r="F50" s="72">
        <v>4424.2403140045353</v>
      </c>
      <c r="G50" s="72">
        <v>4070.2974210547741</v>
      </c>
      <c r="H50" s="72">
        <v>4084.4106577212501</v>
      </c>
      <c r="I50" s="72">
        <v>4053.024268182081</v>
      </c>
      <c r="J50" s="72">
        <v>4045.2614741928596</v>
      </c>
      <c r="K50" s="72">
        <v>4383.5697864027943</v>
      </c>
      <c r="L50" s="72">
        <v>4362.2516888275741</v>
      </c>
      <c r="M50" s="72">
        <v>4217.6465809876599</v>
      </c>
      <c r="N50" s="72">
        <v>4255.0517824147901</v>
      </c>
      <c r="O50" s="147">
        <v>4649.5131537432444</v>
      </c>
      <c r="P50" s="176">
        <v>5275.47</v>
      </c>
      <c r="Q50" s="226">
        <v>5412.29</v>
      </c>
      <c r="R50" s="314">
        <v>5189.3315478802415</v>
      </c>
      <c r="S50" s="222">
        <v>5778.7</v>
      </c>
      <c r="T50" s="311"/>
      <c r="U50" s="311"/>
    </row>
    <row r="51" spans="1:21">
      <c r="A51" s="372"/>
      <c r="B51" s="368" t="s">
        <v>28</v>
      </c>
      <c r="C51" s="12" t="s">
        <v>21</v>
      </c>
      <c r="D51" s="128">
        <v>7661031.4830099838</v>
      </c>
      <c r="E51" s="73">
        <v>7987351.7851999784</v>
      </c>
      <c r="F51" s="73">
        <v>8076853.5379699636</v>
      </c>
      <c r="G51" s="73">
        <v>7712784.3979600212</v>
      </c>
      <c r="H51" s="73">
        <v>8285825.6731299702</v>
      </c>
      <c r="I51" s="73">
        <v>8326314.0539599964</v>
      </c>
      <c r="J51" s="73">
        <v>8872763.0376399904</v>
      </c>
      <c r="K51" s="73">
        <v>8568844.7506399471</v>
      </c>
      <c r="L51" s="73">
        <v>8580135.4542699847</v>
      </c>
      <c r="M51" s="73">
        <v>8531458.1849900205</v>
      </c>
      <c r="N51" s="73">
        <v>8523498.3823200297</v>
      </c>
      <c r="O51" s="21">
        <v>8649275.1910500377</v>
      </c>
      <c r="P51" s="175">
        <v>8150598</v>
      </c>
      <c r="Q51" s="223">
        <v>8089818</v>
      </c>
      <c r="R51" s="356">
        <v>7935342.3882000232</v>
      </c>
      <c r="S51" s="357">
        <v>8120978</v>
      </c>
      <c r="T51" s="311"/>
      <c r="U51" s="311"/>
    </row>
    <row r="52" spans="1:21">
      <c r="A52" s="372"/>
      <c r="B52" s="369"/>
      <c r="C52" s="11" t="s">
        <v>22</v>
      </c>
      <c r="D52" s="30">
        <v>134.78314008290647</v>
      </c>
      <c r="E52" s="71">
        <v>141.84769675588694</v>
      </c>
      <c r="F52" s="71">
        <v>159.76280886152767</v>
      </c>
      <c r="G52" s="71">
        <v>303.74165099669426</v>
      </c>
      <c r="H52" s="71">
        <v>320.03464727899484</v>
      </c>
      <c r="I52" s="71">
        <v>349.23694684238387</v>
      </c>
      <c r="J52" s="71">
        <v>359.57870871709656</v>
      </c>
      <c r="K52" s="71">
        <v>348.14498962495941</v>
      </c>
      <c r="L52" s="71">
        <v>397.63806904779307</v>
      </c>
      <c r="M52" s="71">
        <v>397.64584137320156</v>
      </c>
      <c r="N52" s="71">
        <v>418.67427551682209</v>
      </c>
      <c r="O52" s="22">
        <v>467.11046028008082</v>
      </c>
      <c r="P52" s="174">
        <v>419.93</v>
      </c>
      <c r="Q52" s="224">
        <v>440.45</v>
      </c>
      <c r="R52" s="313">
        <v>454.72079010201355</v>
      </c>
      <c r="S52" s="221">
        <v>502.37</v>
      </c>
      <c r="T52" s="311"/>
      <c r="U52" s="312"/>
    </row>
    <row r="53" spans="1:21">
      <c r="A53" s="372"/>
      <c r="B53" s="369"/>
      <c r="C53" s="11" t="s">
        <v>23</v>
      </c>
      <c r="D53" s="128">
        <v>168170.27930999993</v>
      </c>
      <c r="E53" s="73">
        <v>161801.31216000003</v>
      </c>
      <c r="F53" s="73">
        <v>196323.73177000004</v>
      </c>
      <c r="G53" s="73">
        <v>300844.64810000017</v>
      </c>
      <c r="H53" s="73">
        <v>323863.71085000038</v>
      </c>
      <c r="I53" s="73">
        <v>332360.26642000012</v>
      </c>
      <c r="J53" s="73">
        <v>371179.5542999999</v>
      </c>
      <c r="K53" s="73">
        <v>350866.5927700001</v>
      </c>
      <c r="L53" s="73">
        <v>392278.30754999979</v>
      </c>
      <c r="M53" s="73">
        <v>396434.07269999979</v>
      </c>
      <c r="N53" s="73">
        <v>418650.40097000008</v>
      </c>
      <c r="O53" s="21">
        <v>430224.15936999995</v>
      </c>
      <c r="P53" s="175">
        <v>359411</v>
      </c>
      <c r="Q53" s="225">
        <v>359874</v>
      </c>
      <c r="R53" s="356">
        <v>366885.03402999986</v>
      </c>
      <c r="S53" s="357">
        <v>393575</v>
      </c>
      <c r="T53" s="311"/>
      <c r="U53" s="311"/>
    </row>
    <row r="54" spans="1:21">
      <c r="A54" s="372"/>
      <c r="B54" s="369"/>
      <c r="C54" s="11" t="s">
        <v>24</v>
      </c>
      <c r="D54" s="123">
        <f t="shared" ref="D54:P54" si="8">D53/D51</f>
        <v>2.1951388619529156E-2</v>
      </c>
      <c r="E54" s="47">
        <f t="shared" si="8"/>
        <v>2.0257191183166226E-2</v>
      </c>
      <c r="F54" s="47">
        <f t="shared" si="8"/>
        <v>2.430695701575691E-2</v>
      </c>
      <c r="G54" s="47">
        <f t="shared" si="8"/>
        <v>3.9005971459486345E-2</v>
      </c>
      <c r="H54" s="47">
        <f t="shared" si="8"/>
        <v>3.9086474133803603E-2</v>
      </c>
      <c r="I54" s="47">
        <f t="shared" si="8"/>
        <v>3.9916854476793308E-2</v>
      </c>
      <c r="J54" s="47">
        <f t="shared" si="8"/>
        <v>4.1833592616570943E-2</v>
      </c>
      <c r="K54" s="47">
        <f t="shared" si="8"/>
        <v>4.0946779056044436E-2</v>
      </c>
      <c r="L54" s="47">
        <f t="shared" si="8"/>
        <v>4.5719360683843149E-2</v>
      </c>
      <c r="M54" s="47">
        <f t="shared" si="8"/>
        <v>4.6467328808746135E-2</v>
      </c>
      <c r="N54" s="47">
        <f t="shared" si="8"/>
        <v>4.9117203076895134E-2</v>
      </c>
      <c r="O54" s="17">
        <f t="shared" si="8"/>
        <v>4.9741064987177258E-2</v>
      </c>
      <c r="P54" s="161">
        <f t="shared" si="8"/>
        <v>4.4096273672189448E-2</v>
      </c>
      <c r="Q54" s="18">
        <f>Q53/Q51</f>
        <v>4.4484807940055014E-2</v>
      </c>
      <c r="R54" s="292">
        <f>R53/R51</f>
        <v>4.6234304215475766E-2</v>
      </c>
      <c r="S54" s="232">
        <v>4.846399042085818E-2</v>
      </c>
      <c r="T54" s="316"/>
      <c r="U54" s="311"/>
    </row>
    <row r="55" spans="1:21">
      <c r="A55" s="372"/>
      <c r="B55" s="369"/>
      <c r="C55" s="11" t="s">
        <v>25</v>
      </c>
      <c r="D55" s="30">
        <v>6140.0735242324035</v>
      </c>
      <c r="E55" s="71">
        <v>7002.3378598392737</v>
      </c>
      <c r="F55" s="71">
        <v>6572.7194382235011</v>
      </c>
      <c r="G55" s="71">
        <v>7787.0551515984162</v>
      </c>
      <c r="H55" s="71">
        <v>8187.861769865206</v>
      </c>
      <c r="I55" s="71">
        <v>8749.109904073759</v>
      </c>
      <c r="J55" s="71">
        <v>8595.453706614313</v>
      </c>
      <c r="K55" s="71">
        <v>8502.3779073917121</v>
      </c>
      <c r="L55" s="71">
        <v>8697.3672225543287</v>
      </c>
      <c r="M55" s="71">
        <v>8557.5360488196238</v>
      </c>
      <c r="N55" s="71">
        <v>8523.9844553316507</v>
      </c>
      <c r="O55" s="22">
        <v>9390.8415591924804</v>
      </c>
      <c r="P55" s="174">
        <v>9522.9500000000007</v>
      </c>
      <c r="Q55" s="224">
        <v>9901.14</v>
      </c>
      <c r="R55" s="313">
        <v>9835.138601476061</v>
      </c>
      <c r="S55" s="221">
        <v>10365.91</v>
      </c>
      <c r="T55" s="311"/>
      <c r="U55" s="311"/>
    </row>
    <row r="56" spans="1:21">
      <c r="A56" s="372"/>
      <c r="B56" s="370"/>
      <c r="C56" s="13" t="s">
        <v>26</v>
      </c>
      <c r="D56" s="31">
        <v>4291.915587319183</v>
      </c>
      <c r="E56" s="72">
        <v>4633.175304228047</v>
      </c>
      <c r="F56" s="72">
        <v>4384.9216539663003</v>
      </c>
      <c r="G56" s="72">
        <v>4810.5471639669795</v>
      </c>
      <c r="H56" s="72">
        <v>4900.5143105169209</v>
      </c>
      <c r="I56" s="72">
        <v>4663.2878054876028</v>
      </c>
      <c r="J56" s="72">
        <v>5003.3748004686177</v>
      </c>
      <c r="K56" s="72">
        <v>4930.2956408330674</v>
      </c>
      <c r="L56" s="72">
        <v>5331.0515365863266</v>
      </c>
      <c r="M56" s="72">
        <v>5108.4040771812233</v>
      </c>
      <c r="N56" s="72">
        <v>5007.3176030421055</v>
      </c>
      <c r="O56" s="147">
        <v>4992.9123520712837</v>
      </c>
      <c r="P56" s="176">
        <v>5417.32</v>
      </c>
      <c r="Q56" s="226">
        <v>5745.02</v>
      </c>
      <c r="R56" s="314">
        <v>5949.163204930237</v>
      </c>
      <c r="S56" s="222">
        <v>5799.29</v>
      </c>
      <c r="T56" s="311"/>
      <c r="U56" s="311"/>
    </row>
    <row r="57" spans="1:21">
      <c r="A57" s="372"/>
      <c r="B57" s="368" t="s">
        <v>29</v>
      </c>
      <c r="C57" s="12" t="s">
        <v>21</v>
      </c>
      <c r="D57" s="128">
        <v>7037497.3802900035</v>
      </c>
      <c r="E57" s="73">
        <v>7000637.8453399986</v>
      </c>
      <c r="F57" s="73">
        <v>7097830.823590003</v>
      </c>
      <c r="G57" s="73">
        <v>7237214.9060799889</v>
      </c>
      <c r="H57" s="73">
        <v>7345925.0656500198</v>
      </c>
      <c r="I57" s="73">
        <v>7292741.8331800029</v>
      </c>
      <c r="J57" s="73">
        <v>6760015.5538300388</v>
      </c>
      <c r="K57" s="73">
        <v>7163161.4212899841</v>
      </c>
      <c r="L57" s="73">
        <v>7346424.7447899748</v>
      </c>
      <c r="M57" s="73">
        <v>7610146.5432300037</v>
      </c>
      <c r="N57" s="73">
        <v>7818201.6505100131</v>
      </c>
      <c r="O57" s="21">
        <v>7907016.2687900001</v>
      </c>
      <c r="P57" s="175">
        <v>7920281</v>
      </c>
      <c r="Q57" s="223">
        <v>8347437</v>
      </c>
      <c r="R57" s="356">
        <v>8494195.3846599776</v>
      </c>
      <c r="S57" s="357">
        <v>8699233</v>
      </c>
      <c r="T57" s="311"/>
      <c r="U57" s="311"/>
    </row>
    <row r="58" spans="1:21">
      <c r="A58" s="372"/>
      <c r="B58" s="369"/>
      <c r="C58" s="11" t="s">
        <v>22</v>
      </c>
      <c r="D58" s="30">
        <v>94.148333029481236</v>
      </c>
      <c r="E58" s="71">
        <v>87.794114279325129</v>
      </c>
      <c r="F58" s="71">
        <v>135.2195528047524</v>
      </c>
      <c r="G58" s="71">
        <v>288.31724701302301</v>
      </c>
      <c r="H58" s="71">
        <v>294.92263387878899</v>
      </c>
      <c r="I58" s="71">
        <v>271.93102826119934</v>
      </c>
      <c r="J58" s="71">
        <v>267.75831132361304</v>
      </c>
      <c r="K58" s="71">
        <v>301.34121916755612</v>
      </c>
      <c r="L58" s="71">
        <v>298.08014387267895</v>
      </c>
      <c r="M58" s="71">
        <v>257.61547375641902</v>
      </c>
      <c r="N58" s="71">
        <v>281.1474468936164</v>
      </c>
      <c r="O58" s="22">
        <v>278.90940420937221</v>
      </c>
      <c r="P58" s="174">
        <v>305.04000000000002</v>
      </c>
      <c r="Q58" s="224">
        <v>343.59</v>
      </c>
      <c r="R58" s="313">
        <v>380.02910547098941</v>
      </c>
      <c r="S58" s="221">
        <v>380.31</v>
      </c>
      <c r="T58" s="311"/>
      <c r="U58" s="312"/>
    </row>
    <row r="59" spans="1:21">
      <c r="A59" s="372"/>
      <c r="B59" s="369"/>
      <c r="C59" s="11" t="s">
        <v>23</v>
      </c>
      <c r="D59" s="128">
        <v>94107.18422000001</v>
      </c>
      <c r="E59" s="73">
        <v>90917.035979999957</v>
      </c>
      <c r="F59" s="73">
        <v>117800.73442000001</v>
      </c>
      <c r="G59" s="73">
        <v>215838.30976999999</v>
      </c>
      <c r="H59" s="73">
        <v>227023.67939000006</v>
      </c>
      <c r="I59" s="73">
        <v>217619.92420999988</v>
      </c>
      <c r="J59" s="73">
        <v>186078.62785999995</v>
      </c>
      <c r="K59" s="73">
        <v>227758.55875</v>
      </c>
      <c r="L59" s="73">
        <v>228905.7817599999</v>
      </c>
      <c r="M59" s="73">
        <v>213972.68603000013</v>
      </c>
      <c r="N59" s="73">
        <v>231029.22373000003</v>
      </c>
      <c r="O59" s="21">
        <v>227167.73711999992</v>
      </c>
      <c r="P59" s="175">
        <v>246308</v>
      </c>
      <c r="Q59" s="225">
        <v>281124</v>
      </c>
      <c r="R59" s="356">
        <v>307496.9023099998</v>
      </c>
      <c r="S59" s="357">
        <v>286532</v>
      </c>
      <c r="T59" s="311"/>
      <c r="U59" s="311"/>
    </row>
    <row r="60" spans="1:21">
      <c r="A60" s="372"/>
      <c r="B60" s="369"/>
      <c r="C60" s="11" t="s">
        <v>24</v>
      </c>
      <c r="D60" s="123">
        <f t="shared" ref="D60:P60" si="9">D59/D57</f>
        <v>1.3372251403399031E-2</v>
      </c>
      <c r="E60" s="47">
        <f t="shared" si="9"/>
        <v>1.2986964615019934E-2</v>
      </c>
      <c r="F60" s="47">
        <f t="shared" si="9"/>
        <v>1.659672332968028E-2</v>
      </c>
      <c r="G60" s="47">
        <f t="shared" si="9"/>
        <v>2.982339374621501E-2</v>
      </c>
      <c r="H60" s="47">
        <f t="shared" si="9"/>
        <v>3.090470939481485E-2</v>
      </c>
      <c r="I60" s="47">
        <f t="shared" si="9"/>
        <v>2.9840618136225266E-2</v>
      </c>
      <c r="J60" s="47">
        <f t="shared" si="9"/>
        <v>2.7526360905275271E-2</v>
      </c>
      <c r="K60" s="47">
        <f t="shared" si="9"/>
        <v>3.1795815472351018E-2</v>
      </c>
      <c r="L60" s="47">
        <f t="shared" si="9"/>
        <v>3.1158800329689353E-2</v>
      </c>
      <c r="M60" s="47">
        <f t="shared" si="9"/>
        <v>2.8116762905222963E-2</v>
      </c>
      <c r="N60" s="47">
        <f t="shared" si="9"/>
        <v>2.9550174587135273E-2</v>
      </c>
      <c r="O60" s="17">
        <f t="shared" si="9"/>
        <v>2.8729893729529797E-2</v>
      </c>
      <c r="P60" s="161">
        <f t="shared" si="9"/>
        <v>3.1098391584844023E-2</v>
      </c>
      <c r="Q60" s="211">
        <f>Q59/Q57</f>
        <v>3.36778822050409E-2</v>
      </c>
      <c r="R60" s="292">
        <f>R59/R57</f>
        <v>3.6200827551638538E-2</v>
      </c>
      <c r="S60" s="232">
        <v>3.2937616454232231E-2</v>
      </c>
      <c r="T60" s="316"/>
      <c r="U60" s="311"/>
    </row>
    <row r="61" spans="1:21">
      <c r="A61" s="372"/>
      <c r="B61" s="369"/>
      <c r="C61" s="11" t="s">
        <v>25</v>
      </c>
      <c r="D61" s="30">
        <v>7040.5745591613986</v>
      </c>
      <c r="E61" s="71">
        <v>6760.1719787384354</v>
      </c>
      <c r="F61" s="71">
        <v>8147.3643995098664</v>
      </c>
      <c r="G61" s="71">
        <v>9667.4861843855397</v>
      </c>
      <c r="H61" s="71">
        <v>9542.9673876263441</v>
      </c>
      <c r="I61" s="71">
        <v>9112.7813445354332</v>
      </c>
      <c r="J61" s="71">
        <v>9727.3414471688102</v>
      </c>
      <c r="K61" s="71">
        <v>9477.386086530707</v>
      </c>
      <c r="L61" s="71">
        <v>9566.4833279430641</v>
      </c>
      <c r="M61" s="71">
        <v>9162.3447060673225</v>
      </c>
      <c r="N61" s="71">
        <v>9514.2397911927601</v>
      </c>
      <c r="O61" s="22">
        <v>9707.9859339227969</v>
      </c>
      <c r="P61" s="174">
        <v>9808.82</v>
      </c>
      <c r="Q61" s="227">
        <v>10202.219999999999</v>
      </c>
      <c r="R61" s="313">
        <v>10497.801602156736</v>
      </c>
      <c r="S61" s="221">
        <v>11546.25</v>
      </c>
      <c r="T61" s="311"/>
      <c r="U61" s="311"/>
    </row>
    <row r="62" spans="1:21">
      <c r="A62" s="372"/>
      <c r="B62" s="370"/>
      <c r="C62" s="13" t="s">
        <v>26</v>
      </c>
      <c r="D62" s="31">
        <v>4513.45691193325</v>
      </c>
      <c r="E62" s="72">
        <v>4726.988433730593</v>
      </c>
      <c r="F62" s="72">
        <v>5539.5550748706064</v>
      </c>
      <c r="G62" s="72">
        <v>6660.4175622340499</v>
      </c>
      <c r="H62" s="72">
        <v>6569.2741806249096</v>
      </c>
      <c r="I62" s="72">
        <v>5992.7549543408986</v>
      </c>
      <c r="J62" s="72">
        <v>5924.953558931511</v>
      </c>
      <c r="K62" s="72">
        <v>5633.9701296962621</v>
      </c>
      <c r="L62" s="72">
        <v>5432.5294567212868</v>
      </c>
      <c r="M62" s="72">
        <v>5877.6725593651154</v>
      </c>
      <c r="N62" s="72">
        <v>5736.723823256877</v>
      </c>
      <c r="O62" s="147">
        <v>6307.6785528779401</v>
      </c>
      <c r="P62" s="176">
        <v>6482.95</v>
      </c>
      <c r="Q62" s="228">
        <v>6538.16</v>
      </c>
      <c r="R62" s="314">
        <v>6468.351073527303</v>
      </c>
      <c r="S62" s="222">
        <v>7172.8</v>
      </c>
      <c r="T62" s="311"/>
      <c r="U62" s="311"/>
    </row>
    <row r="63" spans="1:21">
      <c r="A63" s="372"/>
      <c r="B63" s="368" t="s">
        <v>30</v>
      </c>
      <c r="C63" s="12" t="s">
        <v>21</v>
      </c>
      <c r="D63" s="128">
        <v>8180556.4227699805</v>
      </c>
      <c r="E63" s="73">
        <v>8239012.4595000064</v>
      </c>
      <c r="F63" s="73">
        <v>8371964.4708400099</v>
      </c>
      <c r="G63" s="73">
        <v>8537410.6336499974</v>
      </c>
      <c r="H63" s="73">
        <v>8855250.978889998</v>
      </c>
      <c r="I63" s="73">
        <v>9084938.3468000162</v>
      </c>
      <c r="J63" s="73">
        <v>9758349.3142900132</v>
      </c>
      <c r="K63" s="73">
        <v>9781157.1431099847</v>
      </c>
      <c r="L63" s="73">
        <v>9874154.7882899661</v>
      </c>
      <c r="M63" s="73">
        <v>10054815.171930045</v>
      </c>
      <c r="N63" s="73">
        <v>10427984.078939969</v>
      </c>
      <c r="O63" s="21">
        <v>10642098.143950017</v>
      </c>
      <c r="P63" s="175">
        <v>11580331</v>
      </c>
      <c r="Q63" s="229">
        <v>11944132</v>
      </c>
      <c r="R63" s="356">
        <v>12049193.116939876</v>
      </c>
      <c r="S63" s="357">
        <v>12489808</v>
      </c>
      <c r="T63" s="311"/>
      <c r="U63" s="311"/>
    </row>
    <row r="64" spans="1:21">
      <c r="A64" s="372"/>
      <c r="B64" s="369"/>
      <c r="C64" s="11" t="s">
        <v>22</v>
      </c>
      <c r="D64" s="30">
        <v>69.679816179619735</v>
      </c>
      <c r="E64" s="71">
        <v>86.812737314655024</v>
      </c>
      <c r="F64" s="71">
        <v>86.258692554605545</v>
      </c>
      <c r="G64" s="71">
        <v>176.3308240390848</v>
      </c>
      <c r="H64" s="71">
        <v>204.92262117784892</v>
      </c>
      <c r="I64" s="71">
        <v>212.55875375071244</v>
      </c>
      <c r="J64" s="71">
        <v>194.66663569943842</v>
      </c>
      <c r="K64" s="71">
        <v>207.08040243518545</v>
      </c>
      <c r="L64" s="71">
        <v>219.44641063683716</v>
      </c>
      <c r="M64" s="71">
        <v>210.05783129211989</v>
      </c>
      <c r="N64" s="71">
        <v>207.78920398821595</v>
      </c>
      <c r="O64" s="22">
        <v>196.79970325402314</v>
      </c>
      <c r="P64" s="174">
        <v>261.86</v>
      </c>
      <c r="Q64" s="227">
        <v>253.27</v>
      </c>
      <c r="R64" s="313">
        <v>239.15416682991238</v>
      </c>
      <c r="S64" s="221">
        <v>259.45999999999998</v>
      </c>
      <c r="T64" s="311"/>
      <c r="U64" s="312"/>
    </row>
    <row r="65" spans="1:21">
      <c r="A65" s="372"/>
      <c r="B65" s="369"/>
      <c r="C65" s="11" t="s">
        <v>23</v>
      </c>
      <c r="D65" s="128">
        <v>69028.071839999975</v>
      </c>
      <c r="E65" s="73">
        <v>72214.119229999982</v>
      </c>
      <c r="F65" s="73">
        <v>75454.351210000008</v>
      </c>
      <c r="G65" s="73">
        <v>149123.5184</v>
      </c>
      <c r="H65" s="73">
        <v>171458.80693000005</v>
      </c>
      <c r="I65" s="73">
        <v>191024.88420000006</v>
      </c>
      <c r="J65" s="73">
        <v>181863.80754999997</v>
      </c>
      <c r="K65" s="73">
        <v>193339.39613999991</v>
      </c>
      <c r="L65" s="73">
        <v>213346.77608000007</v>
      </c>
      <c r="M65" s="73">
        <v>209927.84704000014</v>
      </c>
      <c r="N65" s="73">
        <v>223321.78930999991</v>
      </c>
      <c r="O65" s="21">
        <v>211114.06810999993</v>
      </c>
      <c r="P65" s="175">
        <v>251111</v>
      </c>
      <c r="Q65" s="230">
        <v>266981</v>
      </c>
      <c r="R65" s="356">
        <v>270561.75395999983</v>
      </c>
      <c r="S65" s="357">
        <v>291460</v>
      </c>
      <c r="T65" s="311"/>
      <c r="U65" s="311"/>
    </row>
    <row r="66" spans="1:21">
      <c r="A66" s="372"/>
      <c r="B66" s="369"/>
      <c r="C66" s="11" t="s">
        <v>24</v>
      </c>
      <c r="D66" s="123">
        <f t="shared" ref="D66:P66" si="10">D65/D63</f>
        <v>8.4380656122443436E-3</v>
      </c>
      <c r="E66" s="47">
        <f t="shared" si="10"/>
        <v>8.764899869368856E-3</v>
      </c>
      <c r="F66" s="47">
        <f t="shared" si="10"/>
        <v>9.0127414506847772E-3</v>
      </c>
      <c r="G66" s="47">
        <f t="shared" si="10"/>
        <v>1.7467066397419524E-2</v>
      </c>
      <c r="H66" s="47">
        <f t="shared" si="10"/>
        <v>1.9362388185127682E-2</v>
      </c>
      <c r="I66" s="47">
        <f t="shared" si="10"/>
        <v>2.1026547116556348E-2</v>
      </c>
      <c r="J66" s="47">
        <f t="shared" si="10"/>
        <v>1.8636738826686674E-2</v>
      </c>
      <c r="K66" s="47">
        <f t="shared" si="10"/>
        <v>1.9766515690445838E-2</v>
      </c>
      <c r="L66" s="47">
        <f t="shared" si="10"/>
        <v>2.1606586148822979E-2</v>
      </c>
      <c r="M66" s="47">
        <f t="shared" si="10"/>
        <v>2.0878339725831481E-2</v>
      </c>
      <c r="N66" s="47">
        <f t="shared" si="10"/>
        <v>2.1415624306620647E-2</v>
      </c>
      <c r="O66" s="17">
        <f t="shared" si="10"/>
        <v>1.9837635892318593E-2</v>
      </c>
      <c r="P66" s="161">
        <f t="shared" si="10"/>
        <v>2.1684267919457569E-2</v>
      </c>
      <c r="Q66" s="211">
        <f>Q65/Q63</f>
        <v>2.2352482373771489E-2</v>
      </c>
      <c r="R66" s="292">
        <f>R65/R63</f>
        <v>2.2454761188914714E-2</v>
      </c>
      <c r="S66" s="232">
        <v>2.3335827099984243E-2</v>
      </c>
      <c r="T66" s="316"/>
      <c r="U66" s="311"/>
    </row>
    <row r="67" spans="1:21">
      <c r="A67" s="372"/>
      <c r="B67" s="369"/>
      <c r="C67" s="11" t="s">
        <v>25</v>
      </c>
      <c r="D67" s="30">
        <v>8257.7950186246853</v>
      </c>
      <c r="E67" s="71">
        <v>9904.5897395865959</v>
      </c>
      <c r="F67" s="71">
        <v>9570.7497021399413</v>
      </c>
      <c r="G67" s="71">
        <v>10095.0451568178</v>
      </c>
      <c r="H67" s="71">
        <v>10583.540584898059</v>
      </c>
      <c r="I67" s="71">
        <v>10109.066056943931</v>
      </c>
      <c r="J67" s="71">
        <v>10445.316506806817</v>
      </c>
      <c r="K67" s="71">
        <v>10476.322973566774</v>
      </c>
      <c r="L67" s="71">
        <v>10156.459198381614</v>
      </c>
      <c r="M67" s="71">
        <v>10061.040966405324</v>
      </c>
      <c r="N67" s="71">
        <v>9702.6918764156107</v>
      </c>
      <c r="O67" s="22">
        <v>9920.5219977964443</v>
      </c>
      <c r="P67" s="174">
        <v>12076.04</v>
      </c>
      <c r="Q67" s="227">
        <v>11330.94</v>
      </c>
      <c r="R67" s="313">
        <v>10650.488099957049</v>
      </c>
      <c r="S67" s="221">
        <v>11118.71</v>
      </c>
      <c r="T67" s="311"/>
    </row>
    <row r="68" spans="1:21">
      <c r="A68" s="372"/>
      <c r="B68" s="370"/>
      <c r="C68" s="13" t="s">
        <v>26</v>
      </c>
      <c r="D68" s="31">
        <v>5162.6153011180495</v>
      </c>
      <c r="E68" s="72">
        <v>6035.2074500424833</v>
      </c>
      <c r="F68" s="72">
        <v>6453.9715805814903</v>
      </c>
      <c r="G68" s="72">
        <v>6575.7600103686609</v>
      </c>
      <c r="H68" s="72">
        <v>6405.6721587178936</v>
      </c>
      <c r="I68" s="72">
        <v>6349.8672124473451</v>
      </c>
      <c r="J68" s="72">
        <v>6127.6508954771161</v>
      </c>
      <c r="K68" s="72">
        <v>6292.0705324688479</v>
      </c>
      <c r="L68" s="72">
        <v>6358.2020757947948</v>
      </c>
      <c r="M68" s="72">
        <v>6691.8944000300371</v>
      </c>
      <c r="N68" s="72">
        <v>6435.931513451661</v>
      </c>
      <c r="O68" s="147">
        <v>6921.7984463189323</v>
      </c>
      <c r="P68" s="176">
        <v>7463.35</v>
      </c>
      <c r="Q68" s="228">
        <v>7049.31</v>
      </c>
      <c r="R68" s="314">
        <v>6950.1916175005254</v>
      </c>
      <c r="S68" s="222">
        <v>7443.95</v>
      </c>
      <c r="T68" s="311"/>
    </row>
    <row r="69" spans="1:21">
      <c r="A69" s="372"/>
      <c r="B69" s="368" t="s">
        <v>31</v>
      </c>
      <c r="C69" s="12" t="s">
        <v>21</v>
      </c>
      <c r="D69" s="128">
        <v>33876616.196519934</v>
      </c>
      <c r="E69" s="73">
        <v>33791075.313039742</v>
      </c>
      <c r="F69" s="73">
        <v>33896263.331809953</v>
      </c>
      <c r="G69" s="73">
        <v>34301563.345750026</v>
      </c>
      <c r="H69" s="73">
        <v>34479316.735749848</v>
      </c>
      <c r="I69" s="73">
        <v>34106454.859470315</v>
      </c>
      <c r="J69" s="73">
        <v>34157856.125589468</v>
      </c>
      <c r="K69" s="73">
        <v>34134019.284749992</v>
      </c>
      <c r="L69" s="73">
        <v>34220454.577210769</v>
      </c>
      <c r="M69" s="73">
        <v>34188093.804470122</v>
      </c>
      <c r="N69" s="73">
        <v>34428542.512660071</v>
      </c>
      <c r="O69" s="21">
        <v>34792806.640270002</v>
      </c>
      <c r="P69" s="175">
        <v>34807599</v>
      </c>
      <c r="Q69" s="229">
        <v>35229494</v>
      </c>
      <c r="R69" s="356">
        <v>34964763.746489897</v>
      </c>
      <c r="S69" s="357">
        <v>35714464</v>
      </c>
      <c r="T69" s="311"/>
    </row>
    <row r="70" spans="1:21">
      <c r="A70" s="372"/>
      <c r="B70" s="369"/>
      <c r="C70" s="11" t="s">
        <v>22</v>
      </c>
      <c r="D70" s="30">
        <v>126.65730604165535</v>
      </c>
      <c r="E70" s="71">
        <v>134.28993488208872</v>
      </c>
      <c r="F70" s="71">
        <v>147.97481706143185</v>
      </c>
      <c r="G70" s="71">
        <v>577.48325109136977</v>
      </c>
      <c r="H70" s="71">
        <v>607.28942656595041</v>
      </c>
      <c r="I70" s="71">
        <v>603.16366820117923</v>
      </c>
      <c r="J70" s="71">
        <v>604.28676196007757</v>
      </c>
      <c r="K70" s="71">
        <v>617.25555970793187</v>
      </c>
      <c r="L70" s="71">
        <v>620.96753391030472</v>
      </c>
      <c r="M70" s="71">
        <v>620.33510914858437</v>
      </c>
      <c r="N70" s="71">
        <v>630.49370897997005</v>
      </c>
      <c r="O70" s="22">
        <v>623.35397125733414</v>
      </c>
      <c r="P70" s="174">
        <v>655.13</v>
      </c>
      <c r="Q70" s="227">
        <v>634.29999999999995</v>
      </c>
      <c r="R70" s="313">
        <v>641.20883805288372</v>
      </c>
      <c r="S70" s="221">
        <v>669.66</v>
      </c>
      <c r="T70" s="311"/>
    </row>
    <row r="71" spans="1:21">
      <c r="A71" s="372"/>
      <c r="B71" s="369"/>
      <c r="C71" s="11" t="s">
        <v>23</v>
      </c>
      <c r="D71" s="128">
        <v>630745.36734000035</v>
      </c>
      <c r="E71" s="73">
        <v>612304.78583000076</v>
      </c>
      <c r="F71" s="73">
        <v>665259.45472000062</v>
      </c>
      <c r="G71" s="73">
        <v>2421413.0842899978</v>
      </c>
      <c r="H71" s="73">
        <v>2489344.0649099937</v>
      </c>
      <c r="I71" s="73">
        <v>2426951.4353299965</v>
      </c>
      <c r="J71" s="73">
        <v>2394845.7380300015</v>
      </c>
      <c r="K71" s="73">
        <v>2437306.2430200032</v>
      </c>
      <c r="L71" s="73">
        <v>2453992.2533599995</v>
      </c>
      <c r="M71" s="73">
        <v>2469357.7612100076</v>
      </c>
      <c r="N71" s="73">
        <v>2501632.7348599969</v>
      </c>
      <c r="O71" s="21">
        <v>2390958.8075499944</v>
      </c>
      <c r="P71" s="175">
        <v>2326470</v>
      </c>
      <c r="Q71" s="230">
        <v>2261912</v>
      </c>
      <c r="R71" s="356">
        <v>2237457.1011399934</v>
      </c>
      <c r="S71" s="357">
        <v>2227450</v>
      </c>
      <c r="T71" s="311"/>
    </row>
    <row r="72" spans="1:21">
      <c r="A72" s="372"/>
      <c r="B72" s="369"/>
      <c r="C72" s="11" t="s">
        <v>24</v>
      </c>
      <c r="D72" s="123">
        <f t="shared" ref="D72:P72" si="11">D71/D69</f>
        <v>1.8618901122857582E-2</v>
      </c>
      <c r="E72" s="47">
        <f t="shared" si="11"/>
        <v>1.8120310767195873E-2</v>
      </c>
      <c r="F72" s="47">
        <f t="shared" si="11"/>
        <v>1.9626336042052394E-2</v>
      </c>
      <c r="G72" s="47">
        <f t="shared" si="11"/>
        <v>7.0591916172532451E-2</v>
      </c>
      <c r="H72" s="47">
        <f t="shared" si="11"/>
        <v>7.2198184319845288E-2</v>
      </c>
      <c r="I72" s="47">
        <f t="shared" si="11"/>
        <v>7.1158126675136005E-2</v>
      </c>
      <c r="J72" s="47">
        <f t="shared" si="11"/>
        <v>7.0111125511647526E-2</v>
      </c>
      <c r="K72" s="47">
        <f t="shared" si="11"/>
        <v>7.1404021386632169E-2</v>
      </c>
      <c r="L72" s="47">
        <f t="shared" si="11"/>
        <v>7.1711269872909406E-2</v>
      </c>
      <c r="M72" s="47">
        <f t="shared" si="11"/>
        <v>7.2228588564570304E-2</v>
      </c>
      <c r="N72" s="47">
        <f t="shared" si="11"/>
        <v>7.2661592745034032E-2</v>
      </c>
      <c r="O72" s="17">
        <f t="shared" si="11"/>
        <v>6.8719917662021637E-2</v>
      </c>
      <c r="P72" s="161">
        <f t="shared" si="11"/>
        <v>6.683799132482536E-2</v>
      </c>
      <c r="Q72" s="211">
        <f>Q71/Q69</f>
        <v>6.4205066357183552E-2</v>
      </c>
      <c r="R72" s="292">
        <f>R71/R69</f>
        <v>6.3991769467185697E-2</v>
      </c>
      <c r="S72" s="232">
        <v>6.2368288657503025E-2</v>
      </c>
      <c r="T72" s="316"/>
    </row>
    <row r="73" spans="1:21">
      <c r="A73" s="372"/>
      <c r="B73" s="369"/>
      <c r="C73" s="11" t="s">
        <v>25</v>
      </c>
      <c r="D73" s="30">
        <v>6802.6198327120828</v>
      </c>
      <c r="E73" s="71">
        <v>7411.0172064599283</v>
      </c>
      <c r="F73" s="71">
        <v>7539.6047812680854</v>
      </c>
      <c r="G73" s="71">
        <v>8180.5861407692528</v>
      </c>
      <c r="H73" s="71">
        <v>8411.4224240819603</v>
      </c>
      <c r="I73" s="71">
        <v>8476.3848682363951</v>
      </c>
      <c r="J73" s="71">
        <v>8618.985325798285</v>
      </c>
      <c r="K73" s="71">
        <v>8644.5489724684703</v>
      </c>
      <c r="L73" s="71">
        <v>8659.2739887440821</v>
      </c>
      <c r="M73" s="71">
        <v>8588.498286852453</v>
      </c>
      <c r="N73" s="71">
        <v>8677.1248077693799</v>
      </c>
      <c r="O73" s="22">
        <v>9070.9359449921358</v>
      </c>
      <c r="P73" s="174">
        <v>9801.7999999999993</v>
      </c>
      <c r="Q73" s="227">
        <v>9879.2800000000007</v>
      </c>
      <c r="R73" s="313">
        <v>10020.176710095418</v>
      </c>
      <c r="S73" s="221">
        <v>10737.13</v>
      </c>
      <c r="T73" s="311"/>
    </row>
    <row r="74" spans="1:21">
      <c r="A74" s="373"/>
      <c r="B74" s="370"/>
      <c r="C74" s="13" t="s">
        <v>26</v>
      </c>
      <c r="D74" s="31">
        <v>4177.7028038813642</v>
      </c>
      <c r="E74" s="72">
        <v>4663.9444042911764</v>
      </c>
      <c r="F74" s="72">
        <v>4893.8526175069101</v>
      </c>
      <c r="G74" s="72">
        <v>4524.3297862334512</v>
      </c>
      <c r="H74" s="72">
        <v>4555.3318486183507</v>
      </c>
      <c r="I74" s="72">
        <v>4438.012975877321</v>
      </c>
      <c r="J74" s="72">
        <v>4371.2783580205132</v>
      </c>
      <c r="K74" s="72">
        <v>4475.870808871945</v>
      </c>
      <c r="L74" s="72">
        <v>4562.0610492952646</v>
      </c>
      <c r="M74" s="72">
        <v>4539.9909727024933</v>
      </c>
      <c r="N74" s="72">
        <v>4484.8345703838404</v>
      </c>
      <c r="O74" s="147">
        <v>4782.3276575098143</v>
      </c>
      <c r="P74" s="176">
        <v>5326.8</v>
      </c>
      <c r="Q74" s="228">
        <v>5524.01</v>
      </c>
      <c r="R74" s="314">
        <v>5591.3758753589391</v>
      </c>
      <c r="S74" s="222">
        <v>6040.96</v>
      </c>
      <c r="T74" s="311"/>
    </row>
    <row r="75" spans="1:21">
      <c r="A75" s="365" t="s">
        <v>33</v>
      </c>
      <c r="B75" s="367" t="s">
        <v>20</v>
      </c>
      <c r="C75" s="12" t="s">
        <v>21</v>
      </c>
      <c r="D75" s="128">
        <v>2200662.6827600002</v>
      </c>
      <c r="E75" s="73">
        <v>2129769.0855200007</v>
      </c>
      <c r="F75" s="73">
        <v>2099025.274360002</v>
      </c>
      <c r="G75" s="73">
        <v>2320296.0822100006</v>
      </c>
      <c r="H75" s="73">
        <v>1992802.4828999978</v>
      </c>
      <c r="I75" s="73">
        <v>1889705.9666199994</v>
      </c>
      <c r="J75" s="73">
        <v>3746572.8347499976</v>
      </c>
      <c r="K75" s="73">
        <v>3808423.899849995</v>
      </c>
      <c r="L75" s="73">
        <v>3647556.3353499933</v>
      </c>
      <c r="M75" s="73">
        <v>3193544.4271200057</v>
      </c>
      <c r="N75" s="73">
        <v>3149973.9513199986</v>
      </c>
      <c r="O75" s="21">
        <v>3049917.0381500027</v>
      </c>
      <c r="P75" s="175">
        <v>2826379</v>
      </c>
      <c r="Q75" s="229">
        <v>2971437</v>
      </c>
      <c r="R75" s="356">
        <v>2634784.9697000128</v>
      </c>
      <c r="S75" s="357">
        <v>2715043</v>
      </c>
      <c r="T75" s="311"/>
    </row>
    <row r="76" spans="1:21">
      <c r="A76" s="365"/>
      <c r="B76" s="365"/>
      <c r="C76" s="11" t="s">
        <v>22</v>
      </c>
      <c r="D76" s="30">
        <v>194.98137024128533</v>
      </c>
      <c r="E76" s="71">
        <v>188.92377946544855</v>
      </c>
      <c r="F76" s="71">
        <v>250.43273931872596</v>
      </c>
      <c r="G76" s="71">
        <v>1872.6720209970852</v>
      </c>
      <c r="H76" s="71">
        <v>2220.2209631735077</v>
      </c>
      <c r="I76" s="71">
        <v>2254.1672732505608</v>
      </c>
      <c r="J76" s="71">
        <v>2118.2334129249457</v>
      </c>
      <c r="K76" s="71">
        <v>2201.2856397516975</v>
      </c>
      <c r="L76" s="71">
        <v>2117.9648968764895</v>
      </c>
      <c r="M76" s="71">
        <v>2373.1833014757221</v>
      </c>
      <c r="N76" s="71">
        <v>2354.8141522156734</v>
      </c>
      <c r="O76" s="22">
        <v>2439.3817279720229</v>
      </c>
      <c r="P76" s="174">
        <v>2670.34</v>
      </c>
      <c r="Q76" s="227">
        <v>2536.25</v>
      </c>
      <c r="R76" s="313">
        <v>2746.4208167241363</v>
      </c>
      <c r="S76" s="221">
        <v>2812.37</v>
      </c>
      <c r="T76" s="311"/>
    </row>
    <row r="77" spans="1:21">
      <c r="A77" s="365"/>
      <c r="B77" s="365"/>
      <c r="C77" s="11" t="s">
        <v>23</v>
      </c>
      <c r="D77" s="128">
        <v>70986.813750000001</v>
      </c>
      <c r="E77" s="73">
        <v>65069.023599999971</v>
      </c>
      <c r="F77" s="73">
        <v>75774.296349999961</v>
      </c>
      <c r="G77" s="73">
        <v>572198.76688000036</v>
      </c>
      <c r="H77" s="73">
        <v>582040.57220000029</v>
      </c>
      <c r="I77" s="73">
        <v>546600.34822999989</v>
      </c>
      <c r="J77" s="73">
        <v>1005086.5246699993</v>
      </c>
      <c r="K77" s="73">
        <v>1058935.2952399994</v>
      </c>
      <c r="L77" s="73">
        <v>982848.39012000023</v>
      </c>
      <c r="M77" s="73">
        <v>962516.02138999908</v>
      </c>
      <c r="N77" s="73">
        <v>935910.13763000013</v>
      </c>
      <c r="O77" s="21">
        <v>884986.53992999869</v>
      </c>
      <c r="P77" s="175">
        <v>821569</v>
      </c>
      <c r="Q77" s="230">
        <v>822059</v>
      </c>
      <c r="R77" s="356">
        <v>762353.36607999983</v>
      </c>
      <c r="S77" s="357">
        <v>751947</v>
      </c>
      <c r="T77" s="311"/>
    </row>
    <row r="78" spans="1:21">
      <c r="A78" s="365"/>
      <c r="B78" s="365"/>
      <c r="C78" s="11" t="s">
        <v>24</v>
      </c>
      <c r="D78" s="123">
        <f t="shared" ref="D78:P78" si="12">D77/D75</f>
        <v>3.2257017082222991E-2</v>
      </c>
      <c r="E78" s="47">
        <f t="shared" si="12"/>
        <v>3.0552149546349921E-2</v>
      </c>
      <c r="F78" s="47">
        <f t="shared" si="12"/>
        <v>3.6099754145696855E-2</v>
      </c>
      <c r="G78" s="47">
        <f t="shared" si="12"/>
        <v>0.24660592726381761</v>
      </c>
      <c r="H78" s="47">
        <f t="shared" si="12"/>
        <v>0.29207138047770492</v>
      </c>
      <c r="I78" s="47">
        <f t="shared" si="12"/>
        <v>0.28925153324655595</v>
      </c>
      <c r="J78" s="47">
        <f t="shared" si="12"/>
        <v>0.26826824647519948</v>
      </c>
      <c r="K78" s="47">
        <f t="shared" si="12"/>
        <v>0.27805079557496432</v>
      </c>
      <c r="L78" s="47">
        <f t="shared" si="12"/>
        <v>0.26945393018191538</v>
      </c>
      <c r="M78" s="47">
        <f t="shared" si="12"/>
        <v>0.30139427941449148</v>
      </c>
      <c r="N78" s="47">
        <f t="shared" si="12"/>
        <v>0.29711678639050537</v>
      </c>
      <c r="O78" s="17">
        <f t="shared" si="12"/>
        <v>0.29016741401818841</v>
      </c>
      <c r="P78" s="161">
        <f t="shared" si="12"/>
        <v>0.29067899244934953</v>
      </c>
      <c r="Q78" s="211">
        <f>Q77/Q75</f>
        <v>0.27665368641502414</v>
      </c>
      <c r="R78" s="292">
        <f>R77/R75</f>
        <v>0.28934177735452871</v>
      </c>
      <c r="S78" s="232">
        <v>0.27695583458530859</v>
      </c>
      <c r="T78" s="316"/>
    </row>
    <row r="79" spans="1:21">
      <c r="A79" s="365"/>
      <c r="B79" s="365"/>
      <c r="C79" s="11" t="s">
        <v>25</v>
      </c>
      <c r="D79" s="30">
        <v>6044.6187489772637</v>
      </c>
      <c r="E79" s="71">
        <v>6183.6493428665808</v>
      </c>
      <c r="F79" s="71">
        <v>6937.2422401546282</v>
      </c>
      <c r="G79" s="71">
        <v>7593.7834981302512</v>
      </c>
      <c r="H79" s="71">
        <v>7601.6382007102984</v>
      </c>
      <c r="I79" s="71">
        <v>7793.103974073425</v>
      </c>
      <c r="J79" s="71">
        <v>7895.9528037947302</v>
      </c>
      <c r="K79" s="71">
        <v>7916.8471185266608</v>
      </c>
      <c r="L79" s="71">
        <v>7860.2115599004082</v>
      </c>
      <c r="M79" s="71">
        <v>7874.0157447116044</v>
      </c>
      <c r="N79" s="71">
        <v>7925.5506927862025</v>
      </c>
      <c r="O79" s="22">
        <v>8406.8079671382984</v>
      </c>
      <c r="P79" s="174">
        <v>9186.5499999999993</v>
      </c>
      <c r="Q79" s="227">
        <v>9167.58</v>
      </c>
      <c r="R79" s="313">
        <v>9491.9608285911127</v>
      </c>
      <c r="S79" s="221">
        <v>10154.58</v>
      </c>
      <c r="T79" s="311"/>
    </row>
    <row r="80" spans="1:21">
      <c r="A80" s="365"/>
      <c r="B80" s="365"/>
      <c r="C80" s="13" t="s">
        <v>26</v>
      </c>
      <c r="D80" s="31">
        <v>2981.5040247141192</v>
      </c>
      <c r="E80" s="72">
        <v>3266.7918715427904</v>
      </c>
      <c r="F80" s="72">
        <v>3444.0305561670411</v>
      </c>
      <c r="G80" s="72">
        <v>3181.7250698551902</v>
      </c>
      <c r="H80" s="72">
        <v>3064.6930487924456</v>
      </c>
      <c r="I80" s="72">
        <v>3027.3357977089458</v>
      </c>
      <c r="J80" s="72">
        <v>3188.0296347940416</v>
      </c>
      <c r="K80" s="72">
        <v>3235.7442057586318</v>
      </c>
      <c r="L80" s="72">
        <v>3189.6864590042496</v>
      </c>
      <c r="M80" s="72">
        <v>3228.8772818399439</v>
      </c>
      <c r="N80" s="72">
        <v>3014.1344208962423</v>
      </c>
      <c r="O80" s="147">
        <v>3221.3461838723674</v>
      </c>
      <c r="P80" s="176">
        <v>3486.09</v>
      </c>
      <c r="Q80" s="228">
        <v>4159.1899999999996</v>
      </c>
      <c r="R80" s="314">
        <v>4548.3572665887996</v>
      </c>
      <c r="S80" s="222">
        <v>5377.65</v>
      </c>
      <c r="T80" s="311"/>
    </row>
    <row r="81" spans="1:20">
      <c r="A81" s="365"/>
      <c r="B81" s="367" t="s">
        <v>27</v>
      </c>
      <c r="C81" s="12" t="s">
        <v>21</v>
      </c>
      <c r="D81" s="128">
        <v>10133418.424289972</v>
      </c>
      <c r="E81" s="73">
        <v>9650806.1888700109</v>
      </c>
      <c r="F81" s="73">
        <v>9366227.3741699886</v>
      </c>
      <c r="G81" s="73">
        <v>9587533.1700999327</v>
      </c>
      <c r="H81" s="73">
        <v>9081073.7105900608</v>
      </c>
      <c r="I81" s="73">
        <v>8509864.0313399881</v>
      </c>
      <c r="J81" s="73">
        <v>6070953.6382799782</v>
      </c>
      <c r="K81" s="73">
        <v>5861386.6155699911</v>
      </c>
      <c r="L81" s="73">
        <v>5800780.9067799794</v>
      </c>
      <c r="M81" s="73">
        <v>5760293.8430600129</v>
      </c>
      <c r="N81" s="73">
        <v>5403497.5144300135</v>
      </c>
      <c r="O81" s="21">
        <v>5445122.7961399769</v>
      </c>
      <c r="P81" s="175">
        <v>5154334</v>
      </c>
      <c r="Q81" s="229">
        <v>4756299</v>
      </c>
      <c r="R81" s="356">
        <v>4596228.6819599643</v>
      </c>
      <c r="S81" s="357">
        <v>4489279</v>
      </c>
      <c r="T81" s="311"/>
    </row>
    <row r="82" spans="1:20">
      <c r="A82" s="365"/>
      <c r="B82" s="365"/>
      <c r="C82" s="11" t="s">
        <v>22</v>
      </c>
      <c r="D82" s="30">
        <v>184.44030331813875</v>
      </c>
      <c r="E82" s="71">
        <v>199.01159139665418</v>
      </c>
      <c r="F82" s="71">
        <v>179.58026672671249</v>
      </c>
      <c r="G82" s="71">
        <v>1150.1895448074201</v>
      </c>
      <c r="H82" s="71">
        <v>1257.4491013393072</v>
      </c>
      <c r="I82" s="71">
        <v>1321.4384670974757</v>
      </c>
      <c r="J82" s="71">
        <v>1228.4197655357152</v>
      </c>
      <c r="K82" s="71">
        <v>1216.7356371594706</v>
      </c>
      <c r="L82" s="71">
        <v>1263.8001563760774</v>
      </c>
      <c r="M82" s="71">
        <v>1300.1147909916499</v>
      </c>
      <c r="N82" s="71">
        <v>1429.4510833921722</v>
      </c>
      <c r="O82" s="22">
        <v>1358.3263623928538</v>
      </c>
      <c r="P82" s="174">
        <v>1551.23</v>
      </c>
      <c r="Q82" s="227">
        <v>1488.7</v>
      </c>
      <c r="R82" s="313">
        <v>1532.1038115485333</v>
      </c>
      <c r="S82" s="221">
        <v>1627.16</v>
      </c>
      <c r="T82" s="311"/>
    </row>
    <row r="83" spans="1:20">
      <c r="A83" s="365"/>
      <c r="B83" s="365"/>
      <c r="C83" s="11" t="s">
        <v>23</v>
      </c>
      <c r="D83" s="128">
        <v>272660.77690000006</v>
      </c>
      <c r="E83" s="73">
        <v>256706.05045999991</v>
      </c>
      <c r="F83" s="73">
        <v>220704.20563999985</v>
      </c>
      <c r="G83" s="73">
        <v>1375947.3577299984</v>
      </c>
      <c r="H83" s="73">
        <v>1374759.4308699991</v>
      </c>
      <c r="I83" s="73">
        <v>1351462.0825299998</v>
      </c>
      <c r="J83" s="73">
        <v>859432.80594999983</v>
      </c>
      <c r="K83" s="73">
        <v>813282.58850000147</v>
      </c>
      <c r="L83" s="73">
        <v>851396.4022600014</v>
      </c>
      <c r="M83" s="73">
        <v>869194.50966999924</v>
      </c>
      <c r="N83" s="73">
        <v>867546.1644100002</v>
      </c>
      <c r="O83" s="21">
        <v>808953.04783999955</v>
      </c>
      <c r="P83" s="175">
        <v>816678</v>
      </c>
      <c r="Q83" s="230">
        <v>709299</v>
      </c>
      <c r="R83" s="356">
        <v>696086.3414900013</v>
      </c>
      <c r="S83" s="357">
        <v>662853</v>
      </c>
      <c r="T83" s="311"/>
    </row>
    <row r="84" spans="1:20">
      <c r="A84" s="365"/>
      <c r="B84" s="365"/>
      <c r="C84" s="11" t="s">
        <v>24</v>
      </c>
      <c r="D84" s="123">
        <f t="shared" ref="D84:P84" si="13">D83/D81</f>
        <v>2.6907087567451835E-2</v>
      </c>
      <c r="E84" s="47">
        <f t="shared" si="13"/>
        <v>2.6599441065975546E-2</v>
      </c>
      <c r="F84" s="47">
        <f t="shared" si="13"/>
        <v>2.3563831713999801E-2</v>
      </c>
      <c r="G84" s="47">
        <f t="shared" si="13"/>
        <v>0.14351422136625125</v>
      </c>
      <c r="H84" s="47">
        <f t="shared" si="13"/>
        <v>0.15138732210342024</v>
      </c>
      <c r="I84" s="47">
        <f t="shared" si="13"/>
        <v>0.15881124275932698</v>
      </c>
      <c r="J84" s="47">
        <f t="shared" si="13"/>
        <v>0.1415647124252285</v>
      </c>
      <c r="K84" s="47">
        <f t="shared" si="13"/>
        <v>0.13875259249059341</v>
      </c>
      <c r="L84" s="47">
        <f t="shared" si="13"/>
        <v>0.14677272180110879</v>
      </c>
      <c r="M84" s="47">
        <f t="shared" si="13"/>
        <v>0.15089412681910361</v>
      </c>
      <c r="N84" s="47">
        <f t="shared" si="13"/>
        <v>0.16055270907282226</v>
      </c>
      <c r="O84" s="17">
        <f t="shared" si="13"/>
        <v>0.14856470241836653</v>
      </c>
      <c r="P84" s="161">
        <f t="shared" si="13"/>
        <v>0.15844491257260396</v>
      </c>
      <c r="Q84" s="211">
        <f>Q83/Q81</f>
        <v>0.14912834537946415</v>
      </c>
      <c r="R84" s="292">
        <f>R83/R81</f>
        <v>0.15144728203409802</v>
      </c>
      <c r="S84" s="232">
        <v>0.14765244040301348</v>
      </c>
      <c r="T84" s="316"/>
    </row>
    <row r="85" spans="1:20">
      <c r="A85" s="365"/>
      <c r="B85" s="365"/>
      <c r="C85" s="11" t="s">
        <v>25</v>
      </c>
      <c r="D85" s="30">
        <v>6854.7107841298748</v>
      </c>
      <c r="E85" s="71">
        <v>7481.7959859772527</v>
      </c>
      <c r="F85" s="71">
        <v>7621.0129535095793</v>
      </c>
      <c r="G85" s="71">
        <v>8014.4638897640707</v>
      </c>
      <c r="H85" s="71">
        <v>8306.1717709774275</v>
      </c>
      <c r="I85" s="71">
        <v>8320.8118275358411</v>
      </c>
      <c r="J85" s="71">
        <v>8677.4433013067446</v>
      </c>
      <c r="K85" s="71">
        <v>8769.1020060901847</v>
      </c>
      <c r="L85" s="71">
        <v>8610.5929008297626</v>
      </c>
      <c r="M85" s="71">
        <v>8616.0728611409904</v>
      </c>
      <c r="N85" s="71">
        <v>8903.3133831694595</v>
      </c>
      <c r="O85" s="22">
        <v>9142.9952086985668</v>
      </c>
      <c r="P85" s="174">
        <v>9790.36</v>
      </c>
      <c r="Q85" s="227">
        <v>9982.65</v>
      </c>
      <c r="R85" s="313">
        <v>10116.416689495951</v>
      </c>
      <c r="S85" s="221">
        <v>11020.21</v>
      </c>
      <c r="T85" s="311"/>
    </row>
    <row r="86" spans="1:20">
      <c r="A86" s="365"/>
      <c r="B86" s="366"/>
      <c r="C86" s="13" t="s">
        <v>26</v>
      </c>
      <c r="D86" s="31">
        <v>3645.7803467517588</v>
      </c>
      <c r="E86" s="72">
        <v>4137.4528254319875</v>
      </c>
      <c r="F86" s="72">
        <v>4407.0332613954897</v>
      </c>
      <c r="G86" s="72">
        <v>3999.422549148419</v>
      </c>
      <c r="H86" s="72">
        <v>4022.9520913857054</v>
      </c>
      <c r="I86" s="72">
        <v>3962.4557820729337</v>
      </c>
      <c r="J86" s="72">
        <v>3990.781931817382</v>
      </c>
      <c r="K86" s="72">
        <v>4301.0974535396881</v>
      </c>
      <c r="L86" s="72">
        <v>4344.2676718002749</v>
      </c>
      <c r="M86" s="72">
        <v>4222.6665233609756</v>
      </c>
      <c r="N86" s="72">
        <v>4186.6861918085342</v>
      </c>
      <c r="O86" s="147">
        <v>4563.3093746304221</v>
      </c>
      <c r="P86" s="176">
        <v>5214.05</v>
      </c>
      <c r="Q86" s="228">
        <v>5442.73</v>
      </c>
      <c r="R86" s="314">
        <v>5282.6401437965314</v>
      </c>
      <c r="S86" s="222">
        <v>5795.47</v>
      </c>
      <c r="T86" s="311"/>
    </row>
    <row r="87" spans="1:20">
      <c r="A87" s="365"/>
      <c r="B87" s="367" t="s">
        <v>28</v>
      </c>
      <c r="C87" s="12" t="s">
        <v>21</v>
      </c>
      <c r="D87" s="128">
        <v>8606824.9233699907</v>
      </c>
      <c r="E87" s="73">
        <v>9107943.6997099984</v>
      </c>
      <c r="F87" s="73">
        <v>9225086.0893799774</v>
      </c>
      <c r="G87" s="73">
        <v>8811451.8627900053</v>
      </c>
      <c r="H87" s="73">
        <v>9414546.4596799947</v>
      </c>
      <c r="I87" s="73">
        <v>9485332.3951199595</v>
      </c>
      <c r="J87" s="73">
        <v>10105773.073669996</v>
      </c>
      <c r="K87" s="73">
        <v>9766916.9362199791</v>
      </c>
      <c r="L87" s="73">
        <v>9820901.3728399538</v>
      </c>
      <c r="M87" s="73">
        <v>9737593.3451500107</v>
      </c>
      <c r="N87" s="73">
        <v>9661199.4180099908</v>
      </c>
      <c r="O87" s="21">
        <v>9681109.8441200498</v>
      </c>
      <c r="P87" s="175">
        <v>9114720</v>
      </c>
      <c r="Q87" s="229">
        <v>9005736</v>
      </c>
      <c r="R87" s="356">
        <v>8961090.7481500097</v>
      </c>
      <c r="S87" s="357">
        <v>9165716</v>
      </c>
      <c r="T87" s="311"/>
    </row>
    <row r="88" spans="1:20">
      <c r="A88" s="365"/>
      <c r="B88" s="365"/>
      <c r="C88" s="11" t="s">
        <v>22</v>
      </c>
      <c r="D88" s="30">
        <v>131.39473708133227</v>
      </c>
      <c r="E88" s="71">
        <v>134.81829323388689</v>
      </c>
      <c r="F88" s="71">
        <v>156.99461172837778</v>
      </c>
      <c r="G88" s="71">
        <v>286.73798458780539</v>
      </c>
      <c r="H88" s="71">
        <v>299.78307776276415</v>
      </c>
      <c r="I88" s="71">
        <v>320.10424391931662</v>
      </c>
      <c r="J88" s="71">
        <v>346.08537642627834</v>
      </c>
      <c r="K88" s="71">
        <v>336.90799859433315</v>
      </c>
      <c r="L88" s="71">
        <v>384.31369628136326</v>
      </c>
      <c r="M88" s="71">
        <v>392.08449893680807</v>
      </c>
      <c r="N88" s="71">
        <v>408.75612027172895</v>
      </c>
      <c r="O88" s="22">
        <v>451.1455117882274</v>
      </c>
      <c r="P88" s="174">
        <v>418.88</v>
      </c>
      <c r="Q88" s="227">
        <v>433.47</v>
      </c>
      <c r="R88" s="313">
        <v>438.31784101416793</v>
      </c>
      <c r="S88" s="221">
        <v>487.86</v>
      </c>
      <c r="T88" s="311"/>
    </row>
    <row r="89" spans="1:20">
      <c r="A89" s="365"/>
      <c r="B89" s="365"/>
      <c r="C89" s="11" t="s">
        <v>23</v>
      </c>
      <c r="D89" s="128">
        <v>188317.99018999992</v>
      </c>
      <c r="E89" s="73">
        <v>179501.80155999999</v>
      </c>
      <c r="F89" s="73">
        <v>228625.33422000002</v>
      </c>
      <c r="G89" s="73">
        <v>334649.51810000004</v>
      </c>
      <c r="H89" s="73">
        <v>348956.76430000039</v>
      </c>
      <c r="I89" s="73">
        <v>350974.82354000013</v>
      </c>
      <c r="J89" s="73">
        <v>412511.30961999996</v>
      </c>
      <c r="K89" s="73">
        <v>389195.04149000009</v>
      </c>
      <c r="L89" s="73">
        <v>439082.54230999987</v>
      </c>
      <c r="M89" s="73">
        <v>453639.93070999987</v>
      </c>
      <c r="N89" s="73">
        <v>466938.53490000014</v>
      </c>
      <c r="O89" s="21">
        <v>466523.36761000002</v>
      </c>
      <c r="P89" s="175">
        <v>398689</v>
      </c>
      <c r="Q89" s="230">
        <v>396859</v>
      </c>
      <c r="R89" s="356">
        <v>403864.02117999992</v>
      </c>
      <c r="S89" s="357">
        <v>436931</v>
      </c>
      <c r="T89" s="311"/>
    </row>
    <row r="90" spans="1:20">
      <c r="A90" s="365"/>
      <c r="B90" s="365"/>
      <c r="C90" s="11" t="s">
        <v>24</v>
      </c>
      <c r="D90" s="123">
        <f t="shared" ref="D90:P90" si="14">D89/D87</f>
        <v>2.1880076784025516E-2</v>
      </c>
      <c r="E90" s="47">
        <f t="shared" si="14"/>
        <v>1.9708268680417449E-2</v>
      </c>
      <c r="F90" s="47">
        <f t="shared" si="14"/>
        <v>2.4783002782293388E-2</v>
      </c>
      <c r="G90" s="47">
        <f t="shared" si="14"/>
        <v>3.7978930522584574E-2</v>
      </c>
      <c r="H90" s="47">
        <f t="shared" si="14"/>
        <v>3.7065701018576903E-2</v>
      </c>
      <c r="I90" s="47">
        <f t="shared" si="14"/>
        <v>3.7001847581068496E-2</v>
      </c>
      <c r="J90" s="47">
        <f t="shared" si="14"/>
        <v>4.081937191868816E-2</v>
      </c>
      <c r="K90" s="47">
        <f t="shared" si="14"/>
        <v>3.9848300546787237E-2</v>
      </c>
      <c r="L90" s="47">
        <f t="shared" si="14"/>
        <v>4.4708986033023201E-2</v>
      </c>
      <c r="M90" s="47">
        <f t="shared" si="14"/>
        <v>4.6586452589534727E-2</v>
      </c>
      <c r="N90" s="47">
        <f t="shared" si="14"/>
        <v>4.8331321474386867E-2</v>
      </c>
      <c r="O90" s="17">
        <f t="shared" si="14"/>
        <v>4.8189037736551366E-2</v>
      </c>
      <c r="P90" s="161">
        <f t="shared" si="14"/>
        <v>4.3741222988747872E-2</v>
      </c>
      <c r="Q90" s="211">
        <f>Q89/Q87</f>
        <v>4.4067358847738818E-2</v>
      </c>
      <c r="R90" s="292">
        <f>R89/R87</f>
        <v>4.50686230650411E-2</v>
      </c>
      <c r="S90" s="232">
        <v>4.7670143827279833E-2</v>
      </c>
      <c r="T90" s="316"/>
    </row>
    <row r="91" spans="1:20">
      <c r="A91" s="365"/>
      <c r="B91" s="365"/>
      <c r="C91" s="11" t="s">
        <v>25</v>
      </c>
      <c r="D91" s="30">
        <v>6005.2228508294193</v>
      </c>
      <c r="E91" s="71">
        <v>6840.696938937378</v>
      </c>
      <c r="F91" s="71">
        <v>6334.7695639426838</v>
      </c>
      <c r="G91" s="71">
        <v>7549.9225660736447</v>
      </c>
      <c r="H91" s="71">
        <v>8087.883663997547</v>
      </c>
      <c r="I91" s="71">
        <v>8651.0340657447468</v>
      </c>
      <c r="J91" s="71">
        <v>8478.4591275847379</v>
      </c>
      <c r="K91" s="71">
        <v>8454.7645438168456</v>
      </c>
      <c r="L91" s="71">
        <v>8595.8938097478076</v>
      </c>
      <c r="M91" s="71">
        <v>8416.2772038342537</v>
      </c>
      <c r="N91" s="71">
        <v>8457.3752134700026</v>
      </c>
      <c r="O91" s="22">
        <v>9361.9946149294465</v>
      </c>
      <c r="P91" s="174">
        <v>9576.33</v>
      </c>
      <c r="Q91" s="227">
        <v>9836.52</v>
      </c>
      <c r="R91" s="313">
        <v>9725.5653979400304</v>
      </c>
      <c r="S91" s="221">
        <v>10233.98</v>
      </c>
      <c r="T91" s="311"/>
    </row>
    <row r="92" spans="1:20">
      <c r="A92" s="365"/>
      <c r="B92" s="366"/>
      <c r="C92" s="13" t="s">
        <v>26</v>
      </c>
      <c r="D92" s="31">
        <v>4249.6416660012128</v>
      </c>
      <c r="E92" s="72">
        <v>4639.4771013547343</v>
      </c>
      <c r="F92" s="72">
        <v>4373.4975902107626</v>
      </c>
      <c r="G92" s="72">
        <v>4799.7001990175995</v>
      </c>
      <c r="H92" s="72">
        <v>4863.1296690114114</v>
      </c>
      <c r="I92" s="72">
        <v>4610.45944503379</v>
      </c>
      <c r="J92" s="72">
        <v>4919.8731362280832</v>
      </c>
      <c r="K92" s="72">
        <v>4792.6392702281919</v>
      </c>
      <c r="L92" s="72">
        <v>5157.4519324135945</v>
      </c>
      <c r="M92" s="72">
        <v>4959.4516918151667</v>
      </c>
      <c r="N92" s="72">
        <v>4931.2043588786564</v>
      </c>
      <c r="O92" s="147">
        <v>4954.2911569452144</v>
      </c>
      <c r="P92" s="176">
        <v>5407.22</v>
      </c>
      <c r="Q92" s="228">
        <v>5571.39</v>
      </c>
      <c r="R92" s="314">
        <v>5922.280515323745</v>
      </c>
      <c r="S92" s="222">
        <v>5792.63</v>
      </c>
      <c r="T92" s="311"/>
    </row>
    <row r="93" spans="1:20">
      <c r="A93" s="365"/>
      <c r="B93" s="367" t="s">
        <v>29</v>
      </c>
      <c r="C93" s="12" t="s">
        <v>21</v>
      </c>
      <c r="D93" s="128">
        <v>7982359.0334500037</v>
      </c>
      <c r="E93" s="73">
        <v>7905136.0766800093</v>
      </c>
      <c r="F93" s="73">
        <v>7998054.1236200035</v>
      </c>
      <c r="G93" s="73">
        <v>8227900.6712500043</v>
      </c>
      <c r="H93" s="73">
        <v>8316501.1307700183</v>
      </c>
      <c r="I93" s="73">
        <v>8254377.467469993</v>
      </c>
      <c r="J93" s="73">
        <v>7560631.1025200319</v>
      </c>
      <c r="K93" s="73">
        <v>8093220.3095999863</v>
      </c>
      <c r="L93" s="73">
        <v>8218268.2529299818</v>
      </c>
      <c r="M93" s="73">
        <v>8584683.4032499697</v>
      </c>
      <c r="N93" s="73">
        <v>8866590.5759000313</v>
      </c>
      <c r="O93" s="21">
        <v>8925959.050750019</v>
      </c>
      <c r="P93" s="175">
        <v>8923790</v>
      </c>
      <c r="Q93" s="229">
        <v>9348836</v>
      </c>
      <c r="R93" s="356">
        <v>9493089.3963900246</v>
      </c>
      <c r="S93" s="357">
        <v>9709822</v>
      </c>
      <c r="T93" s="311"/>
    </row>
    <row r="94" spans="1:20">
      <c r="A94" s="365"/>
      <c r="B94" s="365"/>
      <c r="C94" s="11" t="s">
        <v>22</v>
      </c>
      <c r="D94" s="30">
        <v>87.916733548186244</v>
      </c>
      <c r="E94" s="71">
        <v>87.159593239104098</v>
      </c>
      <c r="F94" s="71">
        <v>131.36697824606665</v>
      </c>
      <c r="G94" s="71">
        <v>273.76983825348105</v>
      </c>
      <c r="H94" s="71">
        <v>277.74483064330661</v>
      </c>
      <c r="I94" s="71">
        <v>248.78129159970754</v>
      </c>
      <c r="J94" s="71">
        <v>252.05579105529935</v>
      </c>
      <c r="K94" s="71">
        <v>281.21545827900513</v>
      </c>
      <c r="L94" s="71">
        <v>282.27779938114901</v>
      </c>
      <c r="M94" s="71">
        <v>244.57061977346365</v>
      </c>
      <c r="N94" s="71">
        <v>275.33955803465341</v>
      </c>
      <c r="O94" s="22">
        <v>274.77845796655447</v>
      </c>
      <c r="P94" s="174">
        <v>309.64</v>
      </c>
      <c r="Q94" s="227">
        <v>334.09</v>
      </c>
      <c r="R94" s="313">
        <v>378.16822369025556</v>
      </c>
      <c r="S94" s="221">
        <v>375.14</v>
      </c>
      <c r="T94" s="311"/>
    </row>
    <row r="95" spans="1:20">
      <c r="A95" s="365"/>
      <c r="B95" s="365"/>
      <c r="C95" s="11" t="s">
        <v>23</v>
      </c>
      <c r="D95" s="128">
        <v>100892.79490000002</v>
      </c>
      <c r="E95" s="73">
        <v>105049.89008</v>
      </c>
      <c r="F95" s="73">
        <v>128744.67427000002</v>
      </c>
      <c r="G95" s="73">
        <v>244567.51496999987</v>
      </c>
      <c r="H95" s="73">
        <v>250743.49398000006</v>
      </c>
      <c r="I95" s="73">
        <v>228830.95187999989</v>
      </c>
      <c r="J95" s="73">
        <v>201977.47173999995</v>
      </c>
      <c r="K95" s="73">
        <v>245766.27109000002</v>
      </c>
      <c r="L95" s="73">
        <v>244526.82595999996</v>
      </c>
      <c r="M95" s="73">
        <v>237231.34456000011</v>
      </c>
      <c r="N95" s="73">
        <v>266751.49909000011</v>
      </c>
      <c r="O95" s="21">
        <v>256850.38122000004</v>
      </c>
      <c r="P95" s="175">
        <v>286574</v>
      </c>
      <c r="Q95" s="230">
        <v>313726</v>
      </c>
      <c r="R95" s="356">
        <v>343693.52135999949</v>
      </c>
      <c r="S95" s="357">
        <v>321077</v>
      </c>
      <c r="T95" s="311"/>
    </row>
    <row r="96" spans="1:20">
      <c r="A96" s="365"/>
      <c r="B96" s="365"/>
      <c r="C96" s="11" t="s">
        <v>24</v>
      </c>
      <c r="D96" s="123">
        <f t="shared" ref="D96:P96" si="15">D95/D93</f>
        <v>1.2639470922970224E-2</v>
      </c>
      <c r="E96" s="47">
        <f t="shared" si="15"/>
        <v>1.3288814899707424E-2</v>
      </c>
      <c r="F96" s="47">
        <f t="shared" si="15"/>
        <v>1.6096999630171149E-2</v>
      </c>
      <c r="G96" s="47">
        <f t="shared" si="15"/>
        <v>2.9724169595844736E-2</v>
      </c>
      <c r="H96" s="47">
        <f t="shared" si="15"/>
        <v>3.0150118425677882E-2</v>
      </c>
      <c r="I96" s="47">
        <f t="shared" si="15"/>
        <v>2.772237552520574E-2</v>
      </c>
      <c r="J96" s="47">
        <f t="shared" si="15"/>
        <v>2.6714366697864533E-2</v>
      </c>
      <c r="K96" s="47">
        <f t="shared" si="15"/>
        <v>3.0366932035506052E-2</v>
      </c>
      <c r="L96" s="47">
        <f t="shared" si="15"/>
        <v>2.9754057477111569E-2</v>
      </c>
      <c r="M96" s="47">
        <f t="shared" si="15"/>
        <v>2.7634256665794991E-2</v>
      </c>
      <c r="N96" s="47">
        <f t="shared" si="15"/>
        <v>3.0085013715987746E-2</v>
      </c>
      <c r="O96" s="17">
        <f t="shared" si="15"/>
        <v>2.8775662061593005E-2</v>
      </c>
      <c r="P96" s="161">
        <f t="shared" si="15"/>
        <v>3.2113485413708752E-2</v>
      </c>
      <c r="Q96" s="211">
        <f>Q95/Q93</f>
        <v>3.3557760559710319E-2</v>
      </c>
      <c r="R96" s="292">
        <f>R95/R93</f>
        <v>3.6204601790719174E-2</v>
      </c>
      <c r="S96" s="232">
        <v>3.3067238513744122E-2</v>
      </c>
      <c r="T96" s="316"/>
    </row>
    <row r="97" spans="1:20">
      <c r="A97" s="365"/>
      <c r="B97" s="365"/>
      <c r="C97" s="11" t="s">
        <v>25</v>
      </c>
      <c r="D97" s="30">
        <v>6955.7289291604493</v>
      </c>
      <c r="E97" s="71">
        <v>6558.868785283712</v>
      </c>
      <c r="F97" s="71">
        <v>8160.9605059467995</v>
      </c>
      <c r="G97" s="71">
        <v>9210.3443754994823</v>
      </c>
      <c r="H97" s="71">
        <v>9212.064334936711</v>
      </c>
      <c r="I97" s="71">
        <v>8974.0250208179441</v>
      </c>
      <c r="J97" s="71">
        <v>9435.2149128598758</v>
      </c>
      <c r="K97" s="71">
        <v>9260.5818049119498</v>
      </c>
      <c r="L97" s="71">
        <v>9487.0354941773003</v>
      </c>
      <c r="M97" s="71">
        <v>8850.2695307229969</v>
      </c>
      <c r="N97" s="71">
        <v>9152.0502743972938</v>
      </c>
      <c r="O97" s="22">
        <v>9548.9882171399968</v>
      </c>
      <c r="P97" s="174">
        <v>9642.01</v>
      </c>
      <c r="Q97" s="227">
        <v>9955.64</v>
      </c>
      <c r="R97" s="313">
        <v>10445.308192484972</v>
      </c>
      <c r="S97" s="221">
        <v>11344.85</v>
      </c>
      <c r="T97" s="311"/>
    </row>
    <row r="98" spans="1:20">
      <c r="A98" s="365"/>
      <c r="B98" s="366"/>
      <c r="C98" s="13" t="s">
        <v>26</v>
      </c>
      <c r="D98" s="31">
        <v>4702.0205319979959</v>
      </c>
      <c r="E98" s="72">
        <v>4578.6062470932638</v>
      </c>
      <c r="F98" s="72">
        <v>5331.3308421392176</v>
      </c>
      <c r="G98" s="72">
        <v>6433.8058158064532</v>
      </c>
      <c r="H98" s="72">
        <v>6432.2132106666395</v>
      </c>
      <c r="I98" s="72">
        <v>5907.374119530371</v>
      </c>
      <c r="J98" s="72">
        <v>5829.5418443618973</v>
      </c>
      <c r="K98" s="72">
        <v>5570.4385695100818</v>
      </c>
      <c r="L98" s="72">
        <v>5333.1300715614998</v>
      </c>
      <c r="M98" s="72">
        <v>5804.3689231423832</v>
      </c>
      <c r="N98" s="72">
        <v>5566.8759097703232</v>
      </c>
      <c r="O98" s="147">
        <v>6272.770066303533</v>
      </c>
      <c r="P98" s="176">
        <v>6494.37</v>
      </c>
      <c r="Q98" s="228">
        <v>6455.51</v>
      </c>
      <c r="R98" s="314">
        <v>6414.6675056281783</v>
      </c>
      <c r="S98" s="222">
        <v>7095.5</v>
      </c>
      <c r="T98" s="311"/>
    </row>
    <row r="99" spans="1:20">
      <c r="A99" s="365"/>
      <c r="B99" s="367" t="s">
        <v>30</v>
      </c>
      <c r="C99" s="12" t="s">
        <v>21</v>
      </c>
      <c r="D99" s="128">
        <v>9074136.2706399802</v>
      </c>
      <c r="E99" s="73">
        <v>9114124.1255100127</v>
      </c>
      <c r="F99" s="73">
        <v>9261636.281440014</v>
      </c>
      <c r="G99" s="73">
        <v>9466691.0064799916</v>
      </c>
      <c r="H99" s="73">
        <v>9789475.8753099758</v>
      </c>
      <c r="I99" s="73">
        <v>10021347.331959989</v>
      </c>
      <c r="J99" s="73">
        <v>10725636.454300001</v>
      </c>
      <c r="K99" s="73">
        <v>10653913.148810001</v>
      </c>
      <c r="L99" s="73">
        <v>10759669.082879936</v>
      </c>
      <c r="M99" s="73">
        <v>11015694.383940017</v>
      </c>
      <c r="N99" s="73">
        <v>11467410.422589947</v>
      </c>
      <c r="O99" s="21">
        <v>11836990.77605997</v>
      </c>
      <c r="P99" s="175">
        <v>12940781</v>
      </c>
      <c r="Q99" s="229">
        <v>13365995</v>
      </c>
      <c r="R99" s="356">
        <v>13452786.092459915</v>
      </c>
      <c r="S99" s="357">
        <v>13948981</v>
      </c>
      <c r="T99" s="311"/>
    </row>
    <row r="100" spans="1:20">
      <c r="A100" s="365"/>
      <c r="B100" s="365"/>
      <c r="C100" s="11" t="s">
        <v>22</v>
      </c>
      <c r="D100" s="30">
        <v>68.252092060744005</v>
      </c>
      <c r="E100" s="71">
        <v>82.049347967276717</v>
      </c>
      <c r="F100" s="71">
        <v>82.886923542794307</v>
      </c>
      <c r="G100" s="71">
        <v>170.04619490916221</v>
      </c>
      <c r="H100" s="71">
        <v>196.88105715973612</v>
      </c>
      <c r="I100" s="71">
        <v>207.22536623481773</v>
      </c>
      <c r="J100" s="71">
        <v>190.63792251990594</v>
      </c>
      <c r="K100" s="71">
        <v>202.95117906252079</v>
      </c>
      <c r="L100" s="71">
        <v>219.1243218524628</v>
      </c>
      <c r="M100" s="71">
        <v>225.38824787463579</v>
      </c>
      <c r="N100" s="71">
        <v>229.91673564762036</v>
      </c>
      <c r="O100" s="22">
        <v>227.7262204297142</v>
      </c>
      <c r="P100" s="174">
        <v>288.44</v>
      </c>
      <c r="Q100" s="227">
        <v>258.89999999999998</v>
      </c>
      <c r="R100" s="313">
        <v>235.84691262263982</v>
      </c>
      <c r="S100" s="221">
        <v>255.65</v>
      </c>
      <c r="T100" s="311"/>
    </row>
    <row r="101" spans="1:20">
      <c r="A101" s="365"/>
      <c r="B101" s="365"/>
      <c r="C101" s="11" t="s">
        <v>23</v>
      </c>
      <c r="D101" s="128">
        <v>76114.029599999965</v>
      </c>
      <c r="E101" s="73">
        <v>75988.316749999984</v>
      </c>
      <c r="F101" s="73">
        <v>80138.243080000015</v>
      </c>
      <c r="G101" s="73">
        <v>164800.97899999999</v>
      </c>
      <c r="H101" s="73">
        <v>184085.00941000012</v>
      </c>
      <c r="I101" s="73">
        <v>205135.49104000002</v>
      </c>
      <c r="J101" s="73">
        <v>196794.12132999994</v>
      </c>
      <c r="K101" s="73">
        <v>207496.46902999995</v>
      </c>
      <c r="L101" s="73">
        <v>237135.37967000008</v>
      </c>
      <c r="M101" s="73">
        <v>244220.53542000009</v>
      </c>
      <c r="N101" s="73">
        <v>266061.31225999992</v>
      </c>
      <c r="O101" s="21">
        <v>256228.21437999976</v>
      </c>
      <c r="P101" s="175">
        <v>299353</v>
      </c>
      <c r="Q101" s="230">
        <v>301012</v>
      </c>
      <c r="R101" s="356">
        <v>293771.43272999953</v>
      </c>
      <c r="S101" s="357">
        <v>315871</v>
      </c>
      <c r="T101" s="311"/>
    </row>
    <row r="102" spans="1:20">
      <c r="A102" s="365"/>
      <c r="B102" s="365"/>
      <c r="C102" s="11" t="s">
        <v>24</v>
      </c>
      <c r="D102" s="123">
        <f t="shared" ref="D102:P102" si="16">D101/D99</f>
        <v>8.3880192372989132E-3</v>
      </c>
      <c r="E102" s="47">
        <f t="shared" si="16"/>
        <v>8.3374239481018471E-3</v>
      </c>
      <c r="F102" s="47">
        <f t="shared" si="16"/>
        <v>8.6527089430832194E-3</v>
      </c>
      <c r="G102" s="47">
        <f t="shared" si="16"/>
        <v>1.7408509360577314E-2</v>
      </c>
      <c r="H102" s="47">
        <f t="shared" si="16"/>
        <v>1.8804378472833328E-2</v>
      </c>
      <c r="I102" s="47">
        <f t="shared" si="16"/>
        <v>2.0469851432629603E-2</v>
      </c>
      <c r="J102" s="47">
        <f t="shared" si="16"/>
        <v>1.8348013394683303E-2</v>
      </c>
      <c r="K102" s="47">
        <f t="shared" si="16"/>
        <v>1.9476080397105213E-2</v>
      </c>
      <c r="L102" s="47">
        <f t="shared" si="16"/>
        <v>2.2039281862981642E-2</v>
      </c>
      <c r="M102" s="47">
        <f t="shared" si="16"/>
        <v>2.2170235203334408E-2</v>
      </c>
      <c r="N102" s="47">
        <f t="shared" si="16"/>
        <v>2.3201516511162704E-2</v>
      </c>
      <c r="O102" s="17">
        <f t="shared" si="16"/>
        <v>2.1646398077644461E-2</v>
      </c>
      <c r="P102" s="161">
        <f t="shared" si="16"/>
        <v>2.3132529636348841E-2</v>
      </c>
      <c r="Q102" s="211">
        <f>Q101/Q99</f>
        <v>2.2520732650281552E-2</v>
      </c>
      <c r="R102" s="292">
        <f>R101/R99</f>
        <v>2.183721875237829E-2</v>
      </c>
      <c r="S102" s="232">
        <v>2.2644736558175827E-2</v>
      </c>
      <c r="T102" s="316"/>
    </row>
    <row r="103" spans="1:20">
      <c r="A103" s="365"/>
      <c r="B103" s="365"/>
      <c r="C103" s="11" t="s">
        <v>25</v>
      </c>
      <c r="D103" s="30">
        <v>8136.8544980498291</v>
      </c>
      <c r="E103" s="71">
        <v>9841.0910226001579</v>
      </c>
      <c r="F103" s="71">
        <v>9579.3033243135233</v>
      </c>
      <c r="G103" s="71">
        <v>9767.9928468914986</v>
      </c>
      <c r="H103" s="71">
        <v>10469.95823042866</v>
      </c>
      <c r="I103" s="71">
        <v>10123.442611043782</v>
      </c>
      <c r="J103" s="71">
        <v>10390.112456269908</v>
      </c>
      <c r="K103" s="71">
        <v>10420.535083264798</v>
      </c>
      <c r="L103" s="71">
        <v>9942.4438243842196</v>
      </c>
      <c r="M103" s="71">
        <v>10166.254250687303</v>
      </c>
      <c r="N103" s="71">
        <v>9909.5563661540855</v>
      </c>
      <c r="O103" s="22">
        <v>10520.282386606454</v>
      </c>
      <c r="P103" s="174">
        <v>12468.84</v>
      </c>
      <c r="Q103" s="227">
        <v>11496.09</v>
      </c>
      <c r="R103" s="313">
        <v>10800.226681658156</v>
      </c>
      <c r="S103" s="221">
        <v>11289.52</v>
      </c>
      <c r="T103" s="311"/>
    </row>
    <row r="104" spans="1:20">
      <c r="A104" s="365"/>
      <c r="B104" s="366"/>
      <c r="C104" s="13" t="s">
        <v>26</v>
      </c>
      <c r="D104" s="31">
        <v>5295.3637174850228</v>
      </c>
      <c r="E104" s="72">
        <v>6214.095510339107</v>
      </c>
      <c r="F104" s="72">
        <v>6562.1435931433689</v>
      </c>
      <c r="G104" s="72">
        <v>6538.9381253429037</v>
      </c>
      <c r="H104" s="72">
        <v>6308.480709896101</v>
      </c>
      <c r="I104" s="72">
        <v>6287.2272583034419</v>
      </c>
      <c r="J104" s="72">
        <v>6031.3972856357441</v>
      </c>
      <c r="K104" s="72">
        <v>6204.8175032813506</v>
      </c>
      <c r="L104" s="72">
        <v>6288.5473858025525</v>
      </c>
      <c r="M104" s="72">
        <v>6513.6258540482213</v>
      </c>
      <c r="N104" s="72">
        <v>6673.1065283223579</v>
      </c>
      <c r="O104" s="147">
        <v>7189.6030978967392</v>
      </c>
      <c r="P104" s="176">
        <v>7698.04</v>
      </c>
      <c r="Q104" s="228">
        <v>7309.94</v>
      </c>
      <c r="R104" s="314">
        <v>6988.5307792959675</v>
      </c>
      <c r="S104" s="222">
        <v>7522.77</v>
      </c>
      <c r="T104" s="311"/>
    </row>
    <row r="105" spans="1:20">
      <c r="A105" s="365"/>
      <c r="B105" s="367" t="s">
        <v>31</v>
      </c>
      <c r="C105" s="12" t="s">
        <v>21</v>
      </c>
      <c r="D105" s="128">
        <v>37997401.334510311</v>
      </c>
      <c r="E105" s="73">
        <v>37907779.176290058</v>
      </c>
      <c r="F105" s="73">
        <v>37950029.142970212</v>
      </c>
      <c r="G105" s="73">
        <v>38413872.792830221</v>
      </c>
      <c r="H105" s="73">
        <v>38594399.659249559</v>
      </c>
      <c r="I105" s="73">
        <v>38160627.192509726</v>
      </c>
      <c r="J105" s="73">
        <v>38209567.103520162</v>
      </c>
      <c r="K105" s="73">
        <v>38183860.91004955</v>
      </c>
      <c r="L105" s="73">
        <v>38247175.950780503</v>
      </c>
      <c r="M105" s="73">
        <v>38291809.402520329</v>
      </c>
      <c r="N105" s="73">
        <v>38548671.8822501</v>
      </c>
      <c r="O105" s="21">
        <v>38939099.50522007</v>
      </c>
      <c r="P105" s="175">
        <v>38960004</v>
      </c>
      <c r="Q105" s="229">
        <v>39448303</v>
      </c>
      <c r="R105" s="356">
        <v>39137979.888660982</v>
      </c>
      <c r="S105" s="357">
        <v>40028840</v>
      </c>
      <c r="T105" s="311"/>
    </row>
    <row r="106" spans="1:20">
      <c r="A106" s="365"/>
      <c r="B106" s="365"/>
      <c r="C106" s="11" t="s">
        <v>22</v>
      </c>
      <c r="D106" s="30">
        <v>125.01123867887856</v>
      </c>
      <c r="E106" s="71">
        <v>131.57510786735241</v>
      </c>
      <c r="F106" s="71">
        <v>144.25000275975395</v>
      </c>
      <c r="G106" s="71">
        <v>566.50205127936204</v>
      </c>
      <c r="H106" s="71">
        <v>593.42804390511299</v>
      </c>
      <c r="I106" s="71">
        <v>594.10664625178492</v>
      </c>
      <c r="J106" s="71">
        <v>597.79974289184372</v>
      </c>
      <c r="K106" s="71">
        <v>608.73629842810442</v>
      </c>
      <c r="L106" s="71">
        <v>614.64069662843099</v>
      </c>
      <c r="M106" s="71">
        <v>612.87880367522973</v>
      </c>
      <c r="N106" s="71">
        <v>626.96286352033087</v>
      </c>
      <c r="O106" s="22">
        <v>625.38707197702593</v>
      </c>
      <c r="P106" s="174">
        <v>663.67</v>
      </c>
      <c r="Q106" s="227">
        <v>636.39</v>
      </c>
      <c r="R106" s="313">
        <v>637.96641043030377</v>
      </c>
      <c r="S106" s="221">
        <v>665.04</v>
      </c>
      <c r="T106" s="311"/>
    </row>
    <row r="107" spans="1:20">
      <c r="A107" s="365"/>
      <c r="B107" s="365"/>
      <c r="C107" s="11" t="s">
        <v>23</v>
      </c>
      <c r="D107" s="128">
        <v>708972.40534000064</v>
      </c>
      <c r="E107" s="73">
        <v>682315.08245000069</v>
      </c>
      <c r="F107" s="73">
        <v>733986.7535600008</v>
      </c>
      <c r="G107" s="73">
        <v>2692164.1366800009</v>
      </c>
      <c r="H107" s="73">
        <v>2740585.2707599951</v>
      </c>
      <c r="I107" s="73">
        <v>2683003.6972199944</v>
      </c>
      <c r="J107" s="73">
        <v>2675802.2333100014</v>
      </c>
      <c r="K107" s="73">
        <v>2714675.6653500008</v>
      </c>
      <c r="L107" s="73">
        <v>2754989.5403199992</v>
      </c>
      <c r="M107" s="73">
        <v>2766802.3417500095</v>
      </c>
      <c r="N107" s="73">
        <v>2803207.6482899962</v>
      </c>
      <c r="O107" s="21">
        <v>2673541.5509799942</v>
      </c>
      <c r="P107" s="175">
        <v>2622863</v>
      </c>
      <c r="Q107" s="230">
        <v>2542954</v>
      </c>
      <c r="R107" s="356">
        <v>2499768.6828399943</v>
      </c>
      <c r="S107" s="357">
        <v>2488678</v>
      </c>
      <c r="T107" s="311"/>
    </row>
    <row r="108" spans="1:20">
      <c r="A108" s="365"/>
      <c r="B108" s="365"/>
      <c r="C108" s="11" t="s">
        <v>24</v>
      </c>
      <c r="D108" s="123">
        <f t="shared" ref="D108:P108" si="17">D107/D105</f>
        <v>1.8658444536734462E-2</v>
      </c>
      <c r="E108" s="47">
        <f t="shared" si="17"/>
        <v>1.7999342015708589E-2</v>
      </c>
      <c r="F108" s="47">
        <f t="shared" si="17"/>
        <v>1.9340874569419481E-2</v>
      </c>
      <c r="G108" s="47">
        <f t="shared" si="17"/>
        <v>7.0083122084542371E-2</v>
      </c>
      <c r="H108" s="47">
        <f t="shared" si="17"/>
        <v>7.100992099777835E-2</v>
      </c>
      <c r="I108" s="47">
        <f t="shared" si="17"/>
        <v>7.0308165630637798E-2</v>
      </c>
      <c r="J108" s="47">
        <f t="shared" si="17"/>
        <v>7.0029640117631312E-2</v>
      </c>
      <c r="K108" s="47">
        <f t="shared" si="17"/>
        <v>7.1094844802232396E-2</v>
      </c>
      <c r="L108" s="47">
        <f t="shared" si="17"/>
        <v>7.2031188495206497E-2</v>
      </c>
      <c r="M108" s="47">
        <f t="shared" si="17"/>
        <v>7.225572217456773E-2</v>
      </c>
      <c r="N108" s="47">
        <f t="shared" si="17"/>
        <v>7.2718656996863876E-2</v>
      </c>
      <c r="O108" s="17">
        <f t="shared" si="17"/>
        <v>6.8659562880276331E-2</v>
      </c>
      <c r="P108" s="161">
        <f t="shared" si="17"/>
        <v>6.7321938673312251E-2</v>
      </c>
      <c r="Q108" s="211">
        <f>Q107/Q105</f>
        <v>6.4462950408791977E-2</v>
      </c>
      <c r="R108" s="292">
        <f>R107/R105</f>
        <v>6.3870661949116711E-2</v>
      </c>
      <c r="S108" s="232">
        <v>6.2172123898669059E-2</v>
      </c>
      <c r="T108" s="316"/>
    </row>
    <row r="109" spans="1:20">
      <c r="A109" s="365"/>
      <c r="B109" s="365"/>
      <c r="C109" s="11" t="s">
        <v>25</v>
      </c>
      <c r="D109" s="30">
        <v>6699.9817928422326</v>
      </c>
      <c r="E109" s="71">
        <v>7309.9954294175595</v>
      </c>
      <c r="F109" s="71">
        <v>7458.2978262953347</v>
      </c>
      <c r="G109" s="71">
        <v>8083.2878791554813</v>
      </c>
      <c r="H109" s="71">
        <v>8356.9737237658082</v>
      </c>
      <c r="I109" s="71">
        <v>8450.0376438906133</v>
      </c>
      <c r="J109" s="71">
        <v>8536.3817647454325</v>
      </c>
      <c r="K109" s="71">
        <v>8562.3127826139316</v>
      </c>
      <c r="L109" s="71">
        <v>8532.9800808343825</v>
      </c>
      <c r="M109" s="71">
        <v>8482.0798302248386</v>
      </c>
      <c r="N109" s="71">
        <v>8621.7607614421286</v>
      </c>
      <c r="O109" s="22">
        <v>9108.5210237578849</v>
      </c>
      <c r="P109" s="174">
        <v>9858.18</v>
      </c>
      <c r="Q109" s="227">
        <v>9872.18</v>
      </c>
      <c r="R109" s="313">
        <v>9988.4108127535583</v>
      </c>
      <c r="S109" s="221">
        <v>10696.69</v>
      </c>
      <c r="T109" s="311"/>
    </row>
    <row r="110" spans="1:20">
      <c r="A110" s="366"/>
      <c r="B110" s="366"/>
      <c r="C110" s="13" t="s">
        <v>26</v>
      </c>
      <c r="D110" s="31">
        <v>4167.353497164685</v>
      </c>
      <c r="E110" s="72">
        <v>4651.7935854028046</v>
      </c>
      <c r="F110" s="72">
        <v>4869.9488608906386</v>
      </c>
      <c r="G110" s="72">
        <v>4466.0971623728001</v>
      </c>
      <c r="H110" s="72">
        <v>4481.2356596991031</v>
      </c>
      <c r="I110" s="72">
        <v>4346.7568426181433</v>
      </c>
      <c r="J110" s="72">
        <v>4287.163536261306</v>
      </c>
      <c r="K110" s="72">
        <v>4376.7956366850085</v>
      </c>
      <c r="L110" s="72">
        <v>4477.2103725148872</v>
      </c>
      <c r="M110" s="72">
        <v>4504.6468832381015</v>
      </c>
      <c r="N110" s="72">
        <v>4478.7248630772101</v>
      </c>
      <c r="O110" s="147">
        <v>4810.1017696675408</v>
      </c>
      <c r="P110" s="176">
        <v>5387.52</v>
      </c>
      <c r="Q110" s="228">
        <v>5535.58</v>
      </c>
      <c r="R110" s="314">
        <v>5598.2467494273442</v>
      </c>
      <c r="S110" s="222">
        <v>6124.22</v>
      </c>
      <c r="T110" s="311"/>
    </row>
    <row r="111" spans="1:20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19"/>
      <c r="R111" s="19"/>
      <c r="S111" s="19"/>
      <c r="T111" s="19"/>
    </row>
    <row r="112" spans="1:20">
      <c r="B112" s="14"/>
      <c r="C112" s="44"/>
      <c r="Q112" s="19"/>
      <c r="R112" s="19"/>
      <c r="S112" s="19"/>
      <c r="T112" s="19"/>
    </row>
    <row r="113" spans="2:20">
      <c r="B113" s="14"/>
      <c r="C113" s="44"/>
      <c r="Q113" s="19"/>
      <c r="R113" s="19"/>
      <c r="S113" s="19"/>
      <c r="T113" s="19"/>
    </row>
    <row r="114" spans="2:20">
      <c r="B114" s="14"/>
      <c r="C114" s="19"/>
      <c r="Q114" s="19"/>
      <c r="R114" s="19"/>
      <c r="S114" s="19"/>
      <c r="T114" s="19"/>
    </row>
    <row r="115" spans="2:20">
      <c r="B115" s="14"/>
      <c r="C115" s="19"/>
      <c r="Q115" s="19"/>
      <c r="R115" s="19"/>
      <c r="S115" s="19"/>
      <c r="T115" s="19"/>
    </row>
    <row r="116" spans="2:20">
      <c r="B116" s="14"/>
      <c r="C116" s="19"/>
      <c r="Q116" s="19"/>
      <c r="R116" s="19"/>
      <c r="S116" s="19"/>
      <c r="T116" s="19"/>
    </row>
    <row r="117" spans="2:20">
      <c r="B117" s="14"/>
      <c r="C117" s="19"/>
      <c r="Q117" s="19"/>
      <c r="R117" s="19"/>
      <c r="S117" s="19"/>
      <c r="T117" s="19"/>
    </row>
    <row r="118" spans="2:20">
      <c r="B118" s="14"/>
      <c r="C118" s="19"/>
      <c r="Q118" s="19"/>
      <c r="R118" s="19"/>
      <c r="S118" s="19"/>
      <c r="T118" s="19"/>
    </row>
    <row r="119" spans="2:20">
      <c r="B119" s="14"/>
      <c r="C119" s="19"/>
      <c r="Q119" s="19"/>
      <c r="R119" s="19"/>
      <c r="S119" s="19"/>
      <c r="T119" s="19"/>
    </row>
    <row r="120" spans="2:20">
      <c r="B120" s="14"/>
      <c r="C120" s="19"/>
      <c r="Q120" s="19"/>
      <c r="R120" s="19"/>
      <c r="S120" s="19"/>
      <c r="T120" s="19"/>
    </row>
    <row r="121" spans="2:20">
      <c r="B121" s="14"/>
      <c r="C121" s="19"/>
      <c r="Q121" s="19"/>
      <c r="R121" s="19"/>
      <c r="S121" s="19"/>
      <c r="T121" s="19"/>
    </row>
    <row r="122" spans="2:20">
      <c r="B122" s="14"/>
      <c r="C122" s="19"/>
      <c r="Q122" s="19"/>
      <c r="R122" s="19"/>
      <c r="S122" s="19"/>
      <c r="T122" s="19"/>
    </row>
    <row r="123" spans="2:20">
      <c r="B123" s="14"/>
      <c r="C123" s="19"/>
      <c r="Q123" s="19"/>
      <c r="R123" s="19"/>
      <c r="S123" s="19"/>
      <c r="T123" s="19"/>
    </row>
    <row r="124" spans="2:20">
      <c r="B124" s="14"/>
      <c r="C124" s="19"/>
      <c r="Q124" s="19"/>
      <c r="R124" s="19"/>
      <c r="S124" s="19"/>
      <c r="T124" s="19"/>
    </row>
    <row r="125" spans="2:20">
      <c r="B125" s="14"/>
      <c r="C125" s="19"/>
      <c r="Q125" s="19"/>
      <c r="R125" s="19"/>
      <c r="S125" s="19"/>
      <c r="T125" s="19"/>
    </row>
    <row r="126" spans="2:20">
      <c r="B126" s="14"/>
      <c r="C126" s="19"/>
      <c r="Q126" s="19"/>
      <c r="R126" s="19"/>
      <c r="S126" s="19"/>
      <c r="T126" s="19"/>
    </row>
    <row r="127" spans="2:20">
      <c r="B127" s="14"/>
      <c r="C127" s="19"/>
      <c r="Q127" s="19"/>
      <c r="R127" s="19"/>
      <c r="S127" s="19"/>
      <c r="T127" s="19"/>
    </row>
    <row r="128" spans="2:20">
      <c r="B128" s="14"/>
      <c r="C128" s="19"/>
      <c r="Q128" s="19"/>
      <c r="R128" s="19"/>
      <c r="S128" s="19"/>
      <c r="T128" s="19"/>
    </row>
    <row r="129" spans="2:20">
      <c r="B129" s="14"/>
      <c r="C129" s="19"/>
      <c r="Q129" s="19"/>
      <c r="R129" s="19"/>
      <c r="S129" s="19"/>
      <c r="T129" s="19"/>
    </row>
    <row r="130" spans="2:20">
      <c r="B130" s="14"/>
      <c r="C130" s="19"/>
      <c r="Q130" s="19"/>
      <c r="R130" s="19"/>
      <c r="S130" s="19"/>
      <c r="T130" s="19"/>
    </row>
    <row r="131" spans="2:20">
      <c r="B131" s="14"/>
      <c r="C131" s="19"/>
      <c r="Q131" s="19"/>
      <c r="R131" s="19"/>
      <c r="S131" s="19"/>
      <c r="T131" s="19"/>
    </row>
    <row r="132" spans="2:20">
      <c r="B132" s="14"/>
      <c r="C132" s="19"/>
      <c r="Q132" s="19"/>
      <c r="R132" s="19"/>
      <c r="S132" s="19"/>
      <c r="T132" s="19"/>
    </row>
    <row r="133" spans="2:20">
      <c r="B133" s="14"/>
      <c r="C133" s="19"/>
      <c r="Q133" s="19"/>
      <c r="R133" s="19"/>
      <c r="S133" s="19"/>
      <c r="T133" s="19"/>
    </row>
    <row r="134" spans="2:20">
      <c r="B134" s="14"/>
      <c r="C134" s="19"/>
      <c r="Q134" s="19"/>
      <c r="R134" s="19"/>
      <c r="S134" s="19"/>
      <c r="T134" s="19"/>
    </row>
    <row r="135" spans="2:20">
      <c r="B135" s="14"/>
      <c r="C135" s="19"/>
      <c r="Q135" s="19"/>
      <c r="R135" s="19"/>
      <c r="S135" s="19"/>
      <c r="T135" s="19"/>
    </row>
    <row r="136" spans="2:20">
      <c r="B136" s="14"/>
      <c r="C136" s="19"/>
      <c r="Q136" s="19"/>
      <c r="R136" s="19"/>
      <c r="S136" s="19"/>
      <c r="T136" s="19"/>
    </row>
    <row r="137" spans="2:20">
      <c r="B137" s="14"/>
      <c r="C137" s="19"/>
      <c r="Q137" s="19"/>
      <c r="R137" s="19"/>
      <c r="S137" s="19"/>
      <c r="T137" s="19"/>
    </row>
    <row r="138" spans="2:20">
      <c r="B138" s="14"/>
      <c r="C138" s="19"/>
      <c r="Q138" s="19"/>
      <c r="R138" s="19"/>
      <c r="S138" s="19"/>
      <c r="T138" s="19"/>
    </row>
    <row r="139" spans="2:20">
      <c r="B139" s="14"/>
      <c r="C139" s="19"/>
      <c r="Q139" s="19"/>
      <c r="R139" s="19"/>
      <c r="S139" s="19"/>
      <c r="T139" s="19"/>
    </row>
    <row r="140" spans="2:20">
      <c r="B140" s="14"/>
      <c r="C140" s="19"/>
      <c r="Q140" s="19"/>
      <c r="R140" s="19"/>
      <c r="S140" s="19"/>
      <c r="T140" s="19"/>
    </row>
    <row r="141" spans="2:20">
      <c r="B141" s="14"/>
      <c r="C141" s="19"/>
      <c r="Q141" s="19"/>
      <c r="R141" s="19"/>
      <c r="S141" s="19"/>
      <c r="T141" s="19"/>
    </row>
    <row r="142" spans="2:20">
      <c r="B142" s="14"/>
      <c r="C142" s="19"/>
      <c r="Q142" s="19"/>
      <c r="R142" s="19"/>
      <c r="S142" s="19"/>
      <c r="T142" s="19"/>
    </row>
    <row r="143" spans="2:20">
      <c r="B143" s="14"/>
      <c r="C143" s="19"/>
      <c r="Q143" s="19"/>
      <c r="R143" s="19"/>
      <c r="S143" s="19"/>
      <c r="T143" s="19"/>
    </row>
    <row r="144" spans="2:20">
      <c r="B144" s="14"/>
      <c r="C144" s="19"/>
      <c r="Q144" s="19"/>
      <c r="R144" s="19"/>
      <c r="S144" s="19"/>
      <c r="T144" s="19"/>
    </row>
    <row r="145" spans="2:20">
      <c r="B145" s="14"/>
      <c r="C145" s="19"/>
      <c r="Q145" s="19"/>
      <c r="R145" s="19"/>
      <c r="S145" s="19"/>
      <c r="T145" s="19"/>
    </row>
    <row r="146" spans="2:20">
      <c r="B146" s="14"/>
      <c r="C146" s="19"/>
      <c r="Q146" s="19"/>
      <c r="R146" s="19"/>
      <c r="S146" s="19"/>
      <c r="T146" s="19"/>
    </row>
    <row r="147" spans="2:20">
      <c r="B147" s="14"/>
      <c r="C147" s="19"/>
      <c r="Q147" s="19"/>
      <c r="R147" s="19"/>
      <c r="S147" s="19"/>
      <c r="T147" s="19"/>
    </row>
    <row r="148" spans="2:20">
      <c r="B148" s="14"/>
      <c r="C148" s="19"/>
      <c r="Q148" s="19"/>
      <c r="R148" s="19"/>
      <c r="S148" s="19"/>
      <c r="T148" s="19"/>
    </row>
    <row r="149" spans="2:20">
      <c r="B149" s="14"/>
      <c r="C149" s="19"/>
      <c r="Q149" s="19"/>
      <c r="R149" s="19"/>
      <c r="S149" s="19"/>
      <c r="T149" s="19"/>
    </row>
    <row r="150" spans="2:20">
      <c r="B150" s="14"/>
      <c r="C150" s="19"/>
      <c r="Q150" s="19"/>
      <c r="R150" s="19"/>
      <c r="S150" s="19"/>
      <c r="T150" s="19"/>
    </row>
    <row r="151" spans="2:20">
      <c r="B151" s="14"/>
      <c r="C151" s="19"/>
      <c r="Q151" s="19"/>
      <c r="R151" s="19"/>
      <c r="S151" s="19"/>
      <c r="T151" s="19"/>
    </row>
    <row r="152" spans="2:20">
      <c r="B152" s="14"/>
      <c r="C152" s="19"/>
      <c r="Q152" s="19"/>
      <c r="R152" s="19"/>
      <c r="S152" s="19"/>
      <c r="T152" s="19"/>
    </row>
    <row r="153" spans="2:20">
      <c r="B153" s="14"/>
      <c r="C153" s="19"/>
      <c r="Q153" s="19"/>
      <c r="R153" s="19"/>
      <c r="S153" s="19"/>
      <c r="T153" s="19"/>
    </row>
    <row r="154" spans="2:20">
      <c r="B154" s="14"/>
      <c r="C154" s="19"/>
      <c r="Q154" s="19"/>
      <c r="R154" s="19"/>
      <c r="S154" s="19"/>
      <c r="T154" s="19"/>
    </row>
    <row r="155" spans="2:20">
      <c r="B155" s="14"/>
      <c r="C155" s="19"/>
      <c r="Q155" s="19"/>
      <c r="R155" s="19"/>
      <c r="S155" s="19"/>
      <c r="T155" s="19"/>
    </row>
    <row r="156" spans="2:20">
      <c r="B156" s="14"/>
      <c r="C156" s="19"/>
      <c r="Q156" s="19"/>
      <c r="R156" s="19"/>
      <c r="S156" s="19"/>
      <c r="T156" s="19"/>
    </row>
    <row r="157" spans="2:20">
      <c r="B157" s="14"/>
      <c r="C157" s="19"/>
      <c r="Q157" s="19"/>
      <c r="R157" s="19"/>
      <c r="S157" s="19"/>
      <c r="T157" s="19"/>
    </row>
    <row r="158" spans="2:20">
      <c r="B158" s="14"/>
      <c r="C158" s="19"/>
      <c r="Q158" s="19"/>
      <c r="R158" s="19"/>
      <c r="S158" s="19"/>
      <c r="T158" s="19"/>
    </row>
    <row r="159" spans="2:20">
      <c r="B159" s="14"/>
      <c r="C159" s="19"/>
      <c r="Q159" s="19"/>
      <c r="R159" s="19"/>
      <c r="S159" s="19"/>
      <c r="T159" s="19"/>
    </row>
    <row r="160" spans="2:20">
      <c r="B160" s="14"/>
      <c r="C160" s="19"/>
      <c r="Q160" s="19"/>
      <c r="R160" s="19"/>
      <c r="S160" s="19"/>
      <c r="T160" s="19"/>
    </row>
    <row r="161" spans="2:20">
      <c r="B161" s="14"/>
      <c r="C161" s="19"/>
      <c r="Q161" s="19"/>
      <c r="R161" s="19"/>
      <c r="S161" s="19"/>
      <c r="T161" s="19"/>
    </row>
    <row r="162" spans="2:20">
      <c r="B162" s="14"/>
      <c r="C162" s="19"/>
      <c r="Q162" s="19"/>
      <c r="R162" s="19"/>
      <c r="S162" s="19"/>
      <c r="T162" s="19"/>
    </row>
    <row r="163" spans="2:20">
      <c r="B163" s="14"/>
      <c r="C163" s="19"/>
      <c r="Q163" s="19"/>
      <c r="R163" s="19"/>
      <c r="S163" s="19"/>
      <c r="T163" s="19"/>
    </row>
    <row r="164" spans="2:20">
      <c r="B164" s="14"/>
      <c r="C164" s="19"/>
      <c r="Q164" s="19"/>
      <c r="R164" s="19"/>
      <c r="S164" s="19"/>
      <c r="T164" s="19"/>
    </row>
    <row r="165" spans="2:20">
      <c r="B165" s="14"/>
      <c r="C165" s="19"/>
      <c r="Q165" s="19"/>
      <c r="R165" s="19"/>
      <c r="S165" s="19"/>
      <c r="T165" s="19"/>
    </row>
    <row r="166" spans="2:20">
      <c r="B166" s="14"/>
      <c r="C166" s="19"/>
      <c r="Q166" s="19"/>
      <c r="R166" s="19"/>
      <c r="S166" s="19"/>
      <c r="T166" s="19"/>
    </row>
    <row r="167" spans="2:20">
      <c r="B167" s="14"/>
      <c r="C167" s="19"/>
      <c r="Q167" s="19"/>
      <c r="R167" s="19"/>
      <c r="S167" s="19"/>
      <c r="T167" s="19"/>
    </row>
    <row r="168" spans="2:20">
      <c r="B168" s="14"/>
      <c r="C168" s="19"/>
      <c r="Q168" s="19"/>
      <c r="R168" s="19"/>
      <c r="S168" s="19"/>
      <c r="T168" s="19"/>
    </row>
    <row r="169" spans="2:20">
      <c r="B169" s="14"/>
      <c r="C169" s="19"/>
      <c r="Q169" s="19"/>
      <c r="R169" s="19"/>
      <c r="S169" s="19"/>
      <c r="T169" s="19"/>
    </row>
    <row r="170" spans="2:20">
      <c r="B170" s="14"/>
      <c r="C170" s="19"/>
      <c r="Q170" s="19"/>
      <c r="R170" s="19"/>
      <c r="S170" s="19"/>
      <c r="T170" s="19"/>
    </row>
    <row r="171" spans="2:20">
      <c r="B171" s="14"/>
      <c r="C171" s="19"/>
      <c r="Q171" s="19"/>
      <c r="R171" s="19"/>
      <c r="S171" s="19"/>
      <c r="T171" s="19"/>
    </row>
    <row r="172" spans="2:20">
      <c r="B172" s="14"/>
      <c r="C172" s="19"/>
      <c r="Q172" s="19"/>
      <c r="R172" s="19"/>
      <c r="S172" s="19"/>
      <c r="T172" s="19"/>
    </row>
    <row r="173" spans="2:20">
      <c r="B173" s="14"/>
      <c r="C173" s="19"/>
      <c r="Q173" s="19"/>
      <c r="R173" s="19"/>
      <c r="S173" s="19"/>
      <c r="T173" s="19"/>
    </row>
    <row r="174" spans="2:20">
      <c r="B174" s="14"/>
      <c r="C174" s="19"/>
      <c r="Q174" s="19"/>
      <c r="R174" s="19"/>
      <c r="S174" s="19"/>
      <c r="T174" s="19"/>
    </row>
    <row r="175" spans="2:20">
      <c r="B175" s="14"/>
      <c r="C175" s="19"/>
      <c r="Q175" s="19"/>
      <c r="R175" s="19"/>
      <c r="S175" s="19"/>
      <c r="T175" s="19"/>
    </row>
    <row r="176" spans="2:20">
      <c r="B176" s="14"/>
      <c r="C176" s="19"/>
      <c r="Q176" s="19"/>
      <c r="R176" s="19"/>
      <c r="S176" s="19"/>
      <c r="T176" s="19"/>
    </row>
    <row r="177" spans="2:20">
      <c r="B177" s="14"/>
      <c r="C177" s="19"/>
      <c r="Q177" s="19"/>
      <c r="R177" s="19"/>
      <c r="S177" s="19"/>
      <c r="T177" s="19"/>
    </row>
    <row r="178" spans="2:20">
      <c r="B178" s="14"/>
      <c r="C178" s="19"/>
      <c r="Q178" s="19"/>
      <c r="R178" s="19"/>
      <c r="S178" s="19"/>
      <c r="T178" s="19"/>
    </row>
    <row r="179" spans="2:20">
      <c r="B179" s="14"/>
      <c r="C179" s="19"/>
      <c r="Q179" s="19"/>
      <c r="R179" s="19"/>
      <c r="S179" s="19"/>
      <c r="T179" s="19"/>
    </row>
    <row r="180" spans="2:20">
      <c r="B180" s="14"/>
      <c r="C180" s="19"/>
      <c r="Q180" s="20"/>
      <c r="R180" s="20"/>
      <c r="S180" s="20"/>
      <c r="T180" s="20"/>
    </row>
    <row r="181" spans="2:20">
      <c r="B181" s="14"/>
      <c r="C181" s="19"/>
      <c r="Q181" s="20"/>
      <c r="R181" s="20"/>
      <c r="S181" s="20"/>
      <c r="T181" s="20"/>
    </row>
    <row r="182" spans="2:20">
      <c r="B182" s="14"/>
      <c r="C182" s="19"/>
      <c r="Q182" s="20"/>
      <c r="R182" s="20"/>
      <c r="S182" s="20"/>
      <c r="T182" s="20"/>
    </row>
    <row r="183" spans="2:20">
      <c r="B183" s="14"/>
      <c r="C183" s="19"/>
      <c r="Q183" s="20"/>
      <c r="R183" s="20"/>
      <c r="S183" s="20"/>
      <c r="T183" s="20"/>
    </row>
    <row r="184" spans="2:20">
      <c r="B184" s="14"/>
      <c r="C184" s="19"/>
      <c r="Q184" s="20"/>
      <c r="R184" s="20"/>
      <c r="S184" s="20"/>
      <c r="T184" s="20"/>
    </row>
    <row r="185" spans="2:20">
      <c r="B185" s="14"/>
      <c r="C185" s="19"/>
      <c r="Q185" s="20"/>
      <c r="R185" s="20"/>
      <c r="S185" s="20"/>
      <c r="T185" s="20"/>
    </row>
    <row r="186" spans="2:20">
      <c r="B186" s="14"/>
      <c r="C186" s="19"/>
    </row>
    <row r="187" spans="2:20">
      <c r="B187" s="14"/>
      <c r="C187" s="19"/>
    </row>
    <row r="188" spans="2:20">
      <c r="B188" s="14"/>
      <c r="C188" s="19"/>
    </row>
    <row r="189" spans="2:20">
      <c r="B189" s="14"/>
      <c r="C189" s="19"/>
    </row>
    <row r="190" spans="2:20">
      <c r="B190" s="14"/>
      <c r="C190" s="19"/>
    </row>
    <row r="191" spans="2:20">
      <c r="B191" s="14"/>
      <c r="C191" s="19"/>
    </row>
    <row r="192" spans="2:20">
      <c r="B192" s="14"/>
      <c r="C192" s="19"/>
    </row>
    <row r="193" spans="2:18">
      <c r="B193" s="14"/>
      <c r="C193" s="19"/>
    </row>
    <row r="194" spans="2:18">
      <c r="B194" s="14"/>
      <c r="C194" s="19"/>
    </row>
    <row r="195" spans="2:18">
      <c r="B195" s="14"/>
      <c r="C195" s="19"/>
    </row>
    <row r="196" spans="2:18">
      <c r="B196" s="14"/>
      <c r="C196" s="19"/>
    </row>
    <row r="197" spans="2:18">
      <c r="B197" s="14"/>
      <c r="C197" s="19"/>
    </row>
    <row r="198" spans="2:18">
      <c r="B198" s="14"/>
      <c r="C198" s="19"/>
    </row>
    <row r="199" spans="2:18">
      <c r="B199" s="14"/>
      <c r="C199" s="19"/>
    </row>
    <row r="200" spans="2:18">
      <c r="B200" s="14"/>
      <c r="C200" s="19"/>
    </row>
    <row r="201" spans="2:18">
      <c r="B201" s="14"/>
      <c r="C201" s="19"/>
    </row>
    <row r="202" spans="2:18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2:18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2:18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2:18">
      <c r="B205" s="14"/>
      <c r="C205" s="19"/>
      <c r="D205" s="55"/>
      <c r="E205" s="55"/>
      <c r="F205" s="55"/>
      <c r="G205" s="55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"/>
    </row>
    <row r="206" spans="2:18">
      <c r="B206" s="14"/>
      <c r="C206" s="19"/>
      <c r="D206" s="55"/>
      <c r="E206" s="55"/>
      <c r="F206" s="55"/>
      <c r="G206" s="55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12"/>
    </row>
    <row r="207" spans="2:18">
      <c r="B207" s="14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12"/>
    </row>
    <row r="208" spans="2:18">
      <c r="B208" s="14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12"/>
    </row>
    <row r="209" spans="2:18">
      <c r="B209" s="14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12"/>
    </row>
    <row r="210" spans="2:18">
      <c r="B210" s="14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12"/>
    </row>
    <row r="211" spans="2:18">
      <c r="B211" s="14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12"/>
    </row>
    <row r="212" spans="2:18">
      <c r="B212" s="14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12"/>
    </row>
    <row r="213" spans="2:18">
      <c r="B213" s="14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12"/>
    </row>
    <row r="214" spans="2:18">
      <c r="B214" s="14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12"/>
    </row>
    <row r="215" spans="2:18">
      <c r="B215" s="14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12"/>
    </row>
    <row r="216" spans="2:18">
      <c r="B216" s="14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12"/>
    </row>
    <row r="217" spans="2:18">
      <c r="B217" s="14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12"/>
    </row>
    <row r="218" spans="2:18">
      <c r="B218" s="14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12"/>
    </row>
    <row r="219" spans="2:18">
      <c r="B219" s="14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12"/>
    </row>
    <row r="220" spans="2:18"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12"/>
    </row>
    <row r="221" spans="2:18"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12"/>
    </row>
    <row r="222" spans="2:18"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12"/>
    </row>
    <row r="223" spans="2:18"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12"/>
    </row>
    <row r="224" spans="2:18"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12"/>
    </row>
    <row r="225" spans="3:11">
      <c r="C225" s="20"/>
      <c r="I225" s="19"/>
      <c r="J225" s="14"/>
      <c r="K225" s="14"/>
    </row>
  </sheetData>
  <mergeCells count="21"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B63:B68"/>
    <mergeCell ref="B69:B74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3"/>
  <sheetViews>
    <sheetView topLeftCell="A78" workbookViewId="0">
      <selection activeCell="AG20" sqref="AG20"/>
    </sheetView>
  </sheetViews>
  <sheetFormatPr defaultColWidth="11.42578125" defaultRowHeight="15"/>
  <cols>
    <col min="2" max="2" width="16.7109375" customWidth="1"/>
  </cols>
  <sheetData>
    <row r="1" spans="1:39" ht="15.75" thickBot="1">
      <c r="A1" s="1" t="s">
        <v>44</v>
      </c>
    </row>
    <row r="2" spans="1:39" ht="15.75" thickBot="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</row>
    <row r="3" spans="1:39">
      <c r="A3" s="367" t="s">
        <v>19</v>
      </c>
      <c r="B3" s="367" t="s">
        <v>20</v>
      </c>
      <c r="C3" s="11" t="s">
        <v>36</v>
      </c>
      <c r="D3" s="100">
        <v>5105.8999999999996</v>
      </c>
      <c r="E3" s="101">
        <v>2423</v>
      </c>
      <c r="F3" s="101">
        <v>2465.6</v>
      </c>
      <c r="G3" s="101">
        <v>4153.3999999999996</v>
      </c>
      <c r="H3" s="101">
        <v>4275.7</v>
      </c>
      <c r="I3" s="101">
        <v>4575.7</v>
      </c>
      <c r="J3" s="101">
        <v>4322.6000000000004</v>
      </c>
      <c r="K3" s="101">
        <v>3717.4</v>
      </c>
      <c r="L3" s="101">
        <v>4091.5</v>
      </c>
      <c r="M3" s="101">
        <v>4291</v>
      </c>
      <c r="N3" s="101">
        <v>4336.6000000000004</v>
      </c>
      <c r="O3" s="148">
        <v>5744</v>
      </c>
      <c r="P3" s="177">
        <v>8839.7999999999993</v>
      </c>
      <c r="Q3" s="237">
        <v>6329.8</v>
      </c>
      <c r="R3" s="318">
        <v>5090.3999999999996</v>
      </c>
      <c r="S3" s="234">
        <v>5543.4</v>
      </c>
    </row>
    <row r="4" spans="1:39">
      <c r="A4" s="365"/>
      <c r="B4" s="365"/>
      <c r="C4" s="11" t="s">
        <v>37</v>
      </c>
      <c r="D4" s="30">
        <v>5105.8999999999996</v>
      </c>
      <c r="E4" s="71">
        <v>5557.7</v>
      </c>
      <c r="F4" s="71">
        <v>2465.6</v>
      </c>
      <c r="G4" s="71">
        <v>8172.1</v>
      </c>
      <c r="H4" s="71">
        <v>8471.1</v>
      </c>
      <c r="I4" s="71">
        <v>7884.8</v>
      </c>
      <c r="J4" s="71">
        <v>6614.6</v>
      </c>
      <c r="K4" s="71">
        <v>7642</v>
      </c>
      <c r="L4" s="71">
        <v>6808.6</v>
      </c>
      <c r="M4" s="71">
        <v>7071.6</v>
      </c>
      <c r="N4" s="71">
        <v>8851.6</v>
      </c>
      <c r="O4" s="22">
        <v>9141.2000000000007</v>
      </c>
      <c r="P4" s="174">
        <v>9505.2999999999993</v>
      </c>
      <c r="Q4" s="227">
        <v>9542.2000000000007</v>
      </c>
      <c r="R4" s="319">
        <v>9530.2000000000007</v>
      </c>
      <c r="S4" s="235">
        <v>9929.6</v>
      </c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</row>
    <row r="5" spans="1:39">
      <c r="A5" s="365"/>
      <c r="B5" s="365"/>
      <c r="C5" s="11" t="s">
        <v>38</v>
      </c>
      <c r="D5" s="30">
        <v>5105.8999999999996</v>
      </c>
      <c r="E5" s="71">
        <v>5557.7</v>
      </c>
      <c r="F5" s="71">
        <v>7764.98</v>
      </c>
      <c r="G5" s="71">
        <v>8202.6</v>
      </c>
      <c r="H5" s="71">
        <v>8473.5</v>
      </c>
      <c r="I5" s="71">
        <v>8471.9</v>
      </c>
      <c r="J5" s="71">
        <v>8721.2999999999993</v>
      </c>
      <c r="K5" s="71">
        <v>8825.4</v>
      </c>
      <c r="L5" s="71">
        <v>8850.5</v>
      </c>
      <c r="M5" s="71">
        <v>8831.2000000000007</v>
      </c>
      <c r="N5" s="71">
        <v>8878.1</v>
      </c>
      <c r="O5" s="22">
        <v>9161.1</v>
      </c>
      <c r="P5" s="174">
        <v>9532.2000000000007</v>
      </c>
      <c r="Q5" s="227">
        <v>9594</v>
      </c>
      <c r="R5" s="319">
        <v>9609.5</v>
      </c>
      <c r="S5" s="235">
        <v>10201.1</v>
      </c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</row>
    <row r="6" spans="1:39" ht="15.75">
      <c r="A6" s="365"/>
      <c r="B6" s="365"/>
      <c r="C6" s="11" t="s">
        <v>39</v>
      </c>
      <c r="D6" s="30">
        <v>6446.2</v>
      </c>
      <c r="E6" s="71">
        <v>5557.7</v>
      </c>
      <c r="F6" s="71">
        <v>7764.98</v>
      </c>
      <c r="G6" s="71">
        <v>8279.6</v>
      </c>
      <c r="H6" s="71">
        <v>8504.2000000000007</v>
      </c>
      <c r="I6" s="71">
        <v>8742.2999999999993</v>
      </c>
      <c r="J6" s="71">
        <v>8819</v>
      </c>
      <c r="K6" s="71">
        <v>8870.7000000000007</v>
      </c>
      <c r="L6" s="71">
        <v>8890.1</v>
      </c>
      <c r="M6" s="71">
        <v>8872.7000000000007</v>
      </c>
      <c r="N6" s="71">
        <v>8933.5</v>
      </c>
      <c r="O6" s="22">
        <v>9179</v>
      </c>
      <c r="P6" s="174">
        <v>9618.2999999999993</v>
      </c>
      <c r="Q6" s="227">
        <v>9639.6</v>
      </c>
      <c r="R6" s="319">
        <v>9674.5</v>
      </c>
      <c r="S6" s="235">
        <v>10278.5</v>
      </c>
      <c r="T6" s="309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</row>
    <row r="7" spans="1:39" ht="15.75" thickBot="1">
      <c r="A7" s="365"/>
      <c r="B7" s="366"/>
      <c r="C7" s="13" t="s">
        <v>40</v>
      </c>
      <c r="D7" s="31">
        <v>6510.9</v>
      </c>
      <c r="E7" s="72">
        <v>7026.4</v>
      </c>
      <c r="F7" s="72">
        <v>7764.98</v>
      </c>
      <c r="G7" s="72">
        <v>8528.5</v>
      </c>
      <c r="H7" s="72">
        <v>8579.7999999999993</v>
      </c>
      <c r="I7" s="72">
        <v>8835.7000000000007</v>
      </c>
      <c r="J7" s="72">
        <v>8916</v>
      </c>
      <c r="K7" s="72">
        <v>9278.7999999999993</v>
      </c>
      <c r="L7" s="72">
        <v>9362.9</v>
      </c>
      <c r="M7" s="72">
        <v>9423.7000000000007</v>
      </c>
      <c r="N7" s="72">
        <v>9501.7000000000007</v>
      </c>
      <c r="O7" s="147">
        <v>9613.2000000000007</v>
      </c>
      <c r="P7" s="176">
        <v>11481.6</v>
      </c>
      <c r="Q7" s="228">
        <v>11434.8</v>
      </c>
      <c r="R7" s="320">
        <v>11598.1</v>
      </c>
      <c r="S7" s="236">
        <v>12411</v>
      </c>
      <c r="T7" s="233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</row>
    <row r="8" spans="1:39">
      <c r="A8" s="365"/>
      <c r="B8" s="367" t="s">
        <v>27</v>
      </c>
      <c r="C8" s="11" t="s">
        <v>36</v>
      </c>
      <c r="D8" s="30">
        <v>3590.6</v>
      </c>
      <c r="E8" s="71">
        <v>2408.9</v>
      </c>
      <c r="F8" s="71">
        <v>4058.6</v>
      </c>
      <c r="G8" s="71">
        <v>3998.1</v>
      </c>
      <c r="H8" s="71">
        <v>4833.8</v>
      </c>
      <c r="I8" s="71">
        <v>5511</v>
      </c>
      <c r="J8" s="71">
        <v>6954.4</v>
      </c>
      <c r="K8" s="71">
        <v>5220.5</v>
      </c>
      <c r="L8" s="71">
        <v>4660.3999999999996</v>
      </c>
      <c r="M8" s="71">
        <v>2524.6999999999998</v>
      </c>
      <c r="N8" s="71">
        <v>4767.3</v>
      </c>
      <c r="O8" s="22">
        <v>5282</v>
      </c>
      <c r="P8" s="174">
        <v>4976.7</v>
      </c>
      <c r="Q8" s="237">
        <v>4665.6000000000004</v>
      </c>
      <c r="R8" s="319">
        <v>4462.8</v>
      </c>
      <c r="S8" s="235">
        <v>5459.1</v>
      </c>
      <c r="T8" s="233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</row>
    <row r="9" spans="1:39">
      <c r="A9" s="365"/>
      <c r="B9" s="365"/>
      <c r="C9" s="11" t="s">
        <v>37</v>
      </c>
      <c r="D9" s="30">
        <v>5874.7</v>
      </c>
      <c r="E9" s="71">
        <v>7044.8</v>
      </c>
      <c r="F9" s="71">
        <v>7310.3</v>
      </c>
      <c r="G9" s="71">
        <v>8118.7</v>
      </c>
      <c r="H9" s="71">
        <v>8417.9</v>
      </c>
      <c r="I9" s="71">
        <v>8553.6</v>
      </c>
      <c r="J9" s="71">
        <v>8790.1</v>
      </c>
      <c r="K9" s="71">
        <v>7914.4</v>
      </c>
      <c r="L9" s="71">
        <v>6948.6</v>
      </c>
      <c r="M9" s="71">
        <v>5177.8</v>
      </c>
      <c r="N9" s="71">
        <v>6636.8</v>
      </c>
      <c r="O9" s="22">
        <v>7891</v>
      </c>
      <c r="P9" s="174">
        <v>7985.3</v>
      </c>
      <c r="Q9" s="227">
        <v>7492.5</v>
      </c>
      <c r="R9" s="319">
        <v>6671.1</v>
      </c>
      <c r="S9" s="235">
        <v>8049.5</v>
      </c>
      <c r="T9" s="233"/>
      <c r="U9" s="233"/>
      <c r="V9" s="317"/>
      <c r="W9" s="233"/>
      <c r="X9" s="233"/>
    </row>
    <row r="10" spans="1:39">
      <c r="A10" s="365"/>
      <c r="B10" s="365"/>
      <c r="C10" s="11" t="s">
        <v>38</v>
      </c>
      <c r="D10" s="30">
        <v>6422.1</v>
      </c>
      <c r="E10" s="71">
        <v>7061.7</v>
      </c>
      <c r="F10" s="71">
        <v>7337.7</v>
      </c>
      <c r="G10" s="71">
        <v>8168.9</v>
      </c>
      <c r="H10" s="71">
        <v>8498</v>
      </c>
      <c r="I10" s="71">
        <v>8769.5</v>
      </c>
      <c r="J10" s="71">
        <v>8874</v>
      </c>
      <c r="K10" s="71">
        <v>8824.9</v>
      </c>
      <c r="L10" s="71">
        <v>7832.3</v>
      </c>
      <c r="M10" s="71">
        <v>6625.5</v>
      </c>
      <c r="N10" s="71">
        <v>8857.5</v>
      </c>
      <c r="O10" s="22">
        <v>9061</v>
      </c>
      <c r="P10" s="174">
        <v>9500.7999999999993</v>
      </c>
      <c r="Q10" s="227">
        <v>9545.2000000000007</v>
      </c>
      <c r="R10" s="319">
        <v>8698.14</v>
      </c>
      <c r="S10" s="235">
        <v>10175.6</v>
      </c>
      <c r="T10" s="233"/>
      <c r="U10" s="233"/>
      <c r="V10" s="317"/>
      <c r="W10" s="233"/>
      <c r="X10" s="233"/>
    </row>
    <row r="11" spans="1:39">
      <c r="A11" s="365"/>
      <c r="B11" s="365"/>
      <c r="C11" s="11" t="s">
        <v>39</v>
      </c>
      <c r="D11" s="30">
        <v>6480.1</v>
      </c>
      <c r="E11" s="71">
        <v>7103.9</v>
      </c>
      <c r="F11" s="71">
        <v>8758.7000000000007</v>
      </c>
      <c r="G11" s="71">
        <v>8241.1</v>
      </c>
      <c r="H11" s="71">
        <v>8539</v>
      </c>
      <c r="I11" s="71">
        <v>8830.4</v>
      </c>
      <c r="J11" s="71">
        <v>8885.2000000000007</v>
      </c>
      <c r="K11" s="71">
        <v>8848.2999999999993</v>
      </c>
      <c r="L11" s="71">
        <v>8347.9</v>
      </c>
      <c r="M11" s="71">
        <v>7890.5</v>
      </c>
      <c r="N11" s="71">
        <v>8896.7999999999993</v>
      </c>
      <c r="O11" s="22">
        <v>9140.1</v>
      </c>
      <c r="P11" s="174">
        <v>9564.6</v>
      </c>
      <c r="Q11" s="227">
        <v>9649.2000000000007</v>
      </c>
      <c r="R11" s="319">
        <v>9710.9</v>
      </c>
      <c r="S11" s="235">
        <v>10494.7</v>
      </c>
      <c r="T11" s="233"/>
      <c r="U11" s="233"/>
      <c r="V11" s="317"/>
      <c r="W11" s="233"/>
      <c r="X11" s="233"/>
    </row>
    <row r="12" spans="1:39" ht="15.75" thickBot="1">
      <c r="A12" s="365"/>
      <c r="B12" s="366"/>
      <c r="C12" s="13" t="s">
        <v>40</v>
      </c>
      <c r="D12" s="31">
        <v>8020.2</v>
      </c>
      <c r="E12" s="72">
        <v>13436.6</v>
      </c>
      <c r="F12" s="72">
        <v>10347.5</v>
      </c>
      <c r="G12" s="72">
        <v>8329.6</v>
      </c>
      <c r="H12" s="72">
        <v>10135.6</v>
      </c>
      <c r="I12" s="72">
        <v>10605.8</v>
      </c>
      <c r="J12" s="72">
        <v>11159.2</v>
      </c>
      <c r="K12" s="72">
        <v>10408.4</v>
      </c>
      <c r="L12" s="72">
        <v>8941.4</v>
      </c>
      <c r="M12" s="72">
        <v>8959</v>
      </c>
      <c r="N12" s="72">
        <v>9003.6</v>
      </c>
      <c r="O12" s="147">
        <v>9774.7000000000007</v>
      </c>
      <c r="P12" s="176">
        <v>10241.200000000001</v>
      </c>
      <c r="Q12" s="228">
        <v>12160.8</v>
      </c>
      <c r="R12" s="320">
        <v>14661.3</v>
      </c>
      <c r="S12" s="236">
        <v>15672.3</v>
      </c>
      <c r="T12" s="233"/>
      <c r="U12" s="310"/>
      <c r="V12" s="317"/>
      <c r="W12" s="233"/>
      <c r="X12" s="233"/>
    </row>
    <row r="13" spans="1:39">
      <c r="A13" s="365"/>
      <c r="B13" s="365" t="s">
        <v>28</v>
      </c>
      <c r="C13" s="11" t="s">
        <v>36</v>
      </c>
      <c r="D13" s="30">
        <v>2080</v>
      </c>
      <c r="E13" s="71">
        <v>1876.7</v>
      </c>
      <c r="F13" s="71">
        <v>2430</v>
      </c>
      <c r="G13" s="71">
        <v>2520.6999999999998</v>
      </c>
      <c r="H13" s="71">
        <v>2940.5</v>
      </c>
      <c r="I13" s="71">
        <v>4298.3999999999996</v>
      </c>
      <c r="J13" s="71">
        <v>4196.3</v>
      </c>
      <c r="K13" s="71">
        <v>4388.3</v>
      </c>
      <c r="L13" s="71">
        <v>4562.8999999999996</v>
      </c>
      <c r="M13" s="71">
        <v>4181.8999999999996</v>
      </c>
      <c r="N13" s="71">
        <v>4151</v>
      </c>
      <c r="O13" s="22">
        <v>3827.5</v>
      </c>
      <c r="P13" s="174">
        <v>7388</v>
      </c>
      <c r="Q13" s="237">
        <v>7105.3</v>
      </c>
      <c r="R13" s="319">
        <v>3982.7</v>
      </c>
      <c r="S13" s="235">
        <v>4646.6000000000004</v>
      </c>
      <c r="T13" s="233"/>
      <c r="U13" s="233"/>
      <c r="V13" s="317"/>
      <c r="W13" s="233"/>
      <c r="X13" s="233"/>
    </row>
    <row r="14" spans="1:39">
      <c r="A14" s="365"/>
      <c r="B14" s="365"/>
      <c r="C14" s="11" t="s">
        <v>37</v>
      </c>
      <c r="D14" s="30">
        <v>3378.6</v>
      </c>
      <c r="E14" s="71">
        <v>2407.3000000000002</v>
      </c>
      <c r="F14" s="71">
        <v>2478.1</v>
      </c>
      <c r="G14" s="71">
        <v>3394.1</v>
      </c>
      <c r="H14" s="71">
        <v>4632.6000000000004</v>
      </c>
      <c r="I14" s="71">
        <v>6609.4</v>
      </c>
      <c r="J14" s="71">
        <v>6497.5</v>
      </c>
      <c r="K14" s="71">
        <v>7197.7</v>
      </c>
      <c r="L14" s="71">
        <v>7092.5</v>
      </c>
      <c r="M14" s="71">
        <v>7072.6</v>
      </c>
      <c r="N14" s="71">
        <v>7174.4</v>
      </c>
      <c r="O14" s="22">
        <v>9160.7000000000007</v>
      </c>
      <c r="P14" s="174">
        <v>8983.1</v>
      </c>
      <c r="Q14" s="227">
        <v>9029.2999999999993</v>
      </c>
      <c r="R14" s="319">
        <v>5230.8</v>
      </c>
      <c r="S14" s="235">
        <v>5538.1</v>
      </c>
      <c r="T14" s="233"/>
      <c r="U14" s="233"/>
      <c r="V14" s="317"/>
      <c r="W14" s="233"/>
      <c r="X14" s="233"/>
    </row>
    <row r="15" spans="1:39">
      <c r="A15" s="365"/>
      <c r="B15" s="365"/>
      <c r="C15" s="11" t="s">
        <v>38</v>
      </c>
      <c r="D15" s="30">
        <v>4201.3</v>
      </c>
      <c r="E15" s="71">
        <v>3206.4</v>
      </c>
      <c r="F15" s="71">
        <v>3692.3</v>
      </c>
      <c r="G15" s="71">
        <v>3716.2</v>
      </c>
      <c r="H15" s="71">
        <v>4822.8999999999996</v>
      </c>
      <c r="I15" s="71">
        <v>6622.4</v>
      </c>
      <c r="J15" s="71">
        <v>7267.8</v>
      </c>
      <c r="K15" s="71">
        <v>8807.7999999999993</v>
      </c>
      <c r="L15" s="71">
        <v>7294.4</v>
      </c>
      <c r="M15" s="71">
        <v>8372.9</v>
      </c>
      <c r="N15" s="71">
        <v>7174.4</v>
      </c>
      <c r="O15" s="22">
        <v>9199.5</v>
      </c>
      <c r="P15" s="174">
        <v>9555.2000000000007</v>
      </c>
      <c r="Q15" s="227">
        <v>9324.1</v>
      </c>
      <c r="R15" s="319">
        <v>7606.6</v>
      </c>
      <c r="S15" s="235">
        <v>8612.2000000000007</v>
      </c>
      <c r="T15" s="233"/>
      <c r="U15" s="233"/>
      <c r="V15" s="317"/>
      <c r="W15" s="233"/>
      <c r="X15" s="233"/>
    </row>
    <row r="16" spans="1:39">
      <c r="A16" s="365"/>
      <c r="B16" s="365"/>
      <c r="C16" s="11" t="s">
        <v>39</v>
      </c>
      <c r="D16" s="30">
        <v>5173.8999999999996</v>
      </c>
      <c r="E16" s="71">
        <v>4394.6000000000004</v>
      </c>
      <c r="F16" s="71">
        <v>4196.6000000000004</v>
      </c>
      <c r="G16" s="71">
        <v>4777.1000000000004</v>
      </c>
      <c r="H16" s="71">
        <v>8527.2000000000007</v>
      </c>
      <c r="I16" s="71">
        <v>8749</v>
      </c>
      <c r="J16" s="71">
        <v>8860.2000000000007</v>
      </c>
      <c r="K16" s="71">
        <v>8878.4</v>
      </c>
      <c r="L16" s="71">
        <v>8863</v>
      </c>
      <c r="M16" s="71">
        <v>8892.7000000000007</v>
      </c>
      <c r="N16" s="71">
        <v>8919.9</v>
      </c>
      <c r="O16" s="22">
        <v>9304.9</v>
      </c>
      <c r="P16" s="174">
        <v>9573.6</v>
      </c>
      <c r="Q16" s="227">
        <v>9496.2000000000007</v>
      </c>
      <c r="R16" s="319">
        <v>9580.2000000000007</v>
      </c>
      <c r="S16" s="235">
        <v>10250.9</v>
      </c>
      <c r="T16" s="233"/>
      <c r="U16" s="233"/>
      <c r="V16" s="317"/>
      <c r="W16" s="233"/>
      <c r="X16" s="233"/>
    </row>
    <row r="17" spans="1:24" ht="15.75" thickBot="1">
      <c r="A17" s="365"/>
      <c r="B17" s="365"/>
      <c r="C17" s="13" t="s">
        <v>40</v>
      </c>
      <c r="D17" s="31">
        <v>7525.6</v>
      </c>
      <c r="E17" s="72">
        <v>8519.5</v>
      </c>
      <c r="F17" s="72">
        <v>8706.2999999999993</v>
      </c>
      <c r="G17" s="72">
        <v>8578.2999999999993</v>
      </c>
      <c r="H17" s="72">
        <v>10874.8</v>
      </c>
      <c r="I17" s="72">
        <v>9363.67</v>
      </c>
      <c r="J17" s="72">
        <v>9431.6</v>
      </c>
      <c r="K17" s="72">
        <v>9459.7000000000007</v>
      </c>
      <c r="L17" s="72">
        <v>10722.4</v>
      </c>
      <c r="M17" s="72">
        <v>9017.9</v>
      </c>
      <c r="N17" s="72">
        <v>10826.1</v>
      </c>
      <c r="O17" s="147">
        <v>11664.6</v>
      </c>
      <c r="P17" s="176">
        <v>10855.5</v>
      </c>
      <c r="Q17" s="228">
        <v>9662.9</v>
      </c>
      <c r="R17" s="320">
        <v>12154.1</v>
      </c>
      <c r="S17" s="236">
        <v>12601.7</v>
      </c>
      <c r="T17" s="233"/>
      <c r="U17" s="233"/>
      <c r="V17" s="317"/>
      <c r="W17" s="233"/>
      <c r="X17" s="233"/>
    </row>
    <row r="18" spans="1:24">
      <c r="A18" s="365"/>
      <c r="B18" s="367" t="s">
        <v>29</v>
      </c>
      <c r="C18" s="11" t="s">
        <v>36</v>
      </c>
      <c r="D18" s="30">
        <v>2088.1</v>
      </c>
      <c r="E18" s="71">
        <v>1689</v>
      </c>
      <c r="F18" s="71">
        <v>5807.9</v>
      </c>
      <c r="G18" s="71">
        <v>3651.4</v>
      </c>
      <c r="H18" s="71">
        <v>2615.6</v>
      </c>
      <c r="I18" s="71">
        <v>3810.7</v>
      </c>
      <c r="J18" s="71">
        <v>5472.1</v>
      </c>
      <c r="K18" s="71">
        <v>2726.9</v>
      </c>
      <c r="L18" s="71">
        <v>3063.5</v>
      </c>
      <c r="M18" s="71">
        <v>2690.7</v>
      </c>
      <c r="N18" s="71">
        <v>4163.8999999999996</v>
      </c>
      <c r="O18" s="22">
        <v>3474.1</v>
      </c>
      <c r="P18" s="174">
        <v>3630.1</v>
      </c>
      <c r="Q18" s="237">
        <v>3040.4</v>
      </c>
      <c r="R18" s="319">
        <v>4139.6000000000004</v>
      </c>
      <c r="S18" s="235">
        <v>4913.3</v>
      </c>
      <c r="T18" s="233"/>
      <c r="U18" s="233"/>
      <c r="V18" s="317"/>
      <c r="W18" s="233"/>
      <c r="X18" s="233"/>
    </row>
    <row r="19" spans="1:24">
      <c r="A19" s="365"/>
      <c r="B19" s="365"/>
      <c r="C19" s="11" t="s">
        <v>37</v>
      </c>
      <c r="D19" s="30">
        <v>2105.6</v>
      </c>
      <c r="E19" s="71">
        <v>5802.9</v>
      </c>
      <c r="F19" s="71">
        <v>9183.6</v>
      </c>
      <c r="G19" s="71">
        <v>5942.3</v>
      </c>
      <c r="H19" s="71">
        <v>3786.9</v>
      </c>
      <c r="I19" s="71">
        <v>5401.9</v>
      </c>
      <c r="J19" s="71">
        <v>5634.7</v>
      </c>
      <c r="K19" s="71">
        <v>4529.3</v>
      </c>
      <c r="L19" s="71">
        <v>8806.5</v>
      </c>
      <c r="M19" s="71">
        <v>4177.7</v>
      </c>
      <c r="N19" s="71">
        <v>4163.8999999999996</v>
      </c>
      <c r="O19" s="22">
        <v>4292.3</v>
      </c>
      <c r="P19" s="174">
        <v>5634.8</v>
      </c>
      <c r="Q19" s="227">
        <v>3870</v>
      </c>
      <c r="R19" s="319">
        <v>8441.9</v>
      </c>
      <c r="S19" s="235">
        <v>6558.9</v>
      </c>
      <c r="T19" s="233"/>
      <c r="U19" s="233"/>
      <c r="V19" s="317"/>
      <c r="W19" s="233"/>
      <c r="X19" s="233"/>
    </row>
    <row r="20" spans="1:24">
      <c r="A20" s="365"/>
      <c r="B20" s="365"/>
      <c r="C20" s="11" t="s">
        <v>38</v>
      </c>
      <c r="D20" s="30">
        <v>2105.6</v>
      </c>
      <c r="E20" s="71">
        <v>5802.9</v>
      </c>
      <c r="F20" s="71">
        <v>9183.6</v>
      </c>
      <c r="G20" s="71">
        <v>5942.3</v>
      </c>
      <c r="H20" s="71">
        <v>5702.6</v>
      </c>
      <c r="I20" s="71">
        <v>5481.6</v>
      </c>
      <c r="J20" s="71">
        <v>5738.7</v>
      </c>
      <c r="K20" s="71">
        <v>5601.2</v>
      </c>
      <c r="L20" s="71">
        <v>8981</v>
      </c>
      <c r="M20" s="71">
        <v>4177.7</v>
      </c>
      <c r="N20" s="71">
        <v>4558.2</v>
      </c>
      <c r="O20" s="22">
        <v>5556.4</v>
      </c>
      <c r="P20" s="174">
        <v>5790.2</v>
      </c>
      <c r="Q20" s="227">
        <v>8889.4</v>
      </c>
      <c r="R20" s="319">
        <v>9645</v>
      </c>
      <c r="S20" s="235">
        <v>7129.4</v>
      </c>
      <c r="T20" s="233"/>
      <c r="U20" s="233"/>
      <c r="V20" s="317"/>
      <c r="W20" s="233"/>
      <c r="X20" s="233"/>
    </row>
    <row r="21" spans="1:24">
      <c r="A21" s="365"/>
      <c r="B21" s="365"/>
      <c r="C21" s="11" t="s">
        <v>39</v>
      </c>
      <c r="D21" s="30">
        <v>2235.6</v>
      </c>
      <c r="E21" s="71">
        <v>5802.9</v>
      </c>
      <c r="F21" s="71">
        <v>9183.6</v>
      </c>
      <c r="G21" s="71">
        <v>6722.5</v>
      </c>
      <c r="H21" s="71">
        <v>6081.7</v>
      </c>
      <c r="I21" s="71">
        <v>5627.9</v>
      </c>
      <c r="J21" s="71">
        <v>5738.7</v>
      </c>
      <c r="K21" s="71">
        <v>8051.4</v>
      </c>
      <c r="L21" s="71">
        <v>8981</v>
      </c>
      <c r="M21" s="71">
        <v>8943.4</v>
      </c>
      <c r="N21" s="71">
        <v>8975</v>
      </c>
      <c r="O21" s="22">
        <v>9148.6</v>
      </c>
      <c r="P21" s="174">
        <v>7820.3</v>
      </c>
      <c r="Q21" s="227">
        <v>9617.7000000000007</v>
      </c>
      <c r="R21" s="319">
        <v>10587.3</v>
      </c>
      <c r="S21" s="235">
        <v>10781.1</v>
      </c>
      <c r="T21" s="233"/>
      <c r="U21" s="233"/>
      <c r="V21" s="317"/>
      <c r="W21" s="233"/>
      <c r="X21" s="233"/>
    </row>
    <row r="22" spans="1:24" ht="15.75" thickBot="1">
      <c r="A22" s="365"/>
      <c r="B22" s="366"/>
      <c r="C22" s="13" t="s">
        <v>40</v>
      </c>
      <c r="D22" s="31">
        <v>6773.9</v>
      </c>
      <c r="E22" s="72">
        <v>8667.2999999999993</v>
      </c>
      <c r="F22" s="72">
        <v>9183.6</v>
      </c>
      <c r="G22" s="72">
        <v>8180.1</v>
      </c>
      <c r="H22" s="72">
        <v>10666.7</v>
      </c>
      <c r="I22" s="72">
        <v>8156.3</v>
      </c>
      <c r="J22" s="72">
        <v>6554.3</v>
      </c>
      <c r="K22" s="72">
        <v>8899.5</v>
      </c>
      <c r="L22" s="72">
        <v>10242.799999999999</v>
      </c>
      <c r="M22" s="72">
        <v>10195.299999999999</v>
      </c>
      <c r="N22" s="72">
        <v>10000.9</v>
      </c>
      <c r="O22" s="147">
        <v>11765.4</v>
      </c>
      <c r="P22" s="176">
        <v>10690.1</v>
      </c>
      <c r="Q22" s="228">
        <v>10623.1</v>
      </c>
      <c r="R22" s="320">
        <v>11705.5</v>
      </c>
      <c r="S22" s="236">
        <v>11449.3</v>
      </c>
      <c r="T22" s="233"/>
      <c r="U22" s="233"/>
      <c r="V22" s="317"/>
      <c r="W22" s="233"/>
      <c r="X22" s="233"/>
    </row>
    <row r="23" spans="1:24">
      <c r="A23" s="365"/>
      <c r="B23" s="367" t="s">
        <v>30</v>
      </c>
      <c r="C23" s="11" t="s">
        <v>36</v>
      </c>
      <c r="D23" s="30">
        <v>323.8</v>
      </c>
      <c r="E23" s="71">
        <v>731.4</v>
      </c>
      <c r="F23" s="71">
        <v>759.9</v>
      </c>
      <c r="G23" s="71">
        <v>756.3</v>
      </c>
      <c r="H23" s="71">
        <v>2579.4</v>
      </c>
      <c r="I23" s="71">
        <v>2689.3</v>
      </c>
      <c r="J23" s="71">
        <v>3198</v>
      </c>
      <c r="K23" s="71">
        <v>3538.2</v>
      </c>
      <c r="L23" s="71">
        <v>2065.9</v>
      </c>
      <c r="M23" s="71">
        <v>5375.6</v>
      </c>
      <c r="N23" s="71">
        <v>3633.4</v>
      </c>
      <c r="O23" s="22">
        <v>5055.7</v>
      </c>
      <c r="P23" s="174">
        <v>8374.2000000000007</v>
      </c>
      <c r="Q23" s="237">
        <v>5173.8999999999996</v>
      </c>
      <c r="R23" s="319">
        <v>5179.1000000000004</v>
      </c>
      <c r="S23" s="235">
        <v>4675.7</v>
      </c>
      <c r="T23" s="233"/>
      <c r="U23" s="233"/>
      <c r="V23" s="317"/>
      <c r="W23" s="233"/>
      <c r="X23" s="233"/>
    </row>
    <row r="24" spans="1:24">
      <c r="A24" s="365"/>
      <c r="B24" s="365"/>
      <c r="C24" s="11" t="s">
        <v>37</v>
      </c>
      <c r="D24" s="30">
        <v>2105.6</v>
      </c>
      <c r="E24" s="71">
        <v>878.1</v>
      </c>
      <c r="F24" s="71">
        <v>7438.1</v>
      </c>
      <c r="G24" s="71">
        <v>2543.6999999999998</v>
      </c>
      <c r="H24" s="71">
        <v>8511.7000000000007</v>
      </c>
      <c r="I24" s="71">
        <v>11519.7</v>
      </c>
      <c r="J24" s="71">
        <v>11622.6</v>
      </c>
      <c r="K24" s="71">
        <v>9051.5</v>
      </c>
      <c r="L24" s="71">
        <v>4454.3</v>
      </c>
      <c r="M24" s="71">
        <v>9274.9</v>
      </c>
      <c r="N24" s="71">
        <v>8038.7</v>
      </c>
      <c r="O24" s="22">
        <v>8661.4</v>
      </c>
      <c r="P24" s="174">
        <v>9245.9</v>
      </c>
      <c r="Q24" s="227">
        <v>8953</v>
      </c>
      <c r="R24" s="319">
        <v>10313.9</v>
      </c>
      <c r="S24" s="235">
        <v>10155.6</v>
      </c>
      <c r="T24" s="233"/>
      <c r="U24" s="233"/>
      <c r="V24" s="317"/>
      <c r="W24" s="233"/>
      <c r="X24" s="233"/>
    </row>
    <row r="25" spans="1:24">
      <c r="A25" s="365"/>
      <c r="B25" s="365"/>
      <c r="C25" s="11" t="s">
        <v>38</v>
      </c>
      <c r="D25" s="30">
        <v>4679.2</v>
      </c>
      <c r="E25" s="71">
        <v>878.1</v>
      </c>
      <c r="F25" s="71">
        <v>7438.1</v>
      </c>
      <c r="G25" s="71">
        <v>8357.6</v>
      </c>
      <c r="H25" s="71">
        <v>9473.2000000000007</v>
      </c>
      <c r="I25" s="71">
        <v>11519.7</v>
      </c>
      <c r="J25" s="71">
        <v>11622.6</v>
      </c>
      <c r="K25" s="71">
        <v>13264</v>
      </c>
      <c r="L25" s="71">
        <v>9203.1</v>
      </c>
      <c r="M25" s="71">
        <v>9274.9</v>
      </c>
      <c r="N25" s="71">
        <v>9292.4</v>
      </c>
      <c r="O25" s="22">
        <v>13587.4</v>
      </c>
      <c r="P25" s="174">
        <v>9431.9</v>
      </c>
      <c r="Q25" s="227">
        <v>10385.200000000001</v>
      </c>
      <c r="R25" s="319">
        <v>12947.6</v>
      </c>
      <c r="S25" s="235">
        <v>12563.5</v>
      </c>
      <c r="V25" s="317"/>
    </row>
    <row r="26" spans="1:24">
      <c r="A26" s="365"/>
      <c r="B26" s="365"/>
      <c r="C26" s="11" t="s">
        <v>39</v>
      </c>
      <c r="D26" s="30">
        <v>14396.5</v>
      </c>
      <c r="E26" s="71">
        <v>18699.099999999999</v>
      </c>
      <c r="F26" s="71">
        <v>19034</v>
      </c>
      <c r="G26" s="71">
        <v>9132.2999999999993</v>
      </c>
      <c r="H26" s="71">
        <v>11350</v>
      </c>
      <c r="I26" s="71">
        <v>11519.7</v>
      </c>
      <c r="J26" s="71">
        <v>11622.6</v>
      </c>
      <c r="K26" s="71">
        <v>13264</v>
      </c>
      <c r="L26" s="71">
        <v>9203.1</v>
      </c>
      <c r="M26" s="71">
        <v>14062.2</v>
      </c>
      <c r="N26" s="71">
        <v>13660.3</v>
      </c>
      <c r="O26" s="22">
        <v>17525.2</v>
      </c>
      <c r="P26" s="174">
        <v>17101.099999999999</v>
      </c>
      <c r="Q26" s="227">
        <v>14155.4</v>
      </c>
      <c r="R26" s="319">
        <v>12947.6</v>
      </c>
      <c r="S26" s="235">
        <v>13853.3</v>
      </c>
      <c r="V26" s="317"/>
    </row>
    <row r="27" spans="1:24" ht="15.75" thickBot="1">
      <c r="A27" s="365"/>
      <c r="B27" s="366"/>
      <c r="C27" s="13" t="s">
        <v>40</v>
      </c>
      <c r="D27" s="31">
        <v>14396.5</v>
      </c>
      <c r="E27" s="72">
        <v>18699.099999999999</v>
      </c>
      <c r="F27" s="72">
        <v>19034</v>
      </c>
      <c r="G27" s="72">
        <v>10958.6</v>
      </c>
      <c r="H27" s="72">
        <v>11992.5</v>
      </c>
      <c r="I27" s="72">
        <v>16104.9</v>
      </c>
      <c r="J27" s="72">
        <v>13080.5</v>
      </c>
      <c r="K27" s="72">
        <v>14554.4</v>
      </c>
      <c r="L27" s="72">
        <v>14414.8</v>
      </c>
      <c r="M27" s="72">
        <v>15655.5</v>
      </c>
      <c r="N27" s="72">
        <v>18379.3</v>
      </c>
      <c r="O27" s="147">
        <v>20069.900000000001</v>
      </c>
      <c r="P27" s="176">
        <v>24175.8</v>
      </c>
      <c r="Q27" s="228">
        <v>21115.5</v>
      </c>
      <c r="R27" s="320">
        <v>17289.8</v>
      </c>
      <c r="S27" s="236">
        <v>22304.6</v>
      </c>
      <c r="V27" s="317"/>
    </row>
    <row r="28" spans="1:24">
      <c r="A28" s="365"/>
      <c r="B28" s="367" t="s">
        <v>31</v>
      </c>
      <c r="C28" s="11" t="s">
        <v>36</v>
      </c>
      <c r="D28" s="30">
        <v>2081.4</v>
      </c>
      <c r="E28" s="71">
        <v>2337</v>
      </c>
      <c r="F28" s="71">
        <v>2478.1</v>
      </c>
      <c r="G28" s="71">
        <v>3754.5</v>
      </c>
      <c r="H28" s="71">
        <v>4219</v>
      </c>
      <c r="I28" s="71">
        <v>4835.3</v>
      </c>
      <c r="J28" s="71">
        <v>4402.8999999999996</v>
      </c>
      <c r="K28" s="71">
        <v>4152.8999999999996</v>
      </c>
      <c r="L28" s="71">
        <v>4113.6000000000004</v>
      </c>
      <c r="M28" s="71">
        <v>4117.1000000000004</v>
      </c>
      <c r="N28" s="71">
        <v>4163.8999999999996</v>
      </c>
      <c r="O28" s="22">
        <v>4907.3</v>
      </c>
      <c r="P28" s="174">
        <v>5634.8</v>
      </c>
      <c r="Q28" s="237">
        <v>5161.8999999999996</v>
      </c>
      <c r="R28" s="319">
        <v>4577.6000000000004</v>
      </c>
      <c r="S28" s="235">
        <v>5011.3</v>
      </c>
      <c r="V28" s="317"/>
    </row>
    <row r="29" spans="1:24">
      <c r="A29" s="365"/>
      <c r="B29" s="365"/>
      <c r="C29" s="11" t="s">
        <v>37</v>
      </c>
      <c r="D29" s="30">
        <v>4919.5</v>
      </c>
      <c r="E29" s="71">
        <v>5557.7</v>
      </c>
      <c r="F29" s="71">
        <v>4451.2</v>
      </c>
      <c r="G29" s="71">
        <v>6639.8</v>
      </c>
      <c r="H29" s="71">
        <v>8019.4</v>
      </c>
      <c r="I29" s="71">
        <v>8137.8</v>
      </c>
      <c r="J29" s="71">
        <v>7214.6</v>
      </c>
      <c r="K29" s="71">
        <v>7642</v>
      </c>
      <c r="L29" s="71">
        <v>6985.2</v>
      </c>
      <c r="M29" s="71">
        <v>6754.8</v>
      </c>
      <c r="N29" s="71">
        <v>7174.4</v>
      </c>
      <c r="O29" s="22">
        <v>9101.9</v>
      </c>
      <c r="P29" s="174">
        <v>9431.9</v>
      </c>
      <c r="Q29" s="227">
        <v>9136.2999999999993</v>
      </c>
      <c r="R29" s="319">
        <v>8216.9</v>
      </c>
      <c r="S29" s="235">
        <v>7905.8</v>
      </c>
      <c r="V29" s="317"/>
    </row>
    <row r="30" spans="1:24">
      <c r="A30" s="365"/>
      <c r="B30" s="365"/>
      <c r="C30" s="11" t="s">
        <v>38</v>
      </c>
      <c r="D30" s="30">
        <v>5337.9</v>
      </c>
      <c r="E30" s="71">
        <v>5802.9</v>
      </c>
      <c r="F30" s="71">
        <v>5848</v>
      </c>
      <c r="G30" s="71">
        <v>8132.8</v>
      </c>
      <c r="H30" s="71">
        <v>8475.6</v>
      </c>
      <c r="I30" s="71">
        <v>8741.9</v>
      </c>
      <c r="J30" s="71">
        <v>8759.1</v>
      </c>
      <c r="K30" s="71">
        <v>8822.2000000000007</v>
      </c>
      <c r="L30" s="71">
        <v>8347.9</v>
      </c>
      <c r="M30" s="71">
        <v>7890.5</v>
      </c>
      <c r="N30" s="71">
        <v>8867.2999999999993</v>
      </c>
      <c r="O30" s="22">
        <v>9154.4</v>
      </c>
      <c r="P30" s="174">
        <v>9508.9</v>
      </c>
      <c r="Q30" s="227">
        <v>9542.2000000000007</v>
      </c>
      <c r="R30" s="319">
        <v>9591.1</v>
      </c>
      <c r="S30" s="235">
        <v>10175.6</v>
      </c>
      <c r="V30" s="317"/>
    </row>
    <row r="31" spans="1:24">
      <c r="A31" s="365"/>
      <c r="B31" s="365"/>
      <c r="C31" s="11" t="s">
        <v>39</v>
      </c>
      <c r="D31" s="30">
        <v>6422.1</v>
      </c>
      <c r="E31" s="71">
        <v>7044.8</v>
      </c>
      <c r="F31" s="71">
        <v>7438.1</v>
      </c>
      <c r="G31" s="71">
        <v>8202.7000000000007</v>
      </c>
      <c r="H31" s="71">
        <v>8531.7000000000007</v>
      </c>
      <c r="I31" s="71">
        <v>8817.2999999999993</v>
      </c>
      <c r="J31" s="71">
        <v>8845.2000000000007</v>
      </c>
      <c r="K31" s="71">
        <v>8870.7000000000007</v>
      </c>
      <c r="L31" s="71">
        <v>8864.5</v>
      </c>
      <c r="M31" s="71">
        <v>8872.7000000000007</v>
      </c>
      <c r="N31" s="71">
        <v>8933.5</v>
      </c>
      <c r="O31" s="22">
        <v>9223.4</v>
      </c>
      <c r="P31" s="174">
        <v>9573.6</v>
      </c>
      <c r="Q31" s="227">
        <v>9639.6</v>
      </c>
      <c r="R31" s="319">
        <v>9718.1</v>
      </c>
      <c r="S31" s="235">
        <v>10345.5</v>
      </c>
      <c r="V31" s="317"/>
    </row>
    <row r="32" spans="1:24" ht="15.75" thickBot="1">
      <c r="A32" s="365"/>
      <c r="B32" s="366"/>
      <c r="C32" s="13" t="s">
        <v>40</v>
      </c>
      <c r="D32" s="31">
        <v>7525.6</v>
      </c>
      <c r="E32" s="72">
        <v>8667.2999999999993</v>
      </c>
      <c r="F32" s="72">
        <v>9183.6</v>
      </c>
      <c r="G32" s="72">
        <v>8338.6</v>
      </c>
      <c r="H32" s="72">
        <v>10135.6</v>
      </c>
      <c r="I32" s="72">
        <v>10174.1</v>
      </c>
      <c r="J32" s="72">
        <v>9537.7000000000007</v>
      </c>
      <c r="K32" s="72">
        <v>9722.9</v>
      </c>
      <c r="L32" s="72">
        <v>9389.5</v>
      </c>
      <c r="M32" s="72">
        <v>10195.299999999999</v>
      </c>
      <c r="N32" s="72">
        <v>10189.6</v>
      </c>
      <c r="O32" s="147">
        <v>11765.4</v>
      </c>
      <c r="P32" s="176">
        <v>13876.4</v>
      </c>
      <c r="Q32" s="228">
        <v>11435.6</v>
      </c>
      <c r="R32" s="320">
        <v>12751.3</v>
      </c>
      <c r="S32" s="236">
        <v>12888.5</v>
      </c>
      <c r="V32" s="317"/>
    </row>
    <row r="33" spans="1:22">
      <c r="A33" s="367" t="s">
        <v>32</v>
      </c>
      <c r="B33" s="367" t="s">
        <v>20</v>
      </c>
      <c r="C33" s="11" t="s">
        <v>36</v>
      </c>
      <c r="D33" s="30">
        <v>2581.8000000000002</v>
      </c>
      <c r="E33" s="71">
        <v>2886.4</v>
      </c>
      <c r="F33" s="71">
        <v>3405.2</v>
      </c>
      <c r="G33" s="71">
        <v>4177.8</v>
      </c>
      <c r="H33" s="71">
        <v>4225.1000000000004</v>
      </c>
      <c r="I33" s="71">
        <v>4434.6000000000004</v>
      </c>
      <c r="J33" s="71">
        <v>4413.5</v>
      </c>
      <c r="K33" s="71">
        <v>4436.1000000000004</v>
      </c>
      <c r="L33" s="71">
        <v>4429.7</v>
      </c>
      <c r="M33" s="71">
        <v>4374.1000000000004</v>
      </c>
      <c r="N33" s="71">
        <v>4683.8</v>
      </c>
      <c r="O33" s="22">
        <v>5059.8</v>
      </c>
      <c r="P33" s="174">
        <v>5409.6</v>
      </c>
      <c r="Q33" s="237">
        <v>5313.7</v>
      </c>
      <c r="R33" s="319">
        <v>5410.2</v>
      </c>
      <c r="S33" s="235">
        <v>5719.7</v>
      </c>
      <c r="V33" s="317"/>
    </row>
    <row r="34" spans="1:22">
      <c r="A34" s="365"/>
      <c r="B34" s="365"/>
      <c r="C34" s="11" t="s">
        <v>37</v>
      </c>
      <c r="D34" s="30">
        <v>5752.7</v>
      </c>
      <c r="E34" s="71">
        <v>5869.5</v>
      </c>
      <c r="F34" s="71">
        <v>7177.3</v>
      </c>
      <c r="G34" s="71">
        <v>8104.9</v>
      </c>
      <c r="H34" s="71">
        <v>7979.3</v>
      </c>
      <c r="I34" s="71">
        <v>8561.2000000000007</v>
      </c>
      <c r="J34" s="71">
        <v>8338.9</v>
      </c>
      <c r="K34" s="71">
        <v>8437.4</v>
      </c>
      <c r="L34" s="71">
        <v>8251.6</v>
      </c>
      <c r="M34" s="71">
        <v>8630.2000000000007</v>
      </c>
      <c r="N34" s="71">
        <v>8844.5</v>
      </c>
      <c r="O34" s="22">
        <v>9125.7999999999993</v>
      </c>
      <c r="P34" s="174">
        <v>9450.5</v>
      </c>
      <c r="Q34" s="227">
        <v>9429</v>
      </c>
      <c r="R34" s="319">
        <v>9352</v>
      </c>
      <c r="S34" s="235">
        <v>9757.4</v>
      </c>
      <c r="V34" s="317"/>
    </row>
    <row r="35" spans="1:22">
      <c r="A35" s="365"/>
      <c r="B35" s="365"/>
      <c r="C35" s="11" t="s">
        <v>38</v>
      </c>
      <c r="D35" s="30">
        <v>6306.9</v>
      </c>
      <c r="E35" s="71">
        <v>6535.1</v>
      </c>
      <c r="F35" s="71">
        <v>7366.7</v>
      </c>
      <c r="G35" s="71">
        <v>8194.2000000000007</v>
      </c>
      <c r="H35" s="71">
        <v>8471.5</v>
      </c>
      <c r="I35" s="71">
        <v>8786.7000000000007</v>
      </c>
      <c r="J35" s="71">
        <v>8795.5</v>
      </c>
      <c r="K35" s="71">
        <v>8821.1</v>
      </c>
      <c r="L35" s="71">
        <v>8831</v>
      </c>
      <c r="M35" s="71">
        <v>8859.7999999999993</v>
      </c>
      <c r="N35" s="71">
        <v>8895.6</v>
      </c>
      <c r="O35" s="22">
        <v>9181.7000000000007</v>
      </c>
      <c r="P35" s="174">
        <v>9497.4</v>
      </c>
      <c r="Q35" s="227">
        <v>9544.7999999999993</v>
      </c>
      <c r="R35" s="319">
        <v>9639.5</v>
      </c>
      <c r="S35" s="235">
        <v>10233.9</v>
      </c>
      <c r="V35" s="317"/>
    </row>
    <row r="36" spans="1:22">
      <c r="A36" s="365"/>
      <c r="B36" s="365"/>
      <c r="C36" s="11" t="s">
        <v>39</v>
      </c>
      <c r="D36" s="30">
        <v>6501.7</v>
      </c>
      <c r="E36" s="71">
        <v>6859.4</v>
      </c>
      <c r="F36" s="71">
        <v>7615.6</v>
      </c>
      <c r="G36" s="71">
        <v>8236.7000000000007</v>
      </c>
      <c r="H36" s="71">
        <v>8530.2000000000007</v>
      </c>
      <c r="I36" s="71">
        <v>8840.4</v>
      </c>
      <c r="J36" s="71">
        <v>8848.6</v>
      </c>
      <c r="K36" s="71">
        <v>8876.7999999999993</v>
      </c>
      <c r="L36" s="71">
        <v>8884.1</v>
      </c>
      <c r="M36" s="71">
        <v>8905.7999999999993</v>
      </c>
      <c r="N36" s="71">
        <v>8947</v>
      </c>
      <c r="O36" s="22">
        <v>9230.6</v>
      </c>
      <c r="P36" s="174">
        <v>9558.7000000000007</v>
      </c>
      <c r="Q36" s="227">
        <v>9611.2000000000007</v>
      </c>
      <c r="R36" s="319">
        <v>9750.1</v>
      </c>
      <c r="S36" s="235">
        <v>10317.1</v>
      </c>
      <c r="V36" s="317"/>
    </row>
    <row r="37" spans="1:22" ht="15.75" thickBot="1">
      <c r="A37" s="365"/>
      <c r="B37" s="366"/>
      <c r="C37" s="13" t="s">
        <v>40</v>
      </c>
      <c r="D37" s="31">
        <v>8251.5</v>
      </c>
      <c r="E37" s="72">
        <v>8091.4</v>
      </c>
      <c r="F37" s="72">
        <v>8451.4</v>
      </c>
      <c r="G37" s="72">
        <v>8802.4</v>
      </c>
      <c r="H37" s="72">
        <v>8973.4</v>
      </c>
      <c r="I37" s="72">
        <v>9233.5</v>
      </c>
      <c r="J37" s="72">
        <v>9425.6</v>
      </c>
      <c r="K37" s="72">
        <v>9404.5</v>
      </c>
      <c r="L37" s="72">
        <v>9462.2999999999993</v>
      </c>
      <c r="M37" s="72">
        <v>9149.7000000000007</v>
      </c>
      <c r="N37" s="72">
        <v>9274.9</v>
      </c>
      <c r="O37" s="147">
        <v>9766.5</v>
      </c>
      <c r="P37" s="176">
        <v>10649.3</v>
      </c>
      <c r="Q37" s="228">
        <v>10954</v>
      </c>
      <c r="R37" s="320">
        <v>11828.6</v>
      </c>
      <c r="S37" s="236">
        <v>12302.7</v>
      </c>
      <c r="V37" s="317"/>
    </row>
    <row r="38" spans="1:22">
      <c r="A38" s="365"/>
      <c r="B38" s="367" t="s">
        <v>27</v>
      </c>
      <c r="C38" s="11" t="s">
        <v>36</v>
      </c>
      <c r="D38" s="30">
        <v>3883.9</v>
      </c>
      <c r="E38" s="71">
        <v>3953.4</v>
      </c>
      <c r="F38" s="71">
        <v>3600</v>
      </c>
      <c r="G38" s="71">
        <v>4201.3999999999996</v>
      </c>
      <c r="H38" s="71">
        <v>4416.3</v>
      </c>
      <c r="I38" s="71">
        <v>4283.5</v>
      </c>
      <c r="J38" s="71">
        <v>4507.1000000000004</v>
      </c>
      <c r="K38" s="71">
        <v>4495.8999999999996</v>
      </c>
      <c r="L38" s="71">
        <v>4512.8</v>
      </c>
      <c r="M38" s="71">
        <v>4646.7</v>
      </c>
      <c r="N38" s="71">
        <v>4951.5</v>
      </c>
      <c r="O38" s="22">
        <v>4715.2</v>
      </c>
      <c r="P38" s="174">
        <v>4999.8</v>
      </c>
      <c r="Q38" s="237">
        <v>5217.3999999999996</v>
      </c>
      <c r="R38" s="319">
        <v>5466.7</v>
      </c>
      <c r="S38" s="235">
        <v>6038.7</v>
      </c>
      <c r="V38" s="317"/>
    </row>
    <row r="39" spans="1:22">
      <c r="A39" s="365"/>
      <c r="B39" s="365"/>
      <c r="C39" s="11" t="s">
        <v>37</v>
      </c>
      <c r="D39" s="30">
        <v>5746.9</v>
      </c>
      <c r="E39" s="71">
        <v>5900</v>
      </c>
      <c r="F39" s="71">
        <v>5968.1</v>
      </c>
      <c r="G39" s="71">
        <v>7736.8</v>
      </c>
      <c r="H39" s="71">
        <v>8079.9</v>
      </c>
      <c r="I39" s="71">
        <v>8082.3</v>
      </c>
      <c r="J39" s="71">
        <v>8390.9</v>
      </c>
      <c r="K39" s="71">
        <v>8720.7000000000007</v>
      </c>
      <c r="L39" s="71">
        <v>8333.2000000000007</v>
      </c>
      <c r="M39" s="71">
        <v>8552.9</v>
      </c>
      <c r="N39" s="71">
        <v>8748.6</v>
      </c>
      <c r="O39" s="22">
        <v>8609.7999999999993</v>
      </c>
      <c r="P39" s="174">
        <v>8781.1</v>
      </c>
      <c r="Q39" s="227">
        <v>8418.5</v>
      </c>
      <c r="R39" s="319">
        <v>9522.9</v>
      </c>
      <c r="S39" s="235">
        <v>10139.4</v>
      </c>
      <c r="V39" s="317"/>
    </row>
    <row r="40" spans="1:22">
      <c r="A40" s="365"/>
      <c r="B40" s="365"/>
      <c r="C40" s="11" t="s">
        <v>38</v>
      </c>
      <c r="D40" s="30">
        <v>6469.7</v>
      </c>
      <c r="E40" s="71">
        <v>6996.6</v>
      </c>
      <c r="F40" s="71">
        <v>7358.7</v>
      </c>
      <c r="G40" s="71">
        <v>8196.9</v>
      </c>
      <c r="H40" s="71">
        <v>8488.2000000000007</v>
      </c>
      <c r="I40" s="71">
        <v>8787.7000000000007</v>
      </c>
      <c r="J40" s="71">
        <v>8814.4</v>
      </c>
      <c r="K40" s="71">
        <v>8827</v>
      </c>
      <c r="L40" s="71">
        <v>8854.7999999999993</v>
      </c>
      <c r="M40" s="71">
        <v>8905.7000000000007</v>
      </c>
      <c r="N40" s="71">
        <v>8925.9</v>
      </c>
      <c r="O40" s="22">
        <v>9175.2999999999993</v>
      </c>
      <c r="P40" s="174">
        <v>9461.2000000000007</v>
      </c>
      <c r="Q40" s="227">
        <v>9562.7999999999993</v>
      </c>
      <c r="R40" s="319">
        <v>9688.9</v>
      </c>
      <c r="S40" s="235">
        <v>10303.5</v>
      </c>
      <c r="V40" s="317"/>
    </row>
    <row r="41" spans="1:22">
      <c r="A41" s="365"/>
      <c r="B41" s="365"/>
      <c r="C41" s="11" t="s">
        <v>39</v>
      </c>
      <c r="D41" s="30">
        <v>6950.3</v>
      </c>
      <c r="E41" s="71">
        <v>7617.5</v>
      </c>
      <c r="F41" s="71">
        <v>7617.3</v>
      </c>
      <c r="G41" s="71">
        <v>8273.7000000000007</v>
      </c>
      <c r="H41" s="71">
        <v>8558</v>
      </c>
      <c r="I41" s="71">
        <v>8852.6</v>
      </c>
      <c r="J41" s="71">
        <v>8881.2000000000007</v>
      </c>
      <c r="K41" s="71">
        <v>8905.5</v>
      </c>
      <c r="L41" s="71">
        <v>8945.7000000000007</v>
      </c>
      <c r="M41" s="71">
        <v>8973.1</v>
      </c>
      <c r="N41" s="71">
        <v>9031.6</v>
      </c>
      <c r="O41" s="22">
        <v>9350.7999999999993</v>
      </c>
      <c r="P41" s="174">
        <v>10074.4</v>
      </c>
      <c r="Q41" s="227">
        <v>10056.799999999999</v>
      </c>
      <c r="R41" s="319">
        <v>10168.9</v>
      </c>
      <c r="S41" s="235">
        <v>10897.9</v>
      </c>
      <c r="V41" s="317"/>
    </row>
    <row r="42" spans="1:22" ht="15.75" thickBot="1">
      <c r="A42" s="365"/>
      <c r="B42" s="366"/>
      <c r="C42" s="13" t="s">
        <v>40</v>
      </c>
      <c r="D42" s="31">
        <v>9517.2999999999993</v>
      </c>
      <c r="E42" s="72">
        <v>10497.5</v>
      </c>
      <c r="F42" s="72">
        <v>10649.1</v>
      </c>
      <c r="G42" s="72">
        <v>10146.700000000001</v>
      </c>
      <c r="H42" s="72">
        <v>10564.6</v>
      </c>
      <c r="I42" s="72">
        <v>10486.6</v>
      </c>
      <c r="J42" s="72">
        <v>11653.5</v>
      </c>
      <c r="K42" s="72">
        <v>11897.1</v>
      </c>
      <c r="L42" s="72">
        <v>11955.2</v>
      </c>
      <c r="M42" s="72">
        <v>11747.1</v>
      </c>
      <c r="N42" s="72">
        <v>11773.8</v>
      </c>
      <c r="O42" s="147">
        <v>12307.6</v>
      </c>
      <c r="P42" s="176">
        <v>13813.5</v>
      </c>
      <c r="Q42" s="228">
        <v>13729.2</v>
      </c>
      <c r="R42" s="320">
        <v>14036.9</v>
      </c>
      <c r="S42" s="236">
        <v>15287.8</v>
      </c>
      <c r="V42" s="317"/>
    </row>
    <row r="43" spans="1:22">
      <c r="A43" s="365"/>
      <c r="B43" s="365" t="s">
        <v>28</v>
      </c>
      <c r="C43" s="11" t="s">
        <v>36</v>
      </c>
      <c r="D43" s="30">
        <v>2109.6999999999998</v>
      </c>
      <c r="E43" s="71">
        <v>3221.4</v>
      </c>
      <c r="F43" s="71">
        <v>2854.3</v>
      </c>
      <c r="G43" s="71">
        <v>3152.2</v>
      </c>
      <c r="H43" s="71">
        <v>3737.4</v>
      </c>
      <c r="I43" s="71">
        <v>4220.8999999999996</v>
      </c>
      <c r="J43" s="71">
        <v>4045.8</v>
      </c>
      <c r="K43" s="71">
        <v>3934.4</v>
      </c>
      <c r="L43" s="71">
        <v>3650.2</v>
      </c>
      <c r="M43" s="71">
        <v>3605.9</v>
      </c>
      <c r="N43" s="71">
        <v>3334.5</v>
      </c>
      <c r="O43" s="22">
        <v>4388.5</v>
      </c>
      <c r="P43" s="174">
        <v>4502.5</v>
      </c>
      <c r="Q43" s="237">
        <v>4509.8999999999996</v>
      </c>
      <c r="R43" s="319">
        <v>4408</v>
      </c>
      <c r="S43" s="235">
        <v>5124.2</v>
      </c>
      <c r="V43" s="317"/>
    </row>
    <row r="44" spans="1:22">
      <c r="A44" s="365"/>
      <c r="B44" s="365"/>
      <c r="C44" s="11" t="s">
        <v>37</v>
      </c>
      <c r="D44" s="30">
        <v>3972.3</v>
      </c>
      <c r="E44" s="71">
        <v>4514.8999999999996</v>
      </c>
      <c r="F44" s="71">
        <v>4369.6000000000004</v>
      </c>
      <c r="G44" s="71">
        <v>6204.9</v>
      </c>
      <c r="H44" s="71">
        <v>6408.5</v>
      </c>
      <c r="I44" s="71">
        <v>7643.5</v>
      </c>
      <c r="J44" s="71">
        <v>7175</v>
      </c>
      <c r="K44" s="71">
        <v>6815.5</v>
      </c>
      <c r="L44" s="71">
        <v>6931.9</v>
      </c>
      <c r="M44" s="71">
        <v>6512.7</v>
      </c>
      <c r="N44" s="71">
        <v>6834.2</v>
      </c>
      <c r="O44" s="22">
        <v>8429.1</v>
      </c>
      <c r="P44" s="174">
        <v>7651.6</v>
      </c>
      <c r="Q44" s="227">
        <v>8319.2000000000007</v>
      </c>
      <c r="R44" s="319">
        <v>7675</v>
      </c>
      <c r="S44" s="235">
        <v>8680.1</v>
      </c>
      <c r="V44" s="317"/>
    </row>
    <row r="45" spans="1:22">
      <c r="A45" s="365"/>
      <c r="B45" s="365"/>
      <c r="C45" s="11" t="s">
        <v>38</v>
      </c>
      <c r="D45" s="30">
        <v>4597.2</v>
      </c>
      <c r="E45" s="71">
        <v>6281.2</v>
      </c>
      <c r="F45" s="71">
        <v>5495.2</v>
      </c>
      <c r="G45" s="71">
        <v>7722.3</v>
      </c>
      <c r="H45" s="71">
        <v>7956</v>
      </c>
      <c r="I45" s="71">
        <v>8726.4</v>
      </c>
      <c r="J45" s="71">
        <v>8729.5</v>
      </c>
      <c r="K45" s="71">
        <v>8314.7000000000007</v>
      </c>
      <c r="L45" s="71">
        <v>8368.7999999999993</v>
      </c>
      <c r="M45" s="71">
        <v>8373.6</v>
      </c>
      <c r="N45" s="71">
        <v>8402.7000000000007</v>
      </c>
      <c r="O45" s="22">
        <v>9163.6</v>
      </c>
      <c r="P45" s="174">
        <v>9446.7999999999993</v>
      </c>
      <c r="Q45" s="227">
        <v>9554.7000000000007</v>
      </c>
      <c r="R45" s="319">
        <v>9554.7999999999993</v>
      </c>
      <c r="S45" s="235">
        <v>10184.200000000001</v>
      </c>
      <c r="V45" s="317"/>
    </row>
    <row r="46" spans="1:22">
      <c r="A46" s="365"/>
      <c r="B46" s="365"/>
      <c r="C46" s="11" t="s">
        <v>39</v>
      </c>
      <c r="D46" s="30">
        <v>5851</v>
      </c>
      <c r="E46" s="71">
        <v>7009.3</v>
      </c>
      <c r="F46" s="71">
        <v>6791.4</v>
      </c>
      <c r="G46" s="71">
        <v>8235.1</v>
      </c>
      <c r="H46" s="71">
        <v>8595.7999999999993</v>
      </c>
      <c r="I46" s="71">
        <v>8917.5</v>
      </c>
      <c r="J46" s="71">
        <v>8903.2000000000007</v>
      </c>
      <c r="K46" s="71">
        <v>8959.2999999999993</v>
      </c>
      <c r="L46" s="71">
        <v>8918.7000000000007</v>
      </c>
      <c r="M46" s="71">
        <v>8971.7000000000007</v>
      </c>
      <c r="N46" s="71">
        <v>8978.4</v>
      </c>
      <c r="O46" s="22">
        <v>9748.9</v>
      </c>
      <c r="P46" s="174">
        <v>9611.7999999999993</v>
      </c>
      <c r="Q46" s="227">
        <v>10136.6</v>
      </c>
      <c r="R46" s="319">
        <v>10207.6</v>
      </c>
      <c r="S46" s="235">
        <v>10754</v>
      </c>
      <c r="V46" s="317"/>
    </row>
    <row r="47" spans="1:22" ht="15.75" thickBot="1">
      <c r="A47" s="365"/>
      <c r="B47" s="365"/>
      <c r="C47" s="13" t="s">
        <v>40</v>
      </c>
      <c r="D47" s="31">
        <v>10700.2</v>
      </c>
      <c r="E47" s="72">
        <v>11227.9</v>
      </c>
      <c r="F47" s="72">
        <v>9616.4</v>
      </c>
      <c r="G47" s="72">
        <v>11207.1</v>
      </c>
      <c r="H47" s="72">
        <v>10909.1</v>
      </c>
      <c r="I47" s="72">
        <v>11919.8</v>
      </c>
      <c r="J47" s="72">
        <v>11405.7</v>
      </c>
      <c r="K47" s="72">
        <v>11425.7</v>
      </c>
      <c r="L47" s="72">
        <v>11694.7</v>
      </c>
      <c r="M47" s="72">
        <v>12310.8</v>
      </c>
      <c r="N47" s="72">
        <v>12245.2</v>
      </c>
      <c r="O47" s="147">
        <v>12856.8</v>
      </c>
      <c r="P47" s="176">
        <v>13190.9</v>
      </c>
      <c r="Q47" s="228">
        <v>13924.6</v>
      </c>
      <c r="R47" s="320">
        <v>14228.9</v>
      </c>
      <c r="S47" s="236">
        <v>14773.2</v>
      </c>
      <c r="V47" s="317"/>
    </row>
    <row r="48" spans="1:22">
      <c r="A48" s="365"/>
      <c r="B48" s="367" t="s">
        <v>29</v>
      </c>
      <c r="C48" s="11" t="s">
        <v>36</v>
      </c>
      <c r="D48" s="30">
        <v>3542.3</v>
      </c>
      <c r="E48" s="71">
        <v>2453.8000000000002</v>
      </c>
      <c r="F48" s="71">
        <v>2706.6</v>
      </c>
      <c r="G48" s="71">
        <v>4345.8</v>
      </c>
      <c r="H48" s="71">
        <v>3690.1</v>
      </c>
      <c r="I48" s="71">
        <v>3322.5</v>
      </c>
      <c r="J48" s="71">
        <v>4123.8</v>
      </c>
      <c r="K48" s="71">
        <v>3952.6</v>
      </c>
      <c r="L48" s="71">
        <v>4629.3999999999996</v>
      </c>
      <c r="M48" s="71">
        <v>3668.1</v>
      </c>
      <c r="N48" s="71">
        <v>4424.6000000000004</v>
      </c>
      <c r="O48" s="22">
        <v>4057.7</v>
      </c>
      <c r="P48" s="174">
        <v>3701</v>
      </c>
      <c r="Q48" s="237">
        <v>4182.7</v>
      </c>
      <c r="R48" s="319">
        <v>4525.8999999999996</v>
      </c>
      <c r="S48" s="235">
        <v>4818.6000000000004</v>
      </c>
      <c r="V48" s="317"/>
    </row>
    <row r="49" spans="1:22">
      <c r="A49" s="365"/>
      <c r="B49" s="365"/>
      <c r="C49" s="11" t="s">
        <v>37</v>
      </c>
      <c r="D49" s="30">
        <v>4928.1000000000004</v>
      </c>
      <c r="E49" s="71">
        <v>4412.8999999999996</v>
      </c>
      <c r="F49" s="71">
        <v>5934.9</v>
      </c>
      <c r="G49" s="71">
        <v>6564.7</v>
      </c>
      <c r="H49" s="71">
        <v>6393.3</v>
      </c>
      <c r="I49" s="71">
        <v>6751.6</v>
      </c>
      <c r="J49" s="71">
        <v>7234</v>
      </c>
      <c r="K49" s="71">
        <v>7598.1</v>
      </c>
      <c r="L49" s="71">
        <v>7644.8</v>
      </c>
      <c r="M49" s="71">
        <v>6729.3</v>
      </c>
      <c r="N49" s="71">
        <v>6926.5</v>
      </c>
      <c r="O49" s="22">
        <v>6974</v>
      </c>
      <c r="P49" s="174">
        <v>6708.9</v>
      </c>
      <c r="Q49" s="227">
        <v>7057.2</v>
      </c>
      <c r="R49" s="319">
        <v>7577</v>
      </c>
      <c r="S49" s="235">
        <v>8470.2999999999993</v>
      </c>
      <c r="V49" s="317"/>
    </row>
    <row r="50" spans="1:22">
      <c r="A50" s="365"/>
      <c r="B50" s="365"/>
      <c r="C50" s="11" t="s">
        <v>38</v>
      </c>
      <c r="D50" s="30">
        <v>6106.1</v>
      </c>
      <c r="E50" s="71">
        <v>5250.7</v>
      </c>
      <c r="F50" s="71">
        <v>6870.6</v>
      </c>
      <c r="G50" s="71">
        <v>7897</v>
      </c>
      <c r="H50" s="71">
        <v>8381.2999999999993</v>
      </c>
      <c r="I50" s="71">
        <v>7977</v>
      </c>
      <c r="J50" s="71">
        <v>8782.5</v>
      </c>
      <c r="K50" s="71">
        <v>8333.7000000000007</v>
      </c>
      <c r="L50" s="71">
        <v>8913.1</v>
      </c>
      <c r="M50" s="71">
        <v>7909.5</v>
      </c>
      <c r="N50" s="71">
        <v>8497.6</v>
      </c>
      <c r="O50" s="22">
        <v>8953.2000000000007</v>
      </c>
      <c r="P50" s="174">
        <v>8232.9</v>
      </c>
      <c r="Q50" s="227">
        <v>9272.5</v>
      </c>
      <c r="R50" s="319">
        <v>9159</v>
      </c>
      <c r="S50" s="235">
        <v>10228</v>
      </c>
      <c r="V50" s="317"/>
    </row>
    <row r="51" spans="1:22">
      <c r="A51" s="365"/>
      <c r="B51" s="365"/>
      <c r="C51" s="11" t="s">
        <v>39</v>
      </c>
      <c r="D51" s="30">
        <v>7095.3</v>
      </c>
      <c r="E51" s="71">
        <v>6013.8</v>
      </c>
      <c r="F51" s="71">
        <v>8044.9</v>
      </c>
      <c r="G51" s="71">
        <v>8765.2000000000007</v>
      </c>
      <c r="H51" s="71">
        <v>10033.299999999999</v>
      </c>
      <c r="I51" s="71">
        <v>9263.2000000000007</v>
      </c>
      <c r="J51" s="71">
        <v>9977.9</v>
      </c>
      <c r="K51" s="71">
        <v>10027.200000000001</v>
      </c>
      <c r="L51" s="71">
        <v>9985.1</v>
      </c>
      <c r="M51" s="71">
        <v>9057.9</v>
      </c>
      <c r="N51" s="71">
        <v>9506.9</v>
      </c>
      <c r="O51" s="22">
        <v>10284.799999999999</v>
      </c>
      <c r="P51" s="174">
        <v>10040.9</v>
      </c>
      <c r="Q51" s="227">
        <v>10413.4</v>
      </c>
      <c r="R51" s="319">
        <v>10814.4</v>
      </c>
      <c r="S51" s="235">
        <v>11785.7</v>
      </c>
      <c r="V51" s="317"/>
    </row>
    <row r="52" spans="1:22" ht="15.75" thickBot="1">
      <c r="A52" s="365"/>
      <c r="B52" s="366"/>
      <c r="C52" s="13" t="s">
        <v>40</v>
      </c>
      <c r="D52" s="31">
        <v>10229.9</v>
      </c>
      <c r="E52" s="72">
        <v>9927.2999999999993</v>
      </c>
      <c r="F52" s="72">
        <v>11781</v>
      </c>
      <c r="G52" s="72">
        <v>16109.9</v>
      </c>
      <c r="H52" s="72">
        <v>15855.6</v>
      </c>
      <c r="I52" s="72">
        <v>14493.7</v>
      </c>
      <c r="J52" s="72">
        <v>15175.4</v>
      </c>
      <c r="K52" s="72">
        <v>14229.4</v>
      </c>
      <c r="L52" s="72">
        <v>14167.2</v>
      </c>
      <c r="M52" s="72">
        <v>14270.8</v>
      </c>
      <c r="N52" s="72">
        <v>14379.6</v>
      </c>
      <c r="O52" s="147">
        <v>14159.1</v>
      </c>
      <c r="P52" s="176">
        <v>14996.2</v>
      </c>
      <c r="Q52" s="228">
        <v>16254.1</v>
      </c>
      <c r="R52" s="320">
        <v>16282.3</v>
      </c>
      <c r="S52" s="236">
        <v>18210.7</v>
      </c>
      <c r="V52" s="317"/>
    </row>
    <row r="53" spans="1:22">
      <c r="A53" s="365"/>
      <c r="B53" s="367" t="s">
        <v>30</v>
      </c>
      <c r="C53" s="11" t="s">
        <v>36</v>
      </c>
      <c r="D53" s="30">
        <v>3554</v>
      </c>
      <c r="E53" s="71">
        <v>4203.3999999999996</v>
      </c>
      <c r="F53" s="71">
        <v>4077.5</v>
      </c>
      <c r="G53" s="71">
        <v>4069.9</v>
      </c>
      <c r="H53" s="71">
        <v>4198.1000000000004</v>
      </c>
      <c r="I53" s="71">
        <v>4239.3999999999996</v>
      </c>
      <c r="J53" s="71">
        <v>4989.5</v>
      </c>
      <c r="K53" s="71">
        <v>4267.3999999999996</v>
      </c>
      <c r="L53" s="71">
        <v>4090.3</v>
      </c>
      <c r="M53" s="71">
        <v>3269</v>
      </c>
      <c r="N53" s="71">
        <v>3417.7</v>
      </c>
      <c r="O53" s="22">
        <v>2990.2</v>
      </c>
      <c r="P53" s="174">
        <v>4921.8999999999996</v>
      </c>
      <c r="Q53" s="237">
        <v>4896.5</v>
      </c>
      <c r="R53" s="319">
        <v>4318.1000000000004</v>
      </c>
      <c r="S53" s="235">
        <v>4059.2</v>
      </c>
      <c r="V53" s="317"/>
    </row>
    <row r="54" spans="1:22">
      <c r="A54" s="365"/>
      <c r="B54" s="365"/>
      <c r="C54" s="11" t="s">
        <v>37</v>
      </c>
      <c r="D54" s="30">
        <v>5112</v>
      </c>
      <c r="E54" s="71">
        <v>6841.1</v>
      </c>
      <c r="F54" s="71">
        <v>5266.1</v>
      </c>
      <c r="G54" s="71">
        <v>6734.8</v>
      </c>
      <c r="H54" s="71">
        <v>7697.6</v>
      </c>
      <c r="I54" s="71">
        <v>6284.6</v>
      </c>
      <c r="J54" s="71">
        <v>7848.5</v>
      </c>
      <c r="K54" s="71">
        <v>7870.6</v>
      </c>
      <c r="L54" s="71">
        <v>7714.7</v>
      </c>
      <c r="M54" s="71">
        <v>7054.6</v>
      </c>
      <c r="N54" s="71">
        <v>7609.3</v>
      </c>
      <c r="O54" s="22">
        <v>6298.2</v>
      </c>
      <c r="P54" s="174">
        <v>8542.6</v>
      </c>
      <c r="Q54" s="227">
        <v>7897</v>
      </c>
      <c r="R54" s="319">
        <v>7485.3</v>
      </c>
      <c r="S54" s="235">
        <v>7671.3</v>
      </c>
      <c r="V54" s="317"/>
    </row>
    <row r="55" spans="1:22">
      <c r="A55" s="365"/>
      <c r="B55" s="365"/>
      <c r="C55" s="11" t="s">
        <v>38</v>
      </c>
      <c r="D55" s="30">
        <v>7003.4</v>
      </c>
      <c r="E55" s="71">
        <v>8990.4</v>
      </c>
      <c r="F55" s="71">
        <v>7186.3</v>
      </c>
      <c r="G55" s="71">
        <v>8300.2000000000007</v>
      </c>
      <c r="H55" s="71">
        <v>8903</v>
      </c>
      <c r="I55" s="71">
        <v>8570.7000000000007</v>
      </c>
      <c r="J55" s="71">
        <v>8811.7000000000007</v>
      </c>
      <c r="K55" s="71">
        <v>9168</v>
      </c>
      <c r="L55" s="71">
        <v>8819</v>
      </c>
      <c r="M55" s="71">
        <v>8860.7999999999993</v>
      </c>
      <c r="N55" s="71">
        <v>8246.5</v>
      </c>
      <c r="O55" s="22">
        <v>7994.7</v>
      </c>
      <c r="P55" s="174">
        <v>10642.6</v>
      </c>
      <c r="Q55" s="227">
        <v>9848.9</v>
      </c>
      <c r="R55" s="319">
        <v>9572.9</v>
      </c>
      <c r="S55" s="235">
        <v>10312.1</v>
      </c>
      <c r="V55" s="317"/>
    </row>
    <row r="56" spans="1:22">
      <c r="A56" s="365"/>
      <c r="B56" s="365"/>
      <c r="C56" s="11" t="s">
        <v>39</v>
      </c>
      <c r="D56" s="30">
        <v>8531.2000000000007</v>
      </c>
      <c r="E56" s="71">
        <v>11402.1</v>
      </c>
      <c r="F56" s="71">
        <v>11457.4</v>
      </c>
      <c r="G56" s="71">
        <v>10104</v>
      </c>
      <c r="H56" s="71">
        <v>10122.700000000001</v>
      </c>
      <c r="I56" s="71">
        <v>10119</v>
      </c>
      <c r="J56" s="71">
        <v>10259.9</v>
      </c>
      <c r="K56" s="71">
        <v>10320</v>
      </c>
      <c r="L56" s="71">
        <v>10079.299999999999</v>
      </c>
      <c r="M56" s="71">
        <v>10400.6</v>
      </c>
      <c r="N56" s="71">
        <v>9455.1</v>
      </c>
      <c r="O56" s="22">
        <v>10138.299999999999</v>
      </c>
      <c r="P56" s="174">
        <v>12447.4</v>
      </c>
      <c r="Q56" s="227">
        <v>11493.5</v>
      </c>
      <c r="R56" s="319">
        <v>11070.7</v>
      </c>
      <c r="S56" s="235">
        <v>12232.3</v>
      </c>
      <c r="V56" s="317"/>
    </row>
    <row r="57" spans="1:22" ht="15.75" thickBot="1">
      <c r="A57" s="365"/>
      <c r="B57" s="366"/>
      <c r="C57" s="13" t="s">
        <v>40</v>
      </c>
      <c r="D57" s="31">
        <v>13671</v>
      </c>
      <c r="E57" s="72">
        <v>14976.7</v>
      </c>
      <c r="F57" s="72">
        <v>16720.2</v>
      </c>
      <c r="G57" s="72">
        <v>18035.099999999999</v>
      </c>
      <c r="H57" s="72">
        <v>18340.5</v>
      </c>
      <c r="I57" s="72">
        <v>18578.8</v>
      </c>
      <c r="J57" s="72">
        <v>15789.1</v>
      </c>
      <c r="K57" s="72">
        <v>15910</v>
      </c>
      <c r="L57" s="72">
        <v>16826.7</v>
      </c>
      <c r="M57" s="72">
        <v>18184.400000000001</v>
      </c>
      <c r="N57" s="72">
        <v>17225.2</v>
      </c>
      <c r="O57" s="147">
        <v>18340.8</v>
      </c>
      <c r="P57" s="176">
        <v>20238</v>
      </c>
      <c r="Q57" s="228">
        <v>17253.400000000001</v>
      </c>
      <c r="R57" s="320">
        <v>17226.7</v>
      </c>
      <c r="S57" s="236">
        <v>18086.099999999999</v>
      </c>
      <c r="V57" s="317"/>
    </row>
    <row r="58" spans="1:22">
      <c r="A58" s="365"/>
      <c r="B58" s="367" t="s">
        <v>31</v>
      </c>
      <c r="C58" s="11" t="s">
        <v>36</v>
      </c>
      <c r="D58" s="30">
        <v>3280.3</v>
      </c>
      <c r="E58" s="71">
        <v>3488.6</v>
      </c>
      <c r="F58" s="71">
        <v>3052.1</v>
      </c>
      <c r="G58" s="71">
        <v>4098.3999999999996</v>
      </c>
      <c r="H58" s="71">
        <v>4219.2</v>
      </c>
      <c r="I58" s="71">
        <v>4239.3999999999996</v>
      </c>
      <c r="J58" s="71">
        <v>4390.3</v>
      </c>
      <c r="K58" s="71">
        <v>4341.1000000000004</v>
      </c>
      <c r="L58" s="71">
        <v>4354.8999999999996</v>
      </c>
      <c r="M58" s="71">
        <v>4265.8999999999996</v>
      </c>
      <c r="N58" s="71">
        <v>4493.6000000000004</v>
      </c>
      <c r="O58" s="22">
        <v>4578.6000000000004</v>
      </c>
      <c r="P58" s="174">
        <v>4955.3999999999996</v>
      </c>
      <c r="Q58" s="237">
        <v>4939.7</v>
      </c>
      <c r="R58" s="319">
        <v>5051.7</v>
      </c>
      <c r="S58" s="235">
        <v>5420.8</v>
      </c>
      <c r="V58" s="317"/>
    </row>
    <row r="59" spans="1:22">
      <c r="A59" s="365"/>
      <c r="B59" s="365"/>
      <c r="C59" s="11" t="s">
        <v>37</v>
      </c>
      <c r="D59" s="30">
        <v>5092.1000000000004</v>
      </c>
      <c r="E59" s="71">
        <v>5597.6</v>
      </c>
      <c r="F59" s="71">
        <v>5565.7</v>
      </c>
      <c r="G59" s="71">
        <v>7594.2</v>
      </c>
      <c r="H59" s="71">
        <v>7637.5</v>
      </c>
      <c r="I59" s="71">
        <v>7845.4</v>
      </c>
      <c r="J59" s="71">
        <v>8037.3</v>
      </c>
      <c r="K59" s="71">
        <v>8076.4</v>
      </c>
      <c r="L59" s="71">
        <v>7878.4</v>
      </c>
      <c r="M59" s="71">
        <v>7867.8</v>
      </c>
      <c r="N59" s="71">
        <v>8079.5</v>
      </c>
      <c r="O59" s="22">
        <v>8429.1</v>
      </c>
      <c r="P59" s="174">
        <v>8827.5</v>
      </c>
      <c r="Q59" s="227">
        <v>8481.7000000000007</v>
      </c>
      <c r="R59" s="319">
        <v>8481.2999999999993</v>
      </c>
      <c r="S59" s="235">
        <v>9325.7000000000007</v>
      </c>
      <c r="V59" s="317"/>
    </row>
    <row r="60" spans="1:22">
      <c r="A60" s="365"/>
      <c r="B60" s="365"/>
      <c r="C60" s="11" t="s">
        <v>38</v>
      </c>
      <c r="D60" s="30">
        <v>6252.1</v>
      </c>
      <c r="E60" s="71">
        <v>6605.1</v>
      </c>
      <c r="F60" s="71">
        <v>6791.4</v>
      </c>
      <c r="G60" s="71">
        <v>8188.6</v>
      </c>
      <c r="H60" s="71">
        <v>8477.6</v>
      </c>
      <c r="I60" s="71">
        <v>8781.2000000000007</v>
      </c>
      <c r="J60" s="71">
        <v>8797</v>
      </c>
      <c r="K60" s="71">
        <v>8820.7999999999993</v>
      </c>
      <c r="L60" s="71">
        <v>8829.1</v>
      </c>
      <c r="M60" s="71">
        <v>8861.4</v>
      </c>
      <c r="N60" s="71">
        <v>8889.7000000000007</v>
      </c>
      <c r="O60" s="22">
        <v>9164.4</v>
      </c>
      <c r="P60" s="174">
        <v>9483.7000000000007</v>
      </c>
      <c r="Q60" s="227">
        <v>9551.1</v>
      </c>
      <c r="R60" s="319">
        <v>9641.4</v>
      </c>
      <c r="S60" s="235">
        <v>10257</v>
      </c>
      <c r="V60" s="317"/>
    </row>
    <row r="61" spans="1:22">
      <c r="A61" s="365"/>
      <c r="B61" s="365"/>
      <c r="C61" s="11" t="s">
        <v>39</v>
      </c>
      <c r="D61" s="30">
        <v>6894</v>
      </c>
      <c r="E61" s="71">
        <v>7501.7</v>
      </c>
      <c r="F61" s="71">
        <v>7481.7</v>
      </c>
      <c r="G61" s="71">
        <v>8269.4</v>
      </c>
      <c r="H61" s="71">
        <v>8561.5</v>
      </c>
      <c r="I61" s="71">
        <v>8856.2999999999993</v>
      </c>
      <c r="J61" s="71">
        <v>8871.4</v>
      </c>
      <c r="K61" s="71">
        <v>8899.5</v>
      </c>
      <c r="L61" s="71">
        <v>8917.7999999999993</v>
      </c>
      <c r="M61" s="71">
        <v>8939.2999999999993</v>
      </c>
      <c r="N61" s="71">
        <v>8973.6</v>
      </c>
      <c r="O61" s="22">
        <v>9254.2000000000007</v>
      </c>
      <c r="P61" s="174">
        <v>9673.92</v>
      </c>
      <c r="Q61" s="227">
        <v>9816.4</v>
      </c>
      <c r="R61" s="319">
        <v>10083.4</v>
      </c>
      <c r="S61" s="235">
        <v>10752.3</v>
      </c>
      <c r="V61" s="317"/>
    </row>
    <row r="62" spans="1:22" ht="15.75" thickBot="1">
      <c r="A62" s="366"/>
      <c r="B62" s="366"/>
      <c r="C62" s="13" t="s">
        <v>40</v>
      </c>
      <c r="D62" s="31">
        <v>10111.6</v>
      </c>
      <c r="E62" s="72">
        <v>11451.7</v>
      </c>
      <c r="F62" s="72">
        <v>11414.8</v>
      </c>
      <c r="G62" s="72">
        <v>10561.2</v>
      </c>
      <c r="H62" s="72">
        <v>10917.1</v>
      </c>
      <c r="I62" s="72">
        <v>10850.1</v>
      </c>
      <c r="J62" s="72">
        <v>11130.6</v>
      </c>
      <c r="K62" s="72">
        <v>11379</v>
      </c>
      <c r="L62" s="72">
        <v>11591.4</v>
      </c>
      <c r="M62" s="72">
        <v>11445.4</v>
      </c>
      <c r="N62" s="72">
        <v>11395.1</v>
      </c>
      <c r="O62" s="147">
        <v>11904.5</v>
      </c>
      <c r="P62" s="176">
        <v>13517.2</v>
      </c>
      <c r="Q62" s="228">
        <v>13436.1</v>
      </c>
      <c r="R62" s="320">
        <v>14046.2</v>
      </c>
      <c r="S62" s="236">
        <v>15236.2</v>
      </c>
      <c r="V62" s="317"/>
    </row>
    <row r="63" spans="1:22">
      <c r="A63" s="367" t="s">
        <v>33</v>
      </c>
      <c r="B63" s="367" t="s">
        <v>20</v>
      </c>
      <c r="C63" s="11" t="s">
        <v>36</v>
      </c>
      <c r="D63" s="30">
        <v>2718.7</v>
      </c>
      <c r="E63" s="71">
        <v>2886.4</v>
      </c>
      <c r="F63" s="71">
        <v>3016.32</v>
      </c>
      <c r="G63" s="71">
        <v>4153.3999999999996</v>
      </c>
      <c r="H63" s="71">
        <v>4225.1000000000004</v>
      </c>
      <c r="I63" s="71">
        <v>4494</v>
      </c>
      <c r="J63" s="71">
        <v>4362</v>
      </c>
      <c r="K63" s="71">
        <v>4366.8</v>
      </c>
      <c r="L63" s="71">
        <v>4361</v>
      </c>
      <c r="M63" s="71">
        <v>4367.5</v>
      </c>
      <c r="N63" s="71">
        <v>4674.3</v>
      </c>
      <c r="O63" s="22">
        <v>5059.8</v>
      </c>
      <c r="P63" s="174">
        <v>5505.9</v>
      </c>
      <c r="Q63" s="237">
        <v>5383.8</v>
      </c>
      <c r="R63" s="319">
        <v>5368.3</v>
      </c>
      <c r="S63" s="235">
        <v>5719.7</v>
      </c>
      <c r="V63" s="317"/>
    </row>
    <row r="64" spans="1:22">
      <c r="A64" s="365"/>
      <c r="B64" s="365"/>
      <c r="C64" s="11" t="s">
        <v>37</v>
      </c>
      <c r="D64" s="30">
        <v>5752.7</v>
      </c>
      <c r="E64" s="71">
        <v>5641.5</v>
      </c>
      <c r="F64" s="71">
        <v>7177.3</v>
      </c>
      <c r="G64" s="71">
        <v>8115.1</v>
      </c>
      <c r="H64" s="71">
        <v>8026.9</v>
      </c>
      <c r="I64" s="71">
        <v>8490.93</v>
      </c>
      <c r="J64" s="71">
        <v>8222.7999999999993</v>
      </c>
      <c r="K64" s="71">
        <v>8437.4</v>
      </c>
      <c r="L64" s="71">
        <v>7931.2</v>
      </c>
      <c r="M64" s="71">
        <v>8328</v>
      </c>
      <c r="N64" s="71">
        <v>8846.7000000000007</v>
      </c>
      <c r="O64" s="22">
        <v>9130.9</v>
      </c>
      <c r="P64" s="174">
        <v>9451.1</v>
      </c>
      <c r="Q64" s="227">
        <v>9461.2000000000007</v>
      </c>
      <c r="R64" s="319">
        <v>9387.4</v>
      </c>
      <c r="S64" s="235">
        <v>9757.4</v>
      </c>
      <c r="V64" s="317"/>
    </row>
    <row r="65" spans="1:22">
      <c r="A65" s="365"/>
      <c r="B65" s="365"/>
      <c r="C65" s="11" t="s">
        <v>38</v>
      </c>
      <c r="D65" s="30">
        <v>6306.9</v>
      </c>
      <c r="E65" s="71">
        <v>6519.2</v>
      </c>
      <c r="F65" s="71">
        <v>7366.7</v>
      </c>
      <c r="G65" s="71">
        <v>8194.9</v>
      </c>
      <c r="H65" s="71">
        <v>8473.5</v>
      </c>
      <c r="I65" s="71">
        <v>8778.9</v>
      </c>
      <c r="J65" s="71">
        <v>8788.6</v>
      </c>
      <c r="K65" s="71">
        <v>8821.1</v>
      </c>
      <c r="L65" s="71">
        <v>8831</v>
      </c>
      <c r="M65" s="71">
        <v>8858.7000000000007</v>
      </c>
      <c r="N65" s="71">
        <v>8895.6</v>
      </c>
      <c r="O65" s="22">
        <v>9176.2999999999993</v>
      </c>
      <c r="P65" s="174">
        <v>9508.5</v>
      </c>
      <c r="Q65" s="227">
        <v>9554.7999999999993</v>
      </c>
      <c r="R65" s="319">
        <v>9634.1</v>
      </c>
      <c r="S65" s="235">
        <v>10232.6</v>
      </c>
      <c r="V65" s="317"/>
    </row>
    <row r="66" spans="1:22">
      <c r="A66" s="365"/>
      <c r="B66" s="365"/>
      <c r="C66" s="11" t="s">
        <v>39</v>
      </c>
      <c r="D66" s="30">
        <v>6480.8</v>
      </c>
      <c r="E66" s="71">
        <v>6803.7</v>
      </c>
      <c r="F66" s="71">
        <v>7615.6</v>
      </c>
      <c r="G66" s="71">
        <v>8241.2000000000007</v>
      </c>
      <c r="H66" s="71">
        <v>8527.4</v>
      </c>
      <c r="I66" s="71">
        <v>8833.7000000000007</v>
      </c>
      <c r="J66" s="71">
        <v>8843.1</v>
      </c>
      <c r="K66" s="71">
        <v>8876</v>
      </c>
      <c r="L66" s="71">
        <v>8886.2999999999993</v>
      </c>
      <c r="M66" s="71">
        <v>8903.6</v>
      </c>
      <c r="N66" s="71">
        <v>8947</v>
      </c>
      <c r="O66" s="22">
        <v>9226.2000000000007</v>
      </c>
      <c r="P66" s="174">
        <v>9565.9</v>
      </c>
      <c r="Q66" s="227">
        <v>9620.7000000000007</v>
      </c>
      <c r="R66" s="319">
        <v>9739.7999999999993</v>
      </c>
      <c r="S66" s="235">
        <v>10314</v>
      </c>
      <c r="V66" s="317"/>
    </row>
    <row r="67" spans="1:22" ht="15.75" thickBot="1">
      <c r="A67" s="365"/>
      <c r="B67" s="366"/>
      <c r="C67" s="13" t="s">
        <v>40</v>
      </c>
      <c r="D67" s="31">
        <v>8065.1</v>
      </c>
      <c r="E67" s="72">
        <v>8090</v>
      </c>
      <c r="F67" s="72">
        <v>8451.4</v>
      </c>
      <c r="G67" s="72">
        <v>8800</v>
      </c>
      <c r="H67" s="72">
        <v>8873.7000000000007</v>
      </c>
      <c r="I67" s="72">
        <v>9093.2000000000007</v>
      </c>
      <c r="J67" s="72">
        <v>9385</v>
      </c>
      <c r="K67" s="72">
        <v>9375.7000000000007</v>
      </c>
      <c r="L67" s="72">
        <v>9424.5</v>
      </c>
      <c r="M67" s="72">
        <v>9346.7000000000007</v>
      </c>
      <c r="N67" s="72">
        <v>9376</v>
      </c>
      <c r="O67" s="147">
        <v>9766.5</v>
      </c>
      <c r="P67" s="176">
        <v>10700.2</v>
      </c>
      <c r="Q67" s="228">
        <v>11006.6</v>
      </c>
      <c r="R67" s="320">
        <v>11752.3</v>
      </c>
      <c r="S67" s="236">
        <v>12384.9</v>
      </c>
      <c r="V67" s="317"/>
    </row>
    <row r="68" spans="1:22">
      <c r="A68" s="365"/>
      <c r="B68" s="367" t="s">
        <v>27</v>
      </c>
      <c r="C68" s="11" t="s">
        <v>36</v>
      </c>
      <c r="D68" s="30">
        <v>3728.2</v>
      </c>
      <c r="E68" s="71">
        <v>3953.4</v>
      </c>
      <c r="F68" s="71">
        <v>3735.9</v>
      </c>
      <c r="G68" s="71">
        <v>4188.8999999999996</v>
      </c>
      <c r="H68" s="71">
        <v>4433</v>
      </c>
      <c r="I68" s="71">
        <v>4414.3999999999996</v>
      </c>
      <c r="J68" s="71">
        <v>4693</v>
      </c>
      <c r="K68" s="71">
        <v>4507</v>
      </c>
      <c r="L68" s="71">
        <v>4512.8</v>
      </c>
      <c r="M68" s="71">
        <v>4425.7</v>
      </c>
      <c r="N68" s="71">
        <v>4951.5</v>
      </c>
      <c r="O68" s="22">
        <v>4770.3999999999996</v>
      </c>
      <c r="P68" s="174">
        <v>4976.7</v>
      </c>
      <c r="Q68" s="237">
        <v>5149.2</v>
      </c>
      <c r="R68" s="319">
        <v>5357.7</v>
      </c>
      <c r="S68" s="235">
        <v>5978.7</v>
      </c>
      <c r="V68" s="317"/>
    </row>
    <row r="69" spans="1:22">
      <c r="A69" s="365"/>
      <c r="B69" s="365"/>
      <c r="C69" s="11" t="s">
        <v>37</v>
      </c>
      <c r="D69" s="30">
        <v>5777.1</v>
      </c>
      <c r="E69" s="71">
        <v>6020</v>
      </c>
      <c r="F69" s="71">
        <v>5985.2</v>
      </c>
      <c r="G69" s="71">
        <v>7736.8</v>
      </c>
      <c r="H69" s="71">
        <v>8080.9</v>
      </c>
      <c r="I69" s="71">
        <v>8137.8</v>
      </c>
      <c r="J69" s="71">
        <v>8688</v>
      </c>
      <c r="K69" s="71">
        <v>8599.6</v>
      </c>
      <c r="L69" s="71">
        <v>8131.3</v>
      </c>
      <c r="M69" s="71">
        <v>8155.4</v>
      </c>
      <c r="N69" s="71">
        <v>8568.5</v>
      </c>
      <c r="O69" s="22">
        <v>8609.7999999999993</v>
      </c>
      <c r="P69" s="174">
        <v>8781.1</v>
      </c>
      <c r="Q69" s="227">
        <v>8327.9</v>
      </c>
      <c r="R69" s="319">
        <v>9289</v>
      </c>
      <c r="S69" s="235">
        <v>10122.200000000001</v>
      </c>
      <c r="V69" s="317"/>
    </row>
    <row r="70" spans="1:22">
      <c r="A70" s="365"/>
      <c r="B70" s="365"/>
      <c r="C70" s="11" t="s">
        <v>38</v>
      </c>
      <c r="D70" s="30">
        <v>6441.7</v>
      </c>
      <c r="E70" s="71">
        <v>7044.8</v>
      </c>
      <c r="F70" s="71">
        <v>7337.7</v>
      </c>
      <c r="G70" s="71">
        <v>8195.5</v>
      </c>
      <c r="H70" s="71">
        <v>8490.2999999999993</v>
      </c>
      <c r="I70" s="71">
        <v>8786.4</v>
      </c>
      <c r="J70" s="71">
        <v>8818.7999999999993</v>
      </c>
      <c r="K70" s="71">
        <v>8827</v>
      </c>
      <c r="L70" s="71">
        <v>8830.7000000000007</v>
      </c>
      <c r="M70" s="71">
        <v>8884.5</v>
      </c>
      <c r="N70" s="71">
        <v>8904.6</v>
      </c>
      <c r="O70" s="22">
        <v>9155.6</v>
      </c>
      <c r="P70" s="174">
        <v>9466.9</v>
      </c>
      <c r="Q70" s="227">
        <v>9561.7000000000007</v>
      </c>
      <c r="R70" s="319">
        <v>9682.7000000000007</v>
      </c>
      <c r="S70" s="235">
        <v>10296.799999999999</v>
      </c>
      <c r="V70" s="317"/>
    </row>
    <row r="71" spans="1:22">
      <c r="A71" s="365"/>
      <c r="B71" s="365"/>
      <c r="C71" s="11" t="s">
        <v>39</v>
      </c>
      <c r="D71" s="30">
        <v>6923.9</v>
      </c>
      <c r="E71" s="71">
        <v>7615.5</v>
      </c>
      <c r="F71" s="71">
        <v>7617.6</v>
      </c>
      <c r="G71" s="71">
        <v>8271.7000000000007</v>
      </c>
      <c r="H71" s="71">
        <v>8556.1</v>
      </c>
      <c r="I71" s="71">
        <v>8849.2000000000007</v>
      </c>
      <c r="J71" s="71">
        <v>8883.2999999999993</v>
      </c>
      <c r="K71" s="71">
        <v>8902.4</v>
      </c>
      <c r="L71" s="71">
        <v>8925.6</v>
      </c>
      <c r="M71" s="71">
        <v>8957.1</v>
      </c>
      <c r="N71" s="71">
        <v>8996.2999999999993</v>
      </c>
      <c r="O71" s="22">
        <v>9290</v>
      </c>
      <c r="P71" s="174">
        <v>9969.5</v>
      </c>
      <c r="Q71" s="227">
        <v>9978.2000000000007</v>
      </c>
      <c r="R71" s="319">
        <v>10109</v>
      </c>
      <c r="S71" s="235">
        <v>10841.4</v>
      </c>
      <c r="V71" s="317"/>
    </row>
    <row r="72" spans="1:22" ht="15.75" thickBot="1">
      <c r="A72" s="365"/>
      <c r="B72" s="366"/>
      <c r="C72" s="13" t="s">
        <v>40</v>
      </c>
      <c r="D72" s="31">
        <v>9211.5</v>
      </c>
      <c r="E72" s="72">
        <v>10897.6</v>
      </c>
      <c r="F72" s="72">
        <v>10599.3</v>
      </c>
      <c r="G72" s="72">
        <v>10122.9</v>
      </c>
      <c r="H72" s="72">
        <v>10507.3</v>
      </c>
      <c r="I72" s="72">
        <v>10492.8</v>
      </c>
      <c r="J72" s="72">
        <v>11653.5</v>
      </c>
      <c r="K72" s="72">
        <v>11868.6</v>
      </c>
      <c r="L72" s="72">
        <v>11700.2</v>
      </c>
      <c r="M72" s="72">
        <v>11440.2</v>
      </c>
      <c r="N72" s="72">
        <v>11654.4</v>
      </c>
      <c r="O72" s="147">
        <v>12079.5</v>
      </c>
      <c r="P72" s="176">
        <v>13766.9</v>
      </c>
      <c r="Q72" s="228">
        <v>13729.2</v>
      </c>
      <c r="R72" s="320">
        <v>14204.4</v>
      </c>
      <c r="S72" s="236">
        <v>15298.8</v>
      </c>
      <c r="V72" s="317"/>
    </row>
    <row r="73" spans="1:22">
      <c r="A73" s="365"/>
      <c r="B73" s="365" t="s">
        <v>28</v>
      </c>
      <c r="C73" s="11" t="s">
        <v>36</v>
      </c>
      <c r="D73" s="30">
        <v>2107.4</v>
      </c>
      <c r="E73" s="71">
        <v>2770.7</v>
      </c>
      <c r="F73" s="71">
        <v>2491.4</v>
      </c>
      <c r="G73" s="71">
        <v>2998.5</v>
      </c>
      <c r="H73" s="71">
        <v>3736.7</v>
      </c>
      <c r="I73" s="71">
        <v>4298.3999999999996</v>
      </c>
      <c r="J73" s="71">
        <v>4045.8</v>
      </c>
      <c r="K73" s="71">
        <v>3952.6</v>
      </c>
      <c r="L73" s="71">
        <v>3820.1</v>
      </c>
      <c r="M73" s="71">
        <v>3871.2</v>
      </c>
      <c r="N73" s="71">
        <v>3466.4</v>
      </c>
      <c r="O73" s="22">
        <v>4388.5</v>
      </c>
      <c r="P73" s="174">
        <v>4502.5</v>
      </c>
      <c r="Q73" s="237">
        <v>4589.2</v>
      </c>
      <c r="R73" s="319">
        <v>4382.8999999999996</v>
      </c>
      <c r="S73" s="235">
        <v>4912.2</v>
      </c>
      <c r="V73" s="317"/>
    </row>
    <row r="74" spans="1:22">
      <c r="A74" s="365"/>
      <c r="B74" s="365"/>
      <c r="C74" s="11" t="s">
        <v>37</v>
      </c>
      <c r="D74" s="30">
        <v>3934.9</v>
      </c>
      <c r="E74" s="71">
        <v>4394.6000000000004</v>
      </c>
      <c r="F74" s="71">
        <v>4196.6000000000004</v>
      </c>
      <c r="G74" s="71">
        <v>5578.4</v>
      </c>
      <c r="H74" s="71">
        <v>6322.8</v>
      </c>
      <c r="I74" s="71">
        <v>7503.8</v>
      </c>
      <c r="J74" s="71">
        <v>7117.9</v>
      </c>
      <c r="K74" s="71">
        <v>6879.1</v>
      </c>
      <c r="L74" s="71">
        <v>7078.1</v>
      </c>
      <c r="M74" s="71">
        <v>6765.1</v>
      </c>
      <c r="N74" s="71">
        <v>6872.1</v>
      </c>
      <c r="O74" s="22">
        <v>8487.6</v>
      </c>
      <c r="P74" s="174">
        <v>8195.7999999999993</v>
      </c>
      <c r="Q74" s="227">
        <v>8486.5</v>
      </c>
      <c r="R74" s="319">
        <v>7562.4</v>
      </c>
      <c r="S74" s="235">
        <v>8483.9</v>
      </c>
      <c r="V74" s="317"/>
    </row>
    <row r="75" spans="1:22">
      <c r="A75" s="365"/>
      <c r="B75" s="365"/>
      <c r="C75" s="11" t="s">
        <v>38</v>
      </c>
      <c r="D75" s="30">
        <v>4365.8</v>
      </c>
      <c r="E75" s="71">
        <v>6232.9</v>
      </c>
      <c r="F75" s="71">
        <v>5112</v>
      </c>
      <c r="G75" s="71">
        <v>7186.2</v>
      </c>
      <c r="H75" s="71">
        <v>7926.5</v>
      </c>
      <c r="I75" s="71">
        <v>8607.9</v>
      </c>
      <c r="J75" s="71">
        <v>8421.5</v>
      </c>
      <c r="K75" s="71">
        <v>8340.4</v>
      </c>
      <c r="L75" s="71">
        <v>8368.7999999999993</v>
      </c>
      <c r="M75" s="71">
        <v>8372.9</v>
      </c>
      <c r="N75" s="71">
        <v>8384.7000000000007</v>
      </c>
      <c r="O75" s="22">
        <v>9163.6</v>
      </c>
      <c r="P75" s="174">
        <v>9458.5</v>
      </c>
      <c r="Q75" s="227">
        <v>9509.5</v>
      </c>
      <c r="R75" s="319">
        <v>9531.6</v>
      </c>
      <c r="S75" s="235">
        <v>10162.700000000001</v>
      </c>
      <c r="V75" s="317"/>
    </row>
    <row r="76" spans="1:22">
      <c r="A76" s="365"/>
      <c r="B76" s="365"/>
      <c r="C76" s="11" t="s">
        <v>39</v>
      </c>
      <c r="D76" s="30">
        <v>5689.3</v>
      </c>
      <c r="E76" s="71">
        <v>7002.9</v>
      </c>
      <c r="F76" s="71">
        <v>6497.5</v>
      </c>
      <c r="G76" s="71">
        <v>8213.2999999999993</v>
      </c>
      <c r="H76" s="71">
        <v>8595.7999999999993</v>
      </c>
      <c r="I76" s="71">
        <v>8910.1</v>
      </c>
      <c r="J76" s="71">
        <v>8894.5</v>
      </c>
      <c r="K76" s="71">
        <v>8922.1</v>
      </c>
      <c r="L76" s="71">
        <v>8912.4</v>
      </c>
      <c r="M76" s="71">
        <v>8925.2000000000007</v>
      </c>
      <c r="N76" s="71">
        <v>8970.1</v>
      </c>
      <c r="O76" s="22">
        <v>9709.2999999999993</v>
      </c>
      <c r="P76" s="174">
        <v>9611.7999999999993</v>
      </c>
      <c r="Q76" s="227">
        <v>10099.799999999999</v>
      </c>
      <c r="R76" s="319">
        <v>10154.4</v>
      </c>
      <c r="S76" s="235">
        <v>10541.2</v>
      </c>
      <c r="V76" s="317"/>
    </row>
    <row r="77" spans="1:22" ht="15.75" thickBot="1">
      <c r="A77" s="365"/>
      <c r="B77" s="365"/>
      <c r="C77" s="13" t="s">
        <v>40</v>
      </c>
      <c r="D77" s="31">
        <v>10131</v>
      </c>
      <c r="E77" s="72">
        <v>10268.5</v>
      </c>
      <c r="F77" s="72">
        <v>9086</v>
      </c>
      <c r="G77" s="72">
        <v>10910.5</v>
      </c>
      <c r="H77" s="72">
        <v>10874.8</v>
      </c>
      <c r="I77" s="72">
        <v>11629.9</v>
      </c>
      <c r="J77" s="72">
        <v>11218.1</v>
      </c>
      <c r="K77" s="72">
        <v>11360.4</v>
      </c>
      <c r="L77" s="72">
        <v>11520.7</v>
      </c>
      <c r="M77" s="72">
        <v>11924</v>
      </c>
      <c r="N77" s="72">
        <v>11924.1</v>
      </c>
      <c r="O77" s="147">
        <v>12598.2</v>
      </c>
      <c r="P77" s="176">
        <v>13190.9</v>
      </c>
      <c r="Q77" s="228">
        <v>13430.3</v>
      </c>
      <c r="R77" s="320">
        <v>14100.5</v>
      </c>
      <c r="S77" s="236">
        <v>14468</v>
      </c>
      <c r="V77" s="317"/>
    </row>
    <row r="78" spans="1:22">
      <c r="A78" s="365"/>
      <c r="B78" s="367" t="s">
        <v>29</v>
      </c>
      <c r="C78" s="11" t="s">
        <v>36</v>
      </c>
      <c r="D78" s="30">
        <v>2235.6</v>
      </c>
      <c r="E78" s="71">
        <v>2438.4</v>
      </c>
      <c r="F78" s="71">
        <v>2815.8</v>
      </c>
      <c r="G78" s="71">
        <v>4165.8999999999996</v>
      </c>
      <c r="H78" s="71">
        <v>3236.7</v>
      </c>
      <c r="I78" s="71">
        <v>3600.6</v>
      </c>
      <c r="J78" s="71">
        <v>4163.6000000000004</v>
      </c>
      <c r="K78" s="71">
        <v>3952.6</v>
      </c>
      <c r="L78" s="71">
        <v>4612.2</v>
      </c>
      <c r="M78" s="71">
        <v>3512.1</v>
      </c>
      <c r="N78" s="71">
        <v>4163.8999999999996</v>
      </c>
      <c r="O78" s="22">
        <v>4057.7</v>
      </c>
      <c r="P78" s="174">
        <v>3630.1</v>
      </c>
      <c r="Q78" s="237">
        <v>3837.8</v>
      </c>
      <c r="R78" s="319">
        <v>4525.8999999999996</v>
      </c>
      <c r="S78" s="235">
        <v>4818.6000000000004</v>
      </c>
      <c r="V78" s="317"/>
    </row>
    <row r="79" spans="1:22">
      <c r="A79" s="365"/>
      <c r="B79" s="365"/>
      <c r="C79" s="11" t="s">
        <v>37</v>
      </c>
      <c r="D79" s="30">
        <v>4577</v>
      </c>
      <c r="E79" s="71">
        <v>4575.7</v>
      </c>
      <c r="F79" s="71">
        <v>5934.9</v>
      </c>
      <c r="G79" s="71">
        <v>6283.4</v>
      </c>
      <c r="H79" s="71">
        <v>6193.1</v>
      </c>
      <c r="I79" s="71">
        <v>6652.1</v>
      </c>
      <c r="J79" s="71">
        <v>6789.3</v>
      </c>
      <c r="K79" s="71">
        <v>7598.1</v>
      </c>
      <c r="L79" s="71">
        <v>7658.2</v>
      </c>
      <c r="M79" s="71">
        <v>6147.3</v>
      </c>
      <c r="N79" s="71">
        <v>6819.1</v>
      </c>
      <c r="O79" s="22">
        <v>6835</v>
      </c>
      <c r="P79" s="174">
        <v>6308</v>
      </c>
      <c r="Q79" s="227">
        <v>7006.5</v>
      </c>
      <c r="R79" s="319">
        <v>7577</v>
      </c>
      <c r="S79" s="235">
        <v>8119.9</v>
      </c>
      <c r="V79" s="317"/>
    </row>
    <row r="80" spans="1:22">
      <c r="A80" s="365"/>
      <c r="B80" s="365"/>
      <c r="C80" s="11" t="s">
        <v>38</v>
      </c>
      <c r="D80" s="30">
        <v>5811.9</v>
      </c>
      <c r="E80" s="71">
        <v>5293.6</v>
      </c>
      <c r="F80" s="71">
        <v>6916.4</v>
      </c>
      <c r="G80" s="71">
        <v>7406.9</v>
      </c>
      <c r="H80" s="71">
        <v>7573.5</v>
      </c>
      <c r="I80" s="71">
        <v>7815.1</v>
      </c>
      <c r="J80" s="71">
        <v>7987.2</v>
      </c>
      <c r="K80" s="71">
        <v>8225.1</v>
      </c>
      <c r="L80" s="71">
        <v>8913.1</v>
      </c>
      <c r="M80" s="71">
        <v>7909.5</v>
      </c>
      <c r="N80" s="71">
        <v>8361.4</v>
      </c>
      <c r="O80" s="22">
        <v>8680.9</v>
      </c>
      <c r="P80" s="174">
        <v>7889.4</v>
      </c>
      <c r="Q80" s="227">
        <v>9136.2999999999993</v>
      </c>
      <c r="R80" s="319">
        <v>9316.9</v>
      </c>
      <c r="S80" s="235">
        <v>10215.200000000001</v>
      </c>
      <c r="V80" s="317"/>
    </row>
    <row r="81" spans="1:22">
      <c r="A81" s="365"/>
      <c r="B81" s="365"/>
      <c r="C81" s="11" t="s">
        <v>39</v>
      </c>
      <c r="D81" s="30">
        <v>7095.3</v>
      </c>
      <c r="E81" s="71">
        <v>5802.9</v>
      </c>
      <c r="F81" s="71">
        <v>8676.7999999999993</v>
      </c>
      <c r="G81" s="71">
        <v>8281.7999999999993</v>
      </c>
      <c r="H81" s="71">
        <v>9395.9</v>
      </c>
      <c r="I81" s="71">
        <v>8841.2999999999993</v>
      </c>
      <c r="J81" s="71">
        <v>9701.7999999999993</v>
      </c>
      <c r="K81" s="71">
        <v>9554.7999999999993</v>
      </c>
      <c r="L81" s="71">
        <v>9985.1</v>
      </c>
      <c r="M81" s="71">
        <v>8943.4</v>
      </c>
      <c r="N81" s="71">
        <v>9484.9</v>
      </c>
      <c r="O81" s="22">
        <v>10061.5</v>
      </c>
      <c r="P81" s="174">
        <v>9732.6</v>
      </c>
      <c r="Q81" s="227">
        <v>10229.9</v>
      </c>
      <c r="R81" s="319">
        <v>10637.1</v>
      </c>
      <c r="S81" s="235">
        <v>11449.3</v>
      </c>
      <c r="V81" s="317"/>
    </row>
    <row r="82" spans="1:22" ht="15.75" thickBot="1">
      <c r="A82" s="365"/>
      <c r="B82" s="366"/>
      <c r="C82" s="13" t="s">
        <v>40</v>
      </c>
      <c r="D82" s="31">
        <v>10229.9</v>
      </c>
      <c r="E82" s="72">
        <v>9762.4</v>
      </c>
      <c r="F82" s="72">
        <v>11781</v>
      </c>
      <c r="G82" s="72">
        <v>15096.5</v>
      </c>
      <c r="H82" s="72">
        <v>14802.6</v>
      </c>
      <c r="I82" s="72">
        <v>14143.7</v>
      </c>
      <c r="J82" s="72">
        <v>15102.6</v>
      </c>
      <c r="K82" s="72">
        <v>14180.3</v>
      </c>
      <c r="L82" s="72">
        <v>13803.8</v>
      </c>
      <c r="M82" s="72">
        <v>13351.9</v>
      </c>
      <c r="N82" s="72">
        <v>13225.9</v>
      </c>
      <c r="O82" s="147">
        <v>14159.1</v>
      </c>
      <c r="P82" s="176">
        <v>14996.2</v>
      </c>
      <c r="Q82" s="228">
        <v>15494</v>
      </c>
      <c r="R82" s="320">
        <v>16282.3</v>
      </c>
      <c r="S82" s="236">
        <v>17842.7</v>
      </c>
      <c r="V82" s="317"/>
    </row>
    <row r="83" spans="1:22">
      <c r="A83" s="365"/>
      <c r="B83" s="367" t="s">
        <v>30</v>
      </c>
      <c r="C83" s="11" t="s">
        <v>36</v>
      </c>
      <c r="D83" s="30">
        <v>3454.9</v>
      </c>
      <c r="E83" s="71">
        <v>3342.6</v>
      </c>
      <c r="F83" s="71">
        <v>3693.1</v>
      </c>
      <c r="G83" s="71">
        <v>3933.6</v>
      </c>
      <c r="H83" s="71">
        <v>4198.1000000000004</v>
      </c>
      <c r="I83" s="71">
        <v>4239.3999999999996</v>
      </c>
      <c r="J83" s="71">
        <v>4751.8</v>
      </c>
      <c r="K83" s="71">
        <v>4267.3999999999996</v>
      </c>
      <c r="L83" s="71">
        <v>4004.3</v>
      </c>
      <c r="M83" s="71">
        <v>3639.3</v>
      </c>
      <c r="N83" s="71">
        <v>3501.5</v>
      </c>
      <c r="O83" s="22">
        <v>3812.9</v>
      </c>
      <c r="P83" s="174">
        <v>5112.3999999999996</v>
      </c>
      <c r="Q83" s="237">
        <v>4949.1000000000004</v>
      </c>
      <c r="R83" s="319">
        <v>4393.3</v>
      </c>
      <c r="S83" s="235">
        <v>4189.6000000000004</v>
      </c>
      <c r="V83" s="317"/>
    </row>
    <row r="84" spans="1:22">
      <c r="A84" s="365"/>
      <c r="B84" s="365"/>
      <c r="C84" s="11" t="s">
        <v>37</v>
      </c>
      <c r="D84" s="30">
        <v>4679.2</v>
      </c>
      <c r="E84" s="71">
        <v>6841.1</v>
      </c>
      <c r="F84" s="71">
        <v>5266.1</v>
      </c>
      <c r="G84" s="71">
        <v>6110.7</v>
      </c>
      <c r="H84" s="71">
        <v>7862.6</v>
      </c>
      <c r="I84" s="71">
        <v>6846.4</v>
      </c>
      <c r="J84" s="71">
        <v>7907.3</v>
      </c>
      <c r="K84" s="71">
        <v>7870.6</v>
      </c>
      <c r="L84" s="71">
        <v>7445.2</v>
      </c>
      <c r="M84" s="71">
        <v>7677.4</v>
      </c>
      <c r="N84" s="71">
        <v>7609.3</v>
      </c>
      <c r="O84" s="22">
        <v>6965.9</v>
      </c>
      <c r="P84" s="174">
        <v>9245.9</v>
      </c>
      <c r="Q84" s="227">
        <v>7897</v>
      </c>
      <c r="R84" s="319">
        <v>7675.5</v>
      </c>
      <c r="S84" s="235">
        <v>7954.1</v>
      </c>
      <c r="V84" s="317"/>
    </row>
    <row r="85" spans="1:22">
      <c r="A85" s="365"/>
      <c r="B85" s="365"/>
      <c r="C85" s="11" t="s">
        <v>38</v>
      </c>
      <c r="D85" s="30">
        <v>6489.6</v>
      </c>
      <c r="E85" s="71">
        <v>8990.4</v>
      </c>
      <c r="F85" s="71">
        <v>7367.6</v>
      </c>
      <c r="G85" s="71">
        <v>8300.2000000000007</v>
      </c>
      <c r="H85" s="71">
        <v>8903</v>
      </c>
      <c r="I85" s="71">
        <v>8922.1</v>
      </c>
      <c r="J85" s="71">
        <v>9303.1</v>
      </c>
      <c r="K85" s="71">
        <v>9168</v>
      </c>
      <c r="L85" s="71">
        <v>8876</v>
      </c>
      <c r="M85" s="71">
        <v>8914.5</v>
      </c>
      <c r="N85" s="71">
        <v>8316.4</v>
      </c>
      <c r="O85" s="22">
        <v>8523.2000000000007</v>
      </c>
      <c r="P85" s="174">
        <v>10642.6</v>
      </c>
      <c r="Q85" s="227">
        <v>9906.2000000000007</v>
      </c>
      <c r="R85" s="319">
        <v>9624.7000000000007</v>
      </c>
      <c r="S85" s="235">
        <v>10315</v>
      </c>
      <c r="V85" s="317"/>
    </row>
    <row r="86" spans="1:22">
      <c r="A86" s="365"/>
      <c r="B86" s="365"/>
      <c r="C86" s="11" t="s">
        <v>39</v>
      </c>
      <c r="D86" s="30">
        <v>8531.2000000000007</v>
      </c>
      <c r="E86" s="71">
        <v>11402.1</v>
      </c>
      <c r="F86" s="71">
        <v>11457.4</v>
      </c>
      <c r="G86" s="71">
        <v>9671.1</v>
      </c>
      <c r="H86" s="71">
        <v>10122.700000000001</v>
      </c>
      <c r="I86" s="71">
        <v>10257.5</v>
      </c>
      <c r="J86" s="71">
        <v>10556.6</v>
      </c>
      <c r="K86" s="71">
        <v>10455.200000000001</v>
      </c>
      <c r="L86" s="71">
        <v>10079.299999999999</v>
      </c>
      <c r="M86" s="71">
        <v>10400.6</v>
      </c>
      <c r="N86" s="71">
        <v>9544.7999999999993</v>
      </c>
      <c r="O86" s="22">
        <v>10295</v>
      </c>
      <c r="P86" s="174">
        <v>13692.1</v>
      </c>
      <c r="Q86" s="227">
        <v>11741.6</v>
      </c>
      <c r="R86" s="319">
        <v>11575.2</v>
      </c>
      <c r="S86" s="235">
        <v>12859</v>
      </c>
      <c r="V86" s="317"/>
    </row>
    <row r="87" spans="1:22" ht="15.75" thickBot="1">
      <c r="A87" s="365"/>
      <c r="B87" s="366"/>
      <c r="C87" s="13" t="s">
        <v>40</v>
      </c>
      <c r="D87" s="31">
        <v>13671</v>
      </c>
      <c r="E87" s="72">
        <v>16282.1</v>
      </c>
      <c r="F87" s="72">
        <v>17982.599999999999</v>
      </c>
      <c r="G87" s="72">
        <v>16603.900000000001</v>
      </c>
      <c r="H87" s="72">
        <v>18192.8</v>
      </c>
      <c r="I87" s="72">
        <v>18521.400000000001</v>
      </c>
      <c r="J87" s="72">
        <v>15273.2</v>
      </c>
      <c r="K87" s="72">
        <v>15646</v>
      </c>
      <c r="L87" s="72">
        <v>15810.5</v>
      </c>
      <c r="M87" s="72">
        <v>16703.599999999999</v>
      </c>
      <c r="N87" s="72">
        <v>17795.8</v>
      </c>
      <c r="O87" s="147">
        <v>19098.2</v>
      </c>
      <c r="P87" s="176">
        <v>20757.900000000001</v>
      </c>
      <c r="Q87" s="228">
        <v>17965.400000000001</v>
      </c>
      <c r="R87" s="320">
        <v>17226.7</v>
      </c>
      <c r="S87" s="236">
        <v>18092</v>
      </c>
      <c r="V87" s="317"/>
    </row>
    <row r="88" spans="1:22">
      <c r="A88" s="365"/>
      <c r="B88" s="367" t="s">
        <v>31</v>
      </c>
      <c r="C88" s="11" t="s">
        <v>36</v>
      </c>
      <c r="D88" s="30">
        <v>3027.1</v>
      </c>
      <c r="E88" s="71">
        <v>3206.4</v>
      </c>
      <c r="F88" s="71">
        <v>2967.2</v>
      </c>
      <c r="G88" s="71">
        <v>4059.2</v>
      </c>
      <c r="H88" s="71">
        <v>4219</v>
      </c>
      <c r="I88" s="71">
        <v>4275.7</v>
      </c>
      <c r="J88" s="71">
        <v>4401.3999999999996</v>
      </c>
      <c r="K88" s="71">
        <v>4300.1000000000004</v>
      </c>
      <c r="L88" s="71">
        <v>4327.7</v>
      </c>
      <c r="M88" s="71">
        <v>4244</v>
      </c>
      <c r="N88" s="71">
        <v>4427.1000000000004</v>
      </c>
      <c r="O88" s="22">
        <v>4611</v>
      </c>
      <c r="P88" s="174">
        <v>4999.8</v>
      </c>
      <c r="Q88" s="237">
        <v>4949.1000000000004</v>
      </c>
      <c r="R88" s="319">
        <v>4988.7</v>
      </c>
      <c r="S88" s="235">
        <v>5374.7</v>
      </c>
      <c r="V88" s="317"/>
    </row>
    <row r="89" spans="1:22">
      <c r="A89" s="365"/>
      <c r="B89" s="365"/>
      <c r="C89" s="11" t="s">
        <v>37</v>
      </c>
      <c r="D89" s="30">
        <v>5092.1000000000004</v>
      </c>
      <c r="E89" s="71">
        <v>5583.3</v>
      </c>
      <c r="F89" s="71">
        <v>5509.8</v>
      </c>
      <c r="G89" s="71">
        <v>7494.9</v>
      </c>
      <c r="H89" s="71">
        <v>7683.5</v>
      </c>
      <c r="I89" s="71">
        <v>7889.6</v>
      </c>
      <c r="J89" s="71">
        <v>7970.4</v>
      </c>
      <c r="K89" s="71">
        <v>8018.4</v>
      </c>
      <c r="L89" s="71">
        <v>7748.6</v>
      </c>
      <c r="M89" s="71">
        <v>7639.5</v>
      </c>
      <c r="N89" s="71">
        <v>8038.7</v>
      </c>
      <c r="O89" s="22">
        <v>8588.4</v>
      </c>
      <c r="P89" s="174">
        <v>8937.2999999999993</v>
      </c>
      <c r="Q89" s="227">
        <v>8672.7999999999993</v>
      </c>
      <c r="R89" s="319">
        <v>8463.4</v>
      </c>
      <c r="S89" s="235">
        <v>9242.2999999999993</v>
      </c>
      <c r="V89" s="317"/>
    </row>
    <row r="90" spans="1:22">
      <c r="A90" s="365"/>
      <c r="B90" s="365"/>
      <c r="C90" s="11" t="s">
        <v>38</v>
      </c>
      <c r="D90" s="30">
        <v>6206.8</v>
      </c>
      <c r="E90" s="71">
        <v>6574.9</v>
      </c>
      <c r="F90" s="71">
        <v>6675.7</v>
      </c>
      <c r="G90" s="71">
        <v>8182.2</v>
      </c>
      <c r="H90" s="71">
        <v>8475.6</v>
      </c>
      <c r="I90" s="71">
        <v>8775.1</v>
      </c>
      <c r="J90" s="71">
        <v>8795</v>
      </c>
      <c r="K90" s="71">
        <v>8820.7999999999993</v>
      </c>
      <c r="L90" s="71">
        <v>8822.6</v>
      </c>
      <c r="M90" s="71">
        <v>8856.2000000000007</v>
      </c>
      <c r="N90" s="71">
        <v>8884.6</v>
      </c>
      <c r="O90" s="22">
        <v>9160.7000000000007</v>
      </c>
      <c r="P90" s="174">
        <v>9492.5</v>
      </c>
      <c r="Q90" s="227">
        <v>9548.7999999999993</v>
      </c>
      <c r="R90" s="319">
        <v>9635.1</v>
      </c>
      <c r="S90" s="235">
        <v>10249.1</v>
      </c>
      <c r="V90" s="317"/>
    </row>
    <row r="91" spans="1:22">
      <c r="A91" s="365"/>
      <c r="B91" s="365"/>
      <c r="C91" s="11" t="s">
        <v>39</v>
      </c>
      <c r="D91" s="30">
        <v>6852.3</v>
      </c>
      <c r="E91" s="71">
        <v>7122.9</v>
      </c>
      <c r="F91" s="71">
        <v>7481.7</v>
      </c>
      <c r="G91" s="71">
        <v>8264.2999999999993</v>
      </c>
      <c r="H91" s="71">
        <v>8556.6</v>
      </c>
      <c r="I91" s="71">
        <v>8849.2000000000007</v>
      </c>
      <c r="J91" s="71">
        <v>8869.2999999999993</v>
      </c>
      <c r="K91" s="71">
        <v>8897.2000000000007</v>
      </c>
      <c r="L91" s="71">
        <v>8909.1</v>
      </c>
      <c r="M91" s="71">
        <v>8930.2000000000007</v>
      </c>
      <c r="N91" s="71">
        <v>8971.7000000000007</v>
      </c>
      <c r="O91" s="22">
        <v>9251.2999999999993</v>
      </c>
      <c r="P91" s="174">
        <v>9618.2999999999993</v>
      </c>
      <c r="Q91" s="227">
        <v>9696.9</v>
      </c>
      <c r="R91" s="319">
        <v>10013</v>
      </c>
      <c r="S91" s="235">
        <v>10688.4</v>
      </c>
      <c r="V91" s="317"/>
    </row>
    <row r="92" spans="1:22" ht="15.75" thickBot="1">
      <c r="A92" s="366"/>
      <c r="B92" s="366"/>
      <c r="C92" s="13" t="s">
        <v>40</v>
      </c>
      <c r="D92" s="31">
        <v>9951.1</v>
      </c>
      <c r="E92" s="72">
        <v>11394.8</v>
      </c>
      <c r="F92" s="72">
        <v>11014.8</v>
      </c>
      <c r="G92" s="72">
        <v>10314</v>
      </c>
      <c r="H92" s="72">
        <v>10808.9</v>
      </c>
      <c r="I92" s="72">
        <v>10721.3</v>
      </c>
      <c r="J92" s="72">
        <v>10934.2</v>
      </c>
      <c r="K92" s="72">
        <v>11157.1</v>
      </c>
      <c r="L92" s="72">
        <v>11255.6</v>
      </c>
      <c r="M92" s="72">
        <v>11304.3</v>
      </c>
      <c r="N92" s="72">
        <v>11247.3</v>
      </c>
      <c r="O92" s="147">
        <v>11875.1</v>
      </c>
      <c r="P92" s="176">
        <v>13517.2</v>
      </c>
      <c r="Q92" s="228">
        <v>13375.7</v>
      </c>
      <c r="R92" s="320">
        <v>14011.3</v>
      </c>
      <c r="S92" s="236">
        <v>15043.2</v>
      </c>
      <c r="V92" s="317"/>
    </row>
    <row r="93" spans="1:22">
      <c r="A93" s="42" t="s">
        <v>34</v>
      </c>
      <c r="B93" s="43"/>
      <c r="V93" s="317"/>
    </row>
  </sheetData>
  <mergeCells count="21">
    <mergeCell ref="B33:B37"/>
    <mergeCell ref="B38:B42"/>
    <mergeCell ref="B43:B47"/>
    <mergeCell ref="A3:A32"/>
    <mergeCell ref="A33:A62"/>
    <mergeCell ref="B48:B52"/>
    <mergeCell ref="B53:B57"/>
    <mergeCell ref="B58:B62"/>
    <mergeCell ref="B3:B7"/>
    <mergeCell ref="B8:B12"/>
    <mergeCell ref="B13:B17"/>
    <mergeCell ref="B18:B22"/>
    <mergeCell ref="B23:B27"/>
    <mergeCell ref="B28:B3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Z225"/>
  <sheetViews>
    <sheetView topLeftCell="A100" zoomScale="70" zoomScaleNormal="70" workbookViewId="0">
      <selection activeCell="D58" sqref="D58"/>
    </sheetView>
  </sheetViews>
  <sheetFormatPr defaultColWidth="11.42578125" defaultRowHeight="15"/>
  <cols>
    <col min="2" max="2" width="16.7109375" customWidth="1"/>
    <col min="3" max="3" width="17.85546875" customWidth="1"/>
    <col min="5" max="5" width="11.5703125" bestFit="1" customWidth="1"/>
    <col min="6" max="8" width="12.28515625" bestFit="1" customWidth="1"/>
    <col min="9" max="9" width="12.42578125" bestFit="1" customWidth="1"/>
    <col min="10" max="10" width="12.7109375" bestFit="1" customWidth="1"/>
    <col min="11" max="16" width="13" bestFit="1" customWidth="1"/>
    <col min="17" max="17" width="12.7109375" bestFit="1" customWidth="1"/>
    <col min="18" max="18" width="12.7109375" customWidth="1"/>
    <col min="19" max="19" width="12.42578125" customWidth="1"/>
    <col min="20" max="20" width="13.7109375" customWidth="1"/>
    <col min="21" max="21" width="13.85546875" bestFit="1" customWidth="1"/>
    <col min="22" max="22" width="14.28515625" bestFit="1" customWidth="1"/>
    <col min="23" max="23" width="13.42578125" bestFit="1" customWidth="1"/>
    <col min="24" max="24" width="14.28515625" bestFit="1" customWidth="1"/>
    <col min="25" max="25" width="14.5703125" bestFit="1" customWidth="1"/>
    <col min="26" max="26" width="15.42578125" bestFit="1" customWidth="1"/>
  </cols>
  <sheetData>
    <row r="1" spans="1:21">
      <c r="A1" s="1" t="s">
        <v>45</v>
      </c>
    </row>
    <row r="2" spans="1:21">
      <c r="A2" s="10" t="s">
        <v>16</v>
      </c>
      <c r="B2" s="41" t="s">
        <v>17</v>
      </c>
      <c r="C2" s="10" t="s">
        <v>18</v>
      </c>
      <c r="D2" s="34">
        <v>2008</v>
      </c>
      <c r="E2" s="46">
        <v>2009</v>
      </c>
      <c r="F2" s="111">
        <v>2010</v>
      </c>
      <c r="G2" s="35">
        <v>2011</v>
      </c>
      <c r="H2" s="111">
        <v>2012</v>
      </c>
      <c r="I2" s="35">
        <v>2013</v>
      </c>
      <c r="J2" s="111">
        <v>2014</v>
      </c>
      <c r="K2" s="35">
        <v>2015</v>
      </c>
      <c r="L2" s="35">
        <v>2016</v>
      </c>
      <c r="M2" s="35">
        <v>2017</v>
      </c>
      <c r="N2" s="35">
        <v>2018</v>
      </c>
      <c r="O2" s="111">
        <v>2019</v>
      </c>
      <c r="P2" s="167">
        <v>2020</v>
      </c>
      <c r="Q2" s="198">
        <v>2021</v>
      </c>
      <c r="R2" s="198">
        <v>2022</v>
      </c>
      <c r="S2" s="195">
        <v>2023</v>
      </c>
      <c r="T2" s="297"/>
    </row>
    <row r="3" spans="1:21">
      <c r="A3" s="367" t="s">
        <v>19</v>
      </c>
      <c r="B3" s="367" t="s">
        <v>20</v>
      </c>
      <c r="C3" s="12" t="s">
        <v>21</v>
      </c>
      <c r="D3" s="129">
        <v>200330.17547000016</v>
      </c>
      <c r="E3" s="86">
        <v>194276.98855000001</v>
      </c>
      <c r="F3" s="86">
        <v>180986.46911999997</v>
      </c>
      <c r="G3" s="86">
        <v>196640.69796999989</v>
      </c>
      <c r="H3" s="86">
        <v>202943.1728900001</v>
      </c>
      <c r="I3" s="86">
        <v>180825.86773000009</v>
      </c>
      <c r="J3" s="86">
        <v>455616.39803000021</v>
      </c>
      <c r="K3" s="86">
        <v>417818.82916000014</v>
      </c>
      <c r="L3" s="86">
        <v>430876.9527700005</v>
      </c>
      <c r="M3" s="86">
        <v>371053.65961999993</v>
      </c>
      <c r="N3" s="86">
        <v>333185.01565000013</v>
      </c>
      <c r="O3" s="149">
        <v>320075.47959000018</v>
      </c>
      <c r="P3" s="178">
        <v>254857</v>
      </c>
      <c r="Q3" s="240">
        <v>297390</v>
      </c>
      <c r="R3" s="358">
        <v>241428</v>
      </c>
      <c r="S3" s="359">
        <v>268083</v>
      </c>
      <c r="T3" s="323"/>
    </row>
    <row r="4" spans="1:21" ht="15.75" customHeight="1">
      <c r="A4" s="365"/>
      <c r="B4" s="365"/>
      <c r="C4" s="11" t="s">
        <v>22</v>
      </c>
      <c r="D4" s="87">
        <v>133.82314172392213</v>
      </c>
      <c r="E4" s="74">
        <v>73.750565313670577</v>
      </c>
      <c r="F4" s="74">
        <v>122.39243111343812</v>
      </c>
      <c r="G4" s="74">
        <v>43.20900529175433</v>
      </c>
      <c r="H4" s="74">
        <v>0</v>
      </c>
      <c r="I4" s="74">
        <v>20.858599701851421</v>
      </c>
      <c r="J4" s="74">
        <v>48.487934040945888</v>
      </c>
      <c r="K4" s="74">
        <v>0</v>
      </c>
      <c r="L4" s="74">
        <v>55.214759038099189</v>
      </c>
      <c r="M4" s="74">
        <v>0</v>
      </c>
      <c r="N4" s="74">
        <v>10.918701552552857</v>
      </c>
      <c r="O4" s="91">
        <v>152.06338183680293</v>
      </c>
      <c r="P4" s="179">
        <v>23.21</v>
      </c>
      <c r="Q4" s="241">
        <v>2.74</v>
      </c>
      <c r="R4" s="321">
        <v>0</v>
      </c>
      <c r="S4" s="238">
        <v>1.61</v>
      </c>
      <c r="T4" s="323"/>
      <c r="U4" s="290"/>
    </row>
    <row r="5" spans="1:21">
      <c r="A5" s="365"/>
      <c r="B5" s="365"/>
      <c r="C5" s="11" t="s">
        <v>23</v>
      </c>
      <c r="D5" s="130">
        <v>6857.48459</v>
      </c>
      <c r="E5" s="76">
        <v>3520.1998599999997</v>
      </c>
      <c r="F5" s="76">
        <v>2094.9162000000001</v>
      </c>
      <c r="G5" s="76">
        <v>2262.1536099999998</v>
      </c>
      <c r="H5" s="76">
        <v>0</v>
      </c>
      <c r="I5" s="76">
        <v>1005.27036</v>
      </c>
      <c r="J5" s="76">
        <v>5487.9400299999998</v>
      </c>
      <c r="K5" s="76">
        <v>0</v>
      </c>
      <c r="L5" s="76">
        <v>7008.8535900000006</v>
      </c>
      <c r="M5" s="76">
        <v>0</v>
      </c>
      <c r="N5" s="76">
        <v>1789.0079900000001</v>
      </c>
      <c r="O5" s="150">
        <v>8176.1608299999989</v>
      </c>
      <c r="P5" s="180">
        <v>1264</v>
      </c>
      <c r="Q5" s="242">
        <v>555</v>
      </c>
      <c r="R5" s="321">
        <v>0</v>
      </c>
      <c r="S5" s="359">
        <v>607</v>
      </c>
      <c r="T5" s="323"/>
      <c r="U5" s="290"/>
    </row>
    <row r="6" spans="1:21">
      <c r="A6" s="365"/>
      <c r="B6" s="365"/>
      <c r="C6" s="11" t="s">
        <v>24</v>
      </c>
      <c r="D6" s="123">
        <f t="shared" ref="D6:P6" si="0">D5/D3</f>
        <v>3.4230911912853199E-2</v>
      </c>
      <c r="E6" s="47">
        <f t="shared" si="0"/>
        <v>1.8119489530248844E-2</v>
      </c>
      <c r="F6" s="47">
        <f t="shared" si="0"/>
        <v>1.1574987954547044E-2</v>
      </c>
      <c r="G6" s="47">
        <f t="shared" si="0"/>
        <v>1.1503995019103935E-2</v>
      </c>
      <c r="H6" s="47">
        <f t="shared" si="0"/>
        <v>0</v>
      </c>
      <c r="I6" s="47">
        <f t="shared" si="0"/>
        <v>5.5593282787450415E-3</v>
      </c>
      <c r="J6" s="47">
        <f t="shared" si="0"/>
        <v>1.2045088925088786E-2</v>
      </c>
      <c r="K6" s="47">
        <f t="shared" si="0"/>
        <v>0</v>
      </c>
      <c r="L6" s="47">
        <f t="shared" si="0"/>
        <v>1.6266485234222503E-2</v>
      </c>
      <c r="M6" s="47">
        <f t="shared" si="0"/>
        <v>0</v>
      </c>
      <c r="N6" s="47">
        <f t="shared" si="0"/>
        <v>5.3694131067385511E-3</v>
      </c>
      <c r="O6" s="17">
        <f t="shared" si="0"/>
        <v>2.5544477322890308E-2</v>
      </c>
      <c r="P6" s="161">
        <f t="shared" si="0"/>
        <v>4.9596440356749075E-3</v>
      </c>
      <c r="Q6" s="18">
        <f>Q5/Q3</f>
        <v>1.8662362554221728E-3</v>
      </c>
      <c r="R6" s="325">
        <f>R5/R3</f>
        <v>0</v>
      </c>
      <c r="S6" s="324">
        <v>2.264224139538874E-3</v>
      </c>
      <c r="T6" s="323"/>
      <c r="U6" s="290"/>
    </row>
    <row r="7" spans="1:21">
      <c r="A7" s="365"/>
      <c r="B7" s="365"/>
      <c r="C7" s="11" t="s">
        <v>25</v>
      </c>
      <c r="D7" s="87">
        <v>3909.4237998863664</v>
      </c>
      <c r="E7" s="74">
        <v>4070.2341636363794</v>
      </c>
      <c r="F7" s="74">
        <v>10573.87114302424</v>
      </c>
      <c r="G7" s="74">
        <v>3756</v>
      </c>
      <c r="H7" s="74" t="s">
        <v>46</v>
      </c>
      <c r="I7" s="74">
        <v>3752</v>
      </c>
      <c r="J7" s="74">
        <v>4025.53558072536</v>
      </c>
      <c r="K7" s="113" t="s">
        <v>46</v>
      </c>
      <c r="L7" s="91">
        <v>3394.3878006254663</v>
      </c>
      <c r="M7" s="92" t="s">
        <v>46</v>
      </c>
      <c r="N7" s="74">
        <v>2033.5</v>
      </c>
      <c r="O7" s="91">
        <v>5952.8867987656749</v>
      </c>
      <c r="P7" s="179">
        <v>4680</v>
      </c>
      <c r="Q7" s="241">
        <v>1471.4</v>
      </c>
      <c r="R7" s="321" t="s">
        <v>46</v>
      </c>
      <c r="S7" s="238">
        <v>712.9</v>
      </c>
      <c r="T7" s="323"/>
      <c r="U7" s="290"/>
    </row>
    <row r="8" spans="1:21">
      <c r="A8" s="365"/>
      <c r="B8" s="366"/>
      <c r="C8" s="13" t="s">
        <v>26</v>
      </c>
      <c r="D8" s="88">
        <v>204.44327152543218</v>
      </c>
      <c r="E8" s="75">
        <v>372.59327967954812</v>
      </c>
      <c r="F8" s="75">
        <v>3843.5621582664166</v>
      </c>
      <c r="G8" s="75">
        <v>0</v>
      </c>
      <c r="H8" s="75" t="s">
        <v>46</v>
      </c>
      <c r="I8" s="75">
        <v>0</v>
      </c>
      <c r="J8" s="75">
        <v>620.17043028365219</v>
      </c>
      <c r="K8" s="114" t="s">
        <v>46</v>
      </c>
      <c r="L8" s="75">
        <v>1017.5374858034381</v>
      </c>
      <c r="M8" s="75" t="s">
        <v>46</v>
      </c>
      <c r="N8" s="75">
        <v>0</v>
      </c>
      <c r="O8" s="151">
        <v>3893.6420358669611</v>
      </c>
      <c r="P8" s="181">
        <v>0</v>
      </c>
      <c r="Q8" s="243">
        <v>0</v>
      </c>
      <c r="R8" s="322" t="s">
        <v>46</v>
      </c>
      <c r="S8" s="239">
        <v>0</v>
      </c>
      <c r="T8" s="323"/>
      <c r="U8" s="290"/>
    </row>
    <row r="9" spans="1:21" ht="15.75" customHeight="1">
      <c r="A9" s="365"/>
      <c r="B9" s="367" t="s">
        <v>27</v>
      </c>
      <c r="C9" s="12" t="s">
        <v>21</v>
      </c>
      <c r="D9" s="130">
        <v>1136220.0211300021</v>
      </c>
      <c r="E9" s="76">
        <v>1022225.0628400013</v>
      </c>
      <c r="F9" s="76">
        <v>934651.68000000075</v>
      </c>
      <c r="G9" s="76">
        <v>897035.1462800001</v>
      </c>
      <c r="H9" s="76">
        <v>878618.00251999905</v>
      </c>
      <c r="I9" s="76">
        <v>816283.50470000005</v>
      </c>
      <c r="J9" s="76">
        <v>595181.85516999965</v>
      </c>
      <c r="K9" s="76">
        <v>631135.71654999966</v>
      </c>
      <c r="L9" s="76">
        <v>597720.69949999941</v>
      </c>
      <c r="M9" s="76">
        <v>591110.70624000009</v>
      </c>
      <c r="N9" s="76">
        <v>561428.04920999997</v>
      </c>
      <c r="O9" s="150">
        <v>580547.31822000013</v>
      </c>
      <c r="P9" s="180">
        <v>569466</v>
      </c>
      <c r="Q9" s="240">
        <v>582238</v>
      </c>
      <c r="R9" s="358">
        <v>503553</v>
      </c>
      <c r="S9" s="359">
        <v>531795</v>
      </c>
      <c r="T9" s="323"/>
      <c r="U9" s="290"/>
    </row>
    <row r="10" spans="1:21">
      <c r="A10" s="365"/>
      <c r="B10" s="365"/>
      <c r="C10" s="11" t="s">
        <v>22</v>
      </c>
      <c r="D10" s="87">
        <v>44.024032927494403</v>
      </c>
      <c r="E10" s="74">
        <v>194.54315393410855</v>
      </c>
      <c r="F10" s="74">
        <v>232.90326281518182</v>
      </c>
      <c r="G10" s="74">
        <v>61.808004376827107</v>
      </c>
      <c r="H10" s="74">
        <v>53.463406903244639</v>
      </c>
      <c r="I10" s="74">
        <v>21.839734392221875</v>
      </c>
      <c r="J10" s="74">
        <v>66.513969852989888</v>
      </c>
      <c r="K10" s="74">
        <v>21.239027152981073</v>
      </c>
      <c r="L10" s="74">
        <v>54.847558071962013</v>
      </c>
      <c r="M10" s="74">
        <v>50.70600318716027</v>
      </c>
      <c r="N10" s="74">
        <v>80.986803889367437</v>
      </c>
      <c r="O10" s="91">
        <v>28.952398164973488</v>
      </c>
      <c r="P10" s="179">
        <v>30.19</v>
      </c>
      <c r="Q10" s="241">
        <v>31.72</v>
      </c>
      <c r="R10" s="321">
        <v>78.87</v>
      </c>
      <c r="S10" s="238">
        <v>61.41</v>
      </c>
      <c r="T10" s="323"/>
      <c r="U10" s="290"/>
    </row>
    <row r="11" spans="1:21">
      <c r="A11" s="365"/>
      <c r="B11" s="365"/>
      <c r="C11" s="11" t="s">
        <v>23</v>
      </c>
      <c r="D11" s="130">
        <v>14610.173770000001</v>
      </c>
      <c r="E11" s="76">
        <v>14793.757890000001</v>
      </c>
      <c r="F11" s="76">
        <v>33443.824319999992</v>
      </c>
      <c r="G11" s="76">
        <v>21382.468970000002</v>
      </c>
      <c r="H11" s="76">
        <v>7657.70507</v>
      </c>
      <c r="I11" s="76">
        <v>4792.98801</v>
      </c>
      <c r="J11" s="76">
        <v>10138.28937</v>
      </c>
      <c r="K11" s="76">
        <v>3069.7135699999999</v>
      </c>
      <c r="L11" s="76">
        <v>6663.585579999999</v>
      </c>
      <c r="M11" s="76">
        <v>4931.5115699999997</v>
      </c>
      <c r="N11" s="76">
        <v>9332.8025400000006</v>
      </c>
      <c r="O11" s="150">
        <v>6223.2064300000002</v>
      </c>
      <c r="P11" s="180">
        <v>6418</v>
      </c>
      <c r="Q11" s="242">
        <v>5184</v>
      </c>
      <c r="R11" s="358">
        <v>8123</v>
      </c>
      <c r="S11" s="359">
        <v>8593</v>
      </c>
      <c r="T11" s="323"/>
      <c r="U11" s="290"/>
    </row>
    <row r="12" spans="1:21">
      <c r="A12" s="365"/>
      <c r="B12" s="365"/>
      <c r="C12" s="11" t="s">
        <v>24</v>
      </c>
      <c r="D12" s="123">
        <f t="shared" ref="D12:P12" si="1">D11/D9</f>
        <v>1.2858578002761984E-2</v>
      </c>
      <c r="E12" s="47">
        <f t="shared" si="1"/>
        <v>1.447211424155379E-2</v>
      </c>
      <c r="F12" s="47">
        <f t="shared" si="1"/>
        <v>3.5782126149925673E-2</v>
      </c>
      <c r="G12" s="47">
        <f t="shared" si="1"/>
        <v>2.3836824073920609E-2</v>
      </c>
      <c r="H12" s="47">
        <f t="shared" si="1"/>
        <v>8.7156250475595009E-3</v>
      </c>
      <c r="I12" s="47">
        <f t="shared" si="1"/>
        <v>5.8717197914730807E-3</v>
      </c>
      <c r="J12" s="47">
        <f t="shared" si="1"/>
        <v>1.70339355642894E-2</v>
      </c>
      <c r="K12" s="47">
        <f t="shared" si="1"/>
        <v>4.8637931422738801E-3</v>
      </c>
      <c r="L12" s="47">
        <f t="shared" si="1"/>
        <v>1.1148326610696549E-2</v>
      </c>
      <c r="M12" s="47">
        <f t="shared" si="1"/>
        <v>8.3427884454485412E-3</v>
      </c>
      <c r="N12" s="47">
        <f t="shared" si="1"/>
        <v>1.6623327874573473E-2</v>
      </c>
      <c r="O12" s="17">
        <f t="shared" si="1"/>
        <v>1.0719550732024392E-2</v>
      </c>
      <c r="P12" s="161">
        <f t="shared" si="1"/>
        <v>1.1270207527754072E-2</v>
      </c>
      <c r="Q12" s="18">
        <f>Q11/Q9</f>
        <v>8.9035755137933277E-3</v>
      </c>
      <c r="R12" s="325">
        <f>R11/R9</f>
        <v>1.6131370481359458E-2</v>
      </c>
      <c r="S12" s="324">
        <v>1.6158482121870269E-2</v>
      </c>
      <c r="T12" s="323"/>
      <c r="U12" s="290"/>
    </row>
    <row r="13" spans="1:21">
      <c r="A13" s="365"/>
      <c r="B13" s="365"/>
      <c r="C13" s="11" t="s">
        <v>25</v>
      </c>
      <c r="D13" s="87">
        <v>3423.7092871418663</v>
      </c>
      <c r="E13" s="74">
        <v>13442.621491717951</v>
      </c>
      <c r="F13" s="74">
        <v>6508.9274415758928</v>
      </c>
      <c r="G13" s="74">
        <v>2592.9630635840458</v>
      </c>
      <c r="H13" s="74">
        <v>6134.2022644968229</v>
      </c>
      <c r="I13" s="74">
        <v>3719.4783075203231</v>
      </c>
      <c r="J13" s="74">
        <v>3904.7916790546292</v>
      </c>
      <c r="K13" s="74">
        <v>4366.7620171551052</v>
      </c>
      <c r="L13" s="74">
        <v>4919.801866886206</v>
      </c>
      <c r="M13" s="74">
        <v>6077.8244011237311</v>
      </c>
      <c r="N13" s="74">
        <v>4871.8767084683659</v>
      </c>
      <c r="O13" s="91">
        <v>2700.8966036681832</v>
      </c>
      <c r="P13" s="179">
        <v>2678.31</v>
      </c>
      <c r="Q13" s="241">
        <v>3562.41</v>
      </c>
      <c r="R13" s="321">
        <v>4889.79</v>
      </c>
      <c r="S13" s="238">
        <v>3800.47</v>
      </c>
      <c r="T13" s="323"/>
      <c r="U13" s="290"/>
    </row>
    <row r="14" spans="1:21">
      <c r="A14" s="365"/>
      <c r="B14" s="366"/>
      <c r="C14" s="13" t="s">
        <v>26</v>
      </c>
      <c r="D14" s="88">
        <v>2599.4473059650236</v>
      </c>
      <c r="E14" s="75">
        <v>11976.312614384984</v>
      </c>
      <c r="F14" s="75">
        <v>7573.8008405649998</v>
      </c>
      <c r="G14" s="75">
        <v>1939.9856600250721</v>
      </c>
      <c r="H14" s="75">
        <v>4116.1816162908935</v>
      </c>
      <c r="I14" s="75">
        <v>1332.2140965383817</v>
      </c>
      <c r="J14" s="75">
        <v>1395.2100602281735</v>
      </c>
      <c r="K14" s="75">
        <v>5966.2070913222742</v>
      </c>
      <c r="L14" s="75">
        <v>4201.987181598658</v>
      </c>
      <c r="M14" s="75">
        <v>2793.7345003711553</v>
      </c>
      <c r="N14" s="75">
        <v>5098.2517653334426</v>
      </c>
      <c r="O14" s="151">
        <v>2312.6511061592923</v>
      </c>
      <c r="P14" s="181">
        <v>3306.66</v>
      </c>
      <c r="Q14" s="243">
        <v>2100.61</v>
      </c>
      <c r="R14" s="322">
        <v>4245.79</v>
      </c>
      <c r="S14" s="239">
        <v>3636.12</v>
      </c>
      <c r="T14" s="323"/>
      <c r="U14" s="290"/>
    </row>
    <row r="15" spans="1:21">
      <c r="A15" s="365"/>
      <c r="B15" s="367" t="s">
        <v>28</v>
      </c>
      <c r="C15" s="12" t="s">
        <v>21</v>
      </c>
      <c r="D15" s="130">
        <v>945793.44036000082</v>
      </c>
      <c r="E15" s="76">
        <v>1120591.9145100005</v>
      </c>
      <c r="F15" s="76">
        <v>1148232.5514100001</v>
      </c>
      <c r="G15" s="76">
        <v>1098667.4648299995</v>
      </c>
      <c r="H15" s="76">
        <v>1128720.786549998</v>
      </c>
      <c r="I15" s="76">
        <v>1159018.3411599989</v>
      </c>
      <c r="J15" s="76">
        <v>1233010.0360300008</v>
      </c>
      <c r="K15" s="76">
        <v>1198072.1855800005</v>
      </c>
      <c r="L15" s="76">
        <v>1240765.91857</v>
      </c>
      <c r="M15" s="76">
        <v>1206135.1601599981</v>
      </c>
      <c r="N15" s="76">
        <v>1137701.035690001</v>
      </c>
      <c r="O15" s="150">
        <v>1031834.6530699987</v>
      </c>
      <c r="P15" s="180">
        <v>964122</v>
      </c>
      <c r="Q15" s="240">
        <v>915917</v>
      </c>
      <c r="R15" s="358">
        <v>1025748</v>
      </c>
      <c r="S15" s="359">
        <v>1044738</v>
      </c>
      <c r="T15" s="323"/>
      <c r="U15" s="290"/>
    </row>
    <row r="16" spans="1:21">
      <c r="A16" s="365"/>
      <c r="B16" s="365"/>
      <c r="C16" s="11" t="s">
        <v>22</v>
      </c>
      <c r="D16" s="87">
        <v>53.927711642011204</v>
      </c>
      <c r="E16" s="74">
        <v>50.009503623664251</v>
      </c>
      <c r="F16" s="74">
        <v>58.021628177134744</v>
      </c>
      <c r="G16" s="74">
        <v>33.259253905677532</v>
      </c>
      <c r="H16" s="74">
        <v>69.419026087485889</v>
      </c>
      <c r="I16" s="74">
        <v>49.972918635091155</v>
      </c>
      <c r="J16" s="74">
        <v>15.58822254986273</v>
      </c>
      <c r="K16" s="74">
        <v>72.365531643672256</v>
      </c>
      <c r="L16" s="74">
        <v>63.531220006368784</v>
      </c>
      <c r="M16" s="74">
        <v>97.243303179744288</v>
      </c>
      <c r="N16" s="74">
        <v>112.2467980389966</v>
      </c>
      <c r="O16" s="91">
        <v>135.84804802930628</v>
      </c>
      <c r="P16" s="179">
        <v>177.66</v>
      </c>
      <c r="Q16" s="241">
        <v>113.53</v>
      </c>
      <c r="R16" s="321">
        <v>118.21</v>
      </c>
      <c r="S16" s="238">
        <v>139.22999999999999</v>
      </c>
      <c r="T16" s="323"/>
      <c r="U16" s="290"/>
    </row>
    <row r="17" spans="1:26">
      <c r="A17" s="365"/>
      <c r="B17" s="365"/>
      <c r="C17" s="11" t="s">
        <v>23</v>
      </c>
      <c r="D17" s="130">
        <v>18731.47882</v>
      </c>
      <c r="E17" s="76">
        <v>19570.54621</v>
      </c>
      <c r="F17" s="76">
        <v>15864.411979999997</v>
      </c>
      <c r="G17" s="76">
        <v>9999.7097200000007</v>
      </c>
      <c r="H17" s="76">
        <v>20623.38812</v>
      </c>
      <c r="I17" s="76">
        <v>22089.654309999998</v>
      </c>
      <c r="J17" s="76">
        <v>8149.1808300000002</v>
      </c>
      <c r="K17" s="76">
        <v>19480.252080000002</v>
      </c>
      <c r="L17" s="76">
        <v>25232.455910000001</v>
      </c>
      <c r="M17" s="76">
        <v>36290.939790000004</v>
      </c>
      <c r="N17" s="76">
        <v>32863.458319999998</v>
      </c>
      <c r="O17" s="150">
        <v>37694.20465</v>
      </c>
      <c r="P17" s="180">
        <v>49183</v>
      </c>
      <c r="Q17" s="242">
        <v>29411</v>
      </c>
      <c r="R17" s="358">
        <v>43863</v>
      </c>
      <c r="S17" s="359">
        <v>48089</v>
      </c>
      <c r="T17" s="323"/>
      <c r="U17" s="290"/>
    </row>
    <row r="18" spans="1:26">
      <c r="A18" s="365"/>
      <c r="B18" s="365"/>
      <c r="C18" s="11" t="s">
        <v>24</v>
      </c>
      <c r="D18" s="123">
        <f t="shared" ref="D18:P18" si="2">D17/D15</f>
        <v>1.9805042010938634E-2</v>
      </c>
      <c r="E18" s="47">
        <f t="shared" si="2"/>
        <v>1.7464472085324284E-2</v>
      </c>
      <c r="F18" s="47">
        <f t="shared" si="2"/>
        <v>1.3816375402803994E-2</v>
      </c>
      <c r="G18" s="47">
        <f t="shared" si="2"/>
        <v>9.1016709241929627E-3</v>
      </c>
      <c r="H18" s="47">
        <f t="shared" si="2"/>
        <v>1.8271470115329945E-2</v>
      </c>
      <c r="I18" s="47">
        <f t="shared" si="2"/>
        <v>1.9058934207970907E-2</v>
      </c>
      <c r="J18" s="47">
        <f t="shared" si="2"/>
        <v>6.6091763991138509E-3</v>
      </c>
      <c r="K18" s="47">
        <f t="shared" si="2"/>
        <v>1.6259664746802703E-2</v>
      </c>
      <c r="L18" s="47">
        <f t="shared" si="2"/>
        <v>2.0336193582010019E-2</v>
      </c>
      <c r="M18" s="47">
        <f t="shared" si="2"/>
        <v>3.0088617750920952E-2</v>
      </c>
      <c r="N18" s="47">
        <f t="shared" si="2"/>
        <v>2.8885847238478372E-2</v>
      </c>
      <c r="O18" s="17">
        <f t="shared" si="2"/>
        <v>3.6531245134914903E-2</v>
      </c>
      <c r="P18" s="161">
        <f t="shared" si="2"/>
        <v>5.1013253509410633E-2</v>
      </c>
      <c r="Q18" s="18">
        <f>Q17/Q15</f>
        <v>3.2110988222731972E-2</v>
      </c>
      <c r="R18" s="325">
        <f>R17/R15</f>
        <v>4.276196492705811E-2</v>
      </c>
      <c r="S18" s="324">
        <v>4.602972228443878E-2</v>
      </c>
      <c r="T18" s="323"/>
      <c r="U18" s="290"/>
    </row>
    <row r="19" spans="1:26">
      <c r="A19" s="365"/>
      <c r="B19" s="365"/>
      <c r="C19" s="11" t="s">
        <v>25</v>
      </c>
      <c r="D19" s="87">
        <v>2722.928414503036</v>
      </c>
      <c r="E19" s="74">
        <v>2863.4993018591226</v>
      </c>
      <c r="F19" s="74">
        <v>4199.4826056448519</v>
      </c>
      <c r="G19" s="74">
        <v>3654.1920909568166</v>
      </c>
      <c r="H19" s="74">
        <v>3799.3125703247447</v>
      </c>
      <c r="I19" s="74">
        <v>2622.0206276902572</v>
      </c>
      <c r="J19" s="74">
        <v>2358.5726281950597</v>
      </c>
      <c r="K19" s="74">
        <v>4450.6164653795895</v>
      </c>
      <c r="L19" s="74">
        <v>3124.0467765103481</v>
      </c>
      <c r="M19" s="74">
        <v>3231.8966588874991</v>
      </c>
      <c r="N19" s="74">
        <v>3885.8752216024377</v>
      </c>
      <c r="O19" s="91">
        <v>3718.6810229873331</v>
      </c>
      <c r="P19" s="179">
        <v>3482.59</v>
      </c>
      <c r="Q19" s="241">
        <v>3535.56</v>
      </c>
      <c r="R19" s="321">
        <v>2764.27</v>
      </c>
      <c r="S19" s="238">
        <v>3024.65</v>
      </c>
      <c r="T19" s="323"/>
      <c r="U19" s="290"/>
    </row>
    <row r="20" spans="1:26">
      <c r="A20" s="365"/>
      <c r="B20" s="366"/>
      <c r="C20" s="13" t="s">
        <v>26</v>
      </c>
      <c r="D20" s="88">
        <v>2492.946637103661</v>
      </c>
      <c r="E20" s="75">
        <v>5345.3673481700907</v>
      </c>
      <c r="F20" s="75">
        <v>5336.7481484546224</v>
      </c>
      <c r="G20" s="75">
        <v>2353.2847883999507</v>
      </c>
      <c r="H20" s="75">
        <v>3186.5266694472948</v>
      </c>
      <c r="I20" s="75">
        <v>2721.8070069068767</v>
      </c>
      <c r="J20" s="75">
        <v>1564.1791137480923</v>
      </c>
      <c r="K20" s="75">
        <v>4712.6811603258693</v>
      </c>
      <c r="L20" s="75">
        <v>4366.0314373982919</v>
      </c>
      <c r="M20" s="75">
        <v>2840.422114666851</v>
      </c>
      <c r="N20" s="75">
        <v>3862.2781681795846</v>
      </c>
      <c r="O20" s="151">
        <v>3345.0275021479465</v>
      </c>
      <c r="P20" s="181">
        <v>3004.54</v>
      </c>
      <c r="Q20" s="243">
        <v>3622.85</v>
      </c>
      <c r="R20" s="322">
        <v>3178.03</v>
      </c>
      <c r="S20" s="239">
        <v>4249.07</v>
      </c>
      <c r="T20" s="323"/>
      <c r="U20" s="290"/>
    </row>
    <row r="21" spans="1:26">
      <c r="A21" s="365"/>
      <c r="B21" s="367" t="s">
        <v>29</v>
      </c>
      <c r="C21" s="12" t="s">
        <v>21</v>
      </c>
      <c r="D21" s="130">
        <v>944861.65315999975</v>
      </c>
      <c r="E21" s="76">
        <v>904498.23134000041</v>
      </c>
      <c r="F21" s="76">
        <v>900223.30003000097</v>
      </c>
      <c r="G21" s="76">
        <v>990685.76517000084</v>
      </c>
      <c r="H21" s="76">
        <v>970576.06511999934</v>
      </c>
      <c r="I21" s="76">
        <v>961635.63429000042</v>
      </c>
      <c r="J21" s="76">
        <v>800615.54868999973</v>
      </c>
      <c r="K21" s="76">
        <v>930058.88830999995</v>
      </c>
      <c r="L21" s="76">
        <v>871843.50813999819</v>
      </c>
      <c r="M21" s="76">
        <v>974536.86002000095</v>
      </c>
      <c r="N21" s="76">
        <v>1048388.9253900002</v>
      </c>
      <c r="O21" s="150">
        <v>1018942.7819599998</v>
      </c>
      <c r="P21" s="180">
        <v>1003509</v>
      </c>
      <c r="Q21" s="240">
        <v>1001399</v>
      </c>
      <c r="R21" s="358">
        <v>998894</v>
      </c>
      <c r="S21" s="359">
        <v>1010589</v>
      </c>
      <c r="T21" s="323"/>
      <c r="U21" s="290"/>
    </row>
    <row r="22" spans="1:26">
      <c r="A22" s="365"/>
      <c r="B22" s="365"/>
      <c r="C22" s="11" t="s">
        <v>22</v>
      </c>
      <c r="D22" s="87">
        <v>118.83793769053314</v>
      </c>
      <c r="E22" s="74">
        <v>168.50282904514907</v>
      </c>
      <c r="F22" s="74">
        <v>109.44439038815436</v>
      </c>
      <c r="G22" s="74">
        <v>36.29220579790821</v>
      </c>
      <c r="H22" s="74">
        <v>57.45125320463049</v>
      </c>
      <c r="I22" s="74">
        <v>45.140691708653158</v>
      </c>
      <c r="J22" s="74">
        <v>29.38548493708744</v>
      </c>
      <c r="K22" s="74">
        <v>4.2749226246916674</v>
      </c>
      <c r="L22" s="74">
        <v>16.408321812870373</v>
      </c>
      <c r="M22" s="74">
        <v>20.614516551632242</v>
      </c>
      <c r="N22" s="74">
        <v>127.70270527565316</v>
      </c>
      <c r="O22" s="91">
        <v>78.873835532379701</v>
      </c>
      <c r="P22" s="179">
        <v>60.15</v>
      </c>
      <c r="Q22" s="241">
        <v>155.44</v>
      </c>
      <c r="R22" s="321">
        <v>78.319999999999993</v>
      </c>
      <c r="S22" s="238">
        <v>76.739999999999995</v>
      </c>
      <c r="T22" s="323"/>
      <c r="U22" s="290"/>
    </row>
    <row r="23" spans="1:26">
      <c r="A23" s="365"/>
      <c r="B23" s="365"/>
      <c r="C23" s="11" t="s">
        <v>23</v>
      </c>
      <c r="D23" s="130">
        <v>20222.61031</v>
      </c>
      <c r="E23" s="76">
        <v>25737.276669999999</v>
      </c>
      <c r="F23" s="76">
        <v>27095.698079999995</v>
      </c>
      <c r="G23" s="76">
        <v>12001.47091</v>
      </c>
      <c r="H23" s="76">
        <v>16532.025740000001</v>
      </c>
      <c r="I23" s="76">
        <v>11341.191049999999</v>
      </c>
      <c r="J23" s="76">
        <v>11692.351949999998</v>
      </c>
      <c r="K23" s="76">
        <v>5369.5971600000003</v>
      </c>
      <c r="L23" s="76">
        <v>10636.78242</v>
      </c>
      <c r="M23" s="76">
        <v>15980.41726</v>
      </c>
      <c r="N23" s="76">
        <v>42065.00619</v>
      </c>
      <c r="O23" s="150">
        <v>29184.808840000002</v>
      </c>
      <c r="P23" s="180">
        <v>34795</v>
      </c>
      <c r="Q23" s="242">
        <v>28838</v>
      </c>
      <c r="R23" s="358">
        <v>23447</v>
      </c>
      <c r="S23" s="359">
        <v>26121</v>
      </c>
      <c r="T23" s="323"/>
      <c r="U23" s="290"/>
    </row>
    <row r="24" spans="1:26">
      <c r="A24" s="365"/>
      <c r="B24" s="365"/>
      <c r="C24" s="11" t="s">
        <v>24</v>
      </c>
      <c r="D24" s="123">
        <f t="shared" ref="D24:P24" si="3">D23/D21</f>
        <v>2.1402720961706305E-2</v>
      </c>
      <c r="E24" s="47">
        <f t="shared" si="3"/>
        <v>2.8454756215355571E-2</v>
      </c>
      <c r="F24" s="47">
        <f t="shared" si="3"/>
        <v>3.0098863336571049E-2</v>
      </c>
      <c r="G24" s="47">
        <f t="shared" si="3"/>
        <v>1.2114306404655524E-2</v>
      </c>
      <c r="H24" s="47">
        <f t="shared" si="3"/>
        <v>1.7033209795829889E-2</v>
      </c>
      <c r="I24" s="47">
        <f t="shared" si="3"/>
        <v>1.1793646830042321E-2</v>
      </c>
      <c r="J24" s="47">
        <f t="shared" si="3"/>
        <v>1.4604202940014728E-2</v>
      </c>
      <c r="K24" s="47">
        <f t="shared" si="3"/>
        <v>5.7733948113296756E-3</v>
      </c>
      <c r="L24" s="47">
        <f t="shared" si="3"/>
        <v>1.2200334487427272E-2</v>
      </c>
      <c r="M24" s="47">
        <f t="shared" si="3"/>
        <v>1.639796083205311E-2</v>
      </c>
      <c r="N24" s="47">
        <f t="shared" si="3"/>
        <v>4.0123474381753732E-2</v>
      </c>
      <c r="O24" s="17">
        <f t="shared" si="3"/>
        <v>2.8642245037411428E-2</v>
      </c>
      <c r="P24" s="161">
        <f t="shared" si="3"/>
        <v>3.4673331280536596E-2</v>
      </c>
      <c r="Q24" s="18">
        <f>Q23/Q21</f>
        <v>2.8797712000910726E-2</v>
      </c>
      <c r="R24" s="325">
        <f>R23/R21</f>
        <v>2.3472961094971038E-2</v>
      </c>
      <c r="S24" s="324">
        <v>2.5847302909491394E-2</v>
      </c>
      <c r="T24" s="323"/>
    </row>
    <row r="25" spans="1:26">
      <c r="A25" s="365"/>
      <c r="B25" s="365"/>
      <c r="C25" s="11" t="s">
        <v>25</v>
      </c>
      <c r="D25" s="87">
        <v>5552.4686745744939</v>
      </c>
      <c r="E25" s="74">
        <v>5921.7808007160766</v>
      </c>
      <c r="F25" s="74">
        <v>3636.163570840763</v>
      </c>
      <c r="G25" s="74">
        <v>2995.8137581827295</v>
      </c>
      <c r="H25" s="74">
        <v>3372.8964706755296</v>
      </c>
      <c r="I25" s="74">
        <v>3827.5431136079837</v>
      </c>
      <c r="J25" s="74">
        <v>2012.1252120218637</v>
      </c>
      <c r="K25" s="74">
        <v>740.45215412993844</v>
      </c>
      <c r="L25" s="74">
        <v>1344.9075375580542</v>
      </c>
      <c r="M25" s="74">
        <v>1257.1390286124481</v>
      </c>
      <c r="N25" s="74">
        <v>3182.7429514360902</v>
      </c>
      <c r="O25" s="91">
        <v>2753.7588422052008</v>
      </c>
      <c r="P25" s="179">
        <v>1734.88</v>
      </c>
      <c r="Q25" s="241">
        <v>5397.46</v>
      </c>
      <c r="R25" s="321">
        <v>3336.6</v>
      </c>
      <c r="S25" s="238">
        <v>2968.96</v>
      </c>
      <c r="T25" s="323"/>
    </row>
    <row r="26" spans="1:26">
      <c r="A26" s="365"/>
      <c r="B26" s="365"/>
      <c r="C26" s="13" t="s">
        <v>26</v>
      </c>
      <c r="D26" s="88">
        <v>6610.9670273698412</v>
      </c>
      <c r="E26" s="75">
        <v>4247.4568969925676</v>
      </c>
      <c r="F26" s="75">
        <v>4180.9086789535977</v>
      </c>
      <c r="G26" s="75">
        <v>4553.1588034460547</v>
      </c>
      <c r="H26" s="75">
        <v>3798.522630210005</v>
      </c>
      <c r="I26" s="75">
        <v>3966.235139224746</v>
      </c>
      <c r="J26" s="75">
        <v>622.93654674917468</v>
      </c>
      <c r="K26" s="75">
        <v>462.90302755014335</v>
      </c>
      <c r="L26" s="75">
        <v>1053.6493104411402</v>
      </c>
      <c r="M26" s="75">
        <v>670.32699157452407</v>
      </c>
      <c r="N26" s="75">
        <v>2732.6666560892281</v>
      </c>
      <c r="O26" s="151">
        <v>2540.7644427001119</v>
      </c>
      <c r="P26" s="181">
        <v>1902.63</v>
      </c>
      <c r="Q26" s="243">
        <v>4442.96</v>
      </c>
      <c r="R26" s="322">
        <v>3430.31</v>
      </c>
      <c r="S26" s="239">
        <v>3858.52</v>
      </c>
      <c r="T26" s="323"/>
    </row>
    <row r="27" spans="1:26">
      <c r="A27" s="377"/>
      <c r="B27" s="371" t="s">
        <v>30</v>
      </c>
      <c r="C27" s="350" t="s">
        <v>21</v>
      </c>
      <c r="D27" s="130">
        <v>893579.84787000017</v>
      </c>
      <c r="E27" s="76">
        <v>875111.66601000004</v>
      </c>
      <c r="F27" s="76">
        <v>889671.81059999927</v>
      </c>
      <c r="G27" s="76">
        <v>929280.37282999884</v>
      </c>
      <c r="H27" s="76">
        <v>934224.89641999942</v>
      </c>
      <c r="I27" s="76">
        <v>936408.98515999923</v>
      </c>
      <c r="J27" s="76">
        <v>967287.14000999928</v>
      </c>
      <c r="K27" s="76">
        <v>872756.00570000056</v>
      </c>
      <c r="L27" s="76">
        <v>885514.29458999913</v>
      </c>
      <c r="M27" s="76">
        <v>960879.21201000002</v>
      </c>
      <c r="N27" s="76">
        <v>1039426.3436500004</v>
      </c>
      <c r="O27" s="150">
        <v>1194892.6321099999</v>
      </c>
      <c r="P27" s="180">
        <v>1360450</v>
      </c>
      <c r="Q27" s="240">
        <v>1421864</v>
      </c>
      <c r="R27" s="358">
        <v>1403593</v>
      </c>
      <c r="S27" s="359">
        <v>1459173</v>
      </c>
      <c r="T27" s="323"/>
    </row>
    <row r="28" spans="1:26">
      <c r="A28" s="377"/>
      <c r="B28" s="372"/>
      <c r="C28" s="351" t="s">
        <v>22</v>
      </c>
      <c r="D28" s="87">
        <v>254.01380423210898</v>
      </c>
      <c r="E28" s="74">
        <v>126.85859095073856</v>
      </c>
      <c r="F28" s="74">
        <v>153.71213156677265</v>
      </c>
      <c r="G28" s="74">
        <v>15.888108961473757</v>
      </c>
      <c r="H28" s="74">
        <v>31.618009957752658</v>
      </c>
      <c r="I28" s="74">
        <v>12.120142247718581</v>
      </c>
      <c r="J28" s="74">
        <v>18.22871742123824</v>
      </c>
      <c r="K28" s="74">
        <v>19.136164647855587</v>
      </c>
      <c r="L28" s="74">
        <v>69.711093927291827</v>
      </c>
      <c r="M28" s="74">
        <v>35.044312091240869</v>
      </c>
      <c r="N28" s="74">
        <v>50.950961536062302</v>
      </c>
      <c r="O28" s="91">
        <v>113.94943359061847</v>
      </c>
      <c r="P28" s="179">
        <v>85.56</v>
      </c>
      <c r="Q28" s="241">
        <v>64.849999999999994</v>
      </c>
      <c r="R28" s="321">
        <v>77.97</v>
      </c>
      <c r="S28" s="238">
        <v>89.87</v>
      </c>
      <c r="T28" s="323"/>
    </row>
    <row r="29" spans="1:26">
      <c r="A29" s="377"/>
      <c r="B29" s="372"/>
      <c r="C29" s="351" t="s">
        <v>23</v>
      </c>
      <c r="D29" s="130">
        <v>20329.582950000004</v>
      </c>
      <c r="E29" s="76">
        <v>28274.01341</v>
      </c>
      <c r="F29" s="76">
        <v>15865.533649999998</v>
      </c>
      <c r="G29" s="76">
        <v>11307.529410000001</v>
      </c>
      <c r="H29" s="76">
        <v>5649.8256600000004</v>
      </c>
      <c r="I29" s="76">
        <v>13745.918239999999</v>
      </c>
      <c r="J29" s="76">
        <v>11251.02036</v>
      </c>
      <c r="K29" s="76">
        <v>11922.244500000001</v>
      </c>
      <c r="L29" s="76">
        <v>7699.2595199999996</v>
      </c>
      <c r="M29" s="76">
        <v>8045.7199100000007</v>
      </c>
      <c r="N29" s="76">
        <v>20319.538389999998</v>
      </c>
      <c r="O29" s="150">
        <v>29976.067549999996</v>
      </c>
      <c r="P29" s="180">
        <v>44977</v>
      </c>
      <c r="Q29" s="242">
        <v>42808</v>
      </c>
      <c r="R29" s="358">
        <v>32238</v>
      </c>
      <c r="S29" s="359">
        <v>27960</v>
      </c>
      <c r="T29" s="323"/>
    </row>
    <row r="30" spans="1:26">
      <c r="A30" s="377"/>
      <c r="B30" s="372"/>
      <c r="C30" s="351" t="s">
        <v>24</v>
      </c>
      <c r="D30" s="123">
        <f t="shared" ref="D30:P30" si="4">D29/D27</f>
        <v>2.2750717799264419E-2</v>
      </c>
      <c r="E30" s="47">
        <f t="shared" si="4"/>
        <v>3.2309034958833367E-2</v>
      </c>
      <c r="F30" s="47">
        <f t="shared" si="4"/>
        <v>1.7833018266927216E-2</v>
      </c>
      <c r="G30" s="47">
        <f t="shared" si="4"/>
        <v>1.216804932139526E-2</v>
      </c>
      <c r="H30" s="47">
        <f t="shared" si="4"/>
        <v>6.0476076816732664E-3</v>
      </c>
      <c r="I30" s="47">
        <f t="shared" si="4"/>
        <v>1.4679395924048409E-2</v>
      </c>
      <c r="J30" s="47">
        <f t="shared" si="4"/>
        <v>1.1631520667052074E-2</v>
      </c>
      <c r="K30" s="47">
        <f t="shared" si="4"/>
        <v>1.3660455410372885E-2</v>
      </c>
      <c r="L30" s="47">
        <f t="shared" si="4"/>
        <v>8.6946755880037193E-3</v>
      </c>
      <c r="M30" s="47">
        <f t="shared" si="4"/>
        <v>8.3732895971073088E-3</v>
      </c>
      <c r="N30" s="47">
        <f t="shared" si="4"/>
        <v>1.9548800657338418E-2</v>
      </c>
      <c r="O30" s="17">
        <f t="shared" si="4"/>
        <v>2.5086829347224938E-2</v>
      </c>
      <c r="P30" s="161">
        <f t="shared" si="4"/>
        <v>3.3060384431621889E-2</v>
      </c>
      <c r="Q30" s="18">
        <f>Q29/Q27</f>
        <v>3.0106958190094131E-2</v>
      </c>
      <c r="R30" s="325">
        <f>R29/R27</f>
        <v>2.2968196621100275E-2</v>
      </c>
      <c r="S30" s="324">
        <v>1.9161538762024789E-2</v>
      </c>
      <c r="T30" s="323"/>
    </row>
    <row r="31" spans="1:26" ht="15.75" customHeight="1">
      <c r="A31" s="377"/>
      <c r="B31" s="372"/>
      <c r="C31" s="351" t="s">
        <v>25</v>
      </c>
      <c r="D31" s="87">
        <v>11165.089667646527</v>
      </c>
      <c r="E31" s="74">
        <v>3926.4122593688021</v>
      </c>
      <c r="F31" s="74">
        <v>8619.5241470617657</v>
      </c>
      <c r="G31" s="74">
        <v>1305.7235832811336</v>
      </c>
      <c r="H31" s="74">
        <v>5228.1847007980059</v>
      </c>
      <c r="I31" s="74">
        <v>825.65674435300571</v>
      </c>
      <c r="J31" s="74">
        <v>1567.1826533286976</v>
      </c>
      <c r="K31" s="74">
        <v>1400.8438278949909</v>
      </c>
      <c r="L31" s="74">
        <v>8017.6762458479898</v>
      </c>
      <c r="M31" s="74">
        <v>4185.2502155601387</v>
      </c>
      <c r="N31" s="74">
        <v>2606.3471836025792</v>
      </c>
      <c r="O31" s="91">
        <v>4542.2014880179868</v>
      </c>
      <c r="P31" s="179">
        <v>2588.0300000000002</v>
      </c>
      <c r="Q31" s="241">
        <v>2154</v>
      </c>
      <c r="R31" s="321">
        <v>3394.92</v>
      </c>
      <c r="S31" s="238">
        <v>4690.07</v>
      </c>
      <c r="T31" s="323"/>
      <c r="U31" s="323"/>
      <c r="V31" s="323"/>
      <c r="W31" s="323"/>
      <c r="X31" s="323"/>
      <c r="Y31" s="323"/>
      <c r="Z31" s="323"/>
    </row>
    <row r="32" spans="1:26">
      <c r="A32" s="377"/>
      <c r="B32" s="373"/>
      <c r="C32" s="352" t="s">
        <v>26</v>
      </c>
      <c r="D32" s="88">
        <v>18466.428962474722</v>
      </c>
      <c r="E32" s="75">
        <v>3980.9637980931229</v>
      </c>
      <c r="F32" s="75">
        <v>9472.8692486198779</v>
      </c>
      <c r="G32" s="75">
        <v>1963.3965801009917</v>
      </c>
      <c r="H32" s="75">
        <v>3727.4915264307883</v>
      </c>
      <c r="I32" s="75">
        <v>494.11323768379094</v>
      </c>
      <c r="J32" s="75">
        <v>1416.4781077925022</v>
      </c>
      <c r="K32" s="75">
        <v>1490.7932217464345</v>
      </c>
      <c r="L32" s="75">
        <v>9096.5862873852911</v>
      </c>
      <c r="M32" s="75">
        <v>3198.9279508273703</v>
      </c>
      <c r="N32" s="75">
        <v>2147.2623391463349</v>
      </c>
      <c r="O32" s="151">
        <v>3873.7492591106411</v>
      </c>
      <c r="P32" s="181">
        <v>3242.5</v>
      </c>
      <c r="Q32" s="243">
        <v>1923.42</v>
      </c>
      <c r="R32" s="322">
        <v>3772.21</v>
      </c>
      <c r="S32" s="239">
        <v>7228.63</v>
      </c>
      <c r="T32" s="323"/>
      <c r="U32" s="323"/>
      <c r="V32" s="323"/>
      <c r="W32" s="323"/>
      <c r="X32" s="323"/>
      <c r="Y32" s="323"/>
      <c r="Z32" s="323"/>
    </row>
    <row r="33" spans="1:26">
      <c r="A33" s="365"/>
      <c r="B33" s="365" t="s">
        <v>31</v>
      </c>
      <c r="C33" s="12" t="s">
        <v>21</v>
      </c>
      <c r="D33" s="130">
        <v>4120785.1379899867</v>
      </c>
      <c r="E33" s="76">
        <v>4116703.8632499943</v>
      </c>
      <c r="F33" s="76">
        <v>4053765.8111600047</v>
      </c>
      <c r="G33" s="76">
        <v>4112309.4470800012</v>
      </c>
      <c r="H33" s="76">
        <v>4115082.9234999977</v>
      </c>
      <c r="I33" s="76">
        <v>4054172.3330400195</v>
      </c>
      <c r="J33" s="76">
        <v>4051710.9779299921</v>
      </c>
      <c r="K33" s="76">
        <v>4049841.6252999962</v>
      </c>
      <c r="L33" s="76">
        <v>4026721.3735700054</v>
      </c>
      <c r="M33" s="76">
        <v>4103715.5980499922</v>
      </c>
      <c r="N33" s="76">
        <v>4120129.3695899961</v>
      </c>
      <c r="O33" s="150">
        <v>4146292.8649500068</v>
      </c>
      <c r="P33" s="180">
        <v>4152405</v>
      </c>
      <c r="Q33" s="240">
        <v>4218809</v>
      </c>
      <c r="R33" s="358">
        <v>4173216</v>
      </c>
      <c r="S33" s="359">
        <v>4314377</v>
      </c>
      <c r="T33" s="323"/>
      <c r="U33" s="323"/>
      <c r="V33" s="323"/>
      <c r="W33" s="323"/>
      <c r="X33" s="323"/>
      <c r="Y33" s="323"/>
      <c r="Z33" s="323"/>
    </row>
    <row r="34" spans="1:26">
      <c r="A34" s="365"/>
      <c r="B34" s="365"/>
      <c r="C34" s="11" t="s">
        <v>22</v>
      </c>
      <c r="D34" s="87">
        <v>113.35250156869236</v>
      </c>
      <c r="E34" s="74">
        <v>129.39019475617835</v>
      </c>
      <c r="F34" s="74">
        <v>133.63743440149327</v>
      </c>
      <c r="G34" s="74">
        <v>36.767695333468055</v>
      </c>
      <c r="H34" s="74">
        <v>51.184327697204957</v>
      </c>
      <c r="I34" s="74">
        <v>33.120700196412507</v>
      </c>
      <c r="J34" s="74">
        <v>30.125327652209126</v>
      </c>
      <c r="K34" s="74">
        <v>29.823628393241062</v>
      </c>
      <c r="L34" s="74">
        <v>52.508554689660969</v>
      </c>
      <c r="M34" s="74">
        <v>48.985944767713129</v>
      </c>
      <c r="N34" s="74">
        <v>88.262127335405566</v>
      </c>
      <c r="O34" s="91">
        <v>101.8205896861094</v>
      </c>
      <c r="P34" s="179">
        <v>89.38</v>
      </c>
      <c r="Q34" s="241">
        <v>87.97</v>
      </c>
      <c r="R34" s="321">
        <v>83.54</v>
      </c>
      <c r="S34" s="238">
        <v>89.75</v>
      </c>
      <c r="T34" s="323"/>
      <c r="U34" s="323"/>
      <c r="V34" s="323"/>
      <c r="W34" s="323"/>
      <c r="X34" s="323"/>
      <c r="Y34" s="323"/>
      <c r="Z34" s="323"/>
    </row>
    <row r="35" spans="1:26">
      <c r="A35" s="365"/>
      <c r="B35" s="365"/>
      <c r="C35" s="11" t="s">
        <v>23</v>
      </c>
      <c r="D35" s="130">
        <v>80751.33044000002</v>
      </c>
      <c r="E35" s="76">
        <v>91895.794039999979</v>
      </c>
      <c r="F35" s="76">
        <v>94364.384229999981</v>
      </c>
      <c r="G35" s="76">
        <v>56953.332620000008</v>
      </c>
      <c r="H35" s="76">
        <v>50462.944589999999</v>
      </c>
      <c r="I35" s="76">
        <v>52975.021969999994</v>
      </c>
      <c r="J35" s="76">
        <v>46718.78254</v>
      </c>
      <c r="K35" s="76">
        <v>39841.807310000004</v>
      </c>
      <c r="L35" s="76">
        <v>57240.93701999999</v>
      </c>
      <c r="M35" s="76">
        <v>65248.588529999986</v>
      </c>
      <c r="N35" s="76">
        <v>106369.81343000002</v>
      </c>
      <c r="O35" s="150">
        <v>111254.44830000002</v>
      </c>
      <c r="P35" s="180">
        <v>136636</v>
      </c>
      <c r="Q35" s="242">
        <v>106796</v>
      </c>
      <c r="R35" s="358">
        <v>107670</v>
      </c>
      <c r="S35" s="359">
        <v>111371</v>
      </c>
      <c r="T35" s="323"/>
      <c r="U35" s="323"/>
      <c r="V35" s="323"/>
      <c r="W35" s="323"/>
      <c r="X35" s="323"/>
      <c r="Y35" s="323"/>
      <c r="Z35" s="323"/>
    </row>
    <row r="36" spans="1:26">
      <c r="A36" s="365"/>
      <c r="B36" s="365"/>
      <c r="C36" s="11" t="s">
        <v>24</v>
      </c>
      <c r="D36" s="123">
        <f t="shared" ref="D36:P36" si="5">D35/D33</f>
        <v>1.9596103105581585E-2</v>
      </c>
      <c r="E36" s="47">
        <f t="shared" si="5"/>
        <v>2.2322663250169142E-2</v>
      </c>
      <c r="F36" s="47">
        <f t="shared" si="5"/>
        <v>2.3278203188308293E-2</v>
      </c>
      <c r="G36" s="47">
        <f t="shared" si="5"/>
        <v>1.3849476395907039E-2</v>
      </c>
      <c r="H36" s="47">
        <f t="shared" si="5"/>
        <v>1.2262922893198904E-2</v>
      </c>
      <c r="I36" s="47">
        <f t="shared" si="5"/>
        <v>1.3066790855996172E-2</v>
      </c>
      <c r="J36" s="47">
        <f t="shared" si="5"/>
        <v>1.1530630589023035E-2</v>
      </c>
      <c r="K36" s="47">
        <f t="shared" si="5"/>
        <v>9.8378679949116966E-3</v>
      </c>
      <c r="L36" s="47">
        <f t="shared" si="5"/>
        <v>1.4215271360891651E-2</v>
      </c>
      <c r="M36" s="47">
        <f t="shared" si="5"/>
        <v>1.5899880722973315E-2</v>
      </c>
      <c r="N36" s="47">
        <f t="shared" si="5"/>
        <v>2.5817105214000876E-2</v>
      </c>
      <c r="O36" s="17">
        <f t="shared" si="5"/>
        <v>2.6832269674067377E-2</v>
      </c>
      <c r="P36" s="161">
        <f t="shared" si="5"/>
        <v>3.2905268151830085E-2</v>
      </c>
      <c r="Q36" s="18">
        <f>Q35/Q33</f>
        <v>2.5314253382886023E-2</v>
      </c>
      <c r="R36" s="325">
        <f>R35/R33</f>
        <v>2.5800246141105564E-2</v>
      </c>
      <c r="S36" s="324">
        <v>2.5813924003396087E-2</v>
      </c>
      <c r="T36" s="323"/>
      <c r="U36" s="323"/>
      <c r="V36" s="323"/>
      <c r="W36" s="323"/>
      <c r="X36" s="323"/>
      <c r="Y36" s="323"/>
      <c r="Z36" s="323"/>
    </row>
    <row r="37" spans="1:26">
      <c r="A37" s="365"/>
      <c r="B37" s="365"/>
      <c r="C37" s="11" t="s">
        <v>25</v>
      </c>
      <c r="D37" s="87">
        <v>5784.4409655308646</v>
      </c>
      <c r="E37" s="74">
        <v>5796.3601074884245</v>
      </c>
      <c r="F37" s="74">
        <v>5740.8827185001064</v>
      </c>
      <c r="G37" s="74">
        <v>2654.8076102237374</v>
      </c>
      <c r="H37" s="74">
        <v>4173.9092827201939</v>
      </c>
      <c r="I37" s="74">
        <v>2534.723373276744</v>
      </c>
      <c r="J37" s="74">
        <v>2612.6348788667278</v>
      </c>
      <c r="K37" s="74">
        <v>3031.5133734937635</v>
      </c>
      <c r="L37" s="74">
        <v>3693.8130378657279</v>
      </c>
      <c r="M37" s="74">
        <v>3080.9001414038771</v>
      </c>
      <c r="N37" s="74">
        <v>3418.7460834121812</v>
      </c>
      <c r="O37" s="91">
        <v>3794.7065575490988</v>
      </c>
      <c r="P37" s="179">
        <v>2716.36</v>
      </c>
      <c r="Q37" s="241">
        <v>3475.13</v>
      </c>
      <c r="R37" s="321">
        <v>3238.07</v>
      </c>
      <c r="S37" s="238">
        <v>3476.96</v>
      </c>
      <c r="T37" s="323"/>
    </row>
    <row r="38" spans="1:26">
      <c r="A38" s="365"/>
      <c r="B38" s="366"/>
      <c r="C38" s="13" t="s">
        <v>26</v>
      </c>
      <c r="D38" s="88">
        <v>10499.678421420247</v>
      </c>
      <c r="E38" s="75">
        <v>7179.5493355020153</v>
      </c>
      <c r="F38" s="75">
        <v>7024.4607681751559</v>
      </c>
      <c r="G38" s="75">
        <v>2851.2495603845591</v>
      </c>
      <c r="H38" s="75">
        <v>3738.6760837308248</v>
      </c>
      <c r="I38" s="75">
        <v>2820.3757582866488</v>
      </c>
      <c r="J38" s="75">
        <v>1560.8136601292324</v>
      </c>
      <c r="K38" s="75">
        <v>4113.3421789947324</v>
      </c>
      <c r="L38" s="75">
        <v>5078.2707541236168</v>
      </c>
      <c r="M38" s="75">
        <v>2846.9977546814143</v>
      </c>
      <c r="N38" s="75">
        <v>3340.0298802831776</v>
      </c>
      <c r="O38" s="151">
        <v>3433.1529290222043</v>
      </c>
      <c r="P38" s="181">
        <v>2939.95</v>
      </c>
      <c r="Q38" s="243">
        <v>3515.9</v>
      </c>
      <c r="R38" s="322">
        <v>3550.17</v>
      </c>
      <c r="S38" s="239">
        <v>5098.3999999999996</v>
      </c>
      <c r="T38" s="323"/>
    </row>
    <row r="39" spans="1:26">
      <c r="A39" s="371" t="s">
        <v>32</v>
      </c>
      <c r="B39" s="368" t="s">
        <v>20</v>
      </c>
      <c r="C39" s="12" t="s">
        <v>21</v>
      </c>
      <c r="D39" s="130">
        <v>2000332.5072900017</v>
      </c>
      <c r="E39" s="76">
        <v>1935492.0969699996</v>
      </c>
      <c r="F39" s="76">
        <v>1918038.8052400027</v>
      </c>
      <c r="G39" s="76">
        <v>2123655.384240001</v>
      </c>
      <c r="H39" s="76">
        <v>1789859.310009999</v>
      </c>
      <c r="I39" s="76">
        <v>1708880.0988899989</v>
      </c>
      <c r="J39" s="76">
        <v>3290956.4367199978</v>
      </c>
      <c r="K39" s="76">
        <v>3390605.0706899958</v>
      </c>
      <c r="L39" s="76">
        <v>3216679.3825799925</v>
      </c>
      <c r="M39" s="76">
        <v>2822490.7675000047</v>
      </c>
      <c r="N39" s="76">
        <v>2816788.9356700019</v>
      </c>
      <c r="O39" s="150">
        <v>2729841.5585600026</v>
      </c>
      <c r="P39" s="180">
        <v>2571522</v>
      </c>
      <c r="Q39" s="240">
        <v>2674047</v>
      </c>
      <c r="R39" s="358">
        <v>2393357</v>
      </c>
      <c r="S39" s="359">
        <v>2446960</v>
      </c>
      <c r="T39" s="323"/>
    </row>
    <row r="40" spans="1:26">
      <c r="A40" s="372"/>
      <c r="B40" s="369"/>
      <c r="C40" s="11" t="s">
        <v>22</v>
      </c>
      <c r="D40" s="87">
        <v>109.65875973473763</v>
      </c>
      <c r="E40" s="74">
        <v>68.307321646151607</v>
      </c>
      <c r="F40" s="74">
        <v>40.185966944954387</v>
      </c>
      <c r="G40" s="74">
        <v>104.87889283147139</v>
      </c>
      <c r="H40" s="74">
        <v>79.324345549843017</v>
      </c>
      <c r="I40" s="74">
        <v>111.83523494309138</v>
      </c>
      <c r="J40" s="74">
        <v>52.768928989382161</v>
      </c>
      <c r="K40" s="74">
        <v>33.739225964281523</v>
      </c>
      <c r="L40" s="74">
        <v>33.324988940013462</v>
      </c>
      <c r="M40" s="74">
        <v>39.208013053927182</v>
      </c>
      <c r="N40" s="74">
        <v>51.854829246715227</v>
      </c>
      <c r="O40" s="91">
        <v>54.44000097382483</v>
      </c>
      <c r="P40" s="179">
        <v>80.760000000000005</v>
      </c>
      <c r="Q40" s="241">
        <v>35.46</v>
      </c>
      <c r="R40" s="321">
        <v>27.4</v>
      </c>
      <c r="S40" s="238">
        <v>46.34</v>
      </c>
      <c r="T40" s="323"/>
    </row>
    <row r="41" spans="1:26">
      <c r="A41" s="372"/>
      <c r="B41" s="369"/>
      <c r="C41" s="11" t="s">
        <v>23</v>
      </c>
      <c r="D41" s="130">
        <v>47639.985959999998</v>
      </c>
      <c r="E41" s="76">
        <v>32596.738970000002</v>
      </c>
      <c r="F41" s="76">
        <v>17449.657020000002</v>
      </c>
      <c r="G41" s="76">
        <v>58147.188070000004</v>
      </c>
      <c r="H41" s="76">
        <v>28097.510440000005</v>
      </c>
      <c r="I41" s="76">
        <v>35556.868080000015</v>
      </c>
      <c r="J41" s="76">
        <v>39279.013869999988</v>
      </c>
      <c r="K41" s="76">
        <v>33545.957150000002</v>
      </c>
      <c r="L41" s="76">
        <v>31537.230020000003</v>
      </c>
      <c r="M41" s="76">
        <v>35241.833139999995</v>
      </c>
      <c r="N41" s="76">
        <v>30044.539670000002</v>
      </c>
      <c r="O41" s="150">
        <v>38742.73217000001</v>
      </c>
      <c r="P41" s="180">
        <v>42066</v>
      </c>
      <c r="Q41" s="242">
        <v>26044</v>
      </c>
      <c r="R41" s="358">
        <v>24774</v>
      </c>
      <c r="S41" s="359">
        <v>36277</v>
      </c>
      <c r="T41" s="323"/>
    </row>
    <row r="42" spans="1:26">
      <c r="A42" s="372"/>
      <c r="B42" s="369"/>
      <c r="C42" s="11" t="s">
        <v>24</v>
      </c>
      <c r="D42" s="123">
        <f t="shared" ref="D42:P42" si="6">D41/D39</f>
        <v>2.3816033477624881E-2</v>
      </c>
      <c r="E42" s="47">
        <f t="shared" si="6"/>
        <v>1.6841576889427751E-2</v>
      </c>
      <c r="F42" s="47">
        <f t="shared" si="6"/>
        <v>9.0976558828362915E-3</v>
      </c>
      <c r="G42" s="47">
        <f t="shared" si="6"/>
        <v>2.7380708047793412E-2</v>
      </c>
      <c r="H42" s="47">
        <f t="shared" si="6"/>
        <v>1.569816704746645E-2</v>
      </c>
      <c r="I42" s="47">
        <f t="shared" si="6"/>
        <v>2.0807116955189504E-2</v>
      </c>
      <c r="J42" s="47">
        <f t="shared" si="6"/>
        <v>1.1935440236075644E-2</v>
      </c>
      <c r="K42" s="47">
        <f t="shared" si="6"/>
        <v>9.8937966677355681E-3</v>
      </c>
      <c r="L42" s="47">
        <f t="shared" si="6"/>
        <v>9.8042814558363077E-3</v>
      </c>
      <c r="M42" s="47">
        <f t="shared" si="6"/>
        <v>1.2486075613000188E-2</v>
      </c>
      <c r="N42" s="47">
        <f t="shared" si="6"/>
        <v>1.0666237462642406E-2</v>
      </c>
      <c r="O42" s="17">
        <f t="shared" si="6"/>
        <v>1.4192300666137154E-2</v>
      </c>
      <c r="P42" s="161">
        <f t="shared" si="6"/>
        <v>1.6358405644594912E-2</v>
      </c>
      <c r="Q42" s="18">
        <f>Q41/Q39</f>
        <v>9.7395445928960857E-3</v>
      </c>
      <c r="R42" s="325">
        <f>R41/R39</f>
        <v>1.0351151123714515E-2</v>
      </c>
      <c r="S42" s="324">
        <v>1.4825334292346422E-2</v>
      </c>
      <c r="T42" s="323"/>
    </row>
    <row r="43" spans="1:26">
      <c r="A43" s="372"/>
      <c r="B43" s="369"/>
      <c r="C43" s="11" t="s">
        <v>25</v>
      </c>
      <c r="D43" s="87">
        <v>4604.4090355248291</v>
      </c>
      <c r="E43" s="74">
        <v>4055.8744644054836</v>
      </c>
      <c r="F43" s="74">
        <v>4417.1781679245005</v>
      </c>
      <c r="G43" s="74">
        <v>3830.3937446907403</v>
      </c>
      <c r="H43" s="74">
        <v>5053.0960277076074</v>
      </c>
      <c r="I43" s="74">
        <v>5374.854920263163</v>
      </c>
      <c r="J43" s="74">
        <v>4421.1967003851878</v>
      </c>
      <c r="K43" s="74">
        <v>3410.1394133465078</v>
      </c>
      <c r="L43" s="74">
        <v>3399.0240988212154</v>
      </c>
      <c r="M43" s="74">
        <v>3140.1390051734647</v>
      </c>
      <c r="N43" s="74">
        <v>4861.5858617748299</v>
      </c>
      <c r="O43" s="91">
        <v>3835.8827264503143</v>
      </c>
      <c r="P43" s="179">
        <v>4937.12</v>
      </c>
      <c r="Q43" s="241">
        <v>3641</v>
      </c>
      <c r="R43" s="321">
        <v>2646.56</v>
      </c>
      <c r="S43" s="238">
        <v>3125.6</v>
      </c>
      <c r="T43" s="323"/>
    </row>
    <row r="44" spans="1:26">
      <c r="A44" s="372"/>
      <c r="B44" s="370"/>
      <c r="C44" s="13" t="s">
        <v>26</v>
      </c>
      <c r="D44" s="88">
        <v>3274.7520220515812</v>
      </c>
      <c r="E44" s="75">
        <v>2942.146424805941</v>
      </c>
      <c r="F44" s="75">
        <v>2632.4796266316539</v>
      </c>
      <c r="G44" s="75">
        <v>2421.3679237293568</v>
      </c>
      <c r="H44" s="75">
        <v>2288.9444710042949</v>
      </c>
      <c r="I44" s="75">
        <v>3801.4593467135851</v>
      </c>
      <c r="J44" s="75">
        <v>3579.6732414985499</v>
      </c>
      <c r="K44" s="75">
        <v>3032.9675862073832</v>
      </c>
      <c r="L44" s="75">
        <v>2465.6753388486418</v>
      </c>
      <c r="M44" s="75">
        <v>3348.3821106358364</v>
      </c>
      <c r="N44" s="75">
        <v>2576.2696815721292</v>
      </c>
      <c r="O44" s="151">
        <v>3091.6133012650062</v>
      </c>
      <c r="P44" s="181">
        <v>3454.7</v>
      </c>
      <c r="Q44" s="243">
        <v>3770.44</v>
      </c>
      <c r="R44" s="322">
        <v>2727.91</v>
      </c>
      <c r="S44" s="239">
        <v>3695.37</v>
      </c>
      <c r="T44" s="323"/>
    </row>
    <row r="45" spans="1:26">
      <c r="A45" s="372"/>
      <c r="B45" s="368" t="s">
        <v>27</v>
      </c>
      <c r="C45" s="12" t="s">
        <v>21</v>
      </c>
      <c r="D45" s="130">
        <v>8997198.4031599965</v>
      </c>
      <c r="E45" s="76">
        <v>8628581.1260300018</v>
      </c>
      <c r="F45" s="76">
        <v>8431575.6941699702</v>
      </c>
      <c r="G45" s="76">
        <v>8690498.0238199513</v>
      </c>
      <c r="H45" s="76">
        <v>8202455.7080700295</v>
      </c>
      <c r="I45" s="76">
        <v>7693580.5266400063</v>
      </c>
      <c r="J45" s="76">
        <v>5475771.7831099899</v>
      </c>
      <c r="K45" s="76">
        <v>5230250.8990199752</v>
      </c>
      <c r="L45" s="76">
        <v>5203060.2072799895</v>
      </c>
      <c r="M45" s="76">
        <v>5169183.1368199978</v>
      </c>
      <c r="N45" s="76">
        <v>4842069.4652200192</v>
      </c>
      <c r="O45" s="150">
        <v>4864575.4779199837</v>
      </c>
      <c r="P45" s="180">
        <v>4584868</v>
      </c>
      <c r="Q45" s="240">
        <v>4174061</v>
      </c>
      <c r="R45" s="358">
        <v>4092676</v>
      </c>
      <c r="S45" s="359">
        <v>3957485</v>
      </c>
      <c r="T45" s="323"/>
    </row>
    <row r="46" spans="1:26">
      <c r="A46" s="372"/>
      <c r="B46" s="369"/>
      <c r="C46" s="11" t="s">
        <v>22</v>
      </c>
      <c r="D46" s="87">
        <v>68.95397677103459</v>
      </c>
      <c r="E46" s="74">
        <v>73.144333933890465</v>
      </c>
      <c r="F46" s="74">
        <v>75.795026043977273</v>
      </c>
      <c r="G46" s="74">
        <v>67.761366629985446</v>
      </c>
      <c r="H46" s="74">
        <v>57.379431598483308</v>
      </c>
      <c r="I46" s="74">
        <v>64.709248661267836</v>
      </c>
      <c r="J46" s="74">
        <v>79.179187003626296</v>
      </c>
      <c r="K46" s="74">
        <v>66.43530746096431</v>
      </c>
      <c r="L46" s="74">
        <v>53.239907670164264</v>
      </c>
      <c r="M46" s="74">
        <v>63.896529437922112</v>
      </c>
      <c r="N46" s="74">
        <v>76.951849976341819</v>
      </c>
      <c r="O46" s="91">
        <v>69.80924349607514</v>
      </c>
      <c r="P46" s="179">
        <v>44.24</v>
      </c>
      <c r="Q46" s="241">
        <v>86.51</v>
      </c>
      <c r="R46" s="321">
        <v>64.040000000000006</v>
      </c>
      <c r="S46" s="238">
        <v>77.69</v>
      </c>
      <c r="T46" s="323"/>
    </row>
    <row r="47" spans="1:26">
      <c r="A47" s="372"/>
      <c r="B47" s="369"/>
      <c r="C47" s="11" t="s">
        <v>23</v>
      </c>
      <c r="D47" s="130">
        <v>168172.50757000005</v>
      </c>
      <c r="E47" s="76">
        <v>160879.42405999993</v>
      </c>
      <c r="F47" s="76">
        <v>153075.87306999991</v>
      </c>
      <c r="G47" s="76">
        <v>119875.00973999999</v>
      </c>
      <c r="H47" s="76">
        <v>135584.55532000004</v>
      </c>
      <c r="I47" s="76">
        <v>123400.36300999999</v>
      </c>
      <c r="J47" s="76">
        <v>78585.228629999983</v>
      </c>
      <c r="K47" s="76">
        <v>91832.719809999937</v>
      </c>
      <c r="L47" s="76">
        <v>80477.426609999995</v>
      </c>
      <c r="M47" s="76">
        <v>72710.62638999999</v>
      </c>
      <c r="N47" s="76">
        <v>93136.666120000009</v>
      </c>
      <c r="O47" s="150">
        <v>90065.629220000003</v>
      </c>
      <c r="P47" s="180">
        <v>69027</v>
      </c>
      <c r="Q47" s="242">
        <v>84864</v>
      </c>
      <c r="R47" s="358">
        <v>90993</v>
      </c>
      <c r="S47" s="359">
        <v>104641</v>
      </c>
      <c r="T47" s="323"/>
    </row>
    <row r="48" spans="1:26">
      <c r="A48" s="372"/>
      <c r="B48" s="369"/>
      <c r="C48" s="11" t="s">
        <v>24</v>
      </c>
      <c r="D48" s="123">
        <f t="shared" ref="D48:P48" si="7">D47/D45</f>
        <v>1.8691652671673272E-2</v>
      </c>
      <c r="E48" s="47">
        <f t="shared" si="7"/>
        <v>1.8644945409932112E-2</v>
      </c>
      <c r="F48" s="47">
        <f t="shared" si="7"/>
        <v>1.8155073099307469E-2</v>
      </c>
      <c r="G48" s="47">
        <f t="shared" si="7"/>
        <v>1.3793802082623147E-2</v>
      </c>
      <c r="H48" s="47">
        <f t="shared" si="7"/>
        <v>1.6529751594587028E-2</v>
      </c>
      <c r="I48" s="47">
        <f t="shared" si="7"/>
        <v>1.6039393177560233E-2</v>
      </c>
      <c r="J48" s="47">
        <f t="shared" si="7"/>
        <v>1.4351443365918939E-2</v>
      </c>
      <c r="K48" s="47">
        <f t="shared" si="7"/>
        <v>1.7557995129298138E-2</v>
      </c>
      <c r="L48" s="47">
        <f t="shared" si="7"/>
        <v>1.5467325651430677E-2</v>
      </c>
      <c r="M48" s="47">
        <f t="shared" si="7"/>
        <v>1.406617340989208E-2</v>
      </c>
      <c r="N48" s="47">
        <f t="shared" si="7"/>
        <v>1.9234888468451158E-2</v>
      </c>
      <c r="O48" s="17">
        <f t="shared" si="7"/>
        <v>1.8514591793015133E-2</v>
      </c>
      <c r="P48" s="161">
        <f t="shared" si="7"/>
        <v>1.5055395269831105E-2</v>
      </c>
      <c r="Q48" s="18">
        <f>Q47/Q45</f>
        <v>2.03312792985057E-2</v>
      </c>
      <c r="R48" s="325">
        <f>R47/R45</f>
        <v>2.2233130597193621E-2</v>
      </c>
      <c r="S48" s="324">
        <v>2.6441287838109305E-2</v>
      </c>
      <c r="T48" s="323"/>
    </row>
    <row r="49" spans="1:20">
      <c r="A49" s="372"/>
      <c r="B49" s="369"/>
      <c r="C49" s="11" t="s">
        <v>25</v>
      </c>
      <c r="D49" s="87">
        <v>3689.0251484039545</v>
      </c>
      <c r="E49" s="74">
        <v>3923.0114288737195</v>
      </c>
      <c r="F49" s="74">
        <v>4174.8675771990547</v>
      </c>
      <c r="G49" s="74">
        <v>4912.4502602041093</v>
      </c>
      <c r="H49" s="74">
        <v>3471.2821466278428</v>
      </c>
      <c r="I49" s="74">
        <v>4034.3950637608027</v>
      </c>
      <c r="J49" s="74">
        <v>5517.1584477458728</v>
      </c>
      <c r="K49" s="74">
        <v>3783.7638620885264</v>
      </c>
      <c r="L49" s="74">
        <v>3442.0887534128947</v>
      </c>
      <c r="M49" s="74">
        <v>4542.5665940522667</v>
      </c>
      <c r="N49" s="74">
        <v>4000.6392604021303</v>
      </c>
      <c r="O49" s="91">
        <v>3770.4986573029323</v>
      </c>
      <c r="P49" s="179">
        <v>2938.75</v>
      </c>
      <c r="Q49" s="241">
        <v>4254.8100000000004</v>
      </c>
      <c r="R49" s="321">
        <v>2880.19</v>
      </c>
      <c r="S49" s="238">
        <v>2938.11</v>
      </c>
      <c r="T49" s="323"/>
    </row>
    <row r="50" spans="1:20">
      <c r="A50" s="372"/>
      <c r="B50" s="370"/>
      <c r="C50" s="13" t="s">
        <v>26</v>
      </c>
      <c r="D50" s="88">
        <v>4115.3145428765183</v>
      </c>
      <c r="E50" s="75">
        <v>3196.1042377472427</v>
      </c>
      <c r="F50" s="75">
        <v>3338.9978692443483</v>
      </c>
      <c r="G50" s="75">
        <v>5867.3515945574572</v>
      </c>
      <c r="H50" s="75">
        <v>3119.8083476530423</v>
      </c>
      <c r="I50" s="75">
        <v>3802.8487872471942</v>
      </c>
      <c r="J50" s="75">
        <v>6360.6282515022795</v>
      </c>
      <c r="K50" s="75">
        <v>3159.6577658097167</v>
      </c>
      <c r="L50" s="75">
        <v>3105.9676352204988</v>
      </c>
      <c r="M50" s="75">
        <v>3828.7415573746139</v>
      </c>
      <c r="N50" s="75">
        <v>4070.577504246362</v>
      </c>
      <c r="O50" s="151">
        <v>4210.0379054597297</v>
      </c>
      <c r="P50" s="181">
        <v>3309.11</v>
      </c>
      <c r="Q50" s="243">
        <v>3868.14</v>
      </c>
      <c r="R50" s="338">
        <v>2839.41</v>
      </c>
      <c r="S50" s="339">
        <v>3362.04</v>
      </c>
      <c r="T50" s="323"/>
    </row>
    <row r="51" spans="1:20">
      <c r="A51" s="372"/>
      <c r="B51" s="368" t="s">
        <v>28</v>
      </c>
      <c r="C51" s="12" t="s">
        <v>21</v>
      </c>
      <c r="D51" s="130">
        <v>7661031.4830099838</v>
      </c>
      <c r="E51" s="76">
        <v>7987351.7851999784</v>
      </c>
      <c r="F51" s="76">
        <v>8076853.5379699636</v>
      </c>
      <c r="G51" s="76">
        <v>7712784.3979600212</v>
      </c>
      <c r="H51" s="76">
        <v>8285825.6731299702</v>
      </c>
      <c r="I51" s="76">
        <v>8326314.0539599964</v>
      </c>
      <c r="J51" s="76">
        <v>8872763.0376399904</v>
      </c>
      <c r="K51" s="76">
        <v>8568844.7506399471</v>
      </c>
      <c r="L51" s="76">
        <v>8580135.4542699847</v>
      </c>
      <c r="M51" s="76">
        <v>8531458.1849900205</v>
      </c>
      <c r="N51" s="76">
        <v>8523498.3823200297</v>
      </c>
      <c r="O51" s="150">
        <v>8649275.1910500377</v>
      </c>
      <c r="P51" s="180">
        <v>8150598</v>
      </c>
      <c r="Q51" s="240">
        <v>8089818</v>
      </c>
      <c r="R51" s="358">
        <v>7935342</v>
      </c>
      <c r="S51" s="359">
        <v>8120978</v>
      </c>
      <c r="T51" s="323"/>
    </row>
    <row r="52" spans="1:20">
      <c r="A52" s="372"/>
      <c r="B52" s="369"/>
      <c r="C52" s="11" t="s">
        <v>22</v>
      </c>
      <c r="D52" s="87">
        <v>91.84208449262735</v>
      </c>
      <c r="E52" s="74">
        <v>92.253750158886589</v>
      </c>
      <c r="F52" s="74">
        <v>75.458924319762914</v>
      </c>
      <c r="G52" s="74">
        <v>117.39174503138393</v>
      </c>
      <c r="H52" s="74">
        <v>72.284643428326959</v>
      </c>
      <c r="I52" s="74">
        <v>111.77628722800992</v>
      </c>
      <c r="J52" s="74">
        <v>95.990792419369114</v>
      </c>
      <c r="K52" s="74">
        <v>69.073714283979655</v>
      </c>
      <c r="L52" s="74">
        <v>88.58960712373802</v>
      </c>
      <c r="M52" s="74">
        <v>75.20352556132022</v>
      </c>
      <c r="N52" s="74">
        <v>90.072165776450205</v>
      </c>
      <c r="O52" s="91">
        <v>122.33667943664449</v>
      </c>
      <c r="P52" s="179">
        <v>129.72</v>
      </c>
      <c r="Q52" s="241">
        <v>125.29</v>
      </c>
      <c r="R52" s="321">
        <v>97.63</v>
      </c>
      <c r="S52" s="238">
        <v>106.1</v>
      </c>
      <c r="T52" s="323"/>
    </row>
    <row r="53" spans="1:20">
      <c r="A53" s="372"/>
      <c r="B53" s="369"/>
      <c r="C53" s="11" t="s">
        <v>23</v>
      </c>
      <c r="D53" s="130">
        <v>203270.59643000012</v>
      </c>
      <c r="E53" s="76">
        <v>194657.19026000009</v>
      </c>
      <c r="F53" s="76">
        <v>166294.00078999985</v>
      </c>
      <c r="G53" s="76">
        <v>182616.27715000001</v>
      </c>
      <c r="H53" s="76">
        <v>192204.78514999998</v>
      </c>
      <c r="I53" s="76">
        <v>179456.56236000007</v>
      </c>
      <c r="J53" s="76">
        <v>162971.41025000004</v>
      </c>
      <c r="K53" s="76">
        <v>169125.41776000004</v>
      </c>
      <c r="L53" s="76">
        <v>206626.20659000007</v>
      </c>
      <c r="M53" s="76">
        <v>191730.52087000001</v>
      </c>
      <c r="N53" s="76">
        <v>235976.59494000004</v>
      </c>
      <c r="O53" s="150">
        <v>282972.9408000001</v>
      </c>
      <c r="P53" s="180">
        <v>272874</v>
      </c>
      <c r="Q53" s="242">
        <v>313543</v>
      </c>
      <c r="R53" s="358">
        <v>252058</v>
      </c>
      <c r="S53" s="359">
        <v>309300</v>
      </c>
      <c r="T53" s="323"/>
    </row>
    <row r="54" spans="1:20">
      <c r="A54" s="372"/>
      <c r="B54" s="369"/>
      <c r="C54" s="11" t="s">
        <v>24</v>
      </c>
      <c r="D54" s="123">
        <f t="shared" ref="D54:P54" si="8">D53/D51</f>
        <v>2.653305848968213E-2</v>
      </c>
      <c r="E54" s="47">
        <f t="shared" si="8"/>
        <v>2.4370679481112462E-2</v>
      </c>
      <c r="F54" s="47">
        <f t="shared" si="8"/>
        <v>2.0588958312570339E-2</v>
      </c>
      <c r="G54" s="47">
        <f t="shared" si="8"/>
        <v>2.3677088289710362E-2</v>
      </c>
      <c r="H54" s="47">
        <f t="shared" si="8"/>
        <v>2.3196817400262131E-2</v>
      </c>
      <c r="I54" s="47">
        <f t="shared" si="8"/>
        <v>2.1552941817592201E-2</v>
      </c>
      <c r="J54" s="47">
        <f t="shared" si="8"/>
        <v>1.8367605396272114E-2</v>
      </c>
      <c r="K54" s="47">
        <f t="shared" si="8"/>
        <v>1.9737248448499344E-2</v>
      </c>
      <c r="L54" s="47">
        <f t="shared" si="8"/>
        <v>2.4081928273891131E-2</v>
      </c>
      <c r="M54" s="47">
        <f t="shared" si="8"/>
        <v>2.2473358799006325E-2</v>
      </c>
      <c r="N54" s="47">
        <f t="shared" si="8"/>
        <v>2.7685415583521125E-2</v>
      </c>
      <c r="O54" s="17">
        <f t="shared" si="8"/>
        <v>3.2716376175984135E-2</v>
      </c>
      <c r="P54" s="161">
        <f t="shared" si="8"/>
        <v>3.3479015895520797E-2</v>
      </c>
      <c r="Q54" s="18">
        <f>Q53/Q51</f>
        <v>3.8757732250589566E-2</v>
      </c>
      <c r="R54" s="325">
        <f>R53/R51</f>
        <v>3.1763974381948501E-2</v>
      </c>
      <c r="S54" s="324">
        <v>3.8086545733777386E-2</v>
      </c>
      <c r="T54" s="323"/>
    </row>
    <row r="55" spans="1:20">
      <c r="A55" s="372"/>
      <c r="B55" s="369"/>
      <c r="C55" s="11" t="s">
        <v>25</v>
      </c>
      <c r="D55" s="87">
        <v>3461.420948826621</v>
      </c>
      <c r="E55" s="74">
        <v>3785.4402143520238</v>
      </c>
      <c r="F55" s="74">
        <v>3665.0190443920051</v>
      </c>
      <c r="G55" s="74">
        <v>4958.0313083682677</v>
      </c>
      <c r="H55" s="74">
        <v>3116.1448650930251</v>
      </c>
      <c r="I55" s="74">
        <v>5186.1267094765826</v>
      </c>
      <c r="J55" s="74">
        <v>5226.0918257124376</v>
      </c>
      <c r="K55" s="74">
        <v>3499.6628057966254</v>
      </c>
      <c r="L55" s="74">
        <v>3678.6758151665294</v>
      </c>
      <c r="M55" s="74">
        <v>3346.3411603896575</v>
      </c>
      <c r="N55" s="74">
        <v>3253.4157020226444</v>
      </c>
      <c r="O55" s="91">
        <v>3739.3102090092402</v>
      </c>
      <c r="P55" s="179">
        <v>3874.64</v>
      </c>
      <c r="Q55" s="241">
        <v>3232.59</v>
      </c>
      <c r="R55" s="321">
        <v>3073.47</v>
      </c>
      <c r="S55" s="238">
        <v>2785.77</v>
      </c>
      <c r="T55" s="323"/>
    </row>
    <row r="56" spans="1:20">
      <c r="A56" s="372"/>
      <c r="B56" s="370"/>
      <c r="C56" s="13" t="s">
        <v>26</v>
      </c>
      <c r="D56" s="88">
        <v>4159.2438469950939</v>
      </c>
      <c r="E56" s="75">
        <v>4804.4933491150832</v>
      </c>
      <c r="F56" s="75">
        <v>3586.3259643302595</v>
      </c>
      <c r="G56" s="75">
        <v>8285.2402325765197</v>
      </c>
      <c r="H56" s="75">
        <v>2930.0744566327344</v>
      </c>
      <c r="I56" s="75">
        <v>4527.1110638927239</v>
      </c>
      <c r="J56" s="75">
        <v>6363.2337260500381</v>
      </c>
      <c r="K56" s="75">
        <v>3503.8501199162783</v>
      </c>
      <c r="L56" s="75">
        <v>3551.6378080893824</v>
      </c>
      <c r="M56" s="75">
        <v>3601.5362919957597</v>
      </c>
      <c r="N56" s="75">
        <v>3343.6230742361449</v>
      </c>
      <c r="O56" s="151">
        <v>3990.3505642923724</v>
      </c>
      <c r="P56" s="181">
        <v>3554.5</v>
      </c>
      <c r="Q56" s="243">
        <v>3605.84</v>
      </c>
      <c r="R56" s="322">
        <v>3475.29</v>
      </c>
      <c r="S56" s="239">
        <v>3231.56</v>
      </c>
      <c r="T56" s="323"/>
    </row>
    <row r="57" spans="1:20">
      <c r="A57" s="372"/>
      <c r="B57" s="368" t="s">
        <v>29</v>
      </c>
      <c r="C57" s="12" t="s">
        <v>21</v>
      </c>
      <c r="D57" s="130">
        <v>7037497.3802900035</v>
      </c>
      <c r="E57" s="76">
        <v>7000637.8453399986</v>
      </c>
      <c r="F57" s="76">
        <v>7097830.823590003</v>
      </c>
      <c r="G57" s="76">
        <v>7237214.9060799889</v>
      </c>
      <c r="H57" s="76">
        <v>7345925.0656500198</v>
      </c>
      <c r="I57" s="76">
        <v>7292741.8331800029</v>
      </c>
      <c r="J57" s="76">
        <v>6760015.5538300388</v>
      </c>
      <c r="K57" s="76">
        <v>7163161.4212899841</v>
      </c>
      <c r="L57" s="76">
        <v>7346424.7447899748</v>
      </c>
      <c r="M57" s="76">
        <v>7610146.5432300037</v>
      </c>
      <c r="N57" s="76">
        <v>7818201.6505100131</v>
      </c>
      <c r="O57" s="150">
        <v>7907016.2687900001</v>
      </c>
      <c r="P57" s="180">
        <v>7920281</v>
      </c>
      <c r="Q57" s="244">
        <v>8347437</v>
      </c>
      <c r="R57" s="358">
        <v>8494195</v>
      </c>
      <c r="S57" s="359">
        <v>8699233</v>
      </c>
      <c r="T57" s="323"/>
    </row>
    <row r="58" spans="1:20">
      <c r="A58" s="372"/>
      <c r="B58" s="369"/>
      <c r="C58" s="11" t="s">
        <v>22</v>
      </c>
      <c r="D58" s="87">
        <v>69.199610870394295</v>
      </c>
      <c r="E58" s="74">
        <v>81.429869148647015</v>
      </c>
      <c r="F58" s="74">
        <v>64.293960364079865</v>
      </c>
      <c r="G58" s="74">
        <v>57.719557918386663</v>
      </c>
      <c r="H58" s="74">
        <v>45.415542319593534</v>
      </c>
      <c r="I58" s="74">
        <v>49.914150916965177</v>
      </c>
      <c r="J58" s="74">
        <v>40.190860890352873</v>
      </c>
      <c r="K58" s="74">
        <v>44.610818065750479</v>
      </c>
      <c r="L58" s="74">
        <v>91.673411223273632</v>
      </c>
      <c r="M58" s="74">
        <v>65.010643250309187</v>
      </c>
      <c r="N58" s="74">
        <v>66.483611003512536</v>
      </c>
      <c r="O58" s="91">
        <v>75.007556798599822</v>
      </c>
      <c r="P58" s="179">
        <v>121.12</v>
      </c>
      <c r="Q58" s="241">
        <v>92.57</v>
      </c>
      <c r="R58" s="321">
        <v>74.69</v>
      </c>
      <c r="S58" s="238">
        <v>90.92</v>
      </c>
      <c r="T58" s="323"/>
    </row>
    <row r="59" spans="1:20">
      <c r="A59" s="372"/>
      <c r="B59" s="369"/>
      <c r="C59" s="11" t="s">
        <v>23</v>
      </c>
      <c r="D59" s="130">
        <v>145419.92886000001</v>
      </c>
      <c r="E59" s="76">
        <v>106537.37548999998</v>
      </c>
      <c r="F59" s="76">
        <v>137493.23042000004</v>
      </c>
      <c r="G59" s="76">
        <v>99493.359710000019</v>
      </c>
      <c r="H59" s="76">
        <v>94378.343419999976</v>
      </c>
      <c r="I59" s="76">
        <v>101589.37613999998</v>
      </c>
      <c r="J59" s="76">
        <v>89953.324789999984</v>
      </c>
      <c r="K59" s="76">
        <v>127276.80652999997</v>
      </c>
      <c r="L59" s="76">
        <v>177178.66350999984</v>
      </c>
      <c r="M59" s="76">
        <v>162756.87153999999</v>
      </c>
      <c r="N59" s="76">
        <v>146191.85597999993</v>
      </c>
      <c r="O59" s="150">
        <v>179135.81345999995</v>
      </c>
      <c r="P59" s="180">
        <v>271850</v>
      </c>
      <c r="Q59" s="241">
        <v>222772</v>
      </c>
      <c r="R59" s="358">
        <v>198792</v>
      </c>
      <c r="S59" s="359">
        <v>271279</v>
      </c>
      <c r="T59" s="323"/>
    </row>
    <row r="60" spans="1:20">
      <c r="A60" s="372"/>
      <c r="B60" s="369"/>
      <c r="C60" s="11" t="s">
        <v>24</v>
      </c>
      <c r="D60" s="123">
        <f t="shared" ref="D60:P60" si="9">D59/D57</f>
        <v>2.0663585505165404E-2</v>
      </c>
      <c r="E60" s="47">
        <f t="shared" si="9"/>
        <v>1.5218238372510155E-2</v>
      </c>
      <c r="F60" s="47">
        <f t="shared" si="9"/>
        <v>1.9371161955992845E-2</v>
      </c>
      <c r="G60" s="47">
        <f t="shared" si="9"/>
        <v>1.3747465150774449E-2</v>
      </c>
      <c r="H60" s="47">
        <f t="shared" si="9"/>
        <v>1.2847713878993769E-2</v>
      </c>
      <c r="I60" s="47">
        <f t="shared" si="9"/>
        <v>1.3930203271120307E-2</v>
      </c>
      <c r="J60" s="47">
        <f t="shared" si="9"/>
        <v>1.3306674233764878E-2</v>
      </c>
      <c r="K60" s="47">
        <f t="shared" si="9"/>
        <v>1.7768244919305367E-2</v>
      </c>
      <c r="L60" s="47">
        <f t="shared" si="9"/>
        <v>2.4117672155513949E-2</v>
      </c>
      <c r="M60" s="47">
        <f t="shared" si="9"/>
        <v>2.1386824894297038E-2</v>
      </c>
      <c r="N60" s="47">
        <f t="shared" si="9"/>
        <v>1.8698910889624245E-2</v>
      </c>
      <c r="O60" s="17">
        <f t="shared" si="9"/>
        <v>2.2655298455255723E-2</v>
      </c>
      <c r="P60" s="161">
        <f t="shared" si="9"/>
        <v>3.4323277166555075E-2</v>
      </c>
      <c r="Q60" s="211">
        <f>Q59/Q57</f>
        <v>2.6687473053106002E-2</v>
      </c>
      <c r="R60" s="325">
        <f>R59/R57</f>
        <v>2.3403277179297154E-2</v>
      </c>
      <c r="S60" s="324">
        <v>3.1184243484454321E-2</v>
      </c>
      <c r="T60" s="323"/>
    </row>
    <row r="61" spans="1:20">
      <c r="A61" s="372"/>
      <c r="B61" s="369"/>
      <c r="C61" s="11" t="s">
        <v>25</v>
      </c>
      <c r="D61" s="87">
        <v>3348.8675454265126</v>
      </c>
      <c r="E61" s="74">
        <v>5350.8078369793311</v>
      </c>
      <c r="F61" s="74">
        <v>3319.0554345754863</v>
      </c>
      <c r="G61" s="74">
        <v>4198.5600461867789</v>
      </c>
      <c r="H61" s="74">
        <v>3534.9123390620243</v>
      </c>
      <c r="I61" s="74">
        <v>3583.1602702055179</v>
      </c>
      <c r="J61" s="74">
        <v>3020.3535597475579</v>
      </c>
      <c r="K61" s="74">
        <v>2510.7048145920517</v>
      </c>
      <c r="L61" s="74">
        <v>3801.088705085263</v>
      </c>
      <c r="M61" s="74">
        <v>3039.7519768184552</v>
      </c>
      <c r="N61" s="74">
        <v>3555.4803911281892</v>
      </c>
      <c r="O61" s="91">
        <v>3310.817420778626</v>
      </c>
      <c r="P61" s="179">
        <v>3528.77</v>
      </c>
      <c r="Q61" s="241">
        <v>3468.55</v>
      </c>
      <c r="R61" s="321">
        <v>3191.33</v>
      </c>
      <c r="S61" s="238">
        <v>2915.47</v>
      </c>
      <c r="T61" s="323"/>
    </row>
    <row r="62" spans="1:20">
      <c r="A62" s="372"/>
      <c r="B62" s="370"/>
      <c r="C62" s="13" t="s">
        <v>26</v>
      </c>
      <c r="D62" s="88">
        <v>4216.445220998542</v>
      </c>
      <c r="E62" s="75">
        <v>7951.8817906270751</v>
      </c>
      <c r="F62" s="75">
        <v>2701.255245994746</v>
      </c>
      <c r="G62" s="75">
        <v>5676.4689492321395</v>
      </c>
      <c r="H62" s="75">
        <v>2840.6372642823544</v>
      </c>
      <c r="I62" s="75">
        <v>3558.6547238196281</v>
      </c>
      <c r="J62" s="75">
        <v>4249.8824938276302</v>
      </c>
      <c r="K62" s="75">
        <v>2642.247588591265</v>
      </c>
      <c r="L62" s="75">
        <v>5777.5412421211422</v>
      </c>
      <c r="M62" s="75">
        <v>4200.3349705491473</v>
      </c>
      <c r="N62" s="75">
        <v>4125.0730963631559</v>
      </c>
      <c r="O62" s="151">
        <v>3866.0697648154537</v>
      </c>
      <c r="P62" s="181">
        <v>4052.48</v>
      </c>
      <c r="Q62" s="245">
        <v>3659.61</v>
      </c>
      <c r="R62" s="322">
        <v>3851</v>
      </c>
      <c r="S62" s="239">
        <v>3437.17</v>
      </c>
      <c r="T62" s="323"/>
    </row>
    <row r="63" spans="1:20">
      <c r="A63" s="372"/>
      <c r="B63" s="368" t="s">
        <v>30</v>
      </c>
      <c r="C63" s="12" t="s">
        <v>21</v>
      </c>
      <c r="D63" s="130">
        <v>8180556.4227699805</v>
      </c>
      <c r="E63" s="76">
        <v>8239012.4595000064</v>
      </c>
      <c r="F63" s="76">
        <v>8371964.4708400099</v>
      </c>
      <c r="G63" s="76">
        <v>8537410.6336499974</v>
      </c>
      <c r="H63" s="76">
        <v>8855250.978889998</v>
      </c>
      <c r="I63" s="76">
        <v>9084938.3468000162</v>
      </c>
      <c r="J63" s="76">
        <v>9758349.3142900132</v>
      </c>
      <c r="K63" s="76">
        <v>9781157.1431099847</v>
      </c>
      <c r="L63" s="76">
        <v>9874154.7882899661</v>
      </c>
      <c r="M63" s="76">
        <v>10054815.171930045</v>
      </c>
      <c r="N63" s="76">
        <v>10427984.078939969</v>
      </c>
      <c r="O63" s="150">
        <v>10642098.143950017</v>
      </c>
      <c r="P63" s="180">
        <v>11580331</v>
      </c>
      <c r="Q63" s="246">
        <v>11944132</v>
      </c>
      <c r="R63" s="358">
        <v>12049193</v>
      </c>
      <c r="S63" s="359">
        <v>12489808</v>
      </c>
      <c r="T63" s="323"/>
    </row>
    <row r="64" spans="1:20">
      <c r="A64" s="372"/>
      <c r="B64" s="369"/>
      <c r="C64" s="11" t="s">
        <v>22</v>
      </c>
      <c r="D64" s="87">
        <v>111.56014768351403</v>
      </c>
      <c r="E64" s="74">
        <v>66.121749753892502</v>
      </c>
      <c r="F64" s="74">
        <v>58.669293614917372</v>
      </c>
      <c r="G64" s="74">
        <v>66.797703590759198</v>
      </c>
      <c r="H64" s="74">
        <v>39.320377228528741</v>
      </c>
      <c r="I64" s="74">
        <v>58.282417046352165</v>
      </c>
      <c r="J64" s="74">
        <v>46.924477995167734</v>
      </c>
      <c r="K64" s="74">
        <v>60.832293581604922</v>
      </c>
      <c r="L64" s="74">
        <v>57.822834438987336</v>
      </c>
      <c r="M64" s="74">
        <v>61.803353735866196</v>
      </c>
      <c r="N64" s="74">
        <v>68.021137845798734</v>
      </c>
      <c r="O64" s="91">
        <v>69.676382716412348</v>
      </c>
      <c r="P64" s="179">
        <v>75.099999999999994</v>
      </c>
      <c r="Q64" s="247">
        <v>67.319999999999993</v>
      </c>
      <c r="R64" s="321">
        <v>79.55</v>
      </c>
      <c r="S64" s="238">
        <v>65.680000000000007</v>
      </c>
      <c r="T64" s="323"/>
    </row>
    <row r="65" spans="1:20">
      <c r="A65" s="372"/>
      <c r="B65" s="369"/>
      <c r="C65" s="11" t="s">
        <v>23</v>
      </c>
      <c r="D65" s="130">
        <v>141904.81445999999</v>
      </c>
      <c r="E65" s="76">
        <v>126748.11117</v>
      </c>
      <c r="F65" s="76">
        <v>116651.00048999992</v>
      </c>
      <c r="G65" s="76">
        <v>113384.44556999995</v>
      </c>
      <c r="H65" s="76">
        <v>91895.45054999998</v>
      </c>
      <c r="I65" s="76">
        <v>103011.75885000001</v>
      </c>
      <c r="J65" s="76">
        <v>104016.65895999999</v>
      </c>
      <c r="K65" s="76">
        <v>121795.49235000003</v>
      </c>
      <c r="L65" s="76">
        <v>156670.63740000001</v>
      </c>
      <c r="M65" s="76">
        <v>130653.28108000003</v>
      </c>
      <c r="N65" s="76">
        <v>176568.12777999998</v>
      </c>
      <c r="O65" s="150">
        <v>206416.25047999996</v>
      </c>
      <c r="P65" s="180">
        <v>206279</v>
      </c>
      <c r="Q65" s="246">
        <v>231902</v>
      </c>
      <c r="R65" s="358">
        <v>274998</v>
      </c>
      <c r="S65" s="359">
        <v>295081</v>
      </c>
      <c r="T65" s="323"/>
    </row>
    <row r="66" spans="1:20">
      <c r="A66" s="372"/>
      <c r="B66" s="369"/>
      <c r="C66" s="11" t="s">
        <v>24</v>
      </c>
      <c r="D66" s="123">
        <f t="shared" ref="D66:P66" si="10">D65/D63</f>
        <v>1.7346596872679507E-2</v>
      </c>
      <c r="E66" s="47">
        <f t="shared" si="10"/>
        <v>1.5383896042523021E-2</v>
      </c>
      <c r="F66" s="47">
        <f t="shared" si="10"/>
        <v>1.3933527894952428E-2</v>
      </c>
      <c r="G66" s="47">
        <f t="shared" si="10"/>
        <v>1.328089398946068E-2</v>
      </c>
      <c r="H66" s="47">
        <f t="shared" si="10"/>
        <v>1.037750943130457E-2</v>
      </c>
      <c r="I66" s="47">
        <f t="shared" si="10"/>
        <v>1.1338740552519412E-2</v>
      </c>
      <c r="J66" s="47">
        <f t="shared" si="10"/>
        <v>1.0659247338858755E-2</v>
      </c>
      <c r="K66" s="47">
        <f t="shared" si="10"/>
        <v>1.2452053531906997E-2</v>
      </c>
      <c r="L66" s="47">
        <f t="shared" si="10"/>
        <v>1.5866739053533984E-2</v>
      </c>
      <c r="M66" s="47">
        <f t="shared" si="10"/>
        <v>1.2994100721487538E-2</v>
      </c>
      <c r="N66" s="47">
        <f t="shared" si="10"/>
        <v>1.6932143973693962E-2</v>
      </c>
      <c r="O66" s="17">
        <f t="shared" si="10"/>
        <v>1.9396198727724252E-2</v>
      </c>
      <c r="P66" s="161">
        <f t="shared" si="10"/>
        <v>1.7812875987741627E-2</v>
      </c>
      <c r="Q66" s="18">
        <f>Q65/Q63</f>
        <v>1.9415559037693153E-2</v>
      </c>
      <c r="R66" s="325">
        <f>R65/R63</f>
        <v>2.2822939262405376E-2</v>
      </c>
      <c r="S66" s="324">
        <v>2.3625743486208915E-2</v>
      </c>
      <c r="T66" s="323"/>
    </row>
    <row r="67" spans="1:20">
      <c r="A67" s="372"/>
      <c r="B67" s="369"/>
      <c r="C67" s="11" t="s">
        <v>25</v>
      </c>
      <c r="D67" s="87">
        <v>6431.241153659309</v>
      </c>
      <c r="E67" s="74">
        <v>4298.1147019665095</v>
      </c>
      <c r="F67" s="74">
        <v>4210.6560561859487</v>
      </c>
      <c r="G67" s="74">
        <v>5029.6089738964874</v>
      </c>
      <c r="H67" s="74">
        <v>3788.9994211824701</v>
      </c>
      <c r="I67" s="74">
        <v>5140.1138227297961</v>
      </c>
      <c r="J67" s="74">
        <v>4402.2318371488154</v>
      </c>
      <c r="K67" s="74">
        <v>4885.3222021355041</v>
      </c>
      <c r="L67" s="74">
        <v>3644.2796622478318</v>
      </c>
      <c r="M67" s="74">
        <v>4756.2624809938388</v>
      </c>
      <c r="N67" s="74">
        <v>4017.2784941752084</v>
      </c>
      <c r="O67" s="91">
        <v>3592.2699955027401</v>
      </c>
      <c r="P67" s="179">
        <v>4215.8100000000004</v>
      </c>
      <c r="Q67" s="247">
        <v>3467.21</v>
      </c>
      <c r="R67" s="321">
        <v>3485.38</v>
      </c>
      <c r="S67" s="238">
        <v>2779.86</v>
      </c>
      <c r="T67" s="323"/>
    </row>
    <row r="68" spans="1:20">
      <c r="A68" s="372"/>
      <c r="B68" s="370"/>
      <c r="C68" s="13" t="s">
        <v>26</v>
      </c>
      <c r="D68" s="88">
        <v>11900.853052080929</v>
      </c>
      <c r="E68" s="75">
        <v>4839.3497183984173</v>
      </c>
      <c r="F68" s="75">
        <v>3513.9619162129579</v>
      </c>
      <c r="G68" s="75">
        <v>5628.7960965102347</v>
      </c>
      <c r="H68" s="75">
        <v>5403.2687181765004</v>
      </c>
      <c r="I68" s="75">
        <v>7142.9608676956923</v>
      </c>
      <c r="J68" s="75">
        <v>9932.5957217962186</v>
      </c>
      <c r="K68" s="75">
        <v>7950.302233244679</v>
      </c>
      <c r="L68" s="75">
        <v>5143.5155394418689</v>
      </c>
      <c r="M68" s="75">
        <v>5437.8909195715996</v>
      </c>
      <c r="N68" s="75">
        <v>4697.7646688509039</v>
      </c>
      <c r="O68" s="151">
        <v>4685.0523856903474</v>
      </c>
      <c r="P68" s="181">
        <v>5254.11</v>
      </c>
      <c r="Q68" s="245">
        <v>4915.49</v>
      </c>
      <c r="R68" s="322">
        <v>4644.75</v>
      </c>
      <c r="S68" s="239">
        <v>3751.27</v>
      </c>
      <c r="T68" s="323"/>
    </row>
    <row r="69" spans="1:20">
      <c r="A69" s="372"/>
      <c r="B69" s="368" t="s">
        <v>31</v>
      </c>
      <c r="C69" s="12" t="s">
        <v>21</v>
      </c>
      <c r="D69" s="130">
        <v>33876616.196519934</v>
      </c>
      <c r="E69" s="76">
        <v>33791075.313039742</v>
      </c>
      <c r="F69" s="76">
        <v>33896263.331809953</v>
      </c>
      <c r="G69" s="76">
        <v>34301563.345750026</v>
      </c>
      <c r="H69" s="76">
        <v>34479316.735749848</v>
      </c>
      <c r="I69" s="76">
        <v>34106454.859470315</v>
      </c>
      <c r="J69" s="76">
        <v>34157856.125589468</v>
      </c>
      <c r="K69" s="76">
        <v>34134019.284749992</v>
      </c>
      <c r="L69" s="76">
        <v>34220454.577210769</v>
      </c>
      <c r="M69" s="76">
        <v>34188093.804470122</v>
      </c>
      <c r="N69" s="76">
        <v>34428542.512660071</v>
      </c>
      <c r="O69" s="150">
        <v>34792806.640270002</v>
      </c>
      <c r="P69" s="180">
        <v>34807599</v>
      </c>
      <c r="Q69" s="246">
        <v>35229494</v>
      </c>
      <c r="R69" s="358">
        <v>34964764</v>
      </c>
      <c r="S69" s="359">
        <v>35714464</v>
      </c>
      <c r="T69" s="323"/>
    </row>
    <row r="70" spans="1:20">
      <c r="A70" s="372"/>
      <c r="B70" s="369"/>
      <c r="C70" s="11" t="s">
        <v>22</v>
      </c>
      <c r="D70" s="87">
        <v>86.873135087293974</v>
      </c>
      <c r="E70" s="74">
        <v>77.388546414576254</v>
      </c>
      <c r="F70" s="74">
        <v>67.061826145431141</v>
      </c>
      <c r="G70" s="74">
        <v>78.86031637636377</v>
      </c>
      <c r="H70" s="74">
        <v>54.913518532714669</v>
      </c>
      <c r="I70" s="74">
        <v>73.685362092665883</v>
      </c>
      <c r="J70" s="74">
        <v>64.07097810279231</v>
      </c>
      <c r="K70" s="74">
        <v>57.664359672321183</v>
      </c>
      <c r="L70" s="74">
        <v>69.804464685200443</v>
      </c>
      <c r="M70" s="74">
        <v>64.312292004866364</v>
      </c>
      <c r="N70" s="74">
        <v>73.064547837753437</v>
      </c>
      <c r="O70" s="91">
        <v>82.802098215730865</v>
      </c>
      <c r="P70" s="179">
        <v>94.71</v>
      </c>
      <c r="Q70" s="247">
        <v>86.47</v>
      </c>
      <c r="R70" s="321">
        <v>77.08</v>
      </c>
      <c r="S70" s="238">
        <v>81.02</v>
      </c>
      <c r="T70" s="323"/>
    </row>
    <row r="71" spans="1:20">
      <c r="A71" s="372"/>
      <c r="B71" s="369"/>
      <c r="C71" s="11" t="s">
        <v>23</v>
      </c>
      <c r="D71" s="130">
        <v>706407.83327999909</v>
      </c>
      <c r="E71" s="76">
        <v>621418.83995000017</v>
      </c>
      <c r="F71" s="76">
        <v>590963.7617900006</v>
      </c>
      <c r="G71" s="76">
        <v>573516.28024000011</v>
      </c>
      <c r="H71" s="76">
        <v>542160.64488000039</v>
      </c>
      <c r="I71" s="76">
        <v>543014.92843999981</v>
      </c>
      <c r="J71" s="76">
        <v>474805.63649999961</v>
      </c>
      <c r="K71" s="76">
        <v>543576.39359999949</v>
      </c>
      <c r="L71" s="76">
        <v>652490.16412999982</v>
      </c>
      <c r="M71" s="76">
        <v>593093.13302000007</v>
      </c>
      <c r="N71" s="76">
        <v>681917.78449000034</v>
      </c>
      <c r="O71" s="150">
        <v>797333.36612999986</v>
      </c>
      <c r="P71" s="180">
        <v>862097</v>
      </c>
      <c r="Q71" s="246">
        <v>879125</v>
      </c>
      <c r="R71" s="358">
        <v>841615</v>
      </c>
      <c r="S71" s="359">
        <v>1016578</v>
      </c>
      <c r="T71" s="323"/>
    </row>
    <row r="72" spans="1:20">
      <c r="A72" s="372"/>
      <c r="B72" s="369"/>
      <c r="C72" s="11" t="s">
        <v>24</v>
      </c>
      <c r="D72" s="123">
        <f t="shared" ref="D72:P72" si="11">D71/D69</f>
        <v>2.0852372892915045E-2</v>
      </c>
      <c r="E72" s="47">
        <f t="shared" si="11"/>
        <v>1.8390028556155444E-2</v>
      </c>
      <c r="F72" s="47">
        <f t="shared" si="11"/>
        <v>1.7434481081441522E-2</v>
      </c>
      <c r="G72" s="47">
        <f t="shared" si="11"/>
        <v>1.6719829194346589E-2</v>
      </c>
      <c r="H72" s="47">
        <f t="shared" si="11"/>
        <v>1.5724228210063734E-2</v>
      </c>
      <c r="I72" s="47">
        <f t="shared" si="11"/>
        <v>1.59211776972247E-2</v>
      </c>
      <c r="J72" s="47">
        <f t="shared" si="11"/>
        <v>1.3900334808902057E-2</v>
      </c>
      <c r="K72" s="47">
        <f t="shared" si="11"/>
        <v>1.5924769628370496E-2</v>
      </c>
      <c r="L72" s="47">
        <f t="shared" si="11"/>
        <v>1.9067255890999411E-2</v>
      </c>
      <c r="M72" s="47">
        <f t="shared" si="11"/>
        <v>1.7347943889824375E-2</v>
      </c>
      <c r="N72" s="47">
        <f t="shared" si="11"/>
        <v>1.9806757263664165E-2</v>
      </c>
      <c r="O72" s="17">
        <f t="shared" si="11"/>
        <v>2.2916615332985172E-2</v>
      </c>
      <c r="P72" s="161">
        <f t="shared" si="11"/>
        <v>2.4767494017613797E-2</v>
      </c>
      <c r="Q72" s="18">
        <f>Q71/Q69</f>
        <v>2.4954232950379587E-2</v>
      </c>
      <c r="R72" s="325">
        <f>R71/R69</f>
        <v>2.4070375535782253E-2</v>
      </c>
      <c r="S72" s="324">
        <v>2.8464041907502798E-2</v>
      </c>
      <c r="T72" s="323"/>
    </row>
    <row r="73" spans="1:20">
      <c r="A73" s="372"/>
      <c r="B73" s="369"/>
      <c r="C73" s="11" t="s">
        <v>25</v>
      </c>
      <c r="D73" s="87">
        <v>4166.1030873282934</v>
      </c>
      <c r="E73" s="74">
        <v>4208.1797849451559</v>
      </c>
      <c r="F73" s="74">
        <v>3846.5054297954744</v>
      </c>
      <c r="G73" s="74">
        <v>4716.5742819327461</v>
      </c>
      <c r="H73" s="74">
        <v>3492.2870489484276</v>
      </c>
      <c r="I73" s="74">
        <v>4628.1351476599684</v>
      </c>
      <c r="J73" s="74">
        <v>4609.311860730184</v>
      </c>
      <c r="K73" s="74">
        <v>3621.048280007145</v>
      </c>
      <c r="L73" s="74">
        <v>3660.9601866281005</v>
      </c>
      <c r="M73" s="74">
        <v>3707.1996781468251</v>
      </c>
      <c r="N73" s="74">
        <v>3688.8697561711192</v>
      </c>
      <c r="O73" s="91">
        <v>3613.1905611972593</v>
      </c>
      <c r="P73" s="179">
        <v>3824.12</v>
      </c>
      <c r="Q73" s="247">
        <v>3465.05</v>
      </c>
      <c r="R73" s="321">
        <v>3202.43</v>
      </c>
      <c r="S73" s="238">
        <v>2846.48</v>
      </c>
      <c r="T73" s="323"/>
    </row>
    <row r="74" spans="1:20">
      <c r="A74" s="373"/>
      <c r="B74" s="370"/>
      <c r="C74" s="13" t="s">
        <v>26</v>
      </c>
      <c r="D74" s="88">
        <v>6574.3322218323929</v>
      </c>
      <c r="E74" s="75">
        <v>5123.511849706395</v>
      </c>
      <c r="F74" s="75">
        <v>3314.2726260901513</v>
      </c>
      <c r="G74" s="75">
        <v>6455.488723164287</v>
      </c>
      <c r="H74" s="75">
        <v>3506.304838847931</v>
      </c>
      <c r="I74" s="75">
        <v>4850.5103136458592</v>
      </c>
      <c r="J74" s="75">
        <v>6888.1166669292415</v>
      </c>
      <c r="K74" s="75">
        <v>4746.5457078095351</v>
      </c>
      <c r="L74" s="75">
        <v>4572.6684555134416</v>
      </c>
      <c r="M74" s="75">
        <v>4303.9034884402599</v>
      </c>
      <c r="N74" s="75">
        <v>3994.709537529217</v>
      </c>
      <c r="O74" s="151">
        <v>4146.0133522235838</v>
      </c>
      <c r="P74" s="181">
        <v>4174.97</v>
      </c>
      <c r="Q74" s="245">
        <v>4043.57</v>
      </c>
      <c r="R74" s="322">
        <v>3912.99</v>
      </c>
      <c r="S74" s="239">
        <v>3474.59</v>
      </c>
      <c r="T74" s="323"/>
    </row>
    <row r="75" spans="1:20">
      <c r="A75" s="365" t="s">
        <v>33</v>
      </c>
      <c r="B75" s="367" t="s">
        <v>20</v>
      </c>
      <c r="C75" s="12" t="s">
        <v>21</v>
      </c>
      <c r="D75" s="130">
        <v>2200662.6827600002</v>
      </c>
      <c r="E75" s="76">
        <v>2129769.0855200007</v>
      </c>
      <c r="F75" s="76">
        <v>2099025.274360002</v>
      </c>
      <c r="G75" s="76">
        <v>2320296.0822100006</v>
      </c>
      <c r="H75" s="76">
        <v>1992802.4828999978</v>
      </c>
      <c r="I75" s="76">
        <v>1889705.9666199994</v>
      </c>
      <c r="J75" s="76">
        <v>3746572.8347499976</v>
      </c>
      <c r="K75" s="76">
        <v>3808423.899849995</v>
      </c>
      <c r="L75" s="76">
        <v>3647556.3353499933</v>
      </c>
      <c r="M75" s="76">
        <v>3193544.4271200057</v>
      </c>
      <c r="N75" s="76">
        <v>3149973.9513199986</v>
      </c>
      <c r="O75" s="150">
        <v>3049917.0381500027</v>
      </c>
      <c r="P75" s="180">
        <v>2826379</v>
      </c>
      <c r="Q75" s="246">
        <v>2971437</v>
      </c>
      <c r="R75" s="358">
        <v>2634785</v>
      </c>
      <c r="S75" s="359">
        <v>2715043</v>
      </c>
      <c r="T75" s="323"/>
    </row>
    <row r="76" spans="1:20">
      <c r="A76" s="365"/>
      <c r="B76" s="365"/>
      <c r="C76" s="11" t="s">
        <v>22</v>
      </c>
      <c r="D76" s="87">
        <v>111.85848571816135</v>
      </c>
      <c r="E76" s="74">
        <v>68.803852934383343</v>
      </c>
      <c r="F76" s="74">
        <v>47.274141570784096</v>
      </c>
      <c r="G76" s="74">
        <v>99.652486674723079</v>
      </c>
      <c r="H76" s="74">
        <v>71.246106732175207</v>
      </c>
      <c r="I76" s="74">
        <v>103.12968534900392</v>
      </c>
      <c r="J76" s="74">
        <v>52.248322134952403</v>
      </c>
      <c r="K76" s="74">
        <v>30.037725222802443</v>
      </c>
      <c r="L76" s="74">
        <v>35.910774208164554</v>
      </c>
      <c r="M76" s="74">
        <v>34.652486408816934</v>
      </c>
      <c r="N76" s="74">
        <v>47.524855552579112</v>
      </c>
      <c r="O76" s="91">
        <v>64.685148647700061</v>
      </c>
      <c r="P76" s="179">
        <v>75.569999999999993</v>
      </c>
      <c r="Q76" s="247">
        <v>32.19</v>
      </c>
      <c r="R76" s="321">
        <v>24.88</v>
      </c>
      <c r="S76" s="238">
        <v>41.92</v>
      </c>
      <c r="T76" s="323"/>
    </row>
    <row r="77" spans="1:20">
      <c r="A77" s="365"/>
      <c r="B77" s="365"/>
      <c r="C77" s="11" t="s">
        <v>23</v>
      </c>
      <c r="D77" s="130">
        <v>54497.470549999998</v>
      </c>
      <c r="E77" s="76">
        <v>36116.938829999999</v>
      </c>
      <c r="F77" s="76">
        <v>19544.573220000002</v>
      </c>
      <c r="G77" s="76">
        <v>60409.341680000012</v>
      </c>
      <c r="H77" s="76">
        <v>28097.510440000005</v>
      </c>
      <c r="I77" s="76">
        <v>36562.13844000001</v>
      </c>
      <c r="J77" s="76">
        <v>44766.953899999986</v>
      </c>
      <c r="K77" s="76">
        <v>33545.957150000002</v>
      </c>
      <c r="L77" s="76">
        <v>38546.083610000001</v>
      </c>
      <c r="M77" s="76">
        <v>35241.833139999995</v>
      </c>
      <c r="N77" s="76">
        <v>31833.54766</v>
      </c>
      <c r="O77" s="150">
        <v>46918.893000000004</v>
      </c>
      <c r="P77" s="180">
        <v>43330</v>
      </c>
      <c r="Q77" s="246">
        <v>26599</v>
      </c>
      <c r="R77" s="321">
        <v>24774</v>
      </c>
      <c r="S77" s="238">
        <v>36885</v>
      </c>
      <c r="T77" s="323"/>
    </row>
    <row r="78" spans="1:20">
      <c r="A78" s="365"/>
      <c r="B78" s="365"/>
      <c r="C78" s="11" t="s">
        <v>24</v>
      </c>
      <c r="D78" s="123">
        <f t="shared" ref="D78:P78" si="12">D77/D75</f>
        <v>2.4764118089034448E-2</v>
      </c>
      <c r="E78" s="47">
        <f t="shared" si="12"/>
        <v>1.6958147752051605E-2</v>
      </c>
      <c r="F78" s="47">
        <f t="shared" si="12"/>
        <v>9.3112614977726698E-3</v>
      </c>
      <c r="G78" s="47">
        <f t="shared" si="12"/>
        <v>2.6035186691545947E-2</v>
      </c>
      <c r="H78" s="47">
        <f t="shared" si="12"/>
        <v>1.4099495901425965E-2</v>
      </c>
      <c r="I78" s="47">
        <f t="shared" si="12"/>
        <v>1.9348056833093697E-2</v>
      </c>
      <c r="J78" s="47">
        <f t="shared" si="12"/>
        <v>1.1948774486586808E-2</v>
      </c>
      <c r="K78" s="47">
        <f t="shared" si="12"/>
        <v>8.8083569560944361E-3</v>
      </c>
      <c r="L78" s="47">
        <f t="shared" si="12"/>
        <v>1.0567645860992958E-2</v>
      </c>
      <c r="M78" s="47">
        <f t="shared" si="12"/>
        <v>1.1035335172018164E-2</v>
      </c>
      <c r="N78" s="47">
        <f t="shared" si="12"/>
        <v>1.0105971716578841E-2</v>
      </c>
      <c r="O78" s="17">
        <f t="shared" si="12"/>
        <v>1.5383662051496239E-2</v>
      </c>
      <c r="P78" s="161">
        <f t="shared" si="12"/>
        <v>1.5330569608675976E-2</v>
      </c>
      <c r="Q78" s="18">
        <f>Q77/Q75</f>
        <v>8.9515611470140539E-3</v>
      </c>
      <c r="R78" s="325">
        <f>R77/R75</f>
        <v>9.4026647335551106E-3</v>
      </c>
      <c r="S78" s="324">
        <v>1.358542019408164E-2</v>
      </c>
      <c r="T78" s="323"/>
    </row>
    <row r="79" spans="1:20">
      <c r="A79" s="365"/>
      <c r="B79" s="365"/>
      <c r="C79" s="11" t="s">
        <v>25</v>
      </c>
      <c r="D79" s="87">
        <v>4516.9581777956464</v>
      </c>
      <c r="E79" s="74">
        <v>4057.2740573073124</v>
      </c>
      <c r="F79" s="74">
        <v>5077.0931073187439</v>
      </c>
      <c r="G79" s="74">
        <v>3827.6079159855526</v>
      </c>
      <c r="H79" s="74">
        <v>5053.0960277076074</v>
      </c>
      <c r="I79" s="74">
        <v>5330.2347744093331</v>
      </c>
      <c r="J79" s="74">
        <v>4372.6929647558609</v>
      </c>
      <c r="K79" s="74">
        <v>3410.1394133465078</v>
      </c>
      <c r="L79" s="74">
        <v>3398.1810784100535</v>
      </c>
      <c r="M79" s="74">
        <v>3140.1390051734647</v>
      </c>
      <c r="N79" s="74">
        <v>4702.6507579290646</v>
      </c>
      <c r="O79" s="91">
        <v>4204.7952191857112</v>
      </c>
      <c r="P79" s="179">
        <v>4929.62</v>
      </c>
      <c r="Q79" s="247">
        <v>3595.76</v>
      </c>
      <c r="R79" s="321">
        <v>2646.56</v>
      </c>
      <c r="S79" s="238">
        <v>3085.88</v>
      </c>
      <c r="T79" s="323"/>
    </row>
    <row r="80" spans="1:20">
      <c r="A80" s="365"/>
      <c r="B80" s="365"/>
      <c r="C80" s="13" t="s">
        <v>26</v>
      </c>
      <c r="D80" s="88">
        <v>3071.3109170772464</v>
      </c>
      <c r="E80" s="75">
        <v>2797.508498650252</v>
      </c>
      <c r="F80" s="75">
        <v>3376.0175285656715</v>
      </c>
      <c r="G80" s="75">
        <v>2375.6399949561901</v>
      </c>
      <c r="H80" s="75">
        <v>2288.9444710042949</v>
      </c>
      <c r="I80" s="75">
        <v>3758.2142980817466</v>
      </c>
      <c r="J80" s="75">
        <v>3362.6093830359869</v>
      </c>
      <c r="K80" s="75">
        <v>3032.9675862073832</v>
      </c>
      <c r="L80" s="75">
        <v>2272.0746130914795</v>
      </c>
      <c r="M80" s="75">
        <v>3348.3821106358364</v>
      </c>
      <c r="N80" s="75">
        <v>2586.1917813578125</v>
      </c>
      <c r="O80" s="151">
        <v>3343.4945651667167</v>
      </c>
      <c r="P80" s="181">
        <v>3404.22</v>
      </c>
      <c r="Q80" s="245">
        <v>3743.78</v>
      </c>
      <c r="R80" s="322">
        <v>2727.91</v>
      </c>
      <c r="S80" s="239">
        <v>3677.66</v>
      </c>
      <c r="T80" s="323"/>
    </row>
    <row r="81" spans="1:20">
      <c r="A81" s="365"/>
      <c r="B81" s="367" t="s">
        <v>27</v>
      </c>
      <c r="C81" s="12" t="s">
        <v>21</v>
      </c>
      <c r="D81" s="130">
        <v>10133418.424289972</v>
      </c>
      <c r="E81" s="76">
        <v>9650806.1888700109</v>
      </c>
      <c r="F81" s="76">
        <v>9366227.3741699886</v>
      </c>
      <c r="G81" s="76">
        <v>9587533.1700999327</v>
      </c>
      <c r="H81" s="76">
        <v>9081073.7105900608</v>
      </c>
      <c r="I81" s="76">
        <v>8509864.0313399881</v>
      </c>
      <c r="J81" s="76">
        <v>6070953.6382799782</v>
      </c>
      <c r="K81" s="76">
        <v>5861386.6155699911</v>
      </c>
      <c r="L81" s="76">
        <v>5800780.9067799794</v>
      </c>
      <c r="M81" s="76">
        <v>5760293.8430600129</v>
      </c>
      <c r="N81" s="76">
        <v>5403497.5144300135</v>
      </c>
      <c r="O81" s="150">
        <v>5445122.7961399769</v>
      </c>
      <c r="P81" s="180">
        <v>5154334</v>
      </c>
      <c r="Q81" s="246">
        <v>4756299</v>
      </c>
      <c r="R81" s="358">
        <v>4596229</v>
      </c>
      <c r="S81" s="359">
        <v>4489279</v>
      </c>
      <c r="T81" s="323"/>
    </row>
    <row r="82" spans="1:20">
      <c r="A82" s="365"/>
      <c r="B82" s="365"/>
      <c r="C82" s="11" t="s">
        <v>22</v>
      </c>
      <c r="D82" s="87">
        <v>66.158681034229858</v>
      </c>
      <c r="E82" s="74">
        <v>86.003043763390536</v>
      </c>
      <c r="F82" s="74">
        <v>91.472787385219164</v>
      </c>
      <c r="G82" s="74">
        <v>67.204354196768904</v>
      </c>
      <c r="H82" s="74">
        <v>57.000545807529207</v>
      </c>
      <c r="I82" s="74">
        <v>60.597117465816247</v>
      </c>
      <c r="J82" s="74">
        <v>77.937519237903544</v>
      </c>
      <c r="K82" s="74">
        <v>61.568713832453163</v>
      </c>
      <c r="L82" s="74">
        <v>53.40556224980709</v>
      </c>
      <c r="M82" s="74">
        <v>62.542942016829144</v>
      </c>
      <c r="N82" s="74">
        <v>77.371085165771248</v>
      </c>
      <c r="O82" s="91">
        <v>65.453174243658026</v>
      </c>
      <c r="P82" s="179">
        <v>42.69</v>
      </c>
      <c r="Q82" s="247">
        <v>79.8</v>
      </c>
      <c r="R82" s="321">
        <v>65.66</v>
      </c>
      <c r="S82" s="238">
        <v>75.760000000000005</v>
      </c>
      <c r="T82" s="323"/>
    </row>
    <row r="83" spans="1:20">
      <c r="A83" s="365"/>
      <c r="B83" s="365"/>
      <c r="C83" s="11" t="s">
        <v>23</v>
      </c>
      <c r="D83" s="130">
        <v>182782.68134000004</v>
      </c>
      <c r="E83" s="76">
        <v>175673.18194999985</v>
      </c>
      <c r="F83" s="76">
        <v>186519.69738999999</v>
      </c>
      <c r="G83" s="76">
        <v>141257.47871000005</v>
      </c>
      <c r="H83" s="76">
        <v>143242.26039000004</v>
      </c>
      <c r="I83" s="76">
        <v>128193.35101999999</v>
      </c>
      <c r="J83" s="76">
        <v>88723.517999999953</v>
      </c>
      <c r="K83" s="76">
        <v>94902.433379999959</v>
      </c>
      <c r="L83" s="76">
        <v>87141.012189999979</v>
      </c>
      <c r="M83" s="76">
        <v>77642.137959999978</v>
      </c>
      <c r="N83" s="76">
        <v>102469.46866000001</v>
      </c>
      <c r="O83" s="150">
        <v>96288.835650000008</v>
      </c>
      <c r="P83" s="180">
        <v>75445</v>
      </c>
      <c r="Q83" s="246">
        <v>90047</v>
      </c>
      <c r="R83" s="358">
        <v>99116</v>
      </c>
      <c r="S83" s="359">
        <v>113235</v>
      </c>
      <c r="T83" s="323"/>
    </row>
    <row r="84" spans="1:20">
      <c r="A84" s="365"/>
      <c r="B84" s="365"/>
      <c r="C84" s="11" t="s">
        <v>24</v>
      </c>
      <c r="D84" s="123">
        <f t="shared" ref="D84:P84" si="13">D83/D81</f>
        <v>1.8037613141668653E-2</v>
      </c>
      <c r="E84" s="47">
        <f t="shared" si="13"/>
        <v>1.8202954086115473E-2</v>
      </c>
      <c r="F84" s="47">
        <f t="shared" si="13"/>
        <v>1.9914068913635452E-2</v>
      </c>
      <c r="G84" s="47">
        <f t="shared" si="13"/>
        <v>1.4733453976517267E-2</v>
      </c>
      <c r="H84" s="47">
        <f t="shared" si="13"/>
        <v>1.5773714095388903E-2</v>
      </c>
      <c r="I84" s="47">
        <f t="shared" si="13"/>
        <v>1.5064089220214519E-2</v>
      </c>
      <c r="J84" s="47">
        <f t="shared" si="13"/>
        <v>1.46144285208439E-2</v>
      </c>
      <c r="K84" s="47">
        <f t="shared" si="13"/>
        <v>1.6191123296304039E-2</v>
      </c>
      <c r="L84" s="47">
        <f t="shared" si="13"/>
        <v>1.5022289858965223E-2</v>
      </c>
      <c r="M84" s="47">
        <f t="shared" si="13"/>
        <v>1.3478850224549399E-2</v>
      </c>
      <c r="N84" s="47">
        <f t="shared" si="13"/>
        <v>1.8963545071753213E-2</v>
      </c>
      <c r="O84" s="17">
        <f t="shared" si="13"/>
        <v>1.7683501227604773E-2</v>
      </c>
      <c r="P84" s="161">
        <f t="shared" si="13"/>
        <v>1.4637196580586357E-2</v>
      </c>
      <c r="Q84" s="18">
        <f>Q83/Q81</f>
        <v>1.8932157124688754E-2</v>
      </c>
      <c r="R84" s="325">
        <f>R83/R81</f>
        <v>2.1564634834339194E-2</v>
      </c>
      <c r="S84" s="324">
        <v>2.5223426746254801E-2</v>
      </c>
      <c r="T84" s="323"/>
    </row>
    <row r="85" spans="1:20">
      <c r="A85" s="365"/>
      <c r="B85" s="365"/>
      <c r="C85" s="11" t="s">
        <v>25</v>
      </c>
      <c r="D85" s="87">
        <v>3667.8179376958151</v>
      </c>
      <c r="E85" s="74">
        <v>4724.6750915550738</v>
      </c>
      <c r="F85" s="74">
        <v>4593.375054687418</v>
      </c>
      <c r="G85" s="74">
        <v>4561.3441562231574</v>
      </c>
      <c r="H85" s="74">
        <v>3613.6413696119726</v>
      </c>
      <c r="I85" s="74">
        <v>4022.6207226986553</v>
      </c>
      <c r="J85" s="74">
        <v>5332.9159690880288</v>
      </c>
      <c r="K85" s="74">
        <v>3802.6215170943456</v>
      </c>
      <c r="L85" s="74">
        <v>3555.0879893277579</v>
      </c>
      <c r="M85" s="74">
        <v>4640.0799010970368</v>
      </c>
      <c r="N85" s="74">
        <v>4079.9905752336253</v>
      </c>
      <c r="O85" s="91">
        <v>3701.3696213894018</v>
      </c>
      <c r="P85" s="179">
        <v>2916.6</v>
      </c>
      <c r="Q85" s="247">
        <v>4214.95</v>
      </c>
      <c r="R85" s="321">
        <v>3044.88</v>
      </c>
      <c r="S85" s="238">
        <v>3003.55</v>
      </c>
      <c r="T85" s="323"/>
    </row>
    <row r="86" spans="1:20">
      <c r="A86" s="365"/>
      <c r="B86" s="366"/>
      <c r="C86" s="13" t="s">
        <v>26</v>
      </c>
      <c r="D86" s="88">
        <v>4015.8868325643166</v>
      </c>
      <c r="E86" s="75">
        <v>5331.198215182957</v>
      </c>
      <c r="F86" s="75">
        <v>4498.513049773238</v>
      </c>
      <c r="G86" s="75">
        <v>5520.4576309686181</v>
      </c>
      <c r="H86" s="75">
        <v>3236.8731649054516</v>
      </c>
      <c r="I86" s="75">
        <v>3740.4364440138679</v>
      </c>
      <c r="J86" s="75">
        <v>6026.6125145709148</v>
      </c>
      <c r="K86" s="75">
        <v>3289.7053170650534</v>
      </c>
      <c r="L86" s="75">
        <v>3227.0022463608134</v>
      </c>
      <c r="M86" s="75">
        <v>3789.9866830730757</v>
      </c>
      <c r="N86" s="75">
        <v>4182.1514422247346</v>
      </c>
      <c r="O86" s="151">
        <v>4122.3349169186904</v>
      </c>
      <c r="P86" s="181">
        <v>3309.68</v>
      </c>
      <c r="Q86" s="245">
        <v>3792.25</v>
      </c>
      <c r="R86" s="322">
        <v>3030.26</v>
      </c>
      <c r="S86" s="239">
        <v>3391.3</v>
      </c>
      <c r="T86" s="323"/>
    </row>
    <row r="87" spans="1:20">
      <c r="A87" s="365"/>
      <c r="B87" s="367" t="s">
        <v>28</v>
      </c>
      <c r="C87" s="12" t="s">
        <v>21</v>
      </c>
      <c r="D87" s="130">
        <v>8606824.9233699907</v>
      </c>
      <c r="E87" s="76">
        <v>9107943.6997099984</v>
      </c>
      <c r="F87" s="76">
        <v>9225086.0893799774</v>
      </c>
      <c r="G87" s="76">
        <v>8811451.8627900053</v>
      </c>
      <c r="H87" s="76">
        <v>9414546.4596799947</v>
      </c>
      <c r="I87" s="76">
        <v>9485332.3951199595</v>
      </c>
      <c r="J87" s="76">
        <v>10105773.073669996</v>
      </c>
      <c r="K87" s="76">
        <v>9766916.9362199791</v>
      </c>
      <c r="L87" s="76">
        <v>9820901.3728399538</v>
      </c>
      <c r="M87" s="76">
        <v>9737593.3451500107</v>
      </c>
      <c r="N87" s="76">
        <v>9661199.4180099908</v>
      </c>
      <c r="O87" s="150">
        <v>9681109.8441200498</v>
      </c>
      <c r="P87" s="180">
        <v>9114720</v>
      </c>
      <c r="Q87" s="246">
        <v>9005736</v>
      </c>
      <c r="R87" s="358">
        <v>8961091</v>
      </c>
      <c r="S87" s="359">
        <v>9165716</v>
      </c>
      <c r="T87" s="323"/>
    </row>
    <row r="88" spans="1:20">
      <c r="A88" s="365"/>
      <c r="B88" s="365"/>
      <c r="C88" s="11" t="s">
        <v>22</v>
      </c>
      <c r="D88" s="87">
        <v>87.675720536494666</v>
      </c>
      <c r="E88" s="74">
        <v>87.056247554270499</v>
      </c>
      <c r="F88" s="74">
        <v>73.288530369445922</v>
      </c>
      <c r="G88" s="74">
        <v>106.90157471958202</v>
      </c>
      <c r="H88" s="74">
        <v>71.941081274509713</v>
      </c>
      <c r="I88" s="74">
        <v>104.22449728952331</v>
      </c>
      <c r="J88" s="74">
        <v>86.180837767804718</v>
      </c>
      <c r="K88" s="74">
        <v>69.477509549611042</v>
      </c>
      <c r="L88" s="74">
        <v>85.423747745947566</v>
      </c>
      <c r="M88" s="74">
        <v>77.933455818772003</v>
      </c>
      <c r="N88" s="74">
        <v>92.683446322436538</v>
      </c>
      <c r="O88" s="91">
        <v>123.77675175777188</v>
      </c>
      <c r="P88" s="179">
        <v>134.79</v>
      </c>
      <c r="Q88" s="247">
        <v>124.09</v>
      </c>
      <c r="R88" s="321">
        <v>99.98</v>
      </c>
      <c r="S88" s="238">
        <v>109.88</v>
      </c>
      <c r="T88" s="323"/>
    </row>
    <row r="89" spans="1:20">
      <c r="A89" s="365"/>
      <c r="B89" s="365"/>
      <c r="C89" s="11" t="s">
        <v>23</v>
      </c>
      <c r="D89" s="130">
        <v>222002.07525000011</v>
      </c>
      <c r="E89" s="76">
        <v>214227.73647</v>
      </c>
      <c r="F89" s="76">
        <v>182158.41276999976</v>
      </c>
      <c r="G89" s="76">
        <v>192615.98686999996</v>
      </c>
      <c r="H89" s="76">
        <v>212828.17327000003</v>
      </c>
      <c r="I89" s="76">
        <v>201546.21667000008</v>
      </c>
      <c r="J89" s="76">
        <v>171120.59108000004</v>
      </c>
      <c r="K89" s="76">
        <v>188605.66983999993</v>
      </c>
      <c r="L89" s="76">
        <v>231858.66250000001</v>
      </c>
      <c r="M89" s="76">
        <v>228021.46066000004</v>
      </c>
      <c r="N89" s="76">
        <v>268840.05326000002</v>
      </c>
      <c r="O89" s="150">
        <v>320667.14545000007</v>
      </c>
      <c r="P89" s="180">
        <v>322057</v>
      </c>
      <c r="Q89" s="246">
        <v>342955</v>
      </c>
      <c r="R89" s="358">
        <v>295921</v>
      </c>
      <c r="S89" s="359">
        <v>357390</v>
      </c>
      <c r="T89" s="323"/>
    </row>
    <row r="90" spans="1:20">
      <c r="A90" s="365"/>
      <c r="B90" s="365"/>
      <c r="C90" s="11" t="s">
        <v>24</v>
      </c>
      <c r="D90" s="123">
        <f t="shared" ref="D90:P90" si="14">D89/D87</f>
        <v>2.5793725006210015E-2</v>
      </c>
      <c r="E90" s="47">
        <f t="shared" si="14"/>
        <v>2.3520977240649953E-2</v>
      </c>
      <c r="F90" s="47">
        <f t="shared" si="14"/>
        <v>1.9745985132832804E-2</v>
      </c>
      <c r="G90" s="47">
        <f t="shared" si="14"/>
        <v>2.1859733205080598E-2</v>
      </c>
      <c r="H90" s="47">
        <f t="shared" si="14"/>
        <v>2.2606311858089676E-2</v>
      </c>
      <c r="I90" s="47">
        <f t="shared" si="14"/>
        <v>2.1248197561710345E-2</v>
      </c>
      <c r="J90" s="47">
        <f t="shared" si="14"/>
        <v>1.6932954048398809E-2</v>
      </c>
      <c r="K90" s="47">
        <f t="shared" si="14"/>
        <v>1.9310665901188125E-2</v>
      </c>
      <c r="L90" s="47">
        <f t="shared" si="14"/>
        <v>2.3608694731546052E-2</v>
      </c>
      <c r="M90" s="47">
        <f t="shared" si="14"/>
        <v>2.3416613590006855E-2</v>
      </c>
      <c r="N90" s="47">
        <f t="shared" si="14"/>
        <v>2.7826778190587806E-2</v>
      </c>
      <c r="O90" s="17">
        <f t="shared" si="14"/>
        <v>3.3122973565346076E-2</v>
      </c>
      <c r="P90" s="161">
        <f t="shared" si="14"/>
        <v>3.5333723910334056E-2</v>
      </c>
      <c r="Q90" s="18">
        <f>Q89/Q87</f>
        <v>3.8081840284902864E-2</v>
      </c>
      <c r="R90" s="325">
        <f>R89/R87</f>
        <v>3.3022876343963031E-2</v>
      </c>
      <c r="S90" s="324">
        <v>3.8992043829418239E-2</v>
      </c>
      <c r="T90" s="323"/>
    </row>
    <row r="91" spans="1:20">
      <c r="A91" s="365"/>
      <c r="B91" s="365"/>
      <c r="C91" s="11" t="s">
        <v>25</v>
      </c>
      <c r="D91" s="87">
        <v>3399.1104625402559</v>
      </c>
      <c r="E91" s="74">
        <v>3701.2172863216069</v>
      </c>
      <c r="F91" s="74">
        <v>3711.5661678274678</v>
      </c>
      <c r="G91" s="74">
        <v>4890.3421517850884</v>
      </c>
      <c r="H91" s="74">
        <v>3182.34490111067</v>
      </c>
      <c r="I91" s="74">
        <v>4905.0982788930032</v>
      </c>
      <c r="J91" s="74">
        <v>5089.5335522365058</v>
      </c>
      <c r="K91" s="74">
        <v>3597.8826367316651</v>
      </c>
      <c r="L91" s="74">
        <v>3618.3172647746605</v>
      </c>
      <c r="M91" s="74">
        <v>3328.1266532933064</v>
      </c>
      <c r="N91" s="74">
        <v>3330.7286128361839</v>
      </c>
      <c r="O91" s="91">
        <v>3736.8852622359068</v>
      </c>
      <c r="P91" s="179">
        <v>3814.77</v>
      </c>
      <c r="Q91" s="247">
        <v>3258.57</v>
      </c>
      <c r="R91" s="321">
        <v>3027.64</v>
      </c>
      <c r="S91" s="238">
        <v>2817.91</v>
      </c>
      <c r="T91" s="323"/>
    </row>
    <row r="92" spans="1:20">
      <c r="A92" s="365"/>
      <c r="B92" s="366"/>
      <c r="C92" s="13" t="s">
        <v>26</v>
      </c>
      <c r="D92" s="88">
        <v>4050.4507147499912</v>
      </c>
      <c r="E92" s="75">
        <v>4863.6503911398022</v>
      </c>
      <c r="F92" s="75">
        <v>3774.2003112627526</v>
      </c>
      <c r="G92" s="75">
        <v>8090.2783939938035</v>
      </c>
      <c r="H92" s="75">
        <v>2962.7916180231246</v>
      </c>
      <c r="I92" s="75">
        <v>4438.6947205942233</v>
      </c>
      <c r="J92" s="75">
        <v>6249.1522329579502</v>
      </c>
      <c r="K92" s="75">
        <v>3658.7542930167097</v>
      </c>
      <c r="L92" s="75">
        <v>3653.1646662252247</v>
      </c>
      <c r="M92" s="75">
        <v>3491.7654899606505</v>
      </c>
      <c r="N92" s="75">
        <v>3417.5349163990754</v>
      </c>
      <c r="O92" s="151">
        <v>3920.0080694888979</v>
      </c>
      <c r="P92" s="181">
        <v>3479</v>
      </c>
      <c r="Q92" s="245">
        <v>3608.3</v>
      </c>
      <c r="R92" s="322">
        <v>3434.6</v>
      </c>
      <c r="S92" s="239">
        <v>3387.3</v>
      </c>
      <c r="T92" s="323"/>
    </row>
    <row r="93" spans="1:20">
      <c r="A93" s="365"/>
      <c r="B93" s="367" t="s">
        <v>29</v>
      </c>
      <c r="C93" s="12" t="s">
        <v>21</v>
      </c>
      <c r="D93" s="130">
        <v>7982359.0334500037</v>
      </c>
      <c r="E93" s="76">
        <v>7905136.0766800093</v>
      </c>
      <c r="F93" s="76">
        <v>7998054.1236200035</v>
      </c>
      <c r="G93" s="76">
        <v>8227900.6712500043</v>
      </c>
      <c r="H93" s="76">
        <v>8316501.1307700183</v>
      </c>
      <c r="I93" s="76">
        <v>8254377.467469993</v>
      </c>
      <c r="J93" s="76">
        <v>7560631.1025200319</v>
      </c>
      <c r="K93" s="76">
        <v>8093220.3095999863</v>
      </c>
      <c r="L93" s="76">
        <v>8218268.2529299818</v>
      </c>
      <c r="M93" s="76">
        <v>8584683.4032499697</v>
      </c>
      <c r="N93" s="76">
        <v>8866590.5759000313</v>
      </c>
      <c r="O93" s="150">
        <v>8925959.050750019</v>
      </c>
      <c r="P93" s="180">
        <v>8923790</v>
      </c>
      <c r="Q93" s="246">
        <v>9348836</v>
      </c>
      <c r="R93" s="358">
        <v>9493089</v>
      </c>
      <c r="S93" s="359">
        <v>9709822</v>
      </c>
      <c r="T93" s="323"/>
    </row>
    <row r="94" spans="1:20">
      <c r="A94" s="365"/>
      <c r="B94" s="365"/>
      <c r="C94" s="11" t="s">
        <v>22</v>
      </c>
      <c r="D94" s="87">
        <v>75.075236276722606</v>
      </c>
      <c r="E94" s="74">
        <v>91.392675286324632</v>
      </c>
      <c r="F94" s="74">
        <v>69.375880101783451</v>
      </c>
      <c r="G94" s="74">
        <v>55.139583562933289</v>
      </c>
      <c r="H94" s="74">
        <v>46.820168222727453</v>
      </c>
      <c r="I94" s="74">
        <v>49.358042537910414</v>
      </c>
      <c r="J94" s="74">
        <v>39.04665058828688</v>
      </c>
      <c r="K94" s="74">
        <v>39.975486684940414</v>
      </c>
      <c r="L94" s="74">
        <v>83.688836179906829</v>
      </c>
      <c r="M94" s="74">
        <v>59.970776329463142</v>
      </c>
      <c r="N94" s="74">
        <v>73.722179189097943</v>
      </c>
      <c r="O94" s="91">
        <v>75.448911815627582</v>
      </c>
      <c r="P94" s="179">
        <v>114.26</v>
      </c>
      <c r="Q94" s="247">
        <v>99.3</v>
      </c>
      <c r="R94" s="321">
        <v>75.069999999999993</v>
      </c>
      <c r="S94" s="238">
        <v>89.44</v>
      </c>
      <c r="T94" s="323"/>
    </row>
    <row r="95" spans="1:20">
      <c r="A95" s="365"/>
      <c r="B95" s="365"/>
      <c r="C95" s="11" t="s">
        <v>23</v>
      </c>
      <c r="D95" s="130">
        <v>165642.53917000003</v>
      </c>
      <c r="E95" s="76">
        <v>132274.65215999997</v>
      </c>
      <c r="F95" s="76">
        <v>164588.92849999998</v>
      </c>
      <c r="G95" s="76">
        <v>111494.83061999999</v>
      </c>
      <c r="H95" s="76">
        <v>110910.36915999996</v>
      </c>
      <c r="I95" s="76">
        <v>112930.56718999997</v>
      </c>
      <c r="J95" s="76">
        <v>101645.67673999997</v>
      </c>
      <c r="K95" s="76">
        <v>132646.40368999998</v>
      </c>
      <c r="L95" s="76">
        <v>187815.44592999984</v>
      </c>
      <c r="M95" s="76">
        <v>178737.28880000001</v>
      </c>
      <c r="N95" s="76">
        <v>188256.86216999986</v>
      </c>
      <c r="O95" s="150">
        <v>208320.62229999993</v>
      </c>
      <c r="P95" s="180">
        <v>306645</v>
      </c>
      <c r="Q95" s="246">
        <v>251611</v>
      </c>
      <c r="R95" s="358">
        <v>222240</v>
      </c>
      <c r="S95" s="359">
        <v>297399</v>
      </c>
      <c r="T95" s="323"/>
    </row>
    <row r="96" spans="1:20">
      <c r="A96" s="365"/>
      <c r="B96" s="365"/>
      <c r="C96" s="11" t="s">
        <v>24</v>
      </c>
      <c r="D96" s="123">
        <f t="shared" ref="D96:P96" si="15">D95/D93</f>
        <v>2.0751076026006406E-2</v>
      </c>
      <c r="E96" s="47">
        <f t="shared" si="15"/>
        <v>1.6732748288825476E-2</v>
      </c>
      <c r="F96" s="47">
        <f t="shared" si="15"/>
        <v>2.0578621494187301E-2</v>
      </c>
      <c r="G96" s="47">
        <f t="shared" si="15"/>
        <v>1.355082360310767E-2</v>
      </c>
      <c r="H96" s="47">
        <f t="shared" si="15"/>
        <v>1.3336181576365739E-2</v>
      </c>
      <c r="I96" s="47">
        <f t="shared" si="15"/>
        <v>1.3681294275074356E-2</v>
      </c>
      <c r="J96" s="47">
        <f t="shared" si="15"/>
        <v>1.3444073035929564E-2</v>
      </c>
      <c r="K96" s="47">
        <f t="shared" si="15"/>
        <v>1.6389817478792458E-2</v>
      </c>
      <c r="L96" s="47">
        <f t="shared" si="15"/>
        <v>2.2853409033349547E-2</v>
      </c>
      <c r="M96" s="47">
        <f t="shared" si="15"/>
        <v>2.0820486953815217E-2</v>
      </c>
      <c r="N96" s="47">
        <f t="shared" si="15"/>
        <v>2.1232159143751855E-2</v>
      </c>
      <c r="O96" s="17">
        <f t="shared" si="15"/>
        <v>2.3338738293057198E-2</v>
      </c>
      <c r="P96" s="161">
        <f t="shared" si="15"/>
        <v>3.4362641881980641E-2</v>
      </c>
      <c r="Q96" s="18">
        <f>Q95/Q93</f>
        <v>2.6913617909224207E-2</v>
      </c>
      <c r="R96" s="325">
        <f>R95/R93</f>
        <v>2.3410714889537009E-2</v>
      </c>
      <c r="S96" s="324">
        <v>3.0628676818174421E-2</v>
      </c>
      <c r="T96" s="323"/>
    </row>
    <row r="97" spans="1:20">
      <c r="A97" s="365"/>
      <c r="B97" s="365"/>
      <c r="C97" s="11" t="s">
        <v>25</v>
      </c>
      <c r="D97" s="87">
        <v>3617.8960639262204</v>
      </c>
      <c r="E97" s="74">
        <v>5461.9046261132544</v>
      </c>
      <c r="F97" s="74">
        <v>3371.2598349398477</v>
      </c>
      <c r="G97" s="74">
        <v>4069.0946305498182</v>
      </c>
      <c r="H97" s="74">
        <v>3510.7626538095124</v>
      </c>
      <c r="I97" s="74">
        <v>3607.7027177051982</v>
      </c>
      <c r="J97" s="74">
        <v>2904.3765593904263</v>
      </c>
      <c r="K97" s="74">
        <v>2439.0440428434654</v>
      </c>
      <c r="L97" s="74">
        <v>3661.9847856300635</v>
      </c>
      <c r="M97" s="74">
        <v>2880.3733775532146</v>
      </c>
      <c r="N97" s="74">
        <v>3472.1941697009233</v>
      </c>
      <c r="O97" s="91">
        <v>3232.775948221315</v>
      </c>
      <c r="P97" s="179">
        <v>3325.22</v>
      </c>
      <c r="Q97" s="247">
        <v>3689.64</v>
      </c>
      <c r="R97" s="321">
        <v>3206.65</v>
      </c>
      <c r="S97" s="238">
        <v>2920.17</v>
      </c>
      <c r="T97" s="323"/>
    </row>
    <row r="98" spans="1:20">
      <c r="A98" s="365"/>
      <c r="B98" s="366"/>
      <c r="C98" s="13" t="s">
        <v>26</v>
      </c>
      <c r="D98" s="88">
        <v>4632.9126506127996</v>
      </c>
      <c r="E98" s="75">
        <v>7381.7471761886354</v>
      </c>
      <c r="F98" s="75">
        <v>2997.8226248702767</v>
      </c>
      <c r="G98" s="75">
        <v>5578.9016307101529</v>
      </c>
      <c r="H98" s="75">
        <v>3003.3926490383774</v>
      </c>
      <c r="I98" s="75">
        <v>3602.4004995078176</v>
      </c>
      <c r="J98" s="75">
        <v>4016.4627839725767</v>
      </c>
      <c r="K98" s="75">
        <v>2613.2838300231338</v>
      </c>
      <c r="L98" s="75">
        <v>5645.7690283804059</v>
      </c>
      <c r="M98" s="75">
        <v>4045.2800761249041</v>
      </c>
      <c r="N98" s="75">
        <v>3860.9149212681132</v>
      </c>
      <c r="O98" s="151">
        <v>3714.0663032928737</v>
      </c>
      <c r="P98" s="181">
        <v>3910.7</v>
      </c>
      <c r="Q98" s="245">
        <v>3807.59</v>
      </c>
      <c r="R98" s="322">
        <v>3809.07</v>
      </c>
      <c r="S98" s="239">
        <v>3476.25</v>
      </c>
      <c r="T98" s="323"/>
    </row>
    <row r="99" spans="1:20">
      <c r="A99" s="365"/>
      <c r="B99" s="367" t="s">
        <v>30</v>
      </c>
      <c r="C99" s="12" t="s">
        <v>21</v>
      </c>
      <c r="D99" s="130">
        <v>9074136.2706399802</v>
      </c>
      <c r="E99" s="76">
        <v>9114124.1255100127</v>
      </c>
      <c r="F99" s="76">
        <v>9261636.281440014</v>
      </c>
      <c r="G99" s="76">
        <v>9466691.0064799916</v>
      </c>
      <c r="H99" s="76">
        <v>9789475.8753099758</v>
      </c>
      <c r="I99" s="76">
        <v>10021347.331959989</v>
      </c>
      <c r="J99" s="76">
        <v>10725636.454300001</v>
      </c>
      <c r="K99" s="76">
        <v>10653913.148810001</v>
      </c>
      <c r="L99" s="76">
        <v>10759669.082879936</v>
      </c>
      <c r="M99" s="76">
        <v>11015694.383940017</v>
      </c>
      <c r="N99" s="76">
        <v>11467410.422589947</v>
      </c>
      <c r="O99" s="150">
        <v>11836990.77605997</v>
      </c>
      <c r="P99" s="180">
        <v>12940781</v>
      </c>
      <c r="Q99" s="246">
        <v>13365995</v>
      </c>
      <c r="R99" s="358">
        <v>13452786</v>
      </c>
      <c r="S99" s="359">
        <v>13948981</v>
      </c>
      <c r="T99" s="323"/>
    </row>
    <row r="100" spans="1:20">
      <c r="A100" s="365"/>
      <c r="B100" s="365"/>
      <c r="C100" s="11" t="s">
        <v>22</v>
      </c>
      <c r="D100" s="87">
        <v>125.58833868160225</v>
      </c>
      <c r="E100" s="74">
        <v>71.953524431964965</v>
      </c>
      <c r="F100" s="74">
        <v>67.799098668332988</v>
      </c>
      <c r="G100" s="74">
        <v>61.800256537153849</v>
      </c>
      <c r="H100" s="74">
        <v>38.585328349775452</v>
      </c>
      <c r="I100" s="74">
        <v>53.968948261670107</v>
      </c>
      <c r="J100" s="74">
        <v>44.336562555908237</v>
      </c>
      <c r="K100" s="74">
        <v>57.416595853166314</v>
      </c>
      <c r="L100" s="74">
        <v>58.801231045202485</v>
      </c>
      <c r="M100" s="74">
        <v>59.469210652964868</v>
      </c>
      <c r="N100" s="74">
        <v>66.473866902034942</v>
      </c>
      <c r="O100" s="91">
        <v>74.14555425599049</v>
      </c>
      <c r="P100" s="179">
        <v>76.2</v>
      </c>
      <c r="Q100" s="247">
        <v>67.06</v>
      </c>
      <c r="R100" s="321">
        <v>79.38</v>
      </c>
      <c r="S100" s="238">
        <v>68.209999999999994</v>
      </c>
      <c r="T100" s="323"/>
    </row>
    <row r="101" spans="1:20">
      <c r="A101" s="365"/>
      <c r="B101" s="365"/>
      <c r="C101" s="11" t="s">
        <v>23</v>
      </c>
      <c r="D101" s="130">
        <v>162234.39741000003</v>
      </c>
      <c r="E101" s="76">
        <v>155022.12457999997</v>
      </c>
      <c r="F101" s="76">
        <v>132516.53413999989</v>
      </c>
      <c r="G101" s="76">
        <v>124691.97497999997</v>
      </c>
      <c r="H101" s="76">
        <v>97545.276209999996</v>
      </c>
      <c r="I101" s="76">
        <v>116757.67709</v>
      </c>
      <c r="J101" s="76">
        <v>115267.67931999998</v>
      </c>
      <c r="K101" s="76">
        <v>133717.73685000002</v>
      </c>
      <c r="L101" s="76">
        <v>164369.89692000003</v>
      </c>
      <c r="M101" s="76">
        <v>138699.00099000009</v>
      </c>
      <c r="N101" s="76">
        <v>196887.66617000007</v>
      </c>
      <c r="O101" s="150">
        <v>236392.31802999997</v>
      </c>
      <c r="P101" s="180">
        <v>251256</v>
      </c>
      <c r="Q101" s="246">
        <v>274710</v>
      </c>
      <c r="R101" s="358">
        <v>307235</v>
      </c>
      <c r="S101" s="359">
        <v>323041</v>
      </c>
      <c r="T101" s="323"/>
    </row>
    <row r="102" spans="1:20">
      <c r="A102" s="365"/>
      <c r="B102" s="365"/>
      <c r="C102" s="11" t="s">
        <v>24</v>
      </c>
      <c r="D102" s="123">
        <f t="shared" ref="D102:P102" si="16">D101/D99</f>
        <v>1.7878770229065335E-2</v>
      </c>
      <c r="E102" s="47">
        <f t="shared" si="16"/>
        <v>1.7008998609762203E-2</v>
      </c>
      <c r="F102" s="47">
        <f t="shared" si="16"/>
        <v>1.4308112531427978E-2</v>
      </c>
      <c r="G102" s="47">
        <f t="shared" si="16"/>
        <v>1.3171653632155922E-2</v>
      </c>
      <c r="H102" s="47">
        <f t="shared" si="16"/>
        <v>9.9643001783189245E-3</v>
      </c>
      <c r="I102" s="47">
        <f t="shared" si="16"/>
        <v>1.1650896154216458E-2</v>
      </c>
      <c r="J102" s="47">
        <f t="shared" si="16"/>
        <v>1.0746931411588929E-2</v>
      </c>
      <c r="K102" s="47">
        <f t="shared" si="16"/>
        <v>1.2551044389256706E-2</v>
      </c>
      <c r="L102" s="47">
        <f t="shared" si="16"/>
        <v>1.5276482543643872E-2</v>
      </c>
      <c r="M102" s="47">
        <f t="shared" si="16"/>
        <v>1.2591035676535463E-2</v>
      </c>
      <c r="N102" s="47">
        <f t="shared" si="16"/>
        <v>1.7169322359139254E-2</v>
      </c>
      <c r="O102" s="17">
        <f t="shared" si="16"/>
        <v>1.9970643088452662E-2</v>
      </c>
      <c r="P102" s="161">
        <f t="shared" si="16"/>
        <v>1.941582969374105E-2</v>
      </c>
      <c r="Q102" s="18">
        <f>Q101/Q99</f>
        <v>2.0552903094756506E-2</v>
      </c>
      <c r="R102" s="325">
        <f>R101/R99</f>
        <v>2.283802031787319E-2</v>
      </c>
      <c r="S102" s="324">
        <v>2.3158752599921097E-2</v>
      </c>
      <c r="T102" s="323"/>
    </row>
    <row r="103" spans="1:20">
      <c r="A103" s="365"/>
      <c r="B103" s="365"/>
      <c r="C103" s="11" t="s">
        <v>25</v>
      </c>
      <c r="D103" s="87">
        <v>7024.439436971732</v>
      </c>
      <c r="E103" s="74">
        <v>4230.3210249348531</v>
      </c>
      <c r="F103" s="74">
        <v>4738.507508898273</v>
      </c>
      <c r="G103" s="74">
        <v>4691.9132755116761</v>
      </c>
      <c r="H103" s="74">
        <v>3872.3570807041983</v>
      </c>
      <c r="I103" s="74">
        <v>4632.171426756624</v>
      </c>
      <c r="J103" s="74">
        <v>4125.5090274511349</v>
      </c>
      <c r="K103" s="74">
        <v>4574.6468638349525</v>
      </c>
      <c r="L103" s="74">
        <v>3849.1341758295243</v>
      </c>
      <c r="M103" s="74">
        <v>4723.1389204774559</v>
      </c>
      <c r="N103" s="74">
        <v>3871.6651427219012</v>
      </c>
      <c r="O103" s="91">
        <v>3712.7274233278522</v>
      </c>
      <c r="P103" s="179">
        <v>3924.43</v>
      </c>
      <c r="Q103" s="247">
        <v>3262.57</v>
      </c>
      <c r="R103" s="321">
        <v>3475.88</v>
      </c>
      <c r="S103" s="238">
        <v>2945.2</v>
      </c>
      <c r="T103" s="323"/>
    </row>
    <row r="104" spans="1:20">
      <c r="A104" s="365"/>
      <c r="B104" s="366"/>
      <c r="C104" s="13" t="s">
        <v>26</v>
      </c>
      <c r="D104" s="88">
        <v>13002.64318957228</v>
      </c>
      <c r="E104" s="75">
        <v>4696.6907131617254</v>
      </c>
      <c r="F104" s="75">
        <v>4864.2706774350663</v>
      </c>
      <c r="G104" s="75">
        <v>5504.8361670358381</v>
      </c>
      <c r="H104" s="75">
        <v>5331.2230982168667</v>
      </c>
      <c r="I104" s="75">
        <v>6853.9961909130379</v>
      </c>
      <c r="J104" s="75">
        <v>9483.1701958148496</v>
      </c>
      <c r="K104" s="75">
        <v>7665.2385984598941</v>
      </c>
      <c r="L104" s="75">
        <v>5472.2936119667474</v>
      </c>
      <c r="M104" s="75">
        <v>5335.4149289507841</v>
      </c>
      <c r="N104" s="75">
        <v>4522.3280998155842</v>
      </c>
      <c r="O104" s="151">
        <v>4600.9834890059346</v>
      </c>
      <c r="P104" s="181">
        <v>4993.54</v>
      </c>
      <c r="Q104" s="245">
        <v>4604.3599999999997</v>
      </c>
      <c r="R104" s="322">
        <v>4561.12</v>
      </c>
      <c r="S104" s="239">
        <v>4202.9799999999996</v>
      </c>
      <c r="T104" s="323"/>
    </row>
    <row r="105" spans="1:20">
      <c r="A105" s="365"/>
      <c r="B105" s="367" t="s">
        <v>31</v>
      </c>
      <c r="C105" s="12" t="s">
        <v>21</v>
      </c>
      <c r="D105" s="130">
        <v>37997401.334510311</v>
      </c>
      <c r="E105" s="76">
        <v>37907779.176290058</v>
      </c>
      <c r="F105" s="76">
        <v>37950029.142970212</v>
      </c>
      <c r="G105" s="76">
        <v>38413872.792830221</v>
      </c>
      <c r="H105" s="76">
        <v>38594399.659249559</v>
      </c>
      <c r="I105" s="76">
        <v>38160627.192509726</v>
      </c>
      <c r="J105" s="76">
        <v>38209567.103520162</v>
      </c>
      <c r="K105" s="76">
        <v>38183860.91004955</v>
      </c>
      <c r="L105" s="76">
        <v>38247175.950780503</v>
      </c>
      <c r="M105" s="76">
        <v>38291809.402520329</v>
      </c>
      <c r="N105" s="76">
        <v>38548671.8822501</v>
      </c>
      <c r="O105" s="150">
        <v>38939099.50522007</v>
      </c>
      <c r="P105" s="180">
        <v>38960004</v>
      </c>
      <c r="Q105" s="246">
        <v>39448303</v>
      </c>
      <c r="R105" s="358">
        <v>39137980</v>
      </c>
      <c r="S105" s="359">
        <v>40028840</v>
      </c>
      <c r="T105" s="323"/>
    </row>
    <row r="106" spans="1:20">
      <c r="A106" s="365"/>
      <c r="B106" s="365"/>
      <c r="C106" s="11" t="s">
        <v>22</v>
      </c>
      <c r="D106" s="87">
        <v>89.744799359788729</v>
      </c>
      <c r="E106" s="74">
        <v>83.035814370520313</v>
      </c>
      <c r="F106" s="74">
        <v>74.173333849123537</v>
      </c>
      <c r="G106" s="74">
        <v>74.354186934518779</v>
      </c>
      <c r="H106" s="74">
        <v>54.515897902230428</v>
      </c>
      <c r="I106" s="74">
        <v>69.37578591276548</v>
      </c>
      <c r="J106" s="74">
        <v>60.471409329584233</v>
      </c>
      <c r="K106" s="74">
        <v>54.711526990513157</v>
      </c>
      <c r="L106" s="74">
        <v>67.983524740666638</v>
      </c>
      <c r="M106" s="74">
        <v>62.66977442213431</v>
      </c>
      <c r="N106" s="74">
        <v>74.68888378961735</v>
      </c>
      <c r="O106" s="91">
        <v>84.827215295675899</v>
      </c>
      <c r="P106" s="179">
        <v>94.15</v>
      </c>
      <c r="Q106" s="247">
        <v>86.63</v>
      </c>
      <c r="R106" s="321">
        <v>77.77</v>
      </c>
      <c r="S106" s="238">
        <v>81.96</v>
      </c>
      <c r="T106" s="323"/>
    </row>
    <row r="107" spans="1:20">
      <c r="A107" s="365"/>
      <c r="B107" s="365"/>
      <c r="C107" s="11" t="s">
        <v>23</v>
      </c>
      <c r="D107" s="130">
        <v>787159.16371999914</v>
      </c>
      <c r="E107" s="76">
        <v>713314.63399000023</v>
      </c>
      <c r="F107" s="76">
        <v>685328.14602000057</v>
      </c>
      <c r="G107" s="76">
        <v>630469.61286000034</v>
      </c>
      <c r="H107" s="76">
        <v>592623.58947000001</v>
      </c>
      <c r="I107" s="76">
        <v>595989.95040999982</v>
      </c>
      <c r="J107" s="76">
        <v>521524.4190399996</v>
      </c>
      <c r="K107" s="76">
        <v>583418.20090999966</v>
      </c>
      <c r="L107" s="76">
        <v>709731.10114999977</v>
      </c>
      <c r="M107" s="76">
        <v>658341.7215499992</v>
      </c>
      <c r="N107" s="76">
        <v>788287.59792000032</v>
      </c>
      <c r="O107" s="150">
        <v>908587.81442999968</v>
      </c>
      <c r="P107" s="180">
        <v>998733</v>
      </c>
      <c r="Q107" s="246">
        <v>985921</v>
      </c>
      <c r="R107" s="358">
        <v>949286</v>
      </c>
      <c r="S107" s="359">
        <v>1127949</v>
      </c>
      <c r="T107" s="323"/>
    </row>
    <row r="108" spans="1:20">
      <c r="A108" s="365"/>
      <c r="B108" s="365"/>
      <c r="C108" s="11" t="s">
        <v>24</v>
      </c>
      <c r="D108" s="123">
        <f t="shared" ref="D108:P108" si="17">D107/D105</f>
        <v>2.0716131526738884E-2</v>
      </c>
      <c r="E108" s="47">
        <f t="shared" si="17"/>
        <v>1.8817104285448426E-2</v>
      </c>
      <c r="F108" s="47">
        <f t="shared" si="17"/>
        <v>1.8058698807269544E-2</v>
      </c>
      <c r="G108" s="47">
        <f t="shared" si="17"/>
        <v>1.6412550128964729E-2</v>
      </c>
      <c r="H108" s="47">
        <f t="shared" si="17"/>
        <v>1.5355170561073139E-2</v>
      </c>
      <c r="I108" s="47">
        <f t="shared" si="17"/>
        <v>1.5617928589155431E-2</v>
      </c>
      <c r="J108" s="47">
        <f t="shared" si="17"/>
        <v>1.3649053328111449E-2</v>
      </c>
      <c r="K108" s="47">
        <f t="shared" si="17"/>
        <v>1.5279183063346293E-2</v>
      </c>
      <c r="L108" s="47">
        <f t="shared" si="17"/>
        <v>1.8556431514403521E-2</v>
      </c>
      <c r="M108" s="47">
        <f t="shared" si="17"/>
        <v>1.7192755626394291E-2</v>
      </c>
      <c r="N108" s="47">
        <f t="shared" si="17"/>
        <v>2.0449150630348193E-2</v>
      </c>
      <c r="O108" s="17">
        <f t="shared" si="17"/>
        <v>2.3333559994323877E-2</v>
      </c>
      <c r="P108" s="161">
        <f t="shared" si="17"/>
        <v>2.5634827963570025E-2</v>
      </c>
      <c r="Q108" s="18">
        <f>Q107/Q105</f>
        <v>2.4992735428948618E-2</v>
      </c>
      <c r="R108" s="325">
        <f>R107/R105</f>
        <v>2.4254854236217607E-2</v>
      </c>
      <c r="S108" s="324">
        <v>2.8178408367566986E-2</v>
      </c>
      <c r="T108" s="323"/>
    </row>
    <row r="109" spans="1:20">
      <c r="A109" s="365"/>
      <c r="B109" s="365"/>
      <c r="C109" s="11" t="s">
        <v>25</v>
      </c>
      <c r="D109" s="87">
        <v>4332.1215278031696</v>
      </c>
      <c r="E109" s="74">
        <v>4412.7838752922789</v>
      </c>
      <c r="F109" s="74">
        <v>4107.3465281598956</v>
      </c>
      <c r="G109" s="74">
        <v>4530.3250470076891</v>
      </c>
      <c r="H109" s="74">
        <v>3550.3283851782253</v>
      </c>
      <c r="I109" s="74">
        <v>4442.060643108468</v>
      </c>
      <c r="J109" s="74">
        <v>4430.4471435420392</v>
      </c>
      <c r="K109" s="74">
        <v>3580.7887610014136</v>
      </c>
      <c r="L109" s="74">
        <v>3663.6098210961077</v>
      </c>
      <c r="M109" s="74">
        <v>3645.1268071258924</v>
      </c>
      <c r="N109" s="74">
        <v>3652.4198554620211</v>
      </c>
      <c r="O109" s="91">
        <v>3635.4167695075921</v>
      </c>
      <c r="P109" s="179">
        <v>3672.57</v>
      </c>
      <c r="Q109" s="247">
        <v>3466.14</v>
      </c>
      <c r="R109" s="321">
        <v>3206.48</v>
      </c>
      <c r="S109" s="238">
        <v>2908.73</v>
      </c>
      <c r="T109" s="323"/>
    </row>
    <row r="110" spans="1:20">
      <c r="A110" s="366"/>
      <c r="B110" s="366"/>
      <c r="C110" s="13" t="s">
        <v>26</v>
      </c>
      <c r="D110" s="88">
        <v>7094.9466030861095</v>
      </c>
      <c r="E110" s="75">
        <v>5458.2230879882809</v>
      </c>
      <c r="F110" s="75">
        <v>4085.5992918497518</v>
      </c>
      <c r="G110" s="75">
        <v>6244.3948898119097</v>
      </c>
      <c r="H110" s="75">
        <v>3531.8124176478127</v>
      </c>
      <c r="I110" s="75">
        <v>4743.2193929742489</v>
      </c>
      <c r="J110" s="75">
        <v>6613.5641750922632</v>
      </c>
      <c r="K110" s="75">
        <v>4708.3610542504539</v>
      </c>
      <c r="L110" s="75">
        <v>4615.5046786560142</v>
      </c>
      <c r="M110" s="75">
        <v>4186.4116468950069</v>
      </c>
      <c r="N110" s="75">
        <v>3913.8533621624651</v>
      </c>
      <c r="O110" s="151">
        <v>4065.8802853639149</v>
      </c>
      <c r="P110" s="181">
        <v>4046.38</v>
      </c>
      <c r="Q110" s="245">
        <v>3989.78</v>
      </c>
      <c r="R110" s="322">
        <v>3873.56</v>
      </c>
      <c r="S110" s="239">
        <v>3671.87</v>
      </c>
      <c r="T110" s="323"/>
    </row>
    <row r="111" spans="1:20">
      <c r="A111" s="42" t="s">
        <v>34</v>
      </c>
      <c r="B111" s="43"/>
      <c r="C111" s="44"/>
      <c r="D111" s="53"/>
      <c r="E111" s="53"/>
      <c r="F111" s="53"/>
      <c r="G111" s="53"/>
      <c r="H111" s="53"/>
      <c r="I111" s="53"/>
      <c r="J111" s="53"/>
      <c r="L111" s="53"/>
      <c r="M111" s="53"/>
      <c r="N111" s="53"/>
      <c r="O111" s="53"/>
      <c r="P111" s="53"/>
      <c r="Q111" s="19"/>
      <c r="R111" s="19"/>
      <c r="S111" s="19"/>
      <c r="T111" s="19"/>
    </row>
    <row r="112" spans="1:20">
      <c r="B112" s="14"/>
      <c r="C112" s="44"/>
      <c r="Q112" s="19"/>
      <c r="R112" s="19"/>
      <c r="S112" s="19"/>
      <c r="T112" s="19"/>
    </row>
    <row r="113" spans="2:20">
      <c r="B113" s="14"/>
      <c r="C113" s="44"/>
      <c r="Q113" s="19"/>
      <c r="R113" s="19"/>
      <c r="S113" s="19"/>
      <c r="T113" s="19"/>
    </row>
    <row r="114" spans="2:20">
      <c r="B114" s="14"/>
      <c r="C114" s="19"/>
      <c r="Q114" s="19"/>
      <c r="R114" s="19"/>
      <c r="S114" s="19"/>
      <c r="T114" s="19"/>
    </row>
    <row r="115" spans="2:20">
      <c r="B115" s="14"/>
      <c r="C115" s="19"/>
      <c r="Q115" s="19"/>
      <c r="R115" s="19"/>
      <c r="S115" s="19"/>
      <c r="T115" s="19"/>
    </row>
    <row r="116" spans="2:20">
      <c r="B116" s="14"/>
      <c r="C116" s="19"/>
      <c r="Q116" s="19"/>
      <c r="R116" s="19"/>
      <c r="S116" s="19"/>
      <c r="T116" s="19"/>
    </row>
    <row r="117" spans="2:20">
      <c r="B117" s="14"/>
      <c r="C117" s="19"/>
      <c r="Q117" s="19"/>
      <c r="R117" s="19"/>
      <c r="S117" s="19"/>
      <c r="T117" s="19"/>
    </row>
    <row r="118" spans="2:20">
      <c r="B118" s="14"/>
      <c r="C118" s="19"/>
      <c r="Q118" s="19"/>
      <c r="R118" s="19"/>
      <c r="S118" s="19"/>
      <c r="T118" s="19"/>
    </row>
    <row r="119" spans="2:20">
      <c r="B119" s="14"/>
      <c r="C119" s="19"/>
      <c r="Q119" s="19"/>
      <c r="R119" s="19"/>
      <c r="S119" s="19"/>
      <c r="T119" s="19"/>
    </row>
    <row r="120" spans="2:20">
      <c r="B120" s="14"/>
      <c r="C120" s="19"/>
      <c r="Q120" s="19"/>
      <c r="R120" s="19"/>
      <c r="S120" s="19"/>
      <c r="T120" s="19"/>
    </row>
    <row r="121" spans="2:20">
      <c r="B121" s="14"/>
      <c r="C121" s="19"/>
      <c r="Q121" s="19"/>
      <c r="R121" s="19"/>
      <c r="S121" s="19"/>
      <c r="T121" s="19"/>
    </row>
    <row r="122" spans="2:20">
      <c r="B122" s="14"/>
      <c r="C122" s="19"/>
      <c r="Q122" s="19"/>
      <c r="R122" s="19"/>
      <c r="S122" s="19"/>
      <c r="T122" s="19"/>
    </row>
    <row r="123" spans="2:20">
      <c r="B123" s="14"/>
      <c r="C123" s="19"/>
      <c r="Q123" s="19"/>
      <c r="R123" s="19"/>
      <c r="S123" s="19"/>
      <c r="T123" s="19"/>
    </row>
    <row r="124" spans="2:20">
      <c r="B124" s="14"/>
      <c r="C124" s="19"/>
      <c r="Q124" s="19"/>
      <c r="R124" s="19"/>
      <c r="S124" s="19"/>
      <c r="T124" s="19"/>
    </row>
    <row r="125" spans="2:20">
      <c r="B125" s="14"/>
      <c r="C125" s="19"/>
      <c r="Q125" s="19"/>
      <c r="R125" s="19"/>
      <c r="S125" s="19"/>
      <c r="T125" s="19"/>
    </row>
    <row r="126" spans="2:20">
      <c r="B126" s="14"/>
      <c r="C126" s="19"/>
      <c r="Q126" s="19"/>
      <c r="R126" s="19"/>
      <c r="S126" s="19"/>
      <c r="T126" s="19"/>
    </row>
    <row r="127" spans="2:20">
      <c r="B127" s="14"/>
      <c r="C127" s="19"/>
      <c r="Q127" s="19"/>
      <c r="R127" s="19"/>
      <c r="S127" s="19"/>
      <c r="T127" s="19"/>
    </row>
    <row r="128" spans="2:20">
      <c r="B128" s="14"/>
      <c r="C128" s="19"/>
      <c r="Q128" s="19"/>
      <c r="R128" s="19"/>
      <c r="S128" s="19"/>
      <c r="T128" s="19"/>
    </row>
    <row r="129" spans="2:20">
      <c r="B129" s="14"/>
      <c r="C129" s="19"/>
      <c r="Q129" s="19"/>
      <c r="R129" s="19"/>
      <c r="S129" s="19"/>
      <c r="T129" s="19"/>
    </row>
    <row r="130" spans="2:20">
      <c r="B130" s="14"/>
      <c r="C130" s="19"/>
      <c r="Q130" s="19"/>
      <c r="R130" s="19"/>
      <c r="S130" s="19"/>
      <c r="T130" s="19"/>
    </row>
    <row r="131" spans="2:20">
      <c r="B131" s="14"/>
      <c r="C131" s="19"/>
      <c r="Q131" s="19"/>
      <c r="R131" s="19"/>
      <c r="S131" s="19"/>
      <c r="T131" s="19"/>
    </row>
    <row r="132" spans="2:20">
      <c r="B132" s="14"/>
      <c r="C132" s="19"/>
      <c r="Q132" s="19"/>
      <c r="R132" s="19"/>
      <c r="S132" s="19"/>
      <c r="T132" s="19"/>
    </row>
    <row r="133" spans="2:20">
      <c r="B133" s="14"/>
      <c r="C133" s="19"/>
      <c r="Q133" s="19"/>
      <c r="R133" s="19"/>
      <c r="S133" s="19"/>
      <c r="T133" s="19"/>
    </row>
    <row r="134" spans="2:20">
      <c r="B134" s="14"/>
      <c r="C134" s="19"/>
      <c r="Q134" s="19"/>
      <c r="R134" s="19"/>
      <c r="S134" s="19"/>
      <c r="T134" s="19"/>
    </row>
    <row r="135" spans="2:20">
      <c r="B135" s="14"/>
      <c r="C135" s="19"/>
      <c r="Q135" s="19"/>
      <c r="R135" s="19"/>
      <c r="S135" s="19"/>
      <c r="T135" s="19"/>
    </row>
    <row r="136" spans="2:20">
      <c r="B136" s="14"/>
      <c r="C136" s="19"/>
      <c r="Q136" s="19"/>
      <c r="R136" s="19"/>
      <c r="S136" s="19"/>
      <c r="T136" s="19"/>
    </row>
    <row r="137" spans="2:20">
      <c r="B137" s="14"/>
      <c r="C137" s="19"/>
      <c r="Q137" s="19"/>
      <c r="R137" s="19"/>
      <c r="S137" s="19"/>
      <c r="T137" s="19"/>
    </row>
    <row r="138" spans="2:20">
      <c r="B138" s="14"/>
      <c r="C138" s="19"/>
      <c r="Q138" s="19"/>
      <c r="R138" s="19"/>
      <c r="S138" s="19"/>
      <c r="T138" s="19"/>
    </row>
    <row r="139" spans="2:20">
      <c r="B139" s="14"/>
      <c r="C139" s="19"/>
      <c r="Q139" s="19"/>
      <c r="R139" s="19"/>
      <c r="S139" s="19"/>
      <c r="T139" s="19"/>
    </row>
    <row r="140" spans="2:20">
      <c r="B140" s="14"/>
      <c r="C140" s="19"/>
      <c r="Q140" s="19"/>
      <c r="R140" s="19"/>
      <c r="S140" s="19"/>
      <c r="T140" s="19"/>
    </row>
    <row r="141" spans="2:20">
      <c r="B141" s="14"/>
      <c r="C141" s="19"/>
      <c r="Q141" s="19"/>
      <c r="R141" s="19"/>
      <c r="S141" s="19"/>
      <c r="T141" s="19"/>
    </row>
    <row r="142" spans="2:20">
      <c r="B142" s="14"/>
      <c r="C142" s="19"/>
      <c r="Q142" s="19"/>
      <c r="R142" s="19"/>
      <c r="S142" s="19"/>
      <c r="T142" s="19"/>
    </row>
    <row r="143" spans="2:20">
      <c r="B143" s="14"/>
      <c r="C143" s="19"/>
      <c r="Q143" s="19"/>
      <c r="R143" s="19"/>
      <c r="S143" s="19"/>
      <c r="T143" s="19"/>
    </row>
    <row r="144" spans="2:20">
      <c r="B144" s="14"/>
      <c r="C144" s="19"/>
      <c r="Q144" s="19"/>
      <c r="R144" s="19"/>
      <c r="S144" s="19"/>
      <c r="T144" s="19"/>
    </row>
    <row r="145" spans="2:20">
      <c r="B145" s="14"/>
      <c r="C145" s="19"/>
      <c r="Q145" s="19"/>
      <c r="R145" s="19"/>
      <c r="S145" s="19"/>
      <c r="T145" s="19"/>
    </row>
    <row r="146" spans="2:20">
      <c r="B146" s="14"/>
      <c r="C146" s="19"/>
      <c r="Q146" s="19"/>
      <c r="R146" s="19"/>
      <c r="S146" s="19"/>
      <c r="T146" s="19"/>
    </row>
    <row r="147" spans="2:20">
      <c r="B147" s="14"/>
      <c r="C147" s="19"/>
      <c r="Q147" s="19"/>
      <c r="R147" s="19"/>
      <c r="S147" s="19"/>
      <c r="T147" s="19"/>
    </row>
    <row r="148" spans="2:20">
      <c r="B148" s="14"/>
      <c r="C148" s="19"/>
      <c r="Q148" s="19"/>
      <c r="R148" s="19"/>
      <c r="S148" s="19"/>
      <c r="T148" s="19"/>
    </row>
    <row r="149" spans="2:20">
      <c r="B149" s="14"/>
      <c r="C149" s="19"/>
      <c r="Q149" s="19"/>
      <c r="R149" s="19"/>
      <c r="S149" s="19"/>
      <c r="T149" s="19"/>
    </row>
    <row r="150" spans="2:20">
      <c r="B150" s="14"/>
      <c r="C150" s="19"/>
      <c r="Q150" s="19"/>
      <c r="R150" s="19"/>
      <c r="S150" s="19"/>
      <c r="T150" s="19"/>
    </row>
    <row r="151" spans="2:20">
      <c r="B151" s="14"/>
      <c r="C151" s="19"/>
      <c r="Q151" s="19"/>
      <c r="R151" s="19"/>
      <c r="S151" s="19"/>
      <c r="T151" s="19"/>
    </row>
    <row r="152" spans="2:20">
      <c r="B152" s="14"/>
      <c r="C152" s="19"/>
      <c r="Q152" s="19"/>
      <c r="R152" s="19"/>
      <c r="S152" s="19"/>
      <c r="T152" s="19"/>
    </row>
    <row r="153" spans="2:20">
      <c r="B153" s="14"/>
      <c r="C153" s="19"/>
      <c r="Q153" s="19"/>
      <c r="R153" s="19"/>
      <c r="S153" s="19"/>
      <c r="T153" s="19"/>
    </row>
    <row r="154" spans="2:20">
      <c r="B154" s="14"/>
      <c r="C154" s="19"/>
      <c r="Q154" s="19"/>
      <c r="R154" s="19"/>
      <c r="S154" s="19"/>
      <c r="T154" s="19"/>
    </row>
    <row r="155" spans="2:20">
      <c r="B155" s="14"/>
      <c r="C155" s="19"/>
      <c r="Q155" s="19"/>
      <c r="R155" s="19"/>
      <c r="S155" s="19"/>
      <c r="T155" s="19"/>
    </row>
    <row r="156" spans="2:20">
      <c r="B156" s="14"/>
      <c r="C156" s="19"/>
      <c r="Q156" s="19"/>
      <c r="R156" s="19"/>
      <c r="S156" s="19"/>
      <c r="T156" s="19"/>
    </row>
    <row r="157" spans="2:20">
      <c r="B157" s="14"/>
      <c r="C157" s="19"/>
      <c r="Q157" s="19"/>
      <c r="R157" s="19"/>
      <c r="S157" s="19"/>
      <c r="T157" s="19"/>
    </row>
    <row r="158" spans="2:20">
      <c r="B158" s="14"/>
      <c r="C158" s="19"/>
      <c r="Q158" s="19"/>
      <c r="R158" s="19"/>
      <c r="S158" s="19"/>
      <c r="T158" s="19"/>
    </row>
    <row r="159" spans="2:20">
      <c r="B159" s="14"/>
      <c r="C159" s="19"/>
      <c r="Q159" s="19"/>
      <c r="R159" s="19"/>
      <c r="S159" s="19"/>
      <c r="T159" s="19"/>
    </row>
    <row r="160" spans="2:20">
      <c r="B160" s="14"/>
      <c r="C160" s="19"/>
      <c r="Q160" s="19"/>
      <c r="R160" s="19"/>
      <c r="S160" s="19"/>
      <c r="T160" s="19"/>
    </row>
    <row r="161" spans="2:20">
      <c r="B161" s="14"/>
      <c r="C161" s="19"/>
      <c r="Q161" s="19"/>
      <c r="R161" s="19"/>
      <c r="S161" s="19"/>
      <c r="T161" s="19"/>
    </row>
    <row r="162" spans="2:20">
      <c r="B162" s="14"/>
      <c r="C162" s="19"/>
      <c r="Q162" s="19"/>
      <c r="R162" s="19"/>
      <c r="S162" s="19"/>
      <c r="T162" s="19"/>
    </row>
    <row r="163" spans="2:20">
      <c r="B163" s="14"/>
      <c r="C163" s="19"/>
      <c r="Q163" s="19"/>
      <c r="R163" s="19"/>
      <c r="S163" s="19"/>
      <c r="T163" s="19"/>
    </row>
    <row r="164" spans="2:20">
      <c r="B164" s="14"/>
      <c r="C164" s="19"/>
      <c r="Q164" s="19"/>
      <c r="R164" s="19"/>
      <c r="S164" s="19"/>
      <c r="T164" s="19"/>
    </row>
    <row r="165" spans="2:20">
      <c r="B165" s="14"/>
      <c r="C165" s="19"/>
      <c r="Q165" s="19"/>
      <c r="R165" s="19"/>
      <c r="S165" s="19"/>
      <c r="T165" s="19"/>
    </row>
    <row r="166" spans="2:20">
      <c r="B166" s="14"/>
      <c r="C166" s="19"/>
      <c r="Q166" s="19"/>
      <c r="R166" s="19"/>
      <c r="S166" s="19"/>
      <c r="T166" s="19"/>
    </row>
    <row r="167" spans="2:20">
      <c r="B167" s="14"/>
      <c r="C167" s="19"/>
      <c r="Q167" s="19"/>
      <c r="R167" s="19"/>
      <c r="S167" s="19"/>
      <c r="T167" s="19"/>
    </row>
    <row r="168" spans="2:20">
      <c r="B168" s="14"/>
      <c r="C168" s="19"/>
      <c r="Q168" s="19"/>
      <c r="R168" s="19"/>
      <c r="S168" s="19"/>
      <c r="T168" s="19"/>
    </row>
    <row r="169" spans="2:20">
      <c r="B169" s="14"/>
      <c r="C169" s="19"/>
      <c r="Q169" s="19"/>
      <c r="R169" s="19"/>
      <c r="S169" s="19"/>
      <c r="T169" s="19"/>
    </row>
    <row r="170" spans="2:20">
      <c r="B170" s="14"/>
      <c r="C170" s="19"/>
      <c r="Q170" s="19"/>
      <c r="R170" s="19"/>
      <c r="S170" s="19"/>
      <c r="T170" s="19"/>
    </row>
    <row r="171" spans="2:20">
      <c r="B171" s="14"/>
      <c r="C171" s="19"/>
      <c r="Q171" s="19"/>
      <c r="R171" s="19"/>
      <c r="S171" s="19"/>
      <c r="T171" s="19"/>
    </row>
    <row r="172" spans="2:20">
      <c r="B172" s="14"/>
      <c r="C172" s="19"/>
      <c r="Q172" s="19"/>
      <c r="R172" s="19"/>
      <c r="S172" s="19"/>
      <c r="T172" s="19"/>
    </row>
    <row r="173" spans="2:20">
      <c r="B173" s="14"/>
      <c r="C173" s="19"/>
      <c r="Q173" s="19"/>
      <c r="R173" s="19"/>
      <c r="S173" s="19"/>
      <c r="T173" s="19"/>
    </row>
    <row r="174" spans="2:20">
      <c r="B174" s="14"/>
      <c r="C174" s="19"/>
      <c r="Q174" s="19"/>
      <c r="R174" s="19"/>
      <c r="S174" s="19"/>
      <c r="T174" s="19"/>
    </row>
    <row r="175" spans="2:20">
      <c r="B175" s="14"/>
      <c r="C175" s="19"/>
      <c r="Q175" s="19"/>
      <c r="R175" s="19"/>
      <c r="S175" s="19"/>
      <c r="T175" s="19"/>
    </row>
    <row r="176" spans="2:20">
      <c r="B176" s="14"/>
      <c r="C176" s="19"/>
      <c r="Q176" s="19"/>
      <c r="R176" s="19"/>
      <c r="S176" s="19"/>
      <c r="T176" s="19"/>
    </row>
    <row r="177" spans="2:20">
      <c r="B177" s="14"/>
      <c r="C177" s="19"/>
      <c r="Q177" s="19"/>
      <c r="R177" s="19"/>
      <c r="S177" s="19"/>
      <c r="T177" s="19"/>
    </row>
    <row r="178" spans="2:20">
      <c r="B178" s="14"/>
      <c r="C178" s="19"/>
      <c r="Q178" s="19"/>
      <c r="R178" s="19"/>
      <c r="S178" s="19"/>
      <c r="T178" s="19"/>
    </row>
    <row r="179" spans="2:20">
      <c r="B179" s="14"/>
      <c r="C179" s="19"/>
      <c r="Q179" s="19"/>
      <c r="R179" s="19"/>
      <c r="S179" s="19"/>
      <c r="T179" s="19"/>
    </row>
    <row r="180" spans="2:20">
      <c r="B180" s="14"/>
      <c r="C180" s="19"/>
      <c r="Q180" s="20"/>
      <c r="R180" s="20"/>
      <c r="S180" s="20"/>
      <c r="T180" s="20"/>
    </row>
    <row r="181" spans="2:20">
      <c r="B181" s="14"/>
      <c r="C181" s="19"/>
      <c r="Q181" s="20"/>
      <c r="R181" s="20"/>
      <c r="S181" s="20"/>
      <c r="T181" s="20"/>
    </row>
    <row r="182" spans="2:20">
      <c r="B182" s="14"/>
      <c r="C182" s="19"/>
      <c r="Q182" s="20"/>
      <c r="R182" s="20"/>
      <c r="S182" s="20"/>
      <c r="T182" s="20"/>
    </row>
    <row r="183" spans="2:20">
      <c r="B183" s="14"/>
      <c r="C183" s="19"/>
      <c r="Q183" s="20"/>
      <c r="R183" s="20"/>
      <c r="S183" s="20"/>
      <c r="T183" s="20"/>
    </row>
    <row r="184" spans="2:20">
      <c r="B184" s="14"/>
      <c r="C184" s="19"/>
      <c r="Q184" s="20"/>
      <c r="R184" s="20"/>
      <c r="S184" s="20"/>
      <c r="T184" s="20"/>
    </row>
    <row r="185" spans="2:20">
      <c r="B185" s="14"/>
      <c r="C185" s="19"/>
      <c r="Q185" s="20"/>
      <c r="R185" s="20"/>
      <c r="S185" s="20"/>
      <c r="T185" s="20"/>
    </row>
    <row r="186" spans="2:20">
      <c r="B186" s="14"/>
      <c r="C186" s="19"/>
    </row>
    <row r="187" spans="2:20">
      <c r="B187" s="14"/>
      <c r="C187" s="19"/>
    </row>
    <row r="188" spans="2:20">
      <c r="B188" s="14"/>
      <c r="C188" s="19"/>
    </row>
    <row r="189" spans="2:20">
      <c r="B189" s="14"/>
      <c r="C189" s="19"/>
    </row>
    <row r="190" spans="2:20">
      <c r="B190" s="14"/>
      <c r="C190" s="19"/>
    </row>
    <row r="191" spans="2:20">
      <c r="B191" s="14"/>
      <c r="C191" s="19"/>
    </row>
    <row r="192" spans="2:20">
      <c r="B192" s="14"/>
      <c r="C192" s="19"/>
    </row>
    <row r="193" spans="2:18">
      <c r="B193" s="14"/>
      <c r="C193" s="19"/>
    </row>
    <row r="194" spans="2:18">
      <c r="B194" s="14"/>
      <c r="C194" s="19"/>
    </row>
    <row r="195" spans="2:18">
      <c r="B195" s="14"/>
      <c r="C195" s="19"/>
    </row>
    <row r="196" spans="2:18">
      <c r="B196" s="14"/>
      <c r="C196" s="19"/>
    </row>
    <row r="197" spans="2:18">
      <c r="B197" s="14"/>
      <c r="C197" s="19"/>
    </row>
    <row r="198" spans="2:18">
      <c r="B198" s="14"/>
      <c r="C198" s="19"/>
    </row>
    <row r="199" spans="2:18">
      <c r="B199" s="14"/>
      <c r="C199" s="19"/>
    </row>
    <row r="200" spans="2:18">
      <c r="B200" s="14"/>
      <c r="C200" s="19"/>
    </row>
    <row r="201" spans="2:18">
      <c r="B201" s="14"/>
      <c r="C201" s="19"/>
    </row>
    <row r="202" spans="2:18">
      <c r="B202" s="14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2:18">
      <c r="B203" s="14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2:18">
      <c r="B204" s="14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2:18">
      <c r="B205" s="14"/>
      <c r="C205" s="19"/>
      <c r="D205" s="57"/>
      <c r="E205" s="57"/>
      <c r="F205" s="57"/>
      <c r="G205" s="5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56"/>
    </row>
    <row r="206" spans="2:18">
      <c r="B206" s="14"/>
      <c r="C206" s="19"/>
      <c r="D206" s="57"/>
      <c r="E206" s="57"/>
      <c r="F206" s="57"/>
      <c r="G206" s="5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56"/>
    </row>
    <row r="207" spans="2:18">
      <c r="B207" s="14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56"/>
    </row>
    <row r="208" spans="2:18">
      <c r="B208" s="14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56"/>
    </row>
    <row r="209" spans="2:18">
      <c r="B209" s="14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56"/>
    </row>
    <row r="210" spans="2:18">
      <c r="B210" s="14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56"/>
    </row>
    <row r="211" spans="2:18">
      <c r="B211" s="14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56"/>
    </row>
    <row r="212" spans="2:18">
      <c r="B212" s="14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56"/>
    </row>
    <row r="213" spans="2:18">
      <c r="B213" s="14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6"/>
    </row>
    <row r="214" spans="2:18">
      <c r="B214" s="14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6"/>
    </row>
    <row r="215" spans="2:18">
      <c r="B215" s="14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56"/>
    </row>
    <row r="216" spans="2:18">
      <c r="B216" s="14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56"/>
    </row>
    <row r="217" spans="2:18">
      <c r="B217" s="14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56"/>
    </row>
    <row r="218" spans="2:18">
      <c r="B218" s="14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56"/>
    </row>
    <row r="219" spans="2:18">
      <c r="B219" s="14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56"/>
    </row>
    <row r="220" spans="2:18"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56"/>
    </row>
    <row r="221" spans="2:18"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56"/>
    </row>
    <row r="222" spans="2:18"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56"/>
    </row>
    <row r="223" spans="2:18"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56"/>
    </row>
    <row r="224" spans="2:18"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56"/>
    </row>
    <row r="225" spans="3:11">
      <c r="C225" s="20"/>
      <c r="I225" s="19"/>
      <c r="J225" s="14"/>
      <c r="K225" s="14"/>
    </row>
  </sheetData>
  <mergeCells count="21">
    <mergeCell ref="B33:B38"/>
    <mergeCell ref="A3:A38"/>
    <mergeCell ref="B3:B8"/>
    <mergeCell ref="B9:B14"/>
    <mergeCell ref="B15:B20"/>
    <mergeCell ref="B21:B26"/>
    <mergeCell ref="B27:B32"/>
    <mergeCell ref="B39:B44"/>
    <mergeCell ref="B45:B50"/>
    <mergeCell ref="B51:B56"/>
    <mergeCell ref="A39:A74"/>
    <mergeCell ref="B57:B62"/>
    <mergeCell ref="B63:B68"/>
    <mergeCell ref="B69:B74"/>
    <mergeCell ref="A75:A110"/>
    <mergeCell ref="B75:B80"/>
    <mergeCell ref="B81:B86"/>
    <mergeCell ref="B87:B92"/>
    <mergeCell ref="B93:B98"/>
    <mergeCell ref="B99:B104"/>
    <mergeCell ref="B105:B110"/>
  </mergeCells>
  <pageMargins left="0.7" right="0.7" top="0.75" bottom="0.75" header="0.3" footer="0.3"/>
  <pageSetup paperSize="9" orientation="portrait" r:id="rId1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2021-03-31T09:25:42Z</dcterms:created>
  <dcterms:modified xsi:type="dcterms:W3CDTF">2024-05-31T11:14:15Z</dcterms:modified>
  <cp:category/>
  <cp:contentStatus/>
</cp:coreProperties>
</file>