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CELIA RONCALÉS\one drive\2023\taules observatori ECV_2023\RENDES DE TRANSFERENCIAS SOCIALS\INDIVIDUS\"/>
    </mc:Choice>
  </mc:AlternateContent>
  <xr:revisionPtr revIDLastSave="252" documentId="11_0025C662085E98BC16BDF1DB84AC335181354AFB" xr6:coauthVersionLast="47" xr6:coauthVersionMax="47" xr10:uidLastSave="{7900ECA2-2975-4F41-A9F8-897D49702CF6}"/>
  <bookViews>
    <workbookView xWindow="0" yWindow="0" windowWidth="28800" windowHeight="12330" firstSheet="12" xr2:uid="{00000000-000D-0000-FFFF-FFFF00000000}"/>
  </bookViews>
  <sheets>
    <sheet name="PORTADA" sheetId="8" r:id="rId1"/>
    <sheet name="ÍNDEX" sheetId="1" r:id="rId2"/>
    <sheet name="1" sheetId="2" r:id="rId3"/>
    <sheet name="2" sheetId="10" r:id="rId4"/>
    <sheet name="3" sheetId="3" r:id="rId5"/>
    <sheet name="4" sheetId="11" r:id="rId6"/>
    <sheet name="5" sheetId="4" r:id="rId7"/>
    <sheet name="6" sheetId="12" r:id="rId8"/>
    <sheet name="7" sheetId="5" r:id="rId9"/>
    <sheet name="8" sheetId="13" r:id="rId10"/>
    <sheet name="9" sheetId="6" r:id="rId11"/>
    <sheet name="10" sheetId="14" r:id="rId12"/>
    <sheet name="11" sheetId="7" r:id="rId13"/>
    <sheet name="12" sheetId="15" r:id="rId14"/>
    <sheet name="Nota" sheetId="9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4" i="7" l="1"/>
  <c r="R48" i="7"/>
  <c r="R42" i="7"/>
  <c r="R36" i="7"/>
  <c r="R30" i="7"/>
  <c r="R24" i="7"/>
  <c r="R18" i="7"/>
  <c r="R12" i="7"/>
  <c r="R6" i="7"/>
  <c r="R54" i="6"/>
  <c r="R48" i="6"/>
  <c r="R42" i="6"/>
  <c r="R36" i="6"/>
  <c r="R30" i="6"/>
  <c r="R24" i="6"/>
  <c r="R18" i="6"/>
  <c r="R12" i="6"/>
  <c r="R6" i="6"/>
  <c r="R18" i="5"/>
  <c r="R54" i="5"/>
  <c r="R48" i="5"/>
  <c r="R42" i="5"/>
  <c r="R36" i="5"/>
  <c r="R30" i="5"/>
  <c r="R24" i="5"/>
  <c r="R12" i="5"/>
  <c r="R6" i="5"/>
  <c r="R54" i="4"/>
  <c r="R48" i="4"/>
  <c r="R42" i="4"/>
  <c r="R36" i="4"/>
  <c r="R30" i="4"/>
  <c r="R24" i="4"/>
  <c r="R18" i="4"/>
  <c r="R12" i="4"/>
  <c r="R6" i="4"/>
  <c r="R54" i="3"/>
  <c r="R48" i="3"/>
  <c r="R42" i="3"/>
  <c r="R36" i="3"/>
  <c r="R30" i="3"/>
  <c r="R24" i="3"/>
  <c r="R18" i="3"/>
  <c r="R12" i="3"/>
  <c r="R6" i="3"/>
  <c r="R54" i="2"/>
  <c r="R48" i="2"/>
  <c r="R42" i="2"/>
  <c r="R36" i="2"/>
  <c r="R30" i="2"/>
  <c r="R24" i="2"/>
  <c r="R18" i="2"/>
  <c r="R12" i="2"/>
  <c r="R6" i="2"/>
  <c r="Q54" i="7" l="1"/>
  <c r="Q48" i="7"/>
  <c r="Q42" i="7"/>
  <c r="Q36" i="7"/>
  <c r="Q30" i="7"/>
  <c r="Q24" i="7"/>
  <c r="Q18" i="7"/>
  <c r="Q12" i="7"/>
  <c r="Q6" i="7"/>
  <c r="Q54" i="6"/>
  <c r="Q48" i="6"/>
  <c r="Q42" i="6"/>
  <c r="Q36" i="6"/>
  <c r="Q30" i="6"/>
  <c r="Q24" i="6"/>
  <c r="Q18" i="6"/>
  <c r="Q12" i="6"/>
  <c r="Q6" i="6"/>
  <c r="Q54" i="5"/>
  <c r="Q48" i="5"/>
  <c r="Q42" i="5"/>
  <c r="Q36" i="5"/>
  <c r="Q30" i="5"/>
  <c r="Q24" i="5"/>
  <c r="Q18" i="5"/>
  <c r="Q12" i="5"/>
  <c r="Q6" i="5"/>
  <c r="Q54" i="4"/>
  <c r="Q48" i="4"/>
  <c r="Q42" i="4"/>
  <c r="Q36" i="4"/>
  <c r="Q30" i="4"/>
  <c r="Q24" i="4"/>
  <c r="Q18" i="4"/>
  <c r="Q12" i="4"/>
  <c r="Q6" i="4"/>
  <c r="Q54" i="3" l="1"/>
  <c r="Q48" i="3"/>
  <c r="Q42" i="3"/>
  <c r="Q36" i="3"/>
  <c r="Q30" i="3"/>
  <c r="Q24" i="3"/>
  <c r="Q18" i="3"/>
  <c r="Q12" i="3"/>
  <c r="Q6" i="3"/>
  <c r="Q54" i="2"/>
  <c r="Q48" i="2"/>
  <c r="Q42" i="2"/>
  <c r="Q36" i="2"/>
  <c r="Q30" i="2"/>
  <c r="Q24" i="2"/>
  <c r="Q18" i="2"/>
  <c r="Q12" i="2"/>
  <c r="Q6" i="2"/>
  <c r="P6" i="7" l="1"/>
  <c r="P12" i="7"/>
  <c r="P18" i="7"/>
  <c r="P24" i="7"/>
  <c r="P30" i="7"/>
  <c r="P36" i="7"/>
  <c r="P42" i="7"/>
  <c r="P48" i="7"/>
  <c r="P54" i="7"/>
  <c r="P6" i="6"/>
  <c r="P12" i="6"/>
  <c r="P18" i="6"/>
  <c r="P24" i="6"/>
  <c r="P30" i="6"/>
  <c r="P36" i="6"/>
  <c r="P42" i="6"/>
  <c r="P48" i="6"/>
  <c r="P54" i="6"/>
  <c r="P6" i="5"/>
  <c r="P12" i="5"/>
  <c r="P18" i="5"/>
  <c r="P24" i="5"/>
  <c r="P30" i="5"/>
  <c r="P36" i="5"/>
  <c r="P42" i="5"/>
  <c r="P48" i="5"/>
  <c r="P54" i="5"/>
  <c r="P6" i="4"/>
  <c r="P12" i="4"/>
  <c r="P18" i="4"/>
  <c r="P24" i="4"/>
  <c r="P30" i="4"/>
  <c r="P36" i="4"/>
  <c r="P42" i="4"/>
  <c r="P48" i="4"/>
  <c r="P54" i="4"/>
  <c r="P54" i="3"/>
  <c r="P48" i="3"/>
  <c r="P42" i="3"/>
  <c r="P36" i="3"/>
  <c r="P30" i="3"/>
  <c r="P24" i="3"/>
  <c r="P18" i="3"/>
  <c r="P12" i="3"/>
  <c r="P6" i="3"/>
  <c r="P54" i="2"/>
  <c r="P48" i="2"/>
  <c r="P42" i="2"/>
  <c r="P36" i="2"/>
  <c r="P30" i="2"/>
  <c r="P24" i="2"/>
  <c r="P6" i="2"/>
  <c r="P12" i="2"/>
  <c r="P18" i="2"/>
  <c r="D12" i="7"/>
  <c r="D18" i="7"/>
  <c r="D24" i="7"/>
  <c r="D30" i="7"/>
  <c r="D36" i="7"/>
  <c r="D42" i="7"/>
  <c r="D48" i="7"/>
  <c r="D54" i="7"/>
  <c r="D6" i="7"/>
  <c r="D12" i="6"/>
  <c r="D18" i="6"/>
  <c r="D24" i="6"/>
  <c r="D30" i="6"/>
  <c r="D36" i="6"/>
  <c r="D42" i="6"/>
  <c r="D48" i="6"/>
  <c r="D54" i="6"/>
  <c r="D6" i="6"/>
  <c r="D12" i="5"/>
  <c r="D18" i="5"/>
  <c r="D24" i="5"/>
  <c r="D30" i="5"/>
  <c r="D36" i="5"/>
  <c r="D42" i="5"/>
  <c r="D48" i="5"/>
  <c r="D54" i="5"/>
  <c r="D6" i="5"/>
  <c r="D12" i="4"/>
  <c r="D18" i="4"/>
  <c r="D24" i="4"/>
  <c r="D30" i="4"/>
  <c r="D36" i="4"/>
  <c r="D42" i="4"/>
  <c r="D48" i="4"/>
  <c r="D54" i="4"/>
  <c r="D6" i="4"/>
  <c r="D12" i="3"/>
  <c r="D18" i="3"/>
  <c r="D24" i="3"/>
  <c r="D30" i="3"/>
  <c r="D36" i="3"/>
  <c r="D42" i="3"/>
  <c r="D48" i="3"/>
  <c r="D54" i="3"/>
  <c r="D6" i="3"/>
  <c r="D12" i="2"/>
  <c r="D18" i="2"/>
  <c r="D24" i="2"/>
  <c r="D30" i="2"/>
  <c r="D36" i="2"/>
  <c r="D42" i="2"/>
  <c r="D48" i="2"/>
  <c r="D54" i="2"/>
  <c r="D6" i="2"/>
  <c r="E12" i="7"/>
  <c r="E18" i="7"/>
  <c r="E24" i="7"/>
  <c r="E30" i="7"/>
  <c r="E36" i="7"/>
  <c r="E42" i="7"/>
  <c r="E48" i="7"/>
  <c r="E54" i="7"/>
  <c r="E6" i="7"/>
  <c r="E12" i="6"/>
  <c r="E18" i="6"/>
  <c r="E24" i="6"/>
  <c r="E30" i="6"/>
  <c r="E36" i="6"/>
  <c r="E42" i="6"/>
  <c r="E48" i="6"/>
  <c r="E54" i="6"/>
  <c r="E6" i="6"/>
  <c r="E12" i="5"/>
  <c r="E18" i="5"/>
  <c r="E24" i="5"/>
  <c r="E30" i="5"/>
  <c r="E36" i="5"/>
  <c r="E42" i="5"/>
  <c r="E48" i="5"/>
  <c r="E54" i="5"/>
  <c r="E6" i="5"/>
  <c r="E12" i="4"/>
  <c r="E18" i="4"/>
  <c r="E24" i="4"/>
  <c r="E30" i="4"/>
  <c r="E36" i="4"/>
  <c r="E42" i="4"/>
  <c r="E48" i="4"/>
  <c r="E54" i="4"/>
  <c r="E6" i="4"/>
  <c r="E12" i="3"/>
  <c r="E18" i="3"/>
  <c r="E24" i="3"/>
  <c r="E30" i="3"/>
  <c r="E36" i="3"/>
  <c r="E42" i="3"/>
  <c r="E48" i="3"/>
  <c r="E54" i="3"/>
  <c r="E6" i="3"/>
  <c r="E12" i="2"/>
  <c r="E18" i="2"/>
  <c r="E24" i="2"/>
  <c r="E30" i="2"/>
  <c r="E36" i="2"/>
  <c r="E42" i="2"/>
  <c r="E48" i="2"/>
  <c r="E54" i="2"/>
  <c r="E6" i="2"/>
  <c r="F12" i="7"/>
  <c r="F18" i="7"/>
  <c r="F24" i="7"/>
  <c r="F30" i="7"/>
  <c r="F36" i="7"/>
  <c r="F42" i="7"/>
  <c r="F48" i="7"/>
  <c r="F54" i="7"/>
  <c r="F6" i="7"/>
  <c r="F12" i="6"/>
  <c r="F18" i="6"/>
  <c r="F24" i="6"/>
  <c r="F30" i="6"/>
  <c r="F36" i="6"/>
  <c r="F42" i="6"/>
  <c r="F48" i="6"/>
  <c r="F54" i="6"/>
  <c r="F6" i="6"/>
  <c r="F12" i="5"/>
  <c r="F18" i="5"/>
  <c r="F24" i="5"/>
  <c r="F30" i="5"/>
  <c r="F36" i="5"/>
  <c r="F42" i="5"/>
  <c r="F48" i="5"/>
  <c r="F54" i="5"/>
  <c r="F6" i="5"/>
  <c r="F12" i="4"/>
  <c r="F18" i="4"/>
  <c r="F24" i="4"/>
  <c r="F30" i="4"/>
  <c r="F36" i="4"/>
  <c r="F42" i="4"/>
  <c r="F48" i="4"/>
  <c r="F54" i="4"/>
  <c r="F6" i="4"/>
  <c r="F12" i="3"/>
  <c r="F18" i="3"/>
  <c r="F24" i="3"/>
  <c r="F30" i="3"/>
  <c r="F36" i="3"/>
  <c r="F42" i="3"/>
  <c r="F48" i="3"/>
  <c r="F54" i="3"/>
  <c r="F6" i="3"/>
  <c r="F12" i="2"/>
  <c r="F18" i="2"/>
  <c r="F24" i="2"/>
  <c r="F30" i="2"/>
  <c r="F36" i="2"/>
  <c r="F42" i="2"/>
  <c r="F48" i="2"/>
  <c r="F54" i="2"/>
  <c r="F6" i="2"/>
  <c r="G12" i="7"/>
  <c r="G18" i="7"/>
  <c r="G24" i="7"/>
  <c r="G30" i="7"/>
  <c r="G36" i="7"/>
  <c r="G42" i="7"/>
  <c r="G48" i="7"/>
  <c r="G54" i="7"/>
  <c r="G6" i="7"/>
  <c r="G12" i="6"/>
  <c r="G18" i="6"/>
  <c r="G24" i="6"/>
  <c r="G30" i="6"/>
  <c r="G36" i="6"/>
  <c r="G42" i="6"/>
  <c r="G48" i="6"/>
  <c r="G54" i="6"/>
  <c r="G6" i="6"/>
  <c r="G12" i="5"/>
  <c r="G18" i="5"/>
  <c r="G24" i="5"/>
  <c r="G30" i="5"/>
  <c r="G36" i="5"/>
  <c r="G42" i="5"/>
  <c r="G48" i="5"/>
  <c r="G54" i="5"/>
  <c r="G6" i="5"/>
  <c r="G12" i="4"/>
  <c r="G18" i="4"/>
  <c r="G24" i="4"/>
  <c r="G30" i="4"/>
  <c r="G36" i="4"/>
  <c r="G42" i="4"/>
  <c r="G48" i="4"/>
  <c r="G54" i="4"/>
  <c r="G6" i="4"/>
  <c r="G12" i="3"/>
  <c r="G18" i="3"/>
  <c r="G24" i="3"/>
  <c r="G30" i="3"/>
  <c r="G36" i="3"/>
  <c r="G42" i="3"/>
  <c r="G48" i="3"/>
  <c r="G54" i="3"/>
  <c r="G6" i="3"/>
  <c r="G12" i="2"/>
  <c r="G18" i="2"/>
  <c r="G24" i="2"/>
  <c r="G30" i="2"/>
  <c r="G36" i="2"/>
  <c r="G42" i="2"/>
  <c r="G48" i="2"/>
  <c r="G54" i="2"/>
  <c r="G6" i="2"/>
  <c r="H12" i="7"/>
  <c r="H18" i="7"/>
  <c r="H24" i="7"/>
  <c r="H30" i="7"/>
  <c r="H36" i="7"/>
  <c r="H42" i="7"/>
  <c r="H48" i="7"/>
  <c r="H54" i="7"/>
  <c r="H6" i="7"/>
  <c r="H12" i="6"/>
  <c r="H18" i="6"/>
  <c r="H24" i="6"/>
  <c r="H30" i="6"/>
  <c r="H36" i="6"/>
  <c r="H42" i="6"/>
  <c r="H48" i="6"/>
  <c r="H54" i="6"/>
  <c r="H6" i="6"/>
  <c r="H12" i="5"/>
  <c r="H18" i="5"/>
  <c r="H24" i="5"/>
  <c r="H30" i="5"/>
  <c r="H36" i="5"/>
  <c r="H42" i="5"/>
  <c r="H48" i="5"/>
  <c r="H54" i="5"/>
  <c r="H6" i="5"/>
  <c r="H12" i="4"/>
  <c r="H18" i="4"/>
  <c r="H24" i="4"/>
  <c r="H30" i="4"/>
  <c r="H36" i="4"/>
  <c r="H42" i="4"/>
  <c r="H48" i="4"/>
  <c r="H54" i="4"/>
  <c r="H6" i="4"/>
  <c r="H12" i="3"/>
  <c r="H18" i="3"/>
  <c r="H24" i="3"/>
  <c r="H30" i="3"/>
  <c r="H36" i="3"/>
  <c r="H42" i="3"/>
  <c r="H48" i="3"/>
  <c r="H54" i="3"/>
  <c r="H6" i="3"/>
  <c r="H12" i="2"/>
  <c r="H18" i="2"/>
  <c r="H24" i="2"/>
  <c r="H30" i="2"/>
  <c r="H36" i="2"/>
  <c r="H42" i="2"/>
  <c r="H48" i="2"/>
  <c r="H54" i="2"/>
  <c r="H6" i="2"/>
  <c r="I12" i="7"/>
  <c r="I18" i="7"/>
  <c r="I24" i="7"/>
  <c r="I30" i="7"/>
  <c r="I36" i="7"/>
  <c r="I42" i="7"/>
  <c r="I48" i="7"/>
  <c r="I54" i="7"/>
  <c r="I6" i="7"/>
  <c r="I12" i="6"/>
  <c r="I18" i="6"/>
  <c r="I24" i="6"/>
  <c r="I30" i="6"/>
  <c r="I36" i="6"/>
  <c r="I42" i="6"/>
  <c r="I48" i="6"/>
  <c r="I54" i="6"/>
  <c r="I6" i="6"/>
  <c r="I12" i="5"/>
  <c r="I18" i="5"/>
  <c r="I24" i="5"/>
  <c r="I30" i="5"/>
  <c r="I36" i="5"/>
  <c r="I42" i="5"/>
  <c r="I48" i="5"/>
  <c r="I54" i="5"/>
  <c r="I6" i="5"/>
  <c r="I12" i="4"/>
  <c r="I18" i="4"/>
  <c r="I24" i="4"/>
  <c r="I30" i="4"/>
  <c r="I36" i="4"/>
  <c r="I42" i="4"/>
  <c r="I48" i="4"/>
  <c r="I54" i="4"/>
  <c r="I6" i="4"/>
  <c r="I12" i="3"/>
  <c r="I18" i="3"/>
  <c r="I24" i="3"/>
  <c r="I30" i="3"/>
  <c r="I36" i="3"/>
  <c r="I42" i="3"/>
  <c r="I48" i="3"/>
  <c r="I54" i="3"/>
  <c r="I6" i="3"/>
  <c r="I12" i="2"/>
  <c r="I18" i="2"/>
  <c r="I24" i="2"/>
  <c r="I30" i="2"/>
  <c r="I36" i="2"/>
  <c r="I42" i="2"/>
  <c r="I48" i="2"/>
  <c r="I54" i="2"/>
  <c r="I6" i="2"/>
  <c r="J12" i="7"/>
  <c r="J18" i="7"/>
  <c r="J24" i="7"/>
  <c r="J30" i="7"/>
  <c r="J36" i="7"/>
  <c r="J42" i="7"/>
  <c r="J48" i="7"/>
  <c r="J54" i="7"/>
  <c r="J6" i="7"/>
  <c r="J12" i="6"/>
  <c r="J18" i="6"/>
  <c r="J24" i="6"/>
  <c r="J30" i="6"/>
  <c r="J36" i="6"/>
  <c r="J42" i="6"/>
  <c r="J48" i="6"/>
  <c r="J54" i="6"/>
  <c r="J6" i="6"/>
  <c r="J12" i="5"/>
  <c r="J18" i="5"/>
  <c r="J24" i="5"/>
  <c r="J30" i="5"/>
  <c r="J36" i="5"/>
  <c r="J42" i="5"/>
  <c r="J48" i="5"/>
  <c r="J54" i="5"/>
  <c r="J6" i="5"/>
  <c r="J12" i="4"/>
  <c r="J18" i="4"/>
  <c r="J24" i="4"/>
  <c r="J30" i="4"/>
  <c r="J36" i="4"/>
  <c r="J42" i="4"/>
  <c r="J48" i="4"/>
  <c r="J54" i="4"/>
  <c r="J6" i="4"/>
  <c r="J12" i="3"/>
  <c r="J18" i="3"/>
  <c r="J24" i="3"/>
  <c r="J30" i="3"/>
  <c r="J36" i="3"/>
  <c r="J42" i="3"/>
  <c r="J48" i="3"/>
  <c r="J54" i="3"/>
  <c r="J6" i="3"/>
  <c r="J12" i="2"/>
  <c r="J18" i="2"/>
  <c r="J24" i="2"/>
  <c r="J30" i="2"/>
  <c r="J36" i="2"/>
  <c r="J42" i="2"/>
  <c r="J48" i="2"/>
  <c r="J54" i="2"/>
  <c r="J6" i="2"/>
  <c r="K12" i="4" l="1"/>
  <c r="K18" i="4"/>
  <c r="K24" i="4"/>
  <c r="K30" i="4"/>
  <c r="K36" i="4"/>
  <c r="K42" i="4"/>
  <c r="K48" i="4"/>
  <c r="K54" i="4"/>
  <c r="K6" i="4"/>
  <c r="L12" i="4"/>
  <c r="L18" i="4"/>
  <c r="L24" i="4"/>
  <c r="L30" i="4"/>
  <c r="L36" i="4"/>
  <c r="L42" i="4"/>
  <c r="L48" i="4"/>
  <c r="L54" i="4"/>
  <c r="L6" i="4"/>
  <c r="M12" i="4"/>
  <c r="M18" i="4"/>
  <c r="M24" i="4"/>
  <c r="M30" i="4"/>
  <c r="M36" i="4"/>
  <c r="M42" i="4"/>
  <c r="M48" i="4"/>
  <c r="M54" i="4"/>
  <c r="M6" i="4"/>
  <c r="N12" i="4"/>
  <c r="N18" i="4"/>
  <c r="N24" i="4"/>
  <c r="N30" i="4"/>
  <c r="N36" i="4"/>
  <c r="N42" i="4"/>
  <c r="N48" i="4"/>
  <c r="N54" i="4"/>
  <c r="N6" i="4"/>
  <c r="O12" i="4"/>
  <c r="O18" i="4"/>
  <c r="O24" i="4"/>
  <c r="O30" i="4"/>
  <c r="O36" i="4"/>
  <c r="O42" i="4"/>
  <c r="O48" i="4"/>
  <c r="O54" i="4"/>
  <c r="O6" i="4"/>
  <c r="K12" i="7"/>
  <c r="K18" i="7"/>
  <c r="K24" i="7"/>
  <c r="K30" i="7"/>
  <c r="K36" i="7"/>
  <c r="K42" i="7"/>
  <c r="K48" i="7"/>
  <c r="K54" i="7"/>
  <c r="K6" i="7"/>
  <c r="K12" i="6"/>
  <c r="K18" i="6"/>
  <c r="K24" i="6"/>
  <c r="K30" i="6"/>
  <c r="K36" i="6"/>
  <c r="K42" i="6"/>
  <c r="K48" i="6"/>
  <c r="K54" i="6"/>
  <c r="K6" i="6"/>
  <c r="K12" i="5"/>
  <c r="K18" i="5"/>
  <c r="K24" i="5"/>
  <c r="K30" i="5"/>
  <c r="K36" i="5"/>
  <c r="K42" i="5"/>
  <c r="K48" i="5"/>
  <c r="K54" i="5"/>
  <c r="K6" i="5"/>
  <c r="K12" i="3"/>
  <c r="K18" i="3"/>
  <c r="K24" i="3"/>
  <c r="K30" i="3"/>
  <c r="K36" i="3"/>
  <c r="K42" i="3"/>
  <c r="K48" i="3"/>
  <c r="K54" i="3"/>
  <c r="K6" i="3"/>
  <c r="K12" i="2"/>
  <c r="K18" i="2"/>
  <c r="K24" i="2"/>
  <c r="K30" i="2"/>
  <c r="K36" i="2"/>
  <c r="K42" i="2"/>
  <c r="K48" i="2"/>
  <c r="K54" i="2"/>
  <c r="K6" i="2"/>
  <c r="L12" i="7"/>
  <c r="L18" i="7"/>
  <c r="L24" i="7"/>
  <c r="L30" i="7"/>
  <c r="L36" i="7"/>
  <c r="L42" i="7"/>
  <c r="L48" i="7"/>
  <c r="L54" i="7"/>
  <c r="L6" i="7"/>
  <c r="L12" i="6"/>
  <c r="L18" i="6"/>
  <c r="L24" i="6"/>
  <c r="L30" i="6"/>
  <c r="L36" i="6"/>
  <c r="L42" i="6"/>
  <c r="L48" i="6"/>
  <c r="L54" i="6"/>
  <c r="L6" i="6"/>
  <c r="L12" i="5"/>
  <c r="L18" i="5"/>
  <c r="L24" i="5"/>
  <c r="L30" i="5"/>
  <c r="L36" i="5"/>
  <c r="L42" i="5"/>
  <c r="L48" i="5"/>
  <c r="L54" i="5"/>
  <c r="L6" i="5"/>
  <c r="L12" i="3"/>
  <c r="L18" i="3"/>
  <c r="L24" i="3"/>
  <c r="L30" i="3"/>
  <c r="L36" i="3"/>
  <c r="L42" i="3"/>
  <c r="L48" i="3"/>
  <c r="L54" i="3"/>
  <c r="L6" i="3"/>
  <c r="L12" i="2"/>
  <c r="L18" i="2"/>
  <c r="L24" i="2"/>
  <c r="L30" i="2"/>
  <c r="L36" i="2"/>
  <c r="L42" i="2"/>
  <c r="L48" i="2"/>
  <c r="L54" i="2"/>
  <c r="L6" i="2"/>
  <c r="M12" i="7"/>
  <c r="M18" i="7"/>
  <c r="M24" i="7"/>
  <c r="M30" i="7"/>
  <c r="M36" i="7"/>
  <c r="M42" i="7"/>
  <c r="M48" i="7"/>
  <c r="M54" i="7"/>
  <c r="M6" i="7"/>
  <c r="M12" i="6"/>
  <c r="M18" i="6"/>
  <c r="M24" i="6"/>
  <c r="M30" i="6"/>
  <c r="M36" i="6"/>
  <c r="M42" i="6"/>
  <c r="M48" i="6"/>
  <c r="M54" i="6"/>
  <c r="M6" i="6"/>
  <c r="M12" i="5"/>
  <c r="M18" i="5"/>
  <c r="M24" i="5"/>
  <c r="M30" i="5"/>
  <c r="M36" i="5"/>
  <c r="M42" i="5"/>
  <c r="M48" i="5"/>
  <c r="M54" i="5"/>
  <c r="M6" i="5"/>
  <c r="M12" i="3"/>
  <c r="M18" i="3"/>
  <c r="M24" i="3"/>
  <c r="M30" i="3"/>
  <c r="M36" i="3"/>
  <c r="M42" i="3"/>
  <c r="M48" i="3"/>
  <c r="M54" i="3"/>
  <c r="M6" i="3"/>
  <c r="M12" i="2"/>
  <c r="M18" i="2"/>
  <c r="M24" i="2"/>
  <c r="M30" i="2"/>
  <c r="M36" i="2"/>
  <c r="M42" i="2"/>
  <c r="M48" i="2"/>
  <c r="M54" i="2"/>
  <c r="M6" i="2"/>
  <c r="N12" i="7"/>
  <c r="N18" i="7"/>
  <c r="N24" i="7"/>
  <c r="N30" i="7"/>
  <c r="N36" i="7"/>
  <c r="N42" i="7"/>
  <c r="N48" i="7"/>
  <c r="N54" i="7"/>
  <c r="N6" i="7"/>
  <c r="N12" i="6"/>
  <c r="N18" i="6"/>
  <c r="N24" i="6"/>
  <c r="N30" i="6"/>
  <c r="N36" i="6"/>
  <c r="N42" i="6"/>
  <c r="N48" i="6"/>
  <c r="N54" i="6"/>
  <c r="N6" i="6"/>
  <c r="N12" i="5"/>
  <c r="N18" i="5"/>
  <c r="N24" i="5"/>
  <c r="N30" i="5"/>
  <c r="N36" i="5"/>
  <c r="N42" i="5"/>
  <c r="N48" i="5"/>
  <c r="N54" i="5"/>
  <c r="N6" i="5"/>
  <c r="N12" i="3"/>
  <c r="N18" i="3"/>
  <c r="N24" i="3"/>
  <c r="N30" i="3"/>
  <c r="N36" i="3"/>
  <c r="N42" i="3"/>
  <c r="N48" i="3"/>
  <c r="N54" i="3"/>
  <c r="N6" i="3"/>
  <c r="N12" i="2"/>
  <c r="N18" i="2"/>
  <c r="N24" i="2"/>
  <c r="N30" i="2"/>
  <c r="N36" i="2"/>
  <c r="N42" i="2"/>
  <c r="N48" i="2"/>
  <c r="N54" i="2"/>
  <c r="N6" i="2"/>
  <c r="O12" i="7"/>
  <c r="O18" i="7"/>
  <c r="O24" i="7"/>
  <c r="O30" i="7"/>
  <c r="O36" i="7"/>
  <c r="O42" i="7"/>
  <c r="O48" i="7"/>
  <c r="O54" i="7"/>
  <c r="O6" i="7"/>
  <c r="O12" i="6"/>
  <c r="O18" i="6"/>
  <c r="O24" i="6"/>
  <c r="O30" i="6"/>
  <c r="O36" i="6"/>
  <c r="O42" i="6"/>
  <c r="O48" i="6"/>
  <c r="O54" i="6"/>
  <c r="O6" i="6"/>
  <c r="O12" i="5"/>
  <c r="O18" i="5"/>
  <c r="O24" i="5"/>
  <c r="O30" i="5"/>
  <c r="O36" i="5"/>
  <c r="O42" i="5"/>
  <c r="O48" i="5"/>
  <c r="O54" i="5"/>
  <c r="O6" i="5"/>
  <c r="O12" i="3"/>
  <c r="O18" i="3"/>
  <c r="O24" i="3"/>
  <c r="O30" i="3"/>
  <c r="O36" i="3"/>
  <c r="O42" i="3"/>
  <c r="O48" i="3"/>
  <c r="O54" i="3"/>
  <c r="O6" i="3"/>
  <c r="O6" i="2"/>
  <c r="O12" i="2"/>
  <c r="O18" i="2"/>
  <c r="O24" i="2"/>
  <c r="O30" i="2"/>
  <c r="O36" i="2"/>
  <c r="O42" i="2"/>
  <c r="O48" i="2"/>
  <c r="O54" i="2"/>
</calcChain>
</file>

<file path=xl/sharedStrings.xml><?xml version="1.0" encoding="utf-8"?>
<sst xmlns="http://schemas.openxmlformats.org/spreadsheetml/2006/main" count="813" uniqueCount="47">
  <si>
    <t>PRESTACIONS A INDIVIDUS PER SEXE</t>
  </si>
  <si>
    <t>ÍNDEX</t>
  </si>
  <si>
    <t>1. Prestacions per desocupació (brutes) per sexe</t>
  </si>
  <si>
    <t>2. Percentils de prestacions per desocupació (brutes) per sexe</t>
  </si>
  <si>
    <t>3. Prestacions per jubilació (brutes) per sexe</t>
  </si>
  <si>
    <t>4. Percentils de prestacions per jubilació (brutes) per sexe</t>
  </si>
  <si>
    <t>5. Prestacions per supervivència (brutes) per sexe</t>
  </si>
  <si>
    <t>6. Percentils de prestacions per supervivència (brutes) per sexe</t>
  </si>
  <si>
    <t>7. Prestacions per malaltia (brutes) per sexe</t>
  </si>
  <si>
    <t>8. Percentils de prestacions per malaltia (brutes) per sexe</t>
  </si>
  <si>
    <t>9. Prestacions per invalidesa (brutes) per sexe</t>
  </si>
  <si>
    <t>10. Percentils de prestacions per invalidesa (brutes) per sexe</t>
  </si>
  <si>
    <t>11. Ajudes per a estudis (brutes) per sexe</t>
  </si>
  <si>
    <t>12. Percentils d'ajudes per a estudis (brutes) per sexe</t>
  </si>
  <si>
    <t>Nota</t>
  </si>
  <si>
    <t>1. PRESTACIONS PER DESOCUPACIÓ (BRUTES) PER SEXE</t>
  </si>
  <si>
    <t>Territori</t>
  </si>
  <si>
    <t>Sexe</t>
  </si>
  <si>
    <t>Estadístics</t>
  </si>
  <si>
    <t>País Valencià</t>
  </si>
  <si>
    <t>Homes</t>
  </si>
  <si>
    <t>N total</t>
  </si>
  <si>
    <t>Mitjana</t>
  </si>
  <si>
    <t>N perceptors</t>
  </si>
  <si>
    <t>% perceptors</t>
  </si>
  <si>
    <t>Mitjana perceptors</t>
  </si>
  <si>
    <t>Desviació típ.</t>
  </si>
  <si>
    <t>Dones</t>
  </si>
  <si>
    <t>Total</t>
  </si>
  <si>
    <t>Resta d'Espanya</t>
  </si>
  <si>
    <t>Elaboració: Social·Lab (Universitat de València). Font: Encuesta de Condiciones de Vida (INE)</t>
  </si>
  <si>
    <t>2. PERCENTILS DE PRESTACIONS PER DESOCUPACIÓ (BRUTES) PER SEXE</t>
  </si>
  <si>
    <t>Percentil 20</t>
  </si>
  <si>
    <t>Percentil 40</t>
  </si>
  <si>
    <t>Mediana</t>
  </si>
  <si>
    <t>Percentil 60</t>
  </si>
  <si>
    <t>Percentil 80</t>
  </si>
  <si>
    <t>3. PRESTACIONS PER JUBILACIÓ (BRUTES) PER SEXE</t>
  </si>
  <si>
    <t>4. PERCENTILS DE PRESTACIONS PER JUBILACIÓ (BRUTES) PER SEXE</t>
  </si>
  <si>
    <t>5. PRESTACIONS PER SUPERVIVÈNCIA (BRUTES) PER SEXE</t>
  </si>
  <si>
    <t>6. PERCENTILS DE PRESTACIONS PER SUPERVIVÈNCIA (BRUTES) PER SEXE</t>
  </si>
  <si>
    <t>7. PRESTACIONS PER MALALTIA (BRUTES) PER SEXE</t>
  </si>
  <si>
    <t>8. PERCENTILS DE PRESTACIONS PER MALALTIA (BRUTES) PER SEXE</t>
  </si>
  <si>
    <t>9. PRESTACIONS PER INVALIDESA (BRUTES) PER SEXE</t>
  </si>
  <si>
    <t>10. PERCENTILS DE PRESTACIONS PER INVALIDESA (BRUTES) PER SEXE</t>
  </si>
  <si>
    <t>11. AJUDES PER A ESTUDIS (BRUTES) PER SEXE</t>
  </si>
  <si>
    <t>12. PERCENTILS D'AJUDES PER A ESTUDIS (BRUTES) PER SEXE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</si>
</sst>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" fillId="0" borderId="0" applyFont="0" applyFill="0" applyBorder="0" applyAlignment="0" applyProtection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77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3" fillId="0" borderId="0" xfId="6"/>
    <xf numFmtId="0" fontId="3" fillId="0" borderId="0" xfId="3"/>
    <xf numFmtId="0" fontId="3" fillId="0" borderId="0" xfId="5"/>
    <xf numFmtId="0" fontId="2" fillId="0" borderId="11" xfId="0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7" fillId="0" borderId="0" xfId="8" applyNumberFormat="1" applyFont="1" applyAlignment="1">
      <alignment horizontal="center" vertical="center" wrapText="1"/>
    </xf>
    <xf numFmtId="4" fontId="7" fillId="0" borderId="0" xfId="8" applyNumberFormat="1" applyFont="1" applyAlignment="1">
      <alignment horizontal="center" vertical="center" wrapText="1"/>
    </xf>
    <xf numFmtId="10" fontId="7" fillId="0" borderId="0" xfId="1" applyNumberFormat="1" applyFont="1" applyBorder="1" applyAlignment="1">
      <alignment horizontal="center" vertical="center" wrapText="1"/>
    </xf>
    <xf numFmtId="10" fontId="7" fillId="0" borderId="0" xfId="1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4" fontId="7" fillId="0" borderId="0" xfId="3" applyNumberFormat="1" applyFont="1" applyAlignment="1">
      <alignment horizontal="right" vertical="center" wrapText="1"/>
    </xf>
    <xf numFmtId="10" fontId="7" fillId="0" borderId="6" xfId="1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2" borderId="0" xfId="10" applyFill="1"/>
    <xf numFmtId="0" fontId="0" fillId="0" borderId="0" xfId="0" applyAlignment="1">
      <alignment vertical="center"/>
    </xf>
    <xf numFmtId="0" fontId="6" fillId="0" borderId="0" xfId="9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9" fillId="0" borderId="0" xfId="11"/>
    <xf numFmtId="0" fontId="2" fillId="0" borderId="15" xfId="0" applyFont="1" applyBorder="1" applyAlignment="1">
      <alignment horizontal="center" vertical="center" wrapText="1"/>
    </xf>
    <xf numFmtId="0" fontId="9" fillId="0" borderId="0" xfId="12"/>
    <xf numFmtId="0" fontId="9" fillId="0" borderId="0" xfId="13"/>
    <xf numFmtId="0" fontId="9" fillId="0" borderId="0" xfId="14"/>
    <xf numFmtId="0" fontId="9" fillId="0" borderId="0" xfId="15"/>
    <xf numFmtId="0" fontId="9" fillId="0" borderId="0" xfId="16"/>
    <xf numFmtId="4" fontId="7" fillId="0" borderId="9" xfId="11" applyNumberFormat="1" applyFont="1" applyBorder="1" applyAlignment="1">
      <alignment horizontal="right" vertical="center" wrapText="1"/>
    </xf>
    <xf numFmtId="4" fontId="7" fillId="0" borderId="15" xfId="11" applyNumberFormat="1" applyFont="1" applyBorder="1" applyAlignment="1">
      <alignment horizontal="right" vertical="center" wrapText="1"/>
    </xf>
    <xf numFmtId="4" fontId="7" fillId="0" borderId="6" xfId="11" applyNumberFormat="1" applyFont="1" applyBorder="1" applyAlignment="1">
      <alignment horizontal="right" vertical="center" wrapText="1"/>
    </xf>
    <xf numFmtId="4" fontId="7" fillId="0" borderId="14" xfId="11" applyNumberFormat="1" applyFont="1" applyBorder="1" applyAlignment="1">
      <alignment horizontal="right" vertical="center" wrapText="1"/>
    </xf>
    <xf numFmtId="4" fontId="7" fillId="0" borderId="7" xfId="11" applyNumberFormat="1" applyFont="1" applyBorder="1" applyAlignment="1">
      <alignment horizontal="right" vertical="center" wrapText="1"/>
    </xf>
    <xf numFmtId="4" fontId="7" fillId="0" borderId="13" xfId="11" applyNumberFormat="1" applyFont="1" applyBorder="1" applyAlignment="1">
      <alignment horizontal="right" vertical="center" wrapText="1"/>
    </xf>
    <xf numFmtId="3" fontId="7" fillId="0" borderId="9" xfId="11" applyNumberFormat="1" applyFont="1" applyBorder="1" applyAlignment="1">
      <alignment horizontal="right" vertical="center" wrapText="1"/>
    </xf>
    <xf numFmtId="3" fontId="7" fillId="0" borderId="15" xfId="11" applyNumberFormat="1" applyFont="1" applyBorder="1" applyAlignment="1">
      <alignment horizontal="right" vertical="center" wrapText="1"/>
    </xf>
    <xf numFmtId="3" fontId="7" fillId="0" borderId="6" xfId="11" applyNumberFormat="1" applyFont="1" applyBorder="1" applyAlignment="1">
      <alignment horizontal="right" vertical="center" wrapText="1"/>
    </xf>
    <xf numFmtId="3" fontId="7" fillId="0" borderId="14" xfId="11" applyNumberFormat="1" applyFont="1" applyBorder="1" applyAlignment="1">
      <alignment horizontal="right" vertical="center" wrapText="1"/>
    </xf>
    <xf numFmtId="10" fontId="7" fillId="0" borderId="14" xfId="1" applyNumberFormat="1" applyFont="1" applyBorder="1" applyAlignment="1">
      <alignment horizontal="right" vertical="center" wrapText="1"/>
    </xf>
    <xf numFmtId="4" fontId="7" fillId="0" borderId="9" xfId="12" applyNumberFormat="1" applyFont="1" applyBorder="1" applyAlignment="1">
      <alignment horizontal="right" vertical="center" wrapText="1"/>
    </xf>
    <xf numFmtId="4" fontId="7" fillId="0" borderId="15" xfId="12" applyNumberFormat="1" applyFont="1" applyBorder="1" applyAlignment="1">
      <alignment horizontal="right" vertical="center" wrapText="1"/>
    </xf>
    <xf numFmtId="4" fontId="7" fillId="0" borderId="6" xfId="12" applyNumberFormat="1" applyFont="1" applyBorder="1" applyAlignment="1">
      <alignment horizontal="right" vertical="center" wrapText="1"/>
    </xf>
    <xf numFmtId="4" fontId="7" fillId="0" borderId="14" xfId="12" applyNumberFormat="1" applyFont="1" applyBorder="1" applyAlignment="1">
      <alignment horizontal="right" vertical="center" wrapText="1"/>
    </xf>
    <xf numFmtId="4" fontId="7" fillId="0" borderId="7" xfId="12" applyNumberFormat="1" applyFont="1" applyBorder="1" applyAlignment="1">
      <alignment horizontal="right" vertical="center" wrapText="1"/>
    </xf>
    <xf numFmtId="4" fontId="7" fillId="0" borderId="13" xfId="12" applyNumberFormat="1" applyFont="1" applyBorder="1" applyAlignment="1">
      <alignment horizontal="right" vertical="center" wrapText="1"/>
    </xf>
    <xf numFmtId="3" fontId="7" fillId="0" borderId="9" xfId="12" applyNumberFormat="1" applyFont="1" applyBorder="1" applyAlignment="1">
      <alignment horizontal="right" vertical="center" wrapText="1"/>
    </xf>
    <xf numFmtId="3" fontId="7" fillId="0" borderId="15" xfId="12" applyNumberFormat="1" applyFont="1" applyBorder="1" applyAlignment="1">
      <alignment horizontal="right" vertical="center" wrapText="1"/>
    </xf>
    <xf numFmtId="3" fontId="7" fillId="0" borderId="6" xfId="12" applyNumberFormat="1" applyFont="1" applyBorder="1" applyAlignment="1">
      <alignment horizontal="right" vertical="center" wrapText="1"/>
    </xf>
    <xf numFmtId="3" fontId="7" fillId="0" borderId="14" xfId="12" applyNumberFormat="1" applyFont="1" applyBorder="1" applyAlignment="1">
      <alignment horizontal="right" vertical="center" wrapText="1"/>
    </xf>
    <xf numFmtId="4" fontId="7" fillId="0" borderId="9" xfId="13" applyNumberFormat="1" applyFont="1" applyBorder="1" applyAlignment="1">
      <alignment horizontal="right" vertical="center" wrapText="1"/>
    </xf>
    <xf numFmtId="4" fontId="7" fillId="0" borderId="15" xfId="13" applyNumberFormat="1" applyFont="1" applyBorder="1" applyAlignment="1">
      <alignment horizontal="right" vertical="center" wrapText="1"/>
    </xf>
    <xf numFmtId="4" fontId="7" fillId="0" borderId="6" xfId="13" applyNumberFormat="1" applyFont="1" applyBorder="1" applyAlignment="1">
      <alignment horizontal="right" vertical="center" wrapText="1"/>
    </xf>
    <xf numFmtId="4" fontId="7" fillId="0" borderId="14" xfId="13" applyNumberFormat="1" applyFont="1" applyBorder="1" applyAlignment="1">
      <alignment horizontal="right" vertical="center" wrapText="1"/>
    </xf>
    <xf numFmtId="4" fontId="7" fillId="0" borderId="7" xfId="13" applyNumberFormat="1" applyFont="1" applyBorder="1" applyAlignment="1">
      <alignment horizontal="right" vertical="center" wrapText="1"/>
    </xf>
    <xf numFmtId="4" fontId="7" fillId="0" borderId="13" xfId="13" applyNumberFormat="1" applyFont="1" applyBorder="1" applyAlignment="1">
      <alignment horizontal="right" vertical="center" wrapText="1"/>
    </xf>
    <xf numFmtId="3" fontId="7" fillId="0" borderId="9" xfId="13" applyNumberFormat="1" applyFont="1" applyBorder="1" applyAlignment="1">
      <alignment horizontal="right" vertical="center" wrapText="1"/>
    </xf>
    <xf numFmtId="3" fontId="7" fillId="0" borderId="15" xfId="13" applyNumberFormat="1" applyFont="1" applyBorder="1" applyAlignment="1">
      <alignment horizontal="right" vertical="center" wrapText="1"/>
    </xf>
    <xf numFmtId="3" fontId="7" fillId="0" borderId="6" xfId="13" applyNumberFormat="1" applyFont="1" applyBorder="1" applyAlignment="1">
      <alignment horizontal="right" vertical="center" wrapText="1"/>
    </xf>
    <xf numFmtId="3" fontId="7" fillId="0" borderId="14" xfId="13" applyNumberFormat="1" applyFont="1" applyBorder="1" applyAlignment="1">
      <alignment horizontal="right" vertical="center" wrapText="1"/>
    </xf>
    <xf numFmtId="4" fontId="7" fillId="0" borderId="9" xfId="14" applyNumberFormat="1" applyFont="1" applyBorder="1" applyAlignment="1">
      <alignment horizontal="right" vertical="center" wrapText="1"/>
    </xf>
    <xf numFmtId="4" fontId="7" fillId="0" borderId="15" xfId="14" applyNumberFormat="1" applyFont="1" applyBorder="1" applyAlignment="1">
      <alignment horizontal="right" vertical="center" wrapText="1"/>
    </xf>
    <xf numFmtId="4" fontId="7" fillId="0" borderId="6" xfId="14" applyNumberFormat="1" applyFont="1" applyBorder="1" applyAlignment="1">
      <alignment horizontal="right" vertical="center" wrapText="1"/>
    </xf>
    <xf numFmtId="4" fontId="7" fillId="0" borderId="14" xfId="14" applyNumberFormat="1" applyFont="1" applyBorder="1" applyAlignment="1">
      <alignment horizontal="right" vertical="center" wrapText="1"/>
    </xf>
    <xf numFmtId="4" fontId="7" fillId="0" borderId="7" xfId="14" applyNumberFormat="1" applyFont="1" applyBorder="1" applyAlignment="1">
      <alignment horizontal="right" vertical="center" wrapText="1"/>
    </xf>
    <xf numFmtId="4" fontId="7" fillId="0" borderId="13" xfId="14" applyNumberFormat="1" applyFont="1" applyBorder="1" applyAlignment="1">
      <alignment horizontal="right" vertical="center" wrapText="1"/>
    </xf>
    <xf numFmtId="3" fontId="7" fillId="0" borderId="9" xfId="14" applyNumberFormat="1" applyFont="1" applyBorder="1" applyAlignment="1">
      <alignment horizontal="right" vertical="center" wrapText="1"/>
    </xf>
    <xf numFmtId="3" fontId="7" fillId="0" borderId="15" xfId="14" applyNumberFormat="1" applyFont="1" applyBorder="1" applyAlignment="1">
      <alignment horizontal="right" vertical="center" wrapText="1"/>
    </xf>
    <xf numFmtId="3" fontId="7" fillId="0" borderId="6" xfId="14" applyNumberFormat="1" applyFont="1" applyBorder="1" applyAlignment="1">
      <alignment horizontal="right" vertical="center" wrapText="1"/>
    </xf>
    <xf numFmtId="3" fontId="7" fillId="0" borderId="14" xfId="14" applyNumberFormat="1" applyFont="1" applyBorder="1" applyAlignment="1">
      <alignment horizontal="right" vertical="center" wrapText="1"/>
    </xf>
    <xf numFmtId="4" fontId="7" fillId="0" borderId="9" xfId="15" applyNumberFormat="1" applyFont="1" applyBorder="1" applyAlignment="1">
      <alignment horizontal="right" vertical="center" wrapText="1"/>
    </xf>
    <xf numFmtId="4" fontId="7" fillId="0" borderId="15" xfId="15" applyNumberFormat="1" applyFont="1" applyBorder="1" applyAlignment="1">
      <alignment horizontal="right" vertical="center" wrapText="1"/>
    </xf>
    <xf numFmtId="4" fontId="7" fillId="0" borderId="6" xfId="15" applyNumberFormat="1" applyFont="1" applyBorder="1" applyAlignment="1">
      <alignment horizontal="right" vertical="center" wrapText="1"/>
    </xf>
    <xf numFmtId="4" fontId="7" fillId="0" borderId="14" xfId="15" applyNumberFormat="1" applyFont="1" applyBorder="1" applyAlignment="1">
      <alignment horizontal="right" vertical="center" wrapText="1"/>
    </xf>
    <xf numFmtId="4" fontId="7" fillId="0" borderId="7" xfId="15" applyNumberFormat="1" applyFont="1" applyBorder="1" applyAlignment="1">
      <alignment horizontal="right" vertical="center" wrapText="1"/>
    </xf>
    <xf numFmtId="4" fontId="7" fillId="0" borderId="13" xfId="15" applyNumberFormat="1" applyFont="1" applyBorder="1" applyAlignment="1">
      <alignment horizontal="right" vertical="center" wrapText="1"/>
    </xf>
    <xf numFmtId="3" fontId="7" fillId="0" borderId="9" xfId="15" applyNumberFormat="1" applyFont="1" applyBorder="1" applyAlignment="1">
      <alignment horizontal="right" vertical="center" wrapText="1"/>
    </xf>
    <xf numFmtId="3" fontId="7" fillId="0" borderId="15" xfId="15" applyNumberFormat="1" applyFont="1" applyBorder="1" applyAlignment="1">
      <alignment horizontal="right" vertical="center" wrapText="1"/>
    </xf>
    <xf numFmtId="3" fontId="7" fillId="0" borderId="6" xfId="15" applyNumberFormat="1" applyFont="1" applyBorder="1" applyAlignment="1">
      <alignment horizontal="right" vertical="center" wrapText="1"/>
    </xf>
    <xf numFmtId="3" fontId="7" fillId="0" borderId="14" xfId="15" applyNumberFormat="1" applyFont="1" applyBorder="1" applyAlignment="1">
      <alignment horizontal="right" vertical="center" wrapText="1"/>
    </xf>
    <xf numFmtId="4" fontId="7" fillId="0" borderId="9" xfId="16" applyNumberFormat="1" applyFont="1" applyBorder="1" applyAlignment="1">
      <alignment horizontal="right" vertical="center" wrapText="1"/>
    </xf>
    <xf numFmtId="4" fontId="7" fillId="0" borderId="15" xfId="16" applyNumberFormat="1" applyFont="1" applyBorder="1" applyAlignment="1">
      <alignment horizontal="right" vertical="center" wrapText="1"/>
    </xf>
    <xf numFmtId="4" fontId="7" fillId="0" borderId="6" xfId="16" applyNumberFormat="1" applyFont="1" applyBorder="1" applyAlignment="1">
      <alignment horizontal="right" vertical="center" wrapText="1"/>
    </xf>
    <xf numFmtId="4" fontId="7" fillId="0" borderId="14" xfId="16" applyNumberFormat="1" applyFont="1" applyBorder="1" applyAlignment="1">
      <alignment horizontal="right" vertical="center" wrapText="1"/>
    </xf>
    <xf numFmtId="4" fontId="7" fillId="0" borderId="7" xfId="16" applyNumberFormat="1" applyFont="1" applyBorder="1" applyAlignment="1">
      <alignment horizontal="right" vertical="center" wrapText="1"/>
    </xf>
    <xf numFmtId="4" fontId="7" fillId="0" borderId="13" xfId="16" applyNumberFormat="1" applyFont="1" applyBorder="1" applyAlignment="1">
      <alignment horizontal="right" vertical="center" wrapText="1"/>
    </xf>
    <xf numFmtId="3" fontId="7" fillId="0" borderId="9" xfId="16" applyNumberFormat="1" applyFont="1" applyBorder="1" applyAlignment="1">
      <alignment horizontal="right" vertical="center" wrapText="1"/>
    </xf>
    <xf numFmtId="3" fontId="7" fillId="0" borderId="15" xfId="16" applyNumberFormat="1" applyFont="1" applyBorder="1" applyAlignment="1">
      <alignment horizontal="right" vertical="center" wrapText="1"/>
    </xf>
    <xf numFmtId="3" fontId="7" fillId="0" borderId="6" xfId="16" applyNumberFormat="1" applyFont="1" applyBorder="1" applyAlignment="1">
      <alignment horizontal="right" vertical="center" wrapText="1"/>
    </xf>
    <xf numFmtId="3" fontId="7" fillId="0" borderId="14" xfId="16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 wrapText="1"/>
    </xf>
    <xf numFmtId="4" fontId="7" fillId="0" borderId="10" xfId="16" applyNumberFormat="1" applyFont="1" applyBorder="1" applyAlignment="1">
      <alignment horizontal="right" vertical="center" wrapText="1"/>
    </xf>
    <xf numFmtId="4" fontId="7" fillId="0" borderId="17" xfId="16" applyNumberFormat="1" applyFont="1" applyBorder="1" applyAlignment="1">
      <alignment horizontal="right" vertical="center" wrapText="1"/>
    </xf>
    <xf numFmtId="4" fontId="7" fillId="0" borderId="18" xfId="16" applyNumberFormat="1" applyFont="1" applyBorder="1" applyAlignment="1">
      <alignment horizontal="right" vertical="center" wrapText="1"/>
    </xf>
    <xf numFmtId="3" fontId="7" fillId="0" borderId="19" xfId="16" applyNumberFormat="1" applyFont="1" applyBorder="1" applyAlignment="1">
      <alignment horizontal="right" vertical="center" wrapText="1"/>
    </xf>
    <xf numFmtId="4" fontId="7" fillId="0" borderId="0" xfId="16" applyNumberFormat="1" applyFont="1" applyAlignment="1">
      <alignment horizontal="right" vertical="center" wrapText="1"/>
    </xf>
    <xf numFmtId="3" fontId="7" fillId="0" borderId="0" xfId="16" applyNumberFormat="1" applyFont="1" applyAlignment="1">
      <alignment horizontal="right" vertical="center" wrapText="1"/>
    </xf>
    <xf numFmtId="4" fontId="7" fillId="0" borderId="20" xfId="16" applyNumberFormat="1" applyFont="1" applyBorder="1" applyAlignment="1">
      <alignment horizontal="right" vertical="center" wrapText="1"/>
    </xf>
    <xf numFmtId="4" fontId="7" fillId="0" borderId="19" xfId="16" applyNumberFormat="1" applyFont="1" applyBorder="1" applyAlignment="1">
      <alignment horizontal="right" vertical="center" wrapText="1"/>
    </xf>
    <xf numFmtId="3" fontId="7" fillId="0" borderId="19" xfId="12" applyNumberFormat="1" applyFont="1" applyBorder="1" applyAlignment="1">
      <alignment horizontal="right" vertical="center" wrapText="1"/>
    </xf>
    <xf numFmtId="4" fontId="7" fillId="0" borderId="0" xfId="12" applyNumberFormat="1" applyFont="1" applyAlignment="1">
      <alignment horizontal="right" vertical="center" wrapText="1"/>
    </xf>
    <xf numFmtId="3" fontId="7" fillId="0" borderId="0" xfId="12" applyNumberFormat="1" applyFont="1" applyAlignment="1">
      <alignment horizontal="right" vertical="center" wrapText="1"/>
    </xf>
    <xf numFmtId="4" fontId="7" fillId="0" borderId="20" xfId="12" applyNumberFormat="1" applyFont="1" applyBorder="1" applyAlignment="1">
      <alignment horizontal="right" vertical="center" wrapText="1"/>
    </xf>
    <xf numFmtId="4" fontId="7" fillId="0" borderId="19" xfId="12" applyNumberFormat="1" applyFont="1" applyBorder="1" applyAlignment="1">
      <alignment horizontal="right" vertical="center" wrapText="1"/>
    </xf>
    <xf numFmtId="3" fontId="7" fillId="0" borderId="19" xfId="13" applyNumberFormat="1" applyFont="1" applyBorder="1" applyAlignment="1">
      <alignment horizontal="right" vertical="center" wrapText="1"/>
    </xf>
    <xf numFmtId="4" fontId="7" fillId="0" borderId="0" xfId="13" applyNumberFormat="1" applyFont="1" applyAlignment="1">
      <alignment horizontal="right" vertical="center" wrapText="1"/>
    </xf>
    <xf numFmtId="3" fontId="7" fillId="0" borderId="0" xfId="13" applyNumberFormat="1" applyFont="1" applyAlignment="1">
      <alignment horizontal="right" vertical="center" wrapText="1"/>
    </xf>
    <xf numFmtId="4" fontId="7" fillId="0" borderId="20" xfId="13" applyNumberFormat="1" applyFont="1" applyBorder="1" applyAlignment="1">
      <alignment horizontal="right" vertical="center" wrapText="1"/>
    </xf>
    <xf numFmtId="4" fontId="7" fillId="0" borderId="19" xfId="13" applyNumberFormat="1" applyFont="1" applyBorder="1" applyAlignment="1">
      <alignment horizontal="right" vertical="center" wrapText="1"/>
    </xf>
    <xf numFmtId="3" fontId="7" fillId="0" borderId="19" xfId="14" applyNumberFormat="1" applyFont="1" applyBorder="1" applyAlignment="1">
      <alignment horizontal="right" vertical="center" wrapText="1"/>
    </xf>
    <xf numFmtId="4" fontId="7" fillId="0" borderId="0" xfId="14" applyNumberFormat="1" applyFont="1" applyAlignment="1">
      <alignment horizontal="right" vertical="center" wrapText="1"/>
    </xf>
    <xf numFmtId="3" fontId="7" fillId="0" borderId="0" xfId="14" applyNumberFormat="1" applyFont="1" applyAlignment="1">
      <alignment horizontal="right" vertical="center" wrapText="1"/>
    </xf>
    <xf numFmtId="4" fontId="7" fillId="0" borderId="20" xfId="14" applyNumberFormat="1" applyFont="1" applyBorder="1" applyAlignment="1">
      <alignment horizontal="right" vertical="center" wrapText="1"/>
    </xf>
    <xf numFmtId="4" fontId="7" fillId="0" borderId="19" xfId="14" applyNumberFormat="1" applyFont="1" applyBorder="1" applyAlignment="1">
      <alignment horizontal="right" vertical="center" wrapText="1"/>
    </xf>
    <xf numFmtId="3" fontId="7" fillId="0" borderId="19" xfId="15" applyNumberFormat="1" applyFont="1" applyBorder="1" applyAlignment="1">
      <alignment horizontal="right" vertical="center" wrapText="1"/>
    </xf>
    <xf numFmtId="4" fontId="7" fillId="0" borderId="0" xfId="15" applyNumberFormat="1" applyFont="1" applyAlignment="1">
      <alignment horizontal="right" vertical="center" wrapText="1"/>
    </xf>
    <xf numFmtId="3" fontId="7" fillId="0" borderId="0" xfId="15" applyNumberFormat="1" applyFont="1" applyAlignment="1">
      <alignment horizontal="right" vertical="center" wrapText="1"/>
    </xf>
    <xf numFmtId="4" fontId="7" fillId="0" borderId="20" xfId="15" applyNumberFormat="1" applyFont="1" applyBorder="1" applyAlignment="1">
      <alignment horizontal="right" vertical="center" wrapText="1"/>
    </xf>
    <xf numFmtId="4" fontId="7" fillId="0" borderId="19" xfId="15" applyNumberFormat="1" applyFont="1" applyBorder="1" applyAlignment="1">
      <alignment horizontal="right" vertical="center" wrapText="1"/>
    </xf>
    <xf numFmtId="4" fontId="4" fillId="0" borderId="0" xfId="12" applyNumberFormat="1" applyFont="1" applyAlignment="1">
      <alignment horizontal="right" vertical="center" wrapText="1"/>
    </xf>
    <xf numFmtId="3" fontId="4" fillId="0" borderId="0" xfId="12" applyNumberFormat="1" applyFont="1" applyAlignment="1">
      <alignment horizontal="right" vertical="center" wrapText="1"/>
    </xf>
    <xf numFmtId="10" fontId="4" fillId="0" borderId="0" xfId="1" applyNumberFormat="1" applyFont="1" applyBorder="1" applyAlignment="1">
      <alignment horizontal="right" vertical="center" wrapText="1"/>
    </xf>
    <xf numFmtId="4" fontId="4" fillId="0" borderId="0" xfId="13" applyNumberFormat="1" applyFont="1" applyAlignment="1">
      <alignment horizontal="right" vertical="center" wrapText="1"/>
    </xf>
    <xf numFmtId="3" fontId="4" fillId="0" borderId="0" xfId="13" applyNumberFormat="1" applyFont="1" applyAlignment="1">
      <alignment horizontal="right" vertical="center" wrapText="1"/>
    </xf>
    <xf numFmtId="4" fontId="4" fillId="0" borderId="0" xfId="16" applyNumberFormat="1" applyFont="1" applyAlignment="1">
      <alignment horizontal="right" vertical="center" wrapText="1"/>
    </xf>
    <xf numFmtId="3" fontId="4" fillId="0" borderId="0" xfId="16" applyNumberFormat="1" applyFont="1" applyAlignment="1">
      <alignment horizontal="right" vertical="center" wrapText="1"/>
    </xf>
    <xf numFmtId="0" fontId="2" fillId="0" borderId="21" xfId="0" applyFont="1" applyBorder="1" applyAlignment="1">
      <alignment horizontal="center" vertical="center" wrapText="1"/>
    </xf>
    <xf numFmtId="4" fontId="7" fillId="0" borderId="21" xfId="16" applyNumberFormat="1" applyFont="1" applyBorder="1" applyAlignment="1">
      <alignment horizontal="right" vertical="center" wrapText="1"/>
    </xf>
    <xf numFmtId="4" fontId="7" fillId="0" borderId="22" xfId="16" applyNumberFormat="1" applyFont="1" applyBorder="1" applyAlignment="1">
      <alignment horizontal="right" vertical="center" wrapText="1"/>
    </xf>
    <xf numFmtId="4" fontId="7" fillId="0" borderId="23" xfId="16" applyNumberFormat="1" applyFont="1" applyBorder="1" applyAlignment="1">
      <alignment horizontal="right" vertical="center" wrapText="1"/>
    </xf>
    <xf numFmtId="0" fontId="2" fillId="0" borderId="24" xfId="0" applyFont="1" applyBorder="1" applyAlignment="1">
      <alignment horizontal="center" vertical="center" wrapText="1"/>
    </xf>
    <xf numFmtId="4" fontId="7" fillId="0" borderId="24" xfId="16" applyNumberFormat="1" applyFont="1" applyBorder="1" applyAlignment="1">
      <alignment horizontal="right" vertical="center" wrapText="1"/>
    </xf>
    <xf numFmtId="4" fontId="7" fillId="0" borderId="25" xfId="16" applyNumberFormat="1" applyFont="1" applyBorder="1" applyAlignment="1">
      <alignment horizontal="right" vertical="center" wrapText="1"/>
    </xf>
    <xf numFmtId="4" fontId="7" fillId="0" borderId="26" xfId="16" applyNumberFormat="1" applyFont="1" applyBorder="1" applyAlignment="1">
      <alignment horizontal="right" vertical="center" wrapText="1"/>
    </xf>
    <xf numFmtId="3" fontId="7" fillId="0" borderId="21" xfId="16" applyNumberFormat="1" applyFont="1" applyBorder="1" applyAlignment="1">
      <alignment horizontal="right" vertical="center" wrapText="1"/>
    </xf>
    <xf numFmtId="3" fontId="7" fillId="0" borderId="22" xfId="16" applyNumberFormat="1" applyFont="1" applyBorder="1" applyAlignment="1">
      <alignment horizontal="right" vertical="center" wrapText="1"/>
    </xf>
    <xf numFmtId="10" fontId="7" fillId="0" borderId="22" xfId="1" applyNumberFormat="1" applyFont="1" applyBorder="1" applyAlignment="1">
      <alignment horizontal="right" vertical="center" wrapText="1"/>
    </xf>
    <xf numFmtId="3" fontId="7" fillId="0" borderId="21" xfId="12" applyNumberFormat="1" applyFont="1" applyBorder="1" applyAlignment="1">
      <alignment horizontal="right" vertical="center" wrapText="1"/>
    </xf>
    <xf numFmtId="4" fontId="7" fillId="0" borderId="22" xfId="12" applyNumberFormat="1" applyFont="1" applyBorder="1" applyAlignment="1">
      <alignment horizontal="right" vertical="center" wrapText="1"/>
    </xf>
    <xf numFmtId="3" fontId="7" fillId="0" borderId="22" xfId="12" applyNumberFormat="1" applyFont="1" applyBorder="1" applyAlignment="1">
      <alignment horizontal="right" vertical="center" wrapText="1"/>
    </xf>
    <xf numFmtId="4" fontId="7" fillId="0" borderId="23" xfId="12" applyNumberFormat="1" applyFont="1" applyBorder="1" applyAlignment="1">
      <alignment horizontal="right" vertical="center" wrapText="1"/>
    </xf>
    <xf numFmtId="4" fontId="7" fillId="0" borderId="25" xfId="12" applyNumberFormat="1" applyFont="1" applyBorder="1" applyAlignment="1">
      <alignment horizontal="right" vertical="center" wrapText="1"/>
    </xf>
    <xf numFmtId="4" fontId="7" fillId="0" borderId="26" xfId="12" applyNumberFormat="1" applyFont="1" applyBorder="1" applyAlignment="1">
      <alignment horizontal="right" vertical="center" wrapText="1"/>
    </xf>
    <xf numFmtId="4" fontId="7" fillId="0" borderId="21" xfId="12" applyNumberFormat="1" applyFont="1" applyBorder="1" applyAlignment="1">
      <alignment horizontal="right" vertical="center" wrapText="1"/>
    </xf>
    <xf numFmtId="4" fontId="7" fillId="0" borderId="24" xfId="12" applyNumberFormat="1" applyFont="1" applyBorder="1" applyAlignment="1">
      <alignment horizontal="right" vertical="center" wrapText="1"/>
    </xf>
    <xf numFmtId="3" fontId="7" fillId="0" borderId="21" xfId="13" applyNumberFormat="1" applyFont="1" applyBorder="1" applyAlignment="1">
      <alignment horizontal="right" vertical="center" wrapText="1"/>
    </xf>
    <xf numFmtId="4" fontId="7" fillId="0" borderId="22" xfId="13" applyNumberFormat="1" applyFont="1" applyBorder="1" applyAlignment="1">
      <alignment horizontal="right" vertical="center" wrapText="1"/>
    </xf>
    <xf numFmtId="3" fontId="7" fillId="0" borderId="22" xfId="13" applyNumberFormat="1" applyFont="1" applyBorder="1" applyAlignment="1">
      <alignment horizontal="right" vertical="center" wrapText="1"/>
    </xf>
    <xf numFmtId="4" fontId="7" fillId="0" borderId="23" xfId="13" applyNumberFormat="1" applyFont="1" applyBorder="1" applyAlignment="1">
      <alignment horizontal="right" vertical="center" wrapText="1"/>
    </xf>
    <xf numFmtId="4" fontId="7" fillId="0" borderId="25" xfId="13" applyNumberFormat="1" applyFont="1" applyBorder="1" applyAlignment="1">
      <alignment horizontal="right" vertical="center" wrapText="1"/>
    </xf>
    <xf numFmtId="4" fontId="7" fillId="0" borderId="26" xfId="13" applyNumberFormat="1" applyFont="1" applyBorder="1" applyAlignment="1">
      <alignment horizontal="right" vertical="center" wrapText="1"/>
    </xf>
    <xf numFmtId="4" fontId="7" fillId="0" borderId="21" xfId="13" applyNumberFormat="1" applyFont="1" applyBorder="1" applyAlignment="1">
      <alignment horizontal="right" vertical="center" wrapText="1"/>
    </xf>
    <xf numFmtId="4" fontId="7" fillId="0" borderId="24" xfId="13" applyNumberFormat="1" applyFont="1" applyBorder="1" applyAlignment="1">
      <alignment horizontal="right" vertical="center" wrapText="1"/>
    </xf>
    <xf numFmtId="3" fontId="7" fillId="0" borderId="21" xfId="14" applyNumberFormat="1" applyFont="1" applyBorder="1" applyAlignment="1">
      <alignment horizontal="right" vertical="center" wrapText="1"/>
    </xf>
    <xf numFmtId="4" fontId="7" fillId="0" borderId="22" xfId="14" applyNumberFormat="1" applyFont="1" applyBorder="1" applyAlignment="1">
      <alignment horizontal="right" vertical="center" wrapText="1"/>
    </xf>
    <xf numFmtId="3" fontId="7" fillId="0" borderId="22" xfId="14" applyNumberFormat="1" applyFont="1" applyBorder="1" applyAlignment="1">
      <alignment horizontal="right" vertical="center" wrapText="1"/>
    </xf>
    <xf numFmtId="4" fontId="7" fillId="0" borderId="23" xfId="14" applyNumberFormat="1" applyFont="1" applyBorder="1" applyAlignment="1">
      <alignment horizontal="right" vertical="center" wrapText="1"/>
    </xf>
    <xf numFmtId="0" fontId="10" fillId="0" borderId="0" xfId="18"/>
    <xf numFmtId="4" fontId="7" fillId="0" borderId="21" xfId="14" applyNumberFormat="1" applyFont="1" applyBorder="1" applyAlignment="1">
      <alignment horizontal="right" vertical="center" wrapText="1"/>
    </xf>
    <xf numFmtId="0" fontId="3" fillId="0" borderId="0" xfId="19"/>
    <xf numFmtId="3" fontId="7" fillId="0" borderId="21" xfId="15" applyNumberFormat="1" applyFont="1" applyBorder="1" applyAlignment="1">
      <alignment horizontal="right" vertical="center" wrapText="1"/>
    </xf>
    <xf numFmtId="4" fontId="7" fillId="0" borderId="22" xfId="15" applyNumberFormat="1" applyFont="1" applyBorder="1" applyAlignment="1">
      <alignment horizontal="right" vertical="center" wrapText="1"/>
    </xf>
    <xf numFmtId="3" fontId="7" fillId="0" borderId="22" xfId="15" applyNumberFormat="1" applyFont="1" applyBorder="1" applyAlignment="1">
      <alignment horizontal="right" vertical="center" wrapText="1"/>
    </xf>
    <xf numFmtId="4" fontId="7" fillId="0" borderId="23" xfId="15" applyNumberFormat="1" applyFont="1" applyBorder="1" applyAlignment="1">
      <alignment horizontal="right" vertical="center" wrapText="1"/>
    </xf>
    <xf numFmtId="4" fontId="7" fillId="0" borderId="25" xfId="15" applyNumberFormat="1" applyFont="1" applyBorder="1" applyAlignment="1">
      <alignment horizontal="right" vertical="center" wrapText="1"/>
    </xf>
    <xf numFmtId="4" fontId="7" fillId="0" borderId="26" xfId="15" applyNumberFormat="1" applyFont="1" applyBorder="1" applyAlignment="1">
      <alignment horizontal="right" vertical="center" wrapText="1"/>
    </xf>
    <xf numFmtId="4" fontId="7" fillId="0" borderId="21" xfId="15" applyNumberFormat="1" applyFont="1" applyBorder="1" applyAlignment="1">
      <alignment horizontal="right" vertical="center" wrapText="1"/>
    </xf>
    <xf numFmtId="4" fontId="7" fillId="0" borderId="24" xfId="15" applyNumberFormat="1" applyFont="1" applyBorder="1" applyAlignment="1">
      <alignment horizontal="right" vertical="center" wrapText="1"/>
    </xf>
    <xf numFmtId="0" fontId="3" fillId="0" borderId="0" xfId="20"/>
    <xf numFmtId="2" fontId="11" fillId="0" borderId="0" xfId="16" applyNumberFormat="1" applyFont="1" applyAlignment="1">
      <alignment horizontal="right" vertical="center" wrapText="1"/>
    </xf>
    <xf numFmtId="4" fontId="11" fillId="0" borderId="0" xfId="16" applyNumberFormat="1" applyFont="1" applyAlignment="1">
      <alignment horizontal="right" vertical="center" wrapText="1"/>
    </xf>
    <xf numFmtId="3" fontId="7" fillId="0" borderId="10" xfId="16" applyNumberFormat="1" applyFont="1" applyBorder="1" applyAlignment="1">
      <alignment horizontal="right" vertical="center" wrapText="1"/>
    </xf>
    <xf numFmtId="3" fontId="7" fillId="0" borderId="17" xfId="16" applyNumberFormat="1" applyFont="1" applyBorder="1" applyAlignment="1">
      <alignment horizontal="right" vertical="center" wrapText="1"/>
    </xf>
    <xf numFmtId="10" fontId="7" fillId="0" borderId="17" xfId="1" applyNumberFormat="1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2" fontId="11" fillId="0" borderId="13" xfId="16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4" fontId="7" fillId="0" borderId="17" xfId="12" applyNumberFormat="1" applyFont="1" applyBorder="1" applyAlignment="1">
      <alignment horizontal="right" vertical="center" wrapText="1"/>
    </xf>
    <xf numFmtId="4" fontId="7" fillId="0" borderId="18" xfId="12" applyNumberFormat="1" applyFont="1" applyBorder="1" applyAlignment="1">
      <alignment horizontal="right" vertical="center" wrapText="1"/>
    </xf>
    <xf numFmtId="2" fontId="11" fillId="0" borderId="0" xfId="12" applyNumberFormat="1" applyFont="1" applyAlignment="1">
      <alignment horizontal="right" vertical="center" wrapText="1"/>
    </xf>
    <xf numFmtId="4" fontId="11" fillId="0" borderId="0" xfId="12" applyNumberFormat="1" applyFont="1" applyAlignment="1">
      <alignment horizontal="right" vertical="center" wrapText="1"/>
    </xf>
    <xf numFmtId="4" fontId="7" fillId="0" borderId="10" xfId="12" applyNumberFormat="1" applyFont="1" applyBorder="1" applyAlignment="1">
      <alignment horizontal="right" vertical="center" wrapText="1"/>
    </xf>
    <xf numFmtId="4" fontId="7" fillId="0" borderId="17" xfId="13" applyNumberFormat="1" applyFont="1" applyBorder="1" applyAlignment="1">
      <alignment horizontal="right" vertical="center" wrapText="1"/>
    </xf>
    <xf numFmtId="4" fontId="7" fillId="0" borderId="18" xfId="13" applyNumberFormat="1" applyFont="1" applyBorder="1" applyAlignment="1">
      <alignment horizontal="right" vertical="center" wrapText="1"/>
    </xf>
    <xf numFmtId="2" fontId="11" fillId="0" borderId="0" xfId="13" applyNumberFormat="1" applyFont="1" applyAlignment="1">
      <alignment horizontal="right" vertical="center" wrapText="1"/>
    </xf>
    <xf numFmtId="10" fontId="11" fillId="0" borderId="0" xfId="13" applyNumberFormat="1" applyFont="1" applyAlignment="1">
      <alignment horizontal="right" vertical="center" wrapText="1"/>
    </xf>
    <xf numFmtId="4" fontId="0" fillId="0" borderId="0" xfId="0" applyNumberFormat="1"/>
    <xf numFmtId="4" fontId="0" fillId="0" borderId="18" xfId="0" applyNumberFormat="1" applyBorder="1"/>
    <xf numFmtId="4" fontId="7" fillId="0" borderId="10" xfId="13" applyNumberFormat="1" applyFont="1" applyBorder="1" applyAlignment="1">
      <alignment horizontal="right" vertical="center" wrapText="1"/>
    </xf>
    <xf numFmtId="2" fontId="11" fillId="0" borderId="0" xfId="14" applyNumberFormat="1" applyFont="1" applyAlignment="1">
      <alignment horizontal="right" vertical="center" wrapText="1"/>
    </xf>
    <xf numFmtId="4" fontId="7" fillId="0" borderId="10" xfId="14" applyNumberFormat="1" applyFont="1" applyBorder="1" applyAlignment="1">
      <alignment horizontal="right" vertical="center" wrapText="1"/>
    </xf>
    <xf numFmtId="4" fontId="7" fillId="0" borderId="17" xfId="14" applyNumberFormat="1" applyFont="1" applyBorder="1" applyAlignment="1">
      <alignment horizontal="right" vertical="center" wrapText="1"/>
    </xf>
    <xf numFmtId="4" fontId="7" fillId="0" borderId="18" xfId="14" applyNumberFormat="1" applyFont="1" applyBorder="1" applyAlignment="1">
      <alignment horizontal="right" vertical="center" wrapText="1"/>
    </xf>
    <xf numFmtId="4" fontId="11" fillId="0" borderId="0" xfId="14" applyNumberFormat="1" applyFont="1" applyAlignment="1">
      <alignment horizontal="right" vertical="center" wrapText="1"/>
    </xf>
    <xf numFmtId="0" fontId="3" fillId="0" borderId="0" xfId="21"/>
    <xf numFmtId="3" fontId="7" fillId="0" borderId="10" xfId="15" applyNumberFormat="1" applyFont="1" applyBorder="1" applyAlignment="1">
      <alignment horizontal="right" vertical="center" wrapText="1"/>
    </xf>
    <xf numFmtId="4" fontId="7" fillId="0" borderId="17" xfId="15" applyNumberFormat="1" applyFont="1" applyBorder="1" applyAlignment="1">
      <alignment horizontal="right" vertical="center" wrapText="1"/>
    </xf>
    <xf numFmtId="3" fontId="7" fillId="0" borderId="17" xfId="15" applyNumberFormat="1" applyFont="1" applyBorder="1" applyAlignment="1">
      <alignment horizontal="right" vertical="center" wrapText="1"/>
    </xf>
    <xf numFmtId="4" fontId="7" fillId="0" borderId="18" xfId="15" applyNumberFormat="1" applyFont="1" applyBorder="1" applyAlignment="1">
      <alignment horizontal="right" vertical="center" wrapText="1"/>
    </xf>
    <xf numFmtId="4" fontId="11" fillId="0" borderId="0" xfId="15" applyNumberFormat="1" applyFont="1" applyAlignment="1">
      <alignment horizontal="right" vertical="center" wrapText="1"/>
    </xf>
    <xf numFmtId="4" fontId="7" fillId="0" borderId="10" xfId="15" applyNumberFormat="1" applyFont="1" applyBorder="1" applyAlignment="1">
      <alignment horizontal="right" vertical="center" wrapText="1"/>
    </xf>
    <xf numFmtId="0" fontId="10" fillId="0" borderId="0" xfId="22"/>
    <xf numFmtId="0" fontId="10" fillId="0" borderId="0" xfId="23"/>
    <xf numFmtId="4" fontId="7" fillId="0" borderId="27" xfId="14" applyNumberFormat="1" applyFont="1" applyBorder="1" applyAlignment="1">
      <alignment horizontal="right" vertical="center" wrapText="1"/>
    </xf>
    <xf numFmtId="4" fontId="7" fillId="0" borderId="30" xfId="14" applyNumberFormat="1" applyFont="1" applyBorder="1" applyAlignment="1">
      <alignment horizontal="right" vertical="center" wrapText="1"/>
    </xf>
    <xf numFmtId="10" fontId="7" fillId="0" borderId="30" xfId="1" applyNumberFormat="1" applyFont="1" applyBorder="1" applyAlignment="1">
      <alignment horizontal="right" vertical="center" wrapText="1"/>
    </xf>
    <xf numFmtId="4" fontId="7" fillId="0" borderId="31" xfId="14" applyNumberFormat="1" applyFont="1" applyBorder="1" applyAlignment="1">
      <alignment horizontal="right" vertical="center" wrapText="1"/>
    </xf>
    <xf numFmtId="3" fontId="7" fillId="0" borderId="17" xfId="14" applyNumberFormat="1" applyFont="1" applyBorder="1" applyAlignment="1">
      <alignment horizontal="right" vertical="center" wrapText="1"/>
    </xf>
    <xf numFmtId="3" fontId="7" fillId="0" borderId="10" xfId="14" applyNumberFormat="1" applyFont="1" applyBorder="1" applyAlignment="1">
      <alignment horizontal="right" vertical="center" wrapText="1"/>
    </xf>
    <xf numFmtId="4" fontId="7" fillId="0" borderId="30" xfId="15" applyNumberFormat="1" applyFont="1" applyBorder="1" applyAlignment="1">
      <alignment horizontal="right" vertical="center" wrapText="1"/>
    </xf>
    <xf numFmtId="2" fontId="7" fillId="0" borderId="30" xfId="15" applyNumberFormat="1" applyFont="1" applyBorder="1" applyAlignment="1">
      <alignment horizontal="right" vertical="center" wrapText="1"/>
    </xf>
    <xf numFmtId="2" fontId="7" fillId="0" borderId="31" xfId="15" applyNumberFormat="1" applyFont="1" applyBorder="1" applyAlignment="1">
      <alignment horizontal="right" vertical="center" wrapText="1"/>
    </xf>
    <xf numFmtId="0" fontId="2" fillId="0" borderId="32" xfId="0" applyFont="1" applyBorder="1" applyAlignment="1">
      <alignment horizontal="center" vertical="center" wrapText="1"/>
    </xf>
    <xf numFmtId="4" fontId="11" fillId="0" borderId="30" xfId="16" applyNumberFormat="1" applyFont="1" applyBorder="1" applyAlignment="1">
      <alignment horizontal="right" vertical="center" wrapText="1"/>
    </xf>
    <xf numFmtId="10" fontId="11" fillId="0" borderId="30" xfId="16" applyNumberFormat="1" applyFont="1" applyBorder="1" applyAlignment="1">
      <alignment horizontal="right" vertical="center" wrapText="1"/>
    </xf>
    <xf numFmtId="4" fontId="11" fillId="0" borderId="31" xfId="16" applyNumberFormat="1" applyFont="1" applyBorder="1" applyAlignment="1">
      <alignment horizontal="right" vertical="center" wrapText="1"/>
    </xf>
    <xf numFmtId="0" fontId="2" fillId="0" borderId="33" xfId="0" applyFont="1" applyBorder="1" applyAlignment="1">
      <alignment horizontal="center" vertical="center" wrapText="1"/>
    </xf>
    <xf numFmtId="4" fontId="11" fillId="0" borderId="17" xfId="16" applyNumberFormat="1" applyFont="1" applyBorder="1" applyAlignment="1">
      <alignment horizontal="right" vertical="center" wrapText="1"/>
    </xf>
    <xf numFmtId="10" fontId="11" fillId="0" borderId="17" xfId="16" applyNumberFormat="1" applyFont="1" applyBorder="1" applyAlignment="1">
      <alignment horizontal="right" vertical="center" wrapText="1"/>
    </xf>
    <xf numFmtId="4" fontId="11" fillId="0" borderId="18" xfId="16" applyNumberFormat="1" applyFont="1" applyBorder="1" applyAlignment="1">
      <alignment horizontal="right" vertical="center" wrapText="1"/>
    </xf>
    <xf numFmtId="4" fontId="11" fillId="0" borderId="30" xfId="12" applyNumberFormat="1" applyFont="1" applyBorder="1" applyAlignment="1">
      <alignment horizontal="right" vertical="center" wrapText="1"/>
    </xf>
    <xf numFmtId="10" fontId="11" fillId="0" borderId="30" xfId="12" applyNumberFormat="1" applyFont="1" applyBorder="1" applyAlignment="1">
      <alignment horizontal="right" vertical="center" wrapText="1"/>
    </xf>
    <xf numFmtId="4" fontId="11" fillId="0" borderId="31" xfId="12" applyNumberFormat="1" applyFont="1" applyBorder="1" applyAlignment="1">
      <alignment horizontal="right" vertical="center" wrapText="1"/>
    </xf>
    <xf numFmtId="3" fontId="7" fillId="0" borderId="10" xfId="12" applyNumberFormat="1" applyFont="1" applyBorder="1" applyAlignment="1">
      <alignment horizontal="right" vertical="center" wrapText="1"/>
    </xf>
    <xf numFmtId="3" fontId="7" fillId="0" borderId="17" xfId="12" applyNumberFormat="1" applyFont="1" applyBorder="1" applyAlignment="1">
      <alignment horizontal="right" vertical="center" wrapText="1"/>
    </xf>
    <xf numFmtId="4" fontId="11" fillId="0" borderId="17" xfId="12" applyNumberFormat="1" applyFont="1" applyBorder="1" applyAlignment="1">
      <alignment horizontal="right" vertical="center" wrapText="1"/>
    </xf>
    <xf numFmtId="10" fontId="11" fillId="0" borderId="17" xfId="12" applyNumberFormat="1" applyFont="1" applyBorder="1" applyAlignment="1">
      <alignment horizontal="right" vertical="center" wrapText="1"/>
    </xf>
    <xf numFmtId="4" fontId="11" fillId="0" borderId="18" xfId="12" applyNumberFormat="1" applyFont="1" applyBorder="1" applyAlignment="1">
      <alignment horizontal="right" vertical="center" wrapText="1"/>
    </xf>
    <xf numFmtId="4" fontId="11" fillId="0" borderId="30" xfId="13" applyNumberFormat="1" applyFont="1" applyBorder="1" applyAlignment="1">
      <alignment horizontal="right" vertical="center" wrapText="1"/>
    </xf>
    <xf numFmtId="10" fontId="11" fillId="0" borderId="30" xfId="13" applyNumberFormat="1" applyFont="1" applyBorder="1" applyAlignment="1">
      <alignment horizontal="right" vertical="center" wrapText="1"/>
    </xf>
    <xf numFmtId="4" fontId="11" fillId="0" borderId="31" xfId="13" applyNumberFormat="1" applyFont="1" applyBorder="1" applyAlignment="1">
      <alignment horizontal="right" vertical="center" wrapText="1"/>
    </xf>
    <xf numFmtId="3" fontId="7" fillId="0" borderId="10" xfId="13" applyNumberFormat="1" applyFont="1" applyBorder="1" applyAlignment="1">
      <alignment horizontal="right" vertical="center" wrapText="1"/>
    </xf>
    <xf numFmtId="3" fontId="7" fillId="0" borderId="17" xfId="13" applyNumberFormat="1" applyFont="1" applyBorder="1" applyAlignment="1">
      <alignment horizontal="right" vertical="center" wrapText="1"/>
    </xf>
    <xf numFmtId="4" fontId="11" fillId="0" borderId="17" xfId="13" applyNumberFormat="1" applyFont="1" applyBorder="1" applyAlignment="1">
      <alignment horizontal="right" vertical="center" wrapText="1"/>
    </xf>
    <xf numFmtId="10" fontId="11" fillId="0" borderId="17" xfId="13" applyNumberFormat="1" applyFont="1" applyBorder="1" applyAlignment="1">
      <alignment horizontal="right" vertical="center" wrapText="1"/>
    </xf>
    <xf numFmtId="4" fontId="11" fillId="0" borderId="18" xfId="13" applyNumberFormat="1" applyFont="1" applyBorder="1" applyAlignment="1">
      <alignment horizontal="right" vertical="center" wrapText="1"/>
    </xf>
    <xf numFmtId="3" fontId="7" fillId="0" borderId="10" xfId="17" applyNumberFormat="1" applyFont="1" applyBorder="1" applyAlignment="1">
      <alignment horizontal="right" vertical="center" wrapText="1"/>
    </xf>
    <xf numFmtId="4" fontId="7" fillId="0" borderId="17" xfId="17" applyNumberFormat="1" applyFont="1" applyBorder="1" applyAlignment="1">
      <alignment horizontal="right" vertical="center" wrapText="1"/>
    </xf>
    <xf numFmtId="3" fontId="7" fillId="0" borderId="17" xfId="17" applyNumberFormat="1" applyFont="1" applyBorder="1" applyAlignment="1">
      <alignment horizontal="right" vertical="center" wrapText="1"/>
    </xf>
    <xf numFmtId="4" fontId="7" fillId="0" borderId="18" xfId="17" applyNumberFormat="1" applyFont="1" applyBorder="1" applyAlignment="1">
      <alignment horizontal="right" vertical="center" wrapText="1"/>
    </xf>
    <xf numFmtId="3" fontId="7" fillId="0" borderId="29" xfId="14" applyNumberFormat="1" applyFont="1" applyBorder="1" applyAlignment="1">
      <alignment horizontal="right" vertical="center" wrapText="1"/>
    </xf>
    <xf numFmtId="4" fontId="9" fillId="0" borderId="0" xfId="16" applyNumberFormat="1"/>
    <xf numFmtId="4" fontId="0" fillId="0" borderId="0" xfId="0" applyNumberFormat="1" applyAlignment="1">
      <alignment horizontal="right" vertical="center" wrapText="1"/>
    </xf>
    <xf numFmtId="4" fontId="3" fillId="0" borderId="0" xfId="4" applyNumberFormat="1" applyAlignment="1">
      <alignment horizontal="right" vertical="center" wrapText="1"/>
    </xf>
    <xf numFmtId="4" fontId="11" fillId="0" borderId="0" xfId="13" applyNumberFormat="1" applyFont="1" applyAlignment="1">
      <alignment horizontal="right" vertical="center" wrapText="1"/>
    </xf>
    <xf numFmtId="4" fontId="12" fillId="0" borderId="10" xfId="0" applyNumberFormat="1" applyFont="1" applyBorder="1" applyAlignment="1">
      <alignment horizontal="right" vertical="center" wrapText="1"/>
    </xf>
    <xf numFmtId="4" fontId="12" fillId="0" borderId="17" xfId="0" applyNumberFormat="1" applyFont="1" applyBorder="1" applyAlignment="1">
      <alignment horizontal="right" vertical="center" wrapText="1"/>
    </xf>
    <xf numFmtId="4" fontId="12" fillId="0" borderId="18" xfId="0" applyNumberFormat="1" applyFont="1" applyBorder="1" applyAlignment="1">
      <alignment horizontal="right" vertical="center" wrapText="1"/>
    </xf>
    <xf numFmtId="2" fontId="11" fillId="0" borderId="0" xfId="15" applyNumberFormat="1" applyFont="1" applyAlignment="1">
      <alignment horizontal="right" vertical="center" wrapText="1"/>
    </xf>
    <xf numFmtId="4" fontId="7" fillId="0" borderId="27" xfId="16" applyNumberFormat="1" applyFont="1" applyBorder="1" applyAlignment="1">
      <alignment horizontal="right" vertical="center" wrapText="1"/>
    </xf>
    <xf numFmtId="4" fontId="7" fillId="0" borderId="30" xfId="16" applyNumberFormat="1" applyFont="1" applyBorder="1" applyAlignment="1">
      <alignment horizontal="right" vertical="center" wrapText="1"/>
    </xf>
    <xf numFmtId="4" fontId="7" fillId="0" borderId="31" xfId="16" applyNumberFormat="1" applyFont="1" applyBorder="1" applyAlignment="1">
      <alignment horizontal="right" vertical="center" wrapText="1"/>
    </xf>
    <xf numFmtId="0" fontId="6" fillId="0" borderId="0" xfId="9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11" fillId="0" borderId="17" xfId="16" applyNumberFormat="1" applyFont="1" applyBorder="1" applyAlignment="1">
      <alignment horizontal="right" vertical="center" wrapText="1"/>
    </xf>
    <xf numFmtId="3" fontId="11" fillId="0" borderId="30" xfId="16" applyNumberFormat="1" applyFont="1" applyBorder="1" applyAlignment="1">
      <alignment horizontal="right" vertical="center" wrapText="1"/>
    </xf>
    <xf numFmtId="3" fontId="11" fillId="0" borderId="17" xfId="12" applyNumberFormat="1" applyFont="1" applyBorder="1" applyAlignment="1">
      <alignment horizontal="right" vertical="center" wrapText="1"/>
    </xf>
    <xf numFmtId="3" fontId="11" fillId="0" borderId="30" xfId="12" applyNumberFormat="1" applyFont="1" applyBorder="1" applyAlignment="1">
      <alignment horizontal="right" vertical="center" wrapText="1"/>
    </xf>
    <xf numFmtId="3" fontId="11" fillId="0" borderId="17" xfId="13" applyNumberFormat="1" applyFont="1" applyBorder="1" applyAlignment="1">
      <alignment horizontal="right" vertical="center" wrapText="1"/>
    </xf>
    <xf numFmtId="3" fontId="11" fillId="0" borderId="30" xfId="13" applyNumberFormat="1" applyFont="1" applyBorder="1" applyAlignment="1">
      <alignment horizontal="right" vertical="center" wrapText="1"/>
    </xf>
    <xf numFmtId="3" fontId="7" fillId="0" borderId="27" xfId="14" applyNumberFormat="1" applyFont="1" applyBorder="1" applyAlignment="1">
      <alignment horizontal="right" vertical="center" wrapText="1"/>
    </xf>
    <xf numFmtId="3" fontId="7" fillId="0" borderId="30" xfId="14" applyNumberFormat="1" applyFont="1" applyBorder="1" applyAlignment="1">
      <alignment horizontal="right" vertical="center" wrapText="1"/>
    </xf>
    <xf numFmtId="3" fontId="7" fillId="0" borderId="27" xfId="15" applyNumberFormat="1" applyFont="1" applyBorder="1" applyAlignment="1">
      <alignment horizontal="right" vertical="center" wrapText="1"/>
    </xf>
    <xf numFmtId="3" fontId="7" fillId="0" borderId="30" xfId="15" applyNumberFormat="1" applyFont="1" applyBorder="1" applyAlignment="1">
      <alignment horizontal="right" vertical="center" wrapText="1"/>
    </xf>
  </cellXfs>
  <cellStyles count="27">
    <cellStyle name="Hipervínculo" xfId="9" builtinId="8"/>
    <cellStyle name="Millares" xfId="17" builtinId="3"/>
    <cellStyle name="Normal" xfId="0" builtinId="0"/>
    <cellStyle name="Normal 2" xfId="10" xr:uid="{00000000-0005-0000-0000-000003000000}"/>
    <cellStyle name="Normal_1" xfId="3" xr:uid="{00000000-0005-0000-0000-000004000000}"/>
    <cellStyle name="Normal_1_1" xfId="11" xr:uid="{00000000-0005-0000-0000-000005000000}"/>
    <cellStyle name="Normal_1_2" xfId="22" xr:uid="{00000000-0005-0000-0000-000006000000}"/>
    <cellStyle name="Normal_11" xfId="16" xr:uid="{00000000-0005-0000-0000-000007000000}"/>
    <cellStyle name="Normal_11_1" xfId="20" xr:uid="{00000000-0005-0000-0000-000008000000}"/>
    <cellStyle name="Normal_11_2" xfId="26" xr:uid="{00000000-0005-0000-0000-000009000000}"/>
    <cellStyle name="Normal_2" xfId="4" xr:uid="{00000000-0005-0000-0000-00000A000000}"/>
    <cellStyle name="Normal_3" xfId="5" xr:uid="{00000000-0005-0000-0000-00000B000000}"/>
    <cellStyle name="Normal_3_1" xfId="12" xr:uid="{00000000-0005-0000-0000-00000C000000}"/>
    <cellStyle name="Normal_3_2" xfId="23" xr:uid="{00000000-0005-0000-0000-00000D000000}"/>
    <cellStyle name="Normal_4" xfId="6" xr:uid="{00000000-0005-0000-0000-00000E000000}"/>
    <cellStyle name="Normal_5" xfId="7" xr:uid="{00000000-0005-0000-0000-00000F000000}"/>
    <cellStyle name="Normal_5_1" xfId="13" xr:uid="{00000000-0005-0000-0000-000010000000}"/>
    <cellStyle name="Normal_5_2" xfId="24" xr:uid="{00000000-0005-0000-0000-000011000000}"/>
    <cellStyle name="Normal_6" xfId="8" xr:uid="{00000000-0005-0000-0000-000012000000}"/>
    <cellStyle name="Normal_7" xfId="14" xr:uid="{00000000-0005-0000-0000-000013000000}"/>
    <cellStyle name="Normal_7_1" xfId="18" xr:uid="{00000000-0005-0000-0000-000014000000}"/>
    <cellStyle name="Normal_7_2" xfId="21" xr:uid="{00000000-0005-0000-0000-000015000000}"/>
    <cellStyle name="Normal_9" xfId="15" xr:uid="{00000000-0005-0000-0000-000016000000}"/>
    <cellStyle name="Normal_9_1" xfId="19" xr:uid="{00000000-0005-0000-0000-000017000000}"/>
    <cellStyle name="Normal_9_2" xfId="25" xr:uid="{00000000-0005-0000-0000-000018000000}"/>
    <cellStyle name="Normal_Hoja1" xfId="2" xr:uid="{00000000-0005-0000-0000-00001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4519275" cy="10318443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9275" cy="1031844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419101</xdr:colOff>
      <xdr:row>0</xdr:row>
      <xdr:rowOff>0</xdr:rowOff>
    </xdr:from>
    <xdr:to>
      <xdr:col>8</xdr:col>
      <xdr:colOff>355757</xdr:colOff>
      <xdr:row>4</xdr:row>
      <xdr:rowOff>90778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1101" y="0"/>
          <a:ext cx="1460656" cy="8527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723900</xdr:colOff>
      <xdr:row>14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0" y="0"/>
          <a:ext cx="6819900" cy="2714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" sz="1100" b="1"/>
            <a:t>Nota:</a:t>
          </a:r>
        </a:p>
        <a:p>
          <a:endParaRPr lang="es-ES" sz="1100" b="0"/>
        </a:p>
        <a:p>
          <a:r>
            <a:rPr lang="es-ES" sz="1100" b="0"/>
            <a:t>Les prestacions socials són les transferències corrents percebudes per les llars realitzades a través de sistemes</a:t>
          </a:r>
          <a:r>
            <a:rPr lang="es-ES" sz="1100" b="0" baseline="0"/>
            <a:t> organitzats col·lectivament o per entitats estatals e institucions sense finalitat de lucre al servei de les llars (ISFLSH).</a:t>
          </a:r>
          <a:endParaRPr lang="es-ES" sz="1100" b="0"/>
        </a:p>
        <a:p>
          <a:endParaRPr lang="es-ES" sz="1100" b="0"/>
        </a:p>
        <a:p>
          <a:r>
            <a:rPr lang="es-ES" sz="1100" b="0"/>
            <a:t>Les</a:t>
          </a:r>
          <a:r>
            <a:rPr lang="es-ES" sz="1100" b="0" baseline="0"/>
            <a:t> prestacions a individus són les que s'adjudiquen a un membre de la llar i es disgreguen per:</a:t>
          </a:r>
        </a:p>
        <a:p>
          <a:r>
            <a:rPr lang="es-ES" sz="1100" b="0" baseline="0"/>
            <a:t>- Prestacions per desocupació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Prestacions per jubilació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Prestacions per supervivència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Prestacions per malatia</a:t>
          </a:r>
          <a:endParaRPr lang="es-ES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Prestacions per invalidesa</a:t>
          </a:r>
          <a:endParaRPr lang="es-ES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Ajudes per a estudis</a:t>
          </a:r>
          <a:endParaRPr lang="es-ES">
            <a:effectLst/>
          </a:endParaRPr>
        </a:p>
        <a:p>
          <a:endParaRPr lang="es-ES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-valenci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mostra està formada per persones majors de 16 anys, per tant, el resultats obtinguts fan referència a la població espanyola major de 16 anys.</a:t>
          </a:r>
          <a:endParaRPr lang="es-ES">
            <a:effectLst/>
          </a:endParaRPr>
        </a:p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topLeftCell="A13" zoomScale="31" workbookViewId="0">
      <selection activeCell="N108" sqref="N108"/>
    </sheetView>
  </sheetViews>
  <sheetFormatPr defaultColWidth="12.42578125" defaultRowHeight="15.75"/>
  <cols>
    <col min="1" max="16384" width="12.42578125" style="21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59"/>
  <sheetViews>
    <sheetView zoomScaleNormal="100" workbookViewId="0">
      <selection activeCell="U5" sqref="U5"/>
    </sheetView>
  </sheetViews>
  <sheetFormatPr defaultColWidth="11.42578125" defaultRowHeight="15"/>
  <cols>
    <col min="3" max="3" width="14" bestFit="1" customWidth="1"/>
  </cols>
  <sheetData>
    <row r="1" spans="1:30" ht="15.75" thickBot="1">
      <c r="A1" s="1" t="s">
        <v>42</v>
      </c>
    </row>
    <row r="2" spans="1:30" ht="15.75" thickBot="1">
      <c r="A2" s="6" t="s">
        <v>16</v>
      </c>
      <c r="B2" s="27" t="s">
        <v>17</v>
      </c>
      <c r="C2" s="6" t="s">
        <v>18</v>
      </c>
      <c r="D2" s="19">
        <v>2008</v>
      </c>
      <c r="E2" s="33">
        <v>2009</v>
      </c>
      <c r="F2" s="100">
        <v>2010</v>
      </c>
      <c r="G2" s="20">
        <v>2011</v>
      </c>
      <c r="H2" s="100">
        <v>2012</v>
      </c>
      <c r="I2" s="20">
        <v>2013</v>
      </c>
      <c r="J2" s="100">
        <v>2014</v>
      </c>
      <c r="K2" s="20">
        <v>2015</v>
      </c>
      <c r="L2" s="20">
        <v>2016</v>
      </c>
      <c r="M2" s="20">
        <v>2017</v>
      </c>
      <c r="N2" s="20">
        <v>2018</v>
      </c>
      <c r="O2" s="100">
        <v>2019</v>
      </c>
      <c r="P2" s="136">
        <v>2020</v>
      </c>
      <c r="Q2" s="20">
        <v>2021</v>
      </c>
      <c r="R2" s="20">
        <v>2022</v>
      </c>
      <c r="S2" s="184">
        <v>2023</v>
      </c>
    </row>
    <row r="3" spans="1:30">
      <c r="A3" s="264" t="s">
        <v>19</v>
      </c>
      <c r="B3" s="264" t="s">
        <v>20</v>
      </c>
      <c r="C3" s="7" t="s">
        <v>32</v>
      </c>
      <c r="D3" s="70">
        <v>190.5</v>
      </c>
      <c r="E3" s="71">
        <v>602.70000000000005</v>
      </c>
      <c r="F3" s="71">
        <v>801.83</v>
      </c>
      <c r="G3" s="71">
        <v>236.7</v>
      </c>
      <c r="H3" s="71">
        <v>1225.5</v>
      </c>
      <c r="I3" s="71">
        <v>478.6</v>
      </c>
      <c r="J3" s="71">
        <v>925</v>
      </c>
      <c r="K3" s="71">
        <v>619.79999999999995</v>
      </c>
      <c r="L3" s="71">
        <v>210.1</v>
      </c>
      <c r="M3" s="71">
        <v>600.9</v>
      </c>
      <c r="N3" s="71">
        <v>667.9</v>
      </c>
      <c r="O3" s="123">
        <v>896.9</v>
      </c>
      <c r="P3" s="168">
        <v>191.5</v>
      </c>
      <c r="Q3" s="201">
        <v>358.3</v>
      </c>
      <c r="R3" s="256">
        <v>414.4</v>
      </c>
      <c r="S3" s="214">
        <v>237.4</v>
      </c>
    </row>
    <row r="4" spans="1:30">
      <c r="A4" s="265"/>
      <c r="B4" s="265"/>
      <c r="C4" s="7" t="s">
        <v>33</v>
      </c>
      <c r="D4" s="72">
        <v>1641.5</v>
      </c>
      <c r="E4" s="73">
        <v>2762.44</v>
      </c>
      <c r="F4" s="73">
        <v>1489.99</v>
      </c>
      <c r="G4" s="73">
        <v>800</v>
      </c>
      <c r="H4" s="73">
        <v>2445.5</v>
      </c>
      <c r="I4" s="73">
        <v>551.5</v>
      </c>
      <c r="J4" s="73">
        <v>1237.5</v>
      </c>
      <c r="K4" s="73">
        <v>947.3</v>
      </c>
      <c r="L4" s="73">
        <v>576.9</v>
      </c>
      <c r="M4" s="73">
        <v>1509.4</v>
      </c>
      <c r="N4" s="73">
        <v>2330.6</v>
      </c>
      <c r="O4" s="120">
        <v>1635.1</v>
      </c>
      <c r="P4" s="164">
        <v>460</v>
      </c>
      <c r="Q4" s="202">
        <v>778.7</v>
      </c>
      <c r="R4" s="257">
        <v>933.1</v>
      </c>
      <c r="S4" s="215">
        <v>482.5</v>
      </c>
    </row>
    <row r="5" spans="1:30">
      <c r="A5" s="265"/>
      <c r="B5" s="265"/>
      <c r="C5" s="7" t="s">
        <v>34</v>
      </c>
      <c r="D5" s="72">
        <v>2444.1999999999998</v>
      </c>
      <c r="E5" s="73">
        <v>2800</v>
      </c>
      <c r="F5" s="73">
        <v>3080</v>
      </c>
      <c r="G5" s="73">
        <v>1265.9000000000001</v>
      </c>
      <c r="H5" s="73">
        <v>2577.3000000000002</v>
      </c>
      <c r="I5" s="73">
        <v>1552.7</v>
      </c>
      <c r="J5" s="73">
        <v>1237.5</v>
      </c>
      <c r="K5" s="73">
        <v>984.4</v>
      </c>
      <c r="L5" s="73">
        <v>659.4</v>
      </c>
      <c r="M5" s="73">
        <v>1600</v>
      </c>
      <c r="N5" s="73">
        <v>4320</v>
      </c>
      <c r="O5" s="120">
        <v>3000</v>
      </c>
      <c r="P5" s="164">
        <v>1330</v>
      </c>
      <c r="Q5" s="202">
        <v>1576.8</v>
      </c>
      <c r="R5" s="257">
        <v>1260.2</v>
      </c>
      <c r="S5" s="215">
        <v>907.5</v>
      </c>
      <c r="U5" s="10"/>
      <c r="V5" s="204"/>
      <c r="W5" s="204"/>
      <c r="X5" s="204"/>
      <c r="Y5" s="204"/>
      <c r="Z5" s="204"/>
      <c r="AA5" s="204"/>
      <c r="AB5" s="204"/>
      <c r="AC5" s="204"/>
      <c r="AD5" s="204"/>
    </row>
    <row r="6" spans="1:30">
      <c r="A6" s="265"/>
      <c r="B6" s="265"/>
      <c r="C6" s="7" t="s">
        <v>35</v>
      </c>
      <c r="D6" s="72">
        <v>3400</v>
      </c>
      <c r="E6" s="73">
        <v>2886.18</v>
      </c>
      <c r="F6" s="73">
        <v>8901.7000000000007</v>
      </c>
      <c r="G6" s="73">
        <v>2000</v>
      </c>
      <c r="H6" s="73">
        <v>3234.4</v>
      </c>
      <c r="I6" s="73">
        <v>2115</v>
      </c>
      <c r="J6" s="73">
        <v>1800</v>
      </c>
      <c r="K6" s="73">
        <v>1076.5</v>
      </c>
      <c r="L6" s="73">
        <v>1260</v>
      </c>
      <c r="M6" s="73">
        <v>3339</v>
      </c>
      <c r="N6" s="73">
        <v>5040</v>
      </c>
      <c r="O6" s="120">
        <v>5229.79</v>
      </c>
      <c r="P6" s="164">
        <v>1993.03</v>
      </c>
      <c r="Q6" s="202">
        <v>2354.4</v>
      </c>
      <c r="R6" s="257">
        <v>2090.1</v>
      </c>
      <c r="S6" s="215">
        <v>1898.4</v>
      </c>
      <c r="U6" s="10"/>
      <c r="V6" s="204"/>
      <c r="W6" s="204"/>
      <c r="X6" s="204"/>
      <c r="Y6" s="204"/>
      <c r="Z6" s="204"/>
      <c r="AA6" s="204"/>
      <c r="AB6" s="204"/>
      <c r="AC6" s="204"/>
      <c r="AD6" s="204"/>
    </row>
    <row r="7" spans="1:30" ht="15.75" thickBot="1">
      <c r="A7" s="265"/>
      <c r="B7" s="266"/>
      <c r="C7" s="9" t="s">
        <v>36</v>
      </c>
      <c r="D7" s="74">
        <v>5400</v>
      </c>
      <c r="E7" s="75">
        <v>12000</v>
      </c>
      <c r="F7" s="75">
        <v>15600</v>
      </c>
      <c r="G7" s="75">
        <v>6800</v>
      </c>
      <c r="H7" s="75">
        <v>7308</v>
      </c>
      <c r="I7" s="75">
        <v>3040</v>
      </c>
      <c r="J7" s="75">
        <v>2897.4</v>
      </c>
      <c r="K7" s="75">
        <v>3816</v>
      </c>
      <c r="L7" s="75">
        <v>2760</v>
      </c>
      <c r="M7" s="75">
        <v>6441.3</v>
      </c>
      <c r="N7" s="75">
        <v>6626.7</v>
      </c>
      <c r="O7" s="122">
        <v>8283.6</v>
      </c>
      <c r="P7" s="166">
        <v>4500</v>
      </c>
      <c r="Q7" s="203">
        <v>5766.3</v>
      </c>
      <c r="R7" s="258">
        <v>4786.6000000000004</v>
      </c>
      <c r="S7" s="217">
        <v>6988.2</v>
      </c>
      <c r="U7" s="10"/>
      <c r="V7" s="204"/>
      <c r="W7" s="204"/>
      <c r="X7" s="204"/>
      <c r="Y7" s="204"/>
      <c r="Z7" s="204"/>
      <c r="AA7" s="204"/>
      <c r="AB7" s="204"/>
      <c r="AC7" s="204"/>
      <c r="AD7" s="204"/>
    </row>
    <row r="8" spans="1:30">
      <c r="A8" s="265"/>
      <c r="B8" s="264" t="s">
        <v>27</v>
      </c>
      <c r="C8" s="7" t="s">
        <v>32</v>
      </c>
      <c r="D8" s="72">
        <v>1009.3</v>
      </c>
      <c r="E8" s="73">
        <v>2211.3000000000002</v>
      </c>
      <c r="F8" s="73">
        <v>1380</v>
      </c>
      <c r="G8" s="73">
        <v>1825.9</v>
      </c>
      <c r="H8" s="73">
        <v>2683.1</v>
      </c>
      <c r="I8" s="73">
        <v>794</v>
      </c>
      <c r="J8" s="73">
        <v>1747.8</v>
      </c>
      <c r="K8" s="73">
        <v>1030</v>
      </c>
      <c r="L8" s="73">
        <v>1325.4</v>
      </c>
      <c r="M8" s="73">
        <v>744.9</v>
      </c>
      <c r="N8" s="73">
        <v>372.5</v>
      </c>
      <c r="O8" s="120">
        <v>863.2</v>
      </c>
      <c r="P8" s="164">
        <v>821</v>
      </c>
      <c r="Q8" s="202">
        <v>633.6</v>
      </c>
      <c r="R8" s="257">
        <v>773.3</v>
      </c>
      <c r="S8" s="215">
        <v>230.5</v>
      </c>
      <c r="U8" s="10"/>
      <c r="V8" s="204"/>
      <c r="W8" s="204"/>
      <c r="X8" s="204"/>
      <c r="Y8" s="204"/>
      <c r="Z8" s="204"/>
      <c r="AA8" s="204"/>
      <c r="AB8" s="204"/>
      <c r="AC8" s="204"/>
      <c r="AD8" s="204"/>
    </row>
    <row r="9" spans="1:30">
      <c r="A9" s="265"/>
      <c r="B9" s="265"/>
      <c r="C9" s="7" t="s">
        <v>33</v>
      </c>
      <c r="D9" s="72">
        <v>1440</v>
      </c>
      <c r="E9" s="73">
        <v>3183.13</v>
      </c>
      <c r="F9" s="73">
        <v>2520</v>
      </c>
      <c r="G9" s="73">
        <v>2006.4</v>
      </c>
      <c r="H9" s="73">
        <v>3154.4</v>
      </c>
      <c r="I9" s="73">
        <v>1600</v>
      </c>
      <c r="J9" s="73">
        <v>1747.8</v>
      </c>
      <c r="K9" s="73">
        <v>1455.5</v>
      </c>
      <c r="L9" s="73">
        <v>3900</v>
      </c>
      <c r="M9" s="73">
        <v>1600</v>
      </c>
      <c r="N9" s="73">
        <v>825</v>
      </c>
      <c r="O9" s="120">
        <v>1560.8</v>
      </c>
      <c r="P9" s="164">
        <v>1405.2</v>
      </c>
      <c r="Q9" s="202">
        <v>2301</v>
      </c>
      <c r="R9" s="257">
        <v>2420.48</v>
      </c>
      <c r="S9" s="215">
        <v>888.4</v>
      </c>
      <c r="V9" s="204"/>
      <c r="W9" s="204"/>
      <c r="X9" s="204"/>
      <c r="Y9" s="204"/>
      <c r="Z9" s="204"/>
      <c r="AA9" s="204"/>
      <c r="AB9" s="204"/>
      <c r="AC9" s="204"/>
      <c r="AD9" s="204"/>
    </row>
    <row r="10" spans="1:30">
      <c r="A10" s="265"/>
      <c r="B10" s="265"/>
      <c r="C10" s="7" t="s">
        <v>34</v>
      </c>
      <c r="D10" s="72">
        <v>1929</v>
      </c>
      <c r="E10" s="73">
        <v>3557.49</v>
      </c>
      <c r="F10" s="73">
        <v>2608</v>
      </c>
      <c r="G10" s="73">
        <v>2024</v>
      </c>
      <c r="H10" s="73">
        <v>3154.4</v>
      </c>
      <c r="I10" s="73">
        <v>2700</v>
      </c>
      <c r="J10" s="73">
        <v>2985.6</v>
      </c>
      <c r="K10" s="73">
        <v>2000</v>
      </c>
      <c r="L10" s="73">
        <v>3900</v>
      </c>
      <c r="M10" s="73">
        <v>3000</v>
      </c>
      <c r="N10" s="73">
        <v>1740.5</v>
      </c>
      <c r="O10" s="120">
        <v>2093.4</v>
      </c>
      <c r="P10" s="164">
        <v>2597.4</v>
      </c>
      <c r="Q10" s="202">
        <v>2416.8000000000002</v>
      </c>
      <c r="R10" s="257">
        <v>3410.1</v>
      </c>
      <c r="S10" s="215">
        <v>1153.5999999999999</v>
      </c>
      <c r="V10" s="204"/>
      <c r="W10" s="200"/>
      <c r="X10" s="200"/>
      <c r="Y10" s="200"/>
      <c r="Z10" s="200"/>
      <c r="AA10" s="200"/>
      <c r="AB10" s="200"/>
      <c r="AC10" s="200"/>
      <c r="AD10" s="200"/>
    </row>
    <row r="11" spans="1:30">
      <c r="A11" s="265"/>
      <c r="B11" s="265"/>
      <c r="C11" s="7" t="s">
        <v>35</v>
      </c>
      <c r="D11" s="72">
        <v>2614.5</v>
      </c>
      <c r="E11" s="73">
        <v>3557.49</v>
      </c>
      <c r="F11" s="73">
        <v>2787.1</v>
      </c>
      <c r="G11" s="73">
        <v>2024</v>
      </c>
      <c r="H11" s="73">
        <v>4631.8999999999996</v>
      </c>
      <c r="I11" s="73">
        <v>2700</v>
      </c>
      <c r="J11" s="73">
        <v>3903.6</v>
      </c>
      <c r="K11" s="73">
        <v>2068.3000000000002</v>
      </c>
      <c r="L11" s="73">
        <v>3900</v>
      </c>
      <c r="M11" s="73">
        <v>3009.8</v>
      </c>
      <c r="N11" s="73">
        <v>2116.8000000000002</v>
      </c>
      <c r="O11" s="120">
        <v>2684.2</v>
      </c>
      <c r="P11" s="164">
        <v>2931.8</v>
      </c>
      <c r="Q11" s="202">
        <v>3536.1</v>
      </c>
      <c r="R11" s="257">
        <v>3896.3</v>
      </c>
      <c r="S11" s="215">
        <v>2232.4</v>
      </c>
      <c r="V11" s="204"/>
    </row>
    <row r="12" spans="1:30" ht="15.75" thickBot="1">
      <c r="A12" s="265"/>
      <c r="B12" s="266"/>
      <c r="C12" s="7" t="s">
        <v>36</v>
      </c>
      <c r="D12" s="74">
        <v>4910</v>
      </c>
      <c r="E12" s="75">
        <v>8800</v>
      </c>
      <c r="F12" s="75">
        <v>6000</v>
      </c>
      <c r="G12" s="75">
        <v>2080.8000000000002</v>
      </c>
      <c r="H12" s="75">
        <v>5795.7</v>
      </c>
      <c r="I12" s="75">
        <v>3752</v>
      </c>
      <c r="J12" s="75">
        <v>4494</v>
      </c>
      <c r="K12" s="75">
        <v>4544.3999999999996</v>
      </c>
      <c r="L12" s="75">
        <v>6518.7</v>
      </c>
      <c r="M12" s="75">
        <v>4505.3</v>
      </c>
      <c r="N12" s="75">
        <v>4759</v>
      </c>
      <c r="O12" s="122">
        <v>7527.4</v>
      </c>
      <c r="P12" s="166">
        <v>4178.2</v>
      </c>
      <c r="Q12" s="203">
        <v>7151.6</v>
      </c>
      <c r="R12" s="258">
        <v>5987.8</v>
      </c>
      <c r="S12" s="217">
        <v>7200</v>
      </c>
      <c r="V12" s="204"/>
    </row>
    <row r="13" spans="1:30">
      <c r="A13" s="265"/>
      <c r="B13" s="264" t="s">
        <v>28</v>
      </c>
      <c r="C13" s="24" t="s">
        <v>32</v>
      </c>
      <c r="D13" s="72">
        <v>820</v>
      </c>
      <c r="E13" s="73">
        <v>900</v>
      </c>
      <c r="F13" s="73">
        <v>900</v>
      </c>
      <c r="G13" s="73">
        <v>800</v>
      </c>
      <c r="H13" s="73">
        <v>1338.4</v>
      </c>
      <c r="I13" s="73">
        <v>515.70000000000005</v>
      </c>
      <c r="J13" s="73">
        <v>1086</v>
      </c>
      <c r="K13" s="73">
        <v>619.79999999999995</v>
      </c>
      <c r="L13" s="73">
        <v>576.9</v>
      </c>
      <c r="M13" s="73">
        <v>600.9</v>
      </c>
      <c r="N13" s="73">
        <v>597.79999999999995</v>
      </c>
      <c r="O13" s="120">
        <v>863.2</v>
      </c>
      <c r="P13" s="164">
        <v>225.5</v>
      </c>
      <c r="Q13" s="202">
        <v>472.6</v>
      </c>
      <c r="R13" s="257">
        <v>414.4</v>
      </c>
      <c r="S13" s="215">
        <v>230.5</v>
      </c>
      <c r="V13" s="204"/>
    </row>
    <row r="14" spans="1:30">
      <c r="A14" s="265"/>
      <c r="B14" s="265"/>
      <c r="C14" s="25" t="s">
        <v>33</v>
      </c>
      <c r="D14" s="72">
        <v>1585.7</v>
      </c>
      <c r="E14" s="73">
        <v>2800</v>
      </c>
      <c r="F14" s="73">
        <v>2520</v>
      </c>
      <c r="G14" s="73">
        <v>1825.9</v>
      </c>
      <c r="H14" s="73">
        <v>2577.3000000000002</v>
      </c>
      <c r="I14" s="73">
        <v>1533.9</v>
      </c>
      <c r="J14" s="73">
        <v>1747.8</v>
      </c>
      <c r="K14" s="73">
        <v>984.4</v>
      </c>
      <c r="L14" s="73">
        <v>1260</v>
      </c>
      <c r="M14" s="73">
        <v>1600</v>
      </c>
      <c r="N14" s="73">
        <v>1578.05</v>
      </c>
      <c r="O14" s="120">
        <v>1563.6</v>
      </c>
      <c r="P14" s="164">
        <v>989.7</v>
      </c>
      <c r="Q14" s="202">
        <v>1455.9</v>
      </c>
      <c r="R14" s="257">
        <v>1184.01</v>
      </c>
      <c r="S14" s="215">
        <v>622.6</v>
      </c>
      <c r="V14" s="204"/>
    </row>
    <row r="15" spans="1:30">
      <c r="A15" s="265"/>
      <c r="B15" s="265"/>
      <c r="C15" s="25" t="s">
        <v>34</v>
      </c>
      <c r="D15" s="72">
        <v>2444.1999999999998</v>
      </c>
      <c r="E15" s="73">
        <v>2886.18</v>
      </c>
      <c r="F15" s="73">
        <v>2608</v>
      </c>
      <c r="G15" s="73">
        <v>2006.4</v>
      </c>
      <c r="H15" s="73">
        <v>3154.4</v>
      </c>
      <c r="I15" s="73">
        <v>1600</v>
      </c>
      <c r="J15" s="73">
        <v>1747.8</v>
      </c>
      <c r="K15" s="73">
        <v>1320.2</v>
      </c>
      <c r="L15" s="73">
        <v>1532.1</v>
      </c>
      <c r="M15" s="73">
        <v>2600</v>
      </c>
      <c r="N15" s="73">
        <v>2116.8000000000002</v>
      </c>
      <c r="O15" s="120">
        <v>2613.5100000000002</v>
      </c>
      <c r="P15" s="164">
        <v>2180.5300000000002</v>
      </c>
      <c r="Q15" s="202">
        <v>2301</v>
      </c>
      <c r="R15" s="257">
        <v>1965</v>
      </c>
      <c r="S15" s="215">
        <v>1069.5</v>
      </c>
      <c r="V15" s="204"/>
    </row>
    <row r="16" spans="1:30">
      <c r="A16" s="265"/>
      <c r="B16" s="265"/>
      <c r="C16" s="25" t="s">
        <v>35</v>
      </c>
      <c r="D16" s="72">
        <v>3322</v>
      </c>
      <c r="E16" s="73">
        <v>3557.49</v>
      </c>
      <c r="F16" s="73">
        <v>3920</v>
      </c>
      <c r="G16" s="73">
        <v>2024</v>
      </c>
      <c r="H16" s="73">
        <v>3234.4</v>
      </c>
      <c r="I16" s="73">
        <v>2261.5</v>
      </c>
      <c r="J16" s="73">
        <v>2897.4</v>
      </c>
      <c r="K16" s="73">
        <v>1455.5</v>
      </c>
      <c r="L16" s="73">
        <v>2660</v>
      </c>
      <c r="M16" s="73">
        <v>3339</v>
      </c>
      <c r="N16" s="73">
        <v>3070.6</v>
      </c>
      <c r="O16" s="120">
        <v>3571</v>
      </c>
      <c r="P16" s="164">
        <v>2600</v>
      </c>
      <c r="Q16" s="202">
        <v>2672.7</v>
      </c>
      <c r="R16" s="257">
        <v>3077</v>
      </c>
      <c r="S16" s="215">
        <v>2093.8000000000002</v>
      </c>
      <c r="V16" s="204"/>
    </row>
    <row r="17" spans="1:22" ht="15.75" thickBot="1">
      <c r="A17" s="266"/>
      <c r="B17" s="266"/>
      <c r="C17" s="26" t="s">
        <v>36</v>
      </c>
      <c r="D17" s="74">
        <v>5124</v>
      </c>
      <c r="E17" s="75">
        <v>8800</v>
      </c>
      <c r="F17" s="75">
        <v>9000</v>
      </c>
      <c r="G17" s="75">
        <v>3491.42</v>
      </c>
      <c r="H17" s="75">
        <v>5795.7</v>
      </c>
      <c r="I17" s="75">
        <v>3216.8</v>
      </c>
      <c r="J17" s="75">
        <v>4494</v>
      </c>
      <c r="K17" s="75">
        <v>3816</v>
      </c>
      <c r="L17" s="75">
        <v>6518.7</v>
      </c>
      <c r="M17" s="75">
        <v>5160</v>
      </c>
      <c r="N17" s="75">
        <v>6000.4</v>
      </c>
      <c r="O17" s="122">
        <v>7804.8</v>
      </c>
      <c r="P17" s="166">
        <v>4494.2</v>
      </c>
      <c r="Q17" s="203">
        <v>6392.2</v>
      </c>
      <c r="R17" s="258">
        <v>5111.1000000000004</v>
      </c>
      <c r="S17" s="217">
        <v>7079.6</v>
      </c>
      <c r="V17" s="204"/>
    </row>
    <row r="18" spans="1:22">
      <c r="A18" s="264" t="s">
        <v>29</v>
      </c>
      <c r="B18" s="264" t="s">
        <v>20</v>
      </c>
      <c r="C18" s="25" t="s">
        <v>32</v>
      </c>
      <c r="D18" s="72">
        <v>700</v>
      </c>
      <c r="E18" s="73">
        <v>1000</v>
      </c>
      <c r="F18" s="73">
        <v>897.9</v>
      </c>
      <c r="G18" s="73">
        <v>503.9</v>
      </c>
      <c r="H18" s="73">
        <v>688</v>
      </c>
      <c r="I18" s="73">
        <v>1178.7</v>
      </c>
      <c r="J18" s="73">
        <v>502.5</v>
      </c>
      <c r="K18" s="73">
        <v>656.5</v>
      </c>
      <c r="L18" s="73">
        <v>542</v>
      </c>
      <c r="M18" s="73">
        <v>587.29999999999995</v>
      </c>
      <c r="N18" s="73">
        <v>614.1</v>
      </c>
      <c r="O18" s="120">
        <v>495</v>
      </c>
      <c r="P18" s="164">
        <v>655</v>
      </c>
      <c r="Q18" s="202">
        <v>520</v>
      </c>
      <c r="R18" s="257">
        <v>457.2</v>
      </c>
      <c r="S18" s="215">
        <v>281.89999999999998</v>
      </c>
      <c r="V18" s="204"/>
    </row>
    <row r="19" spans="1:22">
      <c r="A19" s="265"/>
      <c r="B19" s="265"/>
      <c r="C19" s="25" t="s">
        <v>33</v>
      </c>
      <c r="D19" s="72">
        <v>1802.16</v>
      </c>
      <c r="E19" s="73">
        <v>2000</v>
      </c>
      <c r="F19" s="73">
        <v>2138.2199999999998</v>
      </c>
      <c r="G19" s="73">
        <v>1620</v>
      </c>
      <c r="H19" s="73">
        <v>1647.1</v>
      </c>
      <c r="I19" s="73">
        <v>2800</v>
      </c>
      <c r="J19" s="73">
        <v>1973.3</v>
      </c>
      <c r="K19" s="73">
        <v>1372.2</v>
      </c>
      <c r="L19" s="73">
        <v>1447.5</v>
      </c>
      <c r="M19" s="73">
        <v>1504.3</v>
      </c>
      <c r="N19" s="73">
        <v>1374.3</v>
      </c>
      <c r="O19" s="120">
        <v>1445.17</v>
      </c>
      <c r="P19" s="164">
        <v>1839.04</v>
      </c>
      <c r="Q19" s="202">
        <v>1291.5</v>
      </c>
      <c r="R19" s="257">
        <v>1111.5</v>
      </c>
      <c r="S19" s="215">
        <v>807.2</v>
      </c>
      <c r="V19" s="204"/>
    </row>
    <row r="20" spans="1:22">
      <c r="A20" s="265"/>
      <c r="B20" s="265"/>
      <c r="C20" s="25" t="s">
        <v>34</v>
      </c>
      <c r="D20" s="72">
        <v>2581.23</v>
      </c>
      <c r="E20" s="73">
        <v>2614.37</v>
      </c>
      <c r="F20" s="73">
        <v>3145.6</v>
      </c>
      <c r="G20" s="73">
        <v>2376.0500000000002</v>
      </c>
      <c r="H20" s="73">
        <v>2237.3000000000002</v>
      </c>
      <c r="I20" s="73">
        <v>3840</v>
      </c>
      <c r="J20" s="73">
        <v>2861.2</v>
      </c>
      <c r="K20" s="73">
        <v>1800</v>
      </c>
      <c r="L20" s="73">
        <v>2000</v>
      </c>
      <c r="M20" s="73">
        <v>2159.64</v>
      </c>
      <c r="N20" s="73">
        <v>2187.87</v>
      </c>
      <c r="O20" s="120">
        <v>1850.5</v>
      </c>
      <c r="P20" s="164">
        <v>2553.3000000000002</v>
      </c>
      <c r="Q20" s="202">
        <v>1946.9</v>
      </c>
      <c r="R20" s="257">
        <v>1604.32</v>
      </c>
      <c r="S20" s="215">
        <v>1416.9</v>
      </c>
      <c r="V20" s="204"/>
    </row>
    <row r="21" spans="1:22">
      <c r="A21" s="265"/>
      <c r="B21" s="265"/>
      <c r="C21" s="25" t="s">
        <v>35</v>
      </c>
      <c r="D21" s="72">
        <v>3500</v>
      </c>
      <c r="E21" s="73">
        <v>3960</v>
      </c>
      <c r="F21" s="73">
        <v>3600</v>
      </c>
      <c r="G21" s="73">
        <v>3600</v>
      </c>
      <c r="H21" s="73">
        <v>3120</v>
      </c>
      <c r="I21" s="73">
        <v>5500</v>
      </c>
      <c r="J21" s="73">
        <v>4900</v>
      </c>
      <c r="K21" s="73">
        <v>2319.4499999999998</v>
      </c>
      <c r="L21" s="73">
        <v>3027.71</v>
      </c>
      <c r="M21" s="73">
        <v>3600</v>
      </c>
      <c r="N21" s="73">
        <v>3489.9</v>
      </c>
      <c r="O21" s="120">
        <v>2594.6999999999998</v>
      </c>
      <c r="P21" s="164">
        <v>3938.7</v>
      </c>
      <c r="Q21" s="202">
        <v>2919</v>
      </c>
      <c r="R21" s="257">
        <v>2224.3000000000002</v>
      </c>
      <c r="S21" s="215">
        <v>2171.8000000000002</v>
      </c>
      <c r="V21" s="204"/>
    </row>
    <row r="22" spans="1:22" ht="15.75" thickBot="1">
      <c r="A22" s="265"/>
      <c r="B22" s="266"/>
      <c r="C22" s="25" t="s">
        <v>36</v>
      </c>
      <c r="D22" s="74">
        <v>5754.54</v>
      </c>
      <c r="E22" s="75">
        <v>5551.6</v>
      </c>
      <c r="F22" s="75">
        <v>6414.66</v>
      </c>
      <c r="G22" s="75">
        <v>7212</v>
      </c>
      <c r="H22" s="75">
        <v>5600</v>
      </c>
      <c r="I22" s="75">
        <v>8834</v>
      </c>
      <c r="J22" s="75">
        <v>9630</v>
      </c>
      <c r="K22" s="75">
        <v>4950</v>
      </c>
      <c r="L22" s="75">
        <v>6098.6</v>
      </c>
      <c r="M22" s="75">
        <v>7000</v>
      </c>
      <c r="N22" s="75">
        <v>6440</v>
      </c>
      <c r="O22" s="122">
        <v>6264.1</v>
      </c>
      <c r="P22" s="166">
        <v>6932.2</v>
      </c>
      <c r="Q22" s="203">
        <v>6382.8</v>
      </c>
      <c r="R22" s="258">
        <v>5412.1</v>
      </c>
      <c r="S22" s="217">
        <v>4954.3999999999996</v>
      </c>
      <c r="V22" s="204"/>
    </row>
    <row r="23" spans="1:22">
      <c r="A23" s="265"/>
      <c r="B23" s="264" t="s">
        <v>27</v>
      </c>
      <c r="C23" s="24" t="s">
        <v>32</v>
      </c>
      <c r="D23" s="72">
        <v>980</v>
      </c>
      <c r="E23" s="73">
        <v>1181.5999999999999</v>
      </c>
      <c r="F23" s="73">
        <v>1169.9000000000001</v>
      </c>
      <c r="G23" s="73">
        <v>1050</v>
      </c>
      <c r="H23" s="73">
        <v>1000</v>
      </c>
      <c r="I23" s="73">
        <v>1051.92</v>
      </c>
      <c r="J23" s="73">
        <v>920</v>
      </c>
      <c r="K23" s="73">
        <v>1050</v>
      </c>
      <c r="L23" s="73">
        <v>585.29999999999995</v>
      </c>
      <c r="M23" s="73">
        <v>410.1</v>
      </c>
      <c r="N23" s="73">
        <v>858.2</v>
      </c>
      <c r="O23" s="120">
        <v>710.4</v>
      </c>
      <c r="P23" s="164">
        <v>652.20000000000005</v>
      </c>
      <c r="Q23" s="202">
        <v>532.20000000000005</v>
      </c>
      <c r="R23" s="257">
        <v>401</v>
      </c>
      <c r="S23" s="215">
        <v>304.89999999999998</v>
      </c>
      <c r="V23" s="204"/>
    </row>
    <row r="24" spans="1:22">
      <c r="A24" s="265"/>
      <c r="B24" s="265"/>
      <c r="C24" s="25" t="s">
        <v>33</v>
      </c>
      <c r="D24" s="72">
        <v>1800</v>
      </c>
      <c r="E24" s="73">
        <v>2100</v>
      </c>
      <c r="F24" s="73">
        <v>2500</v>
      </c>
      <c r="G24" s="73">
        <v>2287.1</v>
      </c>
      <c r="H24" s="73">
        <v>1891.9</v>
      </c>
      <c r="I24" s="73">
        <v>1963.6</v>
      </c>
      <c r="J24" s="73">
        <v>1376.8</v>
      </c>
      <c r="K24" s="73">
        <v>2340</v>
      </c>
      <c r="L24" s="73">
        <v>1699.49</v>
      </c>
      <c r="M24" s="73">
        <v>1400</v>
      </c>
      <c r="N24" s="73">
        <v>1738.2</v>
      </c>
      <c r="O24" s="120">
        <v>1610.91</v>
      </c>
      <c r="P24" s="164">
        <v>1630.05</v>
      </c>
      <c r="Q24" s="202">
        <v>1546.2</v>
      </c>
      <c r="R24" s="257">
        <v>1327.1</v>
      </c>
      <c r="S24" s="215">
        <v>955.9</v>
      </c>
      <c r="V24" s="204"/>
    </row>
    <row r="25" spans="1:22">
      <c r="A25" s="265"/>
      <c r="B25" s="265"/>
      <c r="C25" s="25" t="s">
        <v>34</v>
      </c>
      <c r="D25" s="72">
        <v>2100</v>
      </c>
      <c r="E25" s="73">
        <v>2940</v>
      </c>
      <c r="F25" s="73">
        <v>3416.6</v>
      </c>
      <c r="G25" s="73">
        <v>3500</v>
      </c>
      <c r="H25" s="73">
        <v>2472.9</v>
      </c>
      <c r="I25" s="73">
        <v>3072</v>
      </c>
      <c r="J25" s="73">
        <v>2221</v>
      </c>
      <c r="K25" s="73">
        <v>3000</v>
      </c>
      <c r="L25" s="73">
        <v>2305.6</v>
      </c>
      <c r="M25" s="73">
        <v>1967.5</v>
      </c>
      <c r="N25" s="73">
        <v>2191.9</v>
      </c>
      <c r="O25" s="120">
        <v>1998.6</v>
      </c>
      <c r="P25" s="164">
        <v>2204.66</v>
      </c>
      <c r="Q25" s="202">
        <v>2057.4</v>
      </c>
      <c r="R25" s="257">
        <v>1830</v>
      </c>
      <c r="S25" s="215">
        <v>1354.7</v>
      </c>
      <c r="V25" s="204"/>
    </row>
    <row r="26" spans="1:22">
      <c r="A26" s="265"/>
      <c r="B26" s="265"/>
      <c r="C26" s="25" t="s">
        <v>35</v>
      </c>
      <c r="D26" s="72">
        <v>2846.55</v>
      </c>
      <c r="E26" s="73">
        <v>3750</v>
      </c>
      <c r="F26" s="73">
        <v>4050</v>
      </c>
      <c r="G26" s="73">
        <v>3962.8</v>
      </c>
      <c r="H26" s="73">
        <v>3600</v>
      </c>
      <c r="I26" s="73">
        <v>3636.1</v>
      </c>
      <c r="J26" s="73">
        <v>3014.1</v>
      </c>
      <c r="K26" s="73">
        <v>3963.3</v>
      </c>
      <c r="L26" s="73">
        <v>3466.3</v>
      </c>
      <c r="M26" s="73">
        <v>2634.77</v>
      </c>
      <c r="N26" s="73">
        <v>3203</v>
      </c>
      <c r="O26" s="120">
        <v>2688.4</v>
      </c>
      <c r="P26" s="164">
        <v>2735.2</v>
      </c>
      <c r="Q26" s="202">
        <v>2965.2</v>
      </c>
      <c r="R26" s="257">
        <v>2852.4</v>
      </c>
      <c r="S26" s="215">
        <v>2118.5</v>
      </c>
      <c r="V26" s="204"/>
    </row>
    <row r="27" spans="1:22" ht="15.75" thickBot="1">
      <c r="A27" s="265"/>
      <c r="B27" s="266"/>
      <c r="C27" s="26" t="s">
        <v>36</v>
      </c>
      <c r="D27" s="74">
        <v>4890</v>
      </c>
      <c r="E27" s="75">
        <v>6500</v>
      </c>
      <c r="F27" s="75">
        <v>6000</v>
      </c>
      <c r="G27" s="75">
        <v>6440</v>
      </c>
      <c r="H27" s="75">
        <v>6000</v>
      </c>
      <c r="I27" s="75">
        <v>5718.4</v>
      </c>
      <c r="J27" s="75">
        <v>5093.5</v>
      </c>
      <c r="K27" s="75">
        <v>5760</v>
      </c>
      <c r="L27" s="75">
        <v>4846.3</v>
      </c>
      <c r="M27" s="75">
        <v>5699.9</v>
      </c>
      <c r="N27" s="75">
        <v>5200</v>
      </c>
      <c r="O27" s="122">
        <v>5921.3</v>
      </c>
      <c r="P27" s="166">
        <v>5856</v>
      </c>
      <c r="Q27" s="203">
        <v>5142.3</v>
      </c>
      <c r="R27" s="258">
        <v>5674.8</v>
      </c>
      <c r="S27" s="217">
        <v>4724.7</v>
      </c>
      <c r="V27" s="204"/>
    </row>
    <row r="28" spans="1:22">
      <c r="A28" s="265"/>
      <c r="B28" s="264" t="s">
        <v>28</v>
      </c>
      <c r="C28" s="25" t="s">
        <v>32</v>
      </c>
      <c r="D28" s="72">
        <v>808</v>
      </c>
      <c r="E28" s="73">
        <v>1066.1199999999999</v>
      </c>
      <c r="F28" s="73">
        <v>981.55</v>
      </c>
      <c r="G28" s="73">
        <v>703.6</v>
      </c>
      <c r="H28" s="73">
        <v>800</v>
      </c>
      <c r="I28" s="73">
        <v>1066.3</v>
      </c>
      <c r="J28" s="73">
        <v>700</v>
      </c>
      <c r="K28" s="73">
        <v>779.7</v>
      </c>
      <c r="L28" s="73">
        <v>562.4</v>
      </c>
      <c r="M28" s="73">
        <v>531.20000000000005</v>
      </c>
      <c r="N28" s="73">
        <v>653.79999999999995</v>
      </c>
      <c r="O28" s="120">
        <v>625.9</v>
      </c>
      <c r="P28" s="164">
        <v>652.20000000000005</v>
      </c>
      <c r="Q28" s="202">
        <v>531.4</v>
      </c>
      <c r="R28" s="257">
        <v>429.2</v>
      </c>
      <c r="S28" s="215">
        <v>289.60000000000002</v>
      </c>
      <c r="V28" s="204"/>
    </row>
    <row r="29" spans="1:22">
      <c r="A29" s="265"/>
      <c r="B29" s="265"/>
      <c r="C29" s="25" t="s">
        <v>33</v>
      </c>
      <c r="D29" s="72">
        <v>1800</v>
      </c>
      <c r="E29" s="73">
        <v>2044.32</v>
      </c>
      <c r="F29" s="73">
        <v>2262.6</v>
      </c>
      <c r="G29" s="73">
        <v>1921.5</v>
      </c>
      <c r="H29" s="73">
        <v>1776.4</v>
      </c>
      <c r="I29" s="73">
        <v>2200</v>
      </c>
      <c r="J29" s="73">
        <v>1560</v>
      </c>
      <c r="K29" s="73">
        <v>1755.7</v>
      </c>
      <c r="L29" s="73">
        <v>1552.4</v>
      </c>
      <c r="M29" s="73">
        <v>1454.1</v>
      </c>
      <c r="N29" s="73">
        <v>1700</v>
      </c>
      <c r="O29" s="120">
        <v>1500</v>
      </c>
      <c r="P29" s="164">
        <v>1675.5</v>
      </c>
      <c r="Q29" s="202">
        <v>1420.43</v>
      </c>
      <c r="R29" s="257">
        <v>1200</v>
      </c>
      <c r="S29" s="215">
        <v>861.96</v>
      </c>
      <c r="V29" s="204"/>
    </row>
    <row r="30" spans="1:22">
      <c r="A30" s="265"/>
      <c r="B30" s="265"/>
      <c r="C30" s="25" t="s">
        <v>34</v>
      </c>
      <c r="D30" s="72">
        <v>2323.11</v>
      </c>
      <c r="E30" s="73">
        <v>2800</v>
      </c>
      <c r="F30" s="73">
        <v>3207.33</v>
      </c>
      <c r="G30" s="73">
        <v>2800</v>
      </c>
      <c r="H30" s="73">
        <v>2463.9</v>
      </c>
      <c r="I30" s="73">
        <v>3360</v>
      </c>
      <c r="J30" s="73">
        <v>2386.8000000000002</v>
      </c>
      <c r="K30" s="73">
        <v>2312.5700000000002</v>
      </c>
      <c r="L30" s="73">
        <v>2250</v>
      </c>
      <c r="M30" s="73">
        <v>2019.1</v>
      </c>
      <c r="N30" s="73">
        <v>2187.87</v>
      </c>
      <c r="O30" s="120">
        <v>1921.2</v>
      </c>
      <c r="P30" s="164">
        <v>2359.1999999999998</v>
      </c>
      <c r="Q30" s="202">
        <v>2001.5</v>
      </c>
      <c r="R30" s="257">
        <v>1637.96</v>
      </c>
      <c r="S30" s="215">
        <v>1400.7</v>
      </c>
      <c r="V30" s="204"/>
    </row>
    <row r="31" spans="1:22">
      <c r="A31" s="265"/>
      <c r="B31" s="265"/>
      <c r="C31" s="25" t="s">
        <v>35</v>
      </c>
      <c r="D31" s="72">
        <v>3200</v>
      </c>
      <c r="E31" s="73">
        <v>3838.03</v>
      </c>
      <c r="F31" s="73">
        <v>3920</v>
      </c>
      <c r="G31" s="73">
        <v>3909.5</v>
      </c>
      <c r="H31" s="73">
        <v>3515.5</v>
      </c>
      <c r="I31" s="73">
        <v>4284</v>
      </c>
      <c r="J31" s="73">
        <v>4000</v>
      </c>
      <c r="K31" s="73">
        <v>3028.5</v>
      </c>
      <c r="L31" s="73">
        <v>3209.3</v>
      </c>
      <c r="M31" s="73">
        <v>2950.6</v>
      </c>
      <c r="N31" s="73">
        <v>3233.2</v>
      </c>
      <c r="O31" s="120">
        <v>2672.7</v>
      </c>
      <c r="P31" s="164">
        <v>3300</v>
      </c>
      <c r="Q31" s="202">
        <v>2954.6</v>
      </c>
      <c r="R31" s="257">
        <v>2557.1</v>
      </c>
      <c r="S31" s="215">
        <v>2149.1999999999998</v>
      </c>
      <c r="V31" s="204"/>
    </row>
    <row r="32" spans="1:22" ht="15.75" thickBot="1">
      <c r="A32" s="266"/>
      <c r="B32" s="266"/>
      <c r="C32" s="26" t="s">
        <v>36</v>
      </c>
      <c r="D32" s="74">
        <v>5310</v>
      </c>
      <c r="E32" s="75">
        <v>6076.89</v>
      </c>
      <c r="F32" s="75">
        <v>6000</v>
      </c>
      <c r="G32" s="75">
        <v>6945.69</v>
      </c>
      <c r="H32" s="75">
        <v>6000</v>
      </c>
      <c r="I32" s="75">
        <v>7000</v>
      </c>
      <c r="J32" s="75">
        <v>6656</v>
      </c>
      <c r="K32" s="75">
        <v>5400</v>
      </c>
      <c r="L32" s="75">
        <v>5500</v>
      </c>
      <c r="M32" s="75">
        <v>6541.3</v>
      </c>
      <c r="N32" s="75">
        <v>5707.6</v>
      </c>
      <c r="O32" s="122">
        <v>6074.2</v>
      </c>
      <c r="P32" s="166">
        <v>6240</v>
      </c>
      <c r="Q32" s="203">
        <v>5584.4</v>
      </c>
      <c r="R32" s="258">
        <v>5426.6</v>
      </c>
      <c r="S32" s="217">
        <v>4933.3</v>
      </c>
      <c r="V32" s="204"/>
    </row>
    <row r="33" spans="1:22">
      <c r="A33" s="264" t="s">
        <v>28</v>
      </c>
      <c r="B33" s="264" t="s">
        <v>20</v>
      </c>
      <c r="C33" s="25" t="s">
        <v>32</v>
      </c>
      <c r="D33" s="72">
        <v>656.5</v>
      </c>
      <c r="E33" s="73">
        <v>917</v>
      </c>
      <c r="F33" s="73">
        <v>851.1</v>
      </c>
      <c r="G33" s="73">
        <v>503.9</v>
      </c>
      <c r="H33" s="73">
        <v>734.2</v>
      </c>
      <c r="I33" s="73">
        <v>985</v>
      </c>
      <c r="J33" s="73">
        <v>586.20000000000005</v>
      </c>
      <c r="K33" s="73">
        <v>632.4</v>
      </c>
      <c r="L33" s="73">
        <v>519.6</v>
      </c>
      <c r="M33" s="73">
        <v>587.29999999999995</v>
      </c>
      <c r="N33" s="73">
        <v>649</v>
      </c>
      <c r="O33" s="120">
        <v>536.1</v>
      </c>
      <c r="P33" s="164">
        <v>573.70000000000005</v>
      </c>
      <c r="Q33" s="202">
        <v>494.5</v>
      </c>
      <c r="R33" s="257">
        <v>442</v>
      </c>
      <c r="S33" s="215">
        <v>267.5</v>
      </c>
      <c r="V33" s="204"/>
    </row>
    <row r="34" spans="1:22">
      <c r="A34" s="265"/>
      <c r="B34" s="265"/>
      <c r="C34" s="25" t="s">
        <v>33</v>
      </c>
      <c r="D34" s="72">
        <v>1800</v>
      </c>
      <c r="E34" s="73">
        <v>2025.01</v>
      </c>
      <c r="F34" s="73">
        <v>2057.6999999999998</v>
      </c>
      <c r="G34" s="73">
        <v>1324.9</v>
      </c>
      <c r="H34" s="73">
        <v>1692.7</v>
      </c>
      <c r="I34" s="73">
        <v>2250</v>
      </c>
      <c r="J34" s="73">
        <v>1778.8</v>
      </c>
      <c r="K34" s="73">
        <v>1301.3</v>
      </c>
      <c r="L34" s="73">
        <v>1285.2</v>
      </c>
      <c r="M34" s="73">
        <v>1504.3</v>
      </c>
      <c r="N34" s="73">
        <v>1438.5</v>
      </c>
      <c r="O34" s="120">
        <v>1472.9</v>
      </c>
      <c r="P34" s="164">
        <v>1688.94</v>
      </c>
      <c r="Q34" s="202">
        <v>1275.4000000000001</v>
      </c>
      <c r="R34" s="257">
        <v>1111.5</v>
      </c>
      <c r="S34" s="215">
        <v>739.9</v>
      </c>
      <c r="V34" s="204"/>
    </row>
    <row r="35" spans="1:22">
      <c r="A35" s="265"/>
      <c r="B35" s="265"/>
      <c r="C35" s="25" t="s">
        <v>34</v>
      </c>
      <c r="D35" s="72">
        <v>2581.23</v>
      </c>
      <c r="E35" s="73">
        <v>2780.4</v>
      </c>
      <c r="F35" s="73">
        <v>3080</v>
      </c>
      <c r="G35" s="73">
        <v>2126.27</v>
      </c>
      <c r="H35" s="73">
        <v>2445.5</v>
      </c>
      <c r="I35" s="73">
        <v>3061.6</v>
      </c>
      <c r="J35" s="73">
        <v>2618.6999999999998</v>
      </c>
      <c r="K35" s="73">
        <v>1705.7</v>
      </c>
      <c r="L35" s="73">
        <v>1861.08</v>
      </c>
      <c r="M35" s="73">
        <v>2096.48</v>
      </c>
      <c r="N35" s="73">
        <v>2374.6999999999998</v>
      </c>
      <c r="O35" s="120">
        <v>1850.5</v>
      </c>
      <c r="P35" s="164">
        <v>2446.33</v>
      </c>
      <c r="Q35" s="202">
        <v>1896.54</v>
      </c>
      <c r="R35" s="257">
        <v>1601.57</v>
      </c>
      <c r="S35" s="215">
        <v>1372.9</v>
      </c>
      <c r="V35" s="204"/>
    </row>
    <row r="36" spans="1:22">
      <c r="A36" s="265"/>
      <c r="B36" s="265"/>
      <c r="C36" s="25" t="s">
        <v>35</v>
      </c>
      <c r="D36" s="72">
        <v>3500</v>
      </c>
      <c r="E36" s="73">
        <v>3838.03</v>
      </c>
      <c r="F36" s="73">
        <v>3848.79</v>
      </c>
      <c r="G36" s="73">
        <v>3504.16</v>
      </c>
      <c r="H36" s="73">
        <v>3120</v>
      </c>
      <c r="I36" s="73">
        <v>4687.91</v>
      </c>
      <c r="J36" s="73">
        <v>4800</v>
      </c>
      <c r="K36" s="73">
        <v>2255.71</v>
      </c>
      <c r="L36" s="73">
        <v>2921.5</v>
      </c>
      <c r="M36" s="73">
        <v>3424.1</v>
      </c>
      <c r="N36" s="73">
        <v>3978.8</v>
      </c>
      <c r="O36" s="120">
        <v>2744.5</v>
      </c>
      <c r="P36" s="164">
        <v>3678.2</v>
      </c>
      <c r="Q36" s="202">
        <v>2899.9</v>
      </c>
      <c r="R36" s="257">
        <v>2201.6999999999998</v>
      </c>
      <c r="S36" s="215">
        <v>2119.5</v>
      </c>
      <c r="V36" s="204"/>
    </row>
    <row r="37" spans="1:22" ht="15.75" thickBot="1">
      <c r="A37" s="265"/>
      <c r="B37" s="266"/>
      <c r="C37" s="26" t="s">
        <v>36</v>
      </c>
      <c r="D37" s="74">
        <v>5754.54</v>
      </c>
      <c r="E37" s="75">
        <v>5850.04</v>
      </c>
      <c r="F37" s="75">
        <v>7210.07</v>
      </c>
      <c r="G37" s="75">
        <v>7000</v>
      </c>
      <c r="H37" s="75">
        <v>5850</v>
      </c>
      <c r="I37" s="75">
        <v>8400</v>
      </c>
      <c r="J37" s="75">
        <v>9215.0400000000009</v>
      </c>
      <c r="K37" s="75">
        <v>4943.6000000000004</v>
      </c>
      <c r="L37" s="75">
        <v>6055.3</v>
      </c>
      <c r="M37" s="75">
        <v>6987.2</v>
      </c>
      <c r="N37" s="75">
        <v>6626.7</v>
      </c>
      <c r="O37" s="122">
        <v>6547.1</v>
      </c>
      <c r="P37" s="166">
        <v>6624.7</v>
      </c>
      <c r="Q37" s="203">
        <v>6382.8</v>
      </c>
      <c r="R37" s="258">
        <v>5344.5</v>
      </c>
      <c r="S37" s="217">
        <v>5055.6000000000004</v>
      </c>
      <c r="V37" s="204"/>
    </row>
    <row r="38" spans="1:22" ht="15.75" customHeight="1">
      <c r="A38" s="265"/>
      <c r="B38" s="264" t="s">
        <v>27</v>
      </c>
      <c r="C38" s="7" t="s">
        <v>32</v>
      </c>
      <c r="D38" s="72">
        <v>985</v>
      </c>
      <c r="E38" s="73">
        <v>1200</v>
      </c>
      <c r="F38" s="73">
        <v>1200</v>
      </c>
      <c r="G38" s="73">
        <v>1050</v>
      </c>
      <c r="H38" s="73">
        <v>1000</v>
      </c>
      <c r="I38" s="73">
        <v>959.9</v>
      </c>
      <c r="J38" s="73">
        <v>920</v>
      </c>
      <c r="K38" s="73">
        <v>1050</v>
      </c>
      <c r="L38" s="73">
        <v>623.5</v>
      </c>
      <c r="M38" s="73">
        <v>467.6</v>
      </c>
      <c r="N38" s="73">
        <v>665.6</v>
      </c>
      <c r="O38" s="120">
        <v>710.4</v>
      </c>
      <c r="P38" s="164">
        <v>700</v>
      </c>
      <c r="Q38" s="202">
        <v>538.4</v>
      </c>
      <c r="R38" s="257">
        <v>401</v>
      </c>
      <c r="S38" s="215">
        <v>283.89999999999998</v>
      </c>
      <c r="V38" s="204"/>
    </row>
    <row r="39" spans="1:22" ht="15.75" customHeight="1">
      <c r="A39" s="265"/>
      <c r="B39" s="265"/>
      <c r="C39" s="7" t="s">
        <v>33</v>
      </c>
      <c r="D39" s="72">
        <v>1800</v>
      </c>
      <c r="E39" s="73">
        <v>2310</v>
      </c>
      <c r="F39" s="73">
        <v>2520</v>
      </c>
      <c r="G39" s="73">
        <v>2024</v>
      </c>
      <c r="H39" s="73">
        <v>2040</v>
      </c>
      <c r="I39" s="73">
        <v>1959.1</v>
      </c>
      <c r="J39" s="73">
        <v>1603.2</v>
      </c>
      <c r="K39" s="73">
        <v>2208</v>
      </c>
      <c r="L39" s="73">
        <v>1699.49</v>
      </c>
      <c r="M39" s="73">
        <v>1400</v>
      </c>
      <c r="N39" s="73">
        <v>1738.2</v>
      </c>
      <c r="O39" s="120">
        <v>1610.91</v>
      </c>
      <c r="P39" s="164">
        <v>1600.1</v>
      </c>
      <c r="Q39" s="202">
        <v>1581.6</v>
      </c>
      <c r="R39" s="257">
        <v>1357.83</v>
      </c>
      <c r="S39" s="215">
        <v>936.9</v>
      </c>
      <c r="V39" s="204"/>
    </row>
    <row r="40" spans="1:22">
      <c r="A40" s="265"/>
      <c r="B40" s="265"/>
      <c r="C40" s="7" t="s">
        <v>34</v>
      </c>
      <c r="D40" s="72">
        <v>2100</v>
      </c>
      <c r="E40" s="73">
        <v>3000</v>
      </c>
      <c r="F40" s="73">
        <v>3148</v>
      </c>
      <c r="G40" s="73">
        <v>2885.2</v>
      </c>
      <c r="H40" s="73">
        <v>2683.1</v>
      </c>
      <c r="I40" s="73">
        <v>2970.7</v>
      </c>
      <c r="J40" s="73">
        <v>2221</v>
      </c>
      <c r="K40" s="73">
        <v>2897.7</v>
      </c>
      <c r="L40" s="73">
        <v>2400.62</v>
      </c>
      <c r="M40" s="73">
        <v>2019.1</v>
      </c>
      <c r="N40" s="73">
        <v>2160.1</v>
      </c>
      <c r="O40" s="120">
        <v>1998.6</v>
      </c>
      <c r="P40" s="164">
        <v>2260.3000000000002</v>
      </c>
      <c r="Q40" s="202">
        <v>2099.5</v>
      </c>
      <c r="R40" s="257">
        <v>1952.7</v>
      </c>
      <c r="S40" s="215">
        <v>1348.8</v>
      </c>
      <c r="V40" s="204"/>
    </row>
    <row r="41" spans="1:22" ht="15.75" customHeight="1">
      <c r="A41" s="265"/>
      <c r="B41" s="265"/>
      <c r="C41" s="7" t="s">
        <v>35</v>
      </c>
      <c r="D41" s="72">
        <v>2846.55</v>
      </c>
      <c r="E41" s="73">
        <v>3714.79</v>
      </c>
      <c r="F41" s="73">
        <v>3960</v>
      </c>
      <c r="G41" s="73">
        <v>3900</v>
      </c>
      <c r="H41" s="73">
        <v>3600</v>
      </c>
      <c r="I41" s="73">
        <v>3625.44</v>
      </c>
      <c r="J41" s="73">
        <v>3060</v>
      </c>
      <c r="K41" s="73">
        <v>3963.3</v>
      </c>
      <c r="L41" s="73">
        <v>3600</v>
      </c>
      <c r="M41" s="73">
        <v>2789.5</v>
      </c>
      <c r="N41" s="73">
        <v>3070.6</v>
      </c>
      <c r="O41" s="120">
        <v>2688.4</v>
      </c>
      <c r="P41" s="164">
        <v>2767.2</v>
      </c>
      <c r="Q41" s="202">
        <v>2965.2</v>
      </c>
      <c r="R41" s="257">
        <v>3001.8</v>
      </c>
      <c r="S41" s="215">
        <v>2223.9</v>
      </c>
      <c r="V41" s="204"/>
    </row>
    <row r="42" spans="1:22" ht="15.75" customHeight="1" thickBot="1">
      <c r="A42" s="265"/>
      <c r="B42" s="266"/>
      <c r="C42" s="9" t="s">
        <v>36</v>
      </c>
      <c r="D42" s="74">
        <v>4890</v>
      </c>
      <c r="E42" s="75">
        <v>6549.5</v>
      </c>
      <c r="F42" s="75">
        <v>6000</v>
      </c>
      <c r="G42" s="75">
        <v>6300</v>
      </c>
      <c r="H42" s="75">
        <v>6000</v>
      </c>
      <c r="I42" s="75">
        <v>5600</v>
      </c>
      <c r="J42" s="75">
        <v>4984</v>
      </c>
      <c r="K42" s="75">
        <v>5760</v>
      </c>
      <c r="L42" s="75">
        <v>4846.3</v>
      </c>
      <c r="M42" s="75">
        <v>5459.4</v>
      </c>
      <c r="N42" s="75">
        <v>5200</v>
      </c>
      <c r="O42" s="122">
        <v>5921.3</v>
      </c>
      <c r="P42" s="166">
        <v>5400</v>
      </c>
      <c r="Q42" s="203">
        <v>5142.3</v>
      </c>
      <c r="R42" s="258">
        <v>5683.7</v>
      </c>
      <c r="S42" s="217">
        <v>4943.7</v>
      </c>
      <c r="V42" s="204"/>
    </row>
    <row r="43" spans="1:22" ht="15.75" customHeight="1">
      <c r="A43" s="265"/>
      <c r="B43" s="264" t="s">
        <v>28</v>
      </c>
      <c r="C43" s="7" t="s">
        <v>32</v>
      </c>
      <c r="D43" s="72">
        <v>813.36</v>
      </c>
      <c r="E43" s="73">
        <v>1041.3</v>
      </c>
      <c r="F43" s="73">
        <v>957.85</v>
      </c>
      <c r="G43" s="73">
        <v>703.6</v>
      </c>
      <c r="H43" s="73">
        <v>848.2</v>
      </c>
      <c r="I43" s="73">
        <v>985</v>
      </c>
      <c r="J43" s="73">
        <v>807.8</v>
      </c>
      <c r="K43" s="73">
        <v>779.7</v>
      </c>
      <c r="L43" s="73">
        <v>562.4</v>
      </c>
      <c r="M43" s="73">
        <v>552.1</v>
      </c>
      <c r="N43" s="73">
        <v>650</v>
      </c>
      <c r="O43" s="120">
        <v>652.29999999999995</v>
      </c>
      <c r="P43" s="164">
        <v>627.20000000000005</v>
      </c>
      <c r="Q43" s="202">
        <v>514.5</v>
      </c>
      <c r="R43" s="257">
        <v>427.1</v>
      </c>
      <c r="S43" s="215">
        <v>282.5</v>
      </c>
      <c r="V43" s="204"/>
    </row>
    <row r="44" spans="1:22" ht="15.75" customHeight="1">
      <c r="A44" s="265"/>
      <c r="B44" s="265"/>
      <c r="C44" s="7" t="s">
        <v>33</v>
      </c>
      <c r="D44" s="72">
        <v>1800</v>
      </c>
      <c r="E44" s="73">
        <v>2100</v>
      </c>
      <c r="F44" s="73">
        <v>2396</v>
      </c>
      <c r="G44" s="73">
        <v>1856.5</v>
      </c>
      <c r="H44" s="73">
        <v>1869.7</v>
      </c>
      <c r="I44" s="73">
        <v>2117.5300000000002</v>
      </c>
      <c r="J44" s="73">
        <v>1644.6</v>
      </c>
      <c r="K44" s="73">
        <v>1634.14</v>
      </c>
      <c r="L44" s="73">
        <v>1505.8</v>
      </c>
      <c r="M44" s="73">
        <v>1480.8</v>
      </c>
      <c r="N44" s="73">
        <v>1692.12</v>
      </c>
      <c r="O44" s="120">
        <v>1543.3</v>
      </c>
      <c r="P44" s="164">
        <v>1669.5</v>
      </c>
      <c r="Q44" s="202">
        <v>1451.5</v>
      </c>
      <c r="R44" s="257">
        <v>1190.5</v>
      </c>
      <c r="S44" s="215">
        <v>851.4</v>
      </c>
      <c r="V44" s="204"/>
    </row>
    <row r="45" spans="1:22">
      <c r="A45" s="265"/>
      <c r="B45" s="265"/>
      <c r="C45" s="7" t="s">
        <v>34</v>
      </c>
      <c r="D45" s="72">
        <v>2328.1</v>
      </c>
      <c r="E45" s="73">
        <v>2832</v>
      </c>
      <c r="F45" s="73">
        <v>3080</v>
      </c>
      <c r="G45" s="73">
        <v>2534.21</v>
      </c>
      <c r="H45" s="73">
        <v>2516.1999999999998</v>
      </c>
      <c r="I45" s="73">
        <v>3040</v>
      </c>
      <c r="J45" s="73">
        <v>2370.3000000000002</v>
      </c>
      <c r="K45" s="73">
        <v>2208</v>
      </c>
      <c r="L45" s="73">
        <v>2183.6</v>
      </c>
      <c r="M45" s="73">
        <v>2019.1</v>
      </c>
      <c r="N45" s="73">
        <v>2179.6999999999998</v>
      </c>
      <c r="O45" s="120">
        <v>1935.13</v>
      </c>
      <c r="P45" s="164">
        <v>2359.1999999999998</v>
      </c>
      <c r="Q45" s="202">
        <v>2030.4</v>
      </c>
      <c r="R45" s="257">
        <v>1650.1</v>
      </c>
      <c r="S45" s="215">
        <v>1348.8</v>
      </c>
      <c r="V45" s="204"/>
    </row>
    <row r="46" spans="1:22" ht="15.75" customHeight="1">
      <c r="A46" s="265"/>
      <c r="B46" s="265"/>
      <c r="C46" s="7" t="s">
        <v>35</v>
      </c>
      <c r="D46" s="72">
        <v>3257.3</v>
      </c>
      <c r="E46" s="73">
        <v>3750</v>
      </c>
      <c r="F46" s="73">
        <v>3920</v>
      </c>
      <c r="G46" s="73">
        <v>3800</v>
      </c>
      <c r="H46" s="73">
        <v>3497.8</v>
      </c>
      <c r="I46" s="73">
        <v>4083.6</v>
      </c>
      <c r="J46" s="73">
        <v>3699.6</v>
      </c>
      <c r="K46" s="73">
        <v>3028.3</v>
      </c>
      <c r="L46" s="73">
        <v>3100</v>
      </c>
      <c r="M46" s="73">
        <v>3009.8</v>
      </c>
      <c r="N46" s="73">
        <v>3233.2</v>
      </c>
      <c r="O46" s="120">
        <v>2723.1</v>
      </c>
      <c r="P46" s="164">
        <v>3120.3</v>
      </c>
      <c r="Q46" s="202">
        <v>2951</v>
      </c>
      <c r="R46" s="257">
        <v>2646.6</v>
      </c>
      <c r="S46" s="215">
        <v>2141.3000000000002</v>
      </c>
      <c r="V46" s="204"/>
    </row>
    <row r="47" spans="1:22" ht="15.75" customHeight="1" thickBot="1">
      <c r="A47" s="266"/>
      <c r="B47" s="266"/>
      <c r="C47" s="9" t="s">
        <v>36</v>
      </c>
      <c r="D47" s="74">
        <v>5310</v>
      </c>
      <c r="E47" s="75">
        <v>6500</v>
      </c>
      <c r="F47" s="75">
        <v>6145.9</v>
      </c>
      <c r="G47" s="75">
        <v>6500</v>
      </c>
      <c r="H47" s="75">
        <v>5940</v>
      </c>
      <c r="I47" s="75">
        <v>6755.8</v>
      </c>
      <c r="J47" s="75">
        <v>6425.3</v>
      </c>
      <c r="K47" s="75">
        <v>5264</v>
      </c>
      <c r="L47" s="75">
        <v>5500</v>
      </c>
      <c r="M47" s="75">
        <v>6360.6</v>
      </c>
      <c r="N47" s="75">
        <v>5847.6</v>
      </c>
      <c r="O47" s="122">
        <v>6122.3</v>
      </c>
      <c r="P47" s="166">
        <v>6000</v>
      </c>
      <c r="Q47" s="203">
        <v>5689.8</v>
      </c>
      <c r="R47" s="258">
        <v>5426.6</v>
      </c>
      <c r="S47" s="217">
        <v>4956.3</v>
      </c>
      <c r="V47" s="204"/>
    </row>
    <row r="48" spans="1:22">
      <c r="A48" s="28" t="s">
        <v>30</v>
      </c>
      <c r="B48" s="29"/>
      <c r="V48" s="204"/>
    </row>
    <row r="49" spans="22:22">
      <c r="V49" s="204"/>
    </row>
    <row r="54" spans="22:22" ht="15.75" customHeight="1"/>
    <row r="56" spans="22:22" ht="15" customHeight="1"/>
    <row r="59" spans="22:22" ht="15" customHeight="1"/>
  </sheetData>
  <mergeCells count="12">
    <mergeCell ref="A33:A47"/>
    <mergeCell ref="B33:B37"/>
    <mergeCell ref="B38:B42"/>
    <mergeCell ref="B43:B47"/>
    <mergeCell ref="A3:A17"/>
    <mergeCell ref="B3:B7"/>
    <mergeCell ref="B8:B12"/>
    <mergeCell ref="B13:B17"/>
    <mergeCell ref="A18:A32"/>
    <mergeCell ref="B18:B22"/>
    <mergeCell ref="B23:B27"/>
    <mergeCell ref="B28:B3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/>
  <dimension ref="A1:U232"/>
  <sheetViews>
    <sheetView zoomScale="70" zoomScaleNormal="70" workbookViewId="0">
      <selection activeCell="V60" sqref="V60"/>
    </sheetView>
  </sheetViews>
  <sheetFormatPr defaultColWidth="11.42578125" defaultRowHeight="15"/>
  <cols>
    <col min="2" max="2" width="11.42578125" customWidth="1"/>
    <col min="3" max="3" width="17.85546875" customWidth="1"/>
    <col min="5" max="5" width="11.5703125" bestFit="1" customWidth="1"/>
    <col min="6" max="7" width="12.28515625" bestFit="1" customWidth="1"/>
    <col min="8" max="10" width="11.5703125" bestFit="1" customWidth="1"/>
    <col min="11" max="11" width="12.7109375" customWidth="1"/>
    <col min="12" max="12" width="13" customWidth="1"/>
    <col min="13" max="13" width="12.42578125" bestFit="1" customWidth="1"/>
    <col min="14" max="14" width="13.42578125" customWidth="1"/>
    <col min="15" max="16" width="12.42578125" bestFit="1" customWidth="1"/>
    <col min="17" max="17" width="12.85546875" bestFit="1" customWidth="1"/>
    <col min="18" max="18" width="12.5703125" customWidth="1"/>
    <col min="19" max="19" width="12.28515625" customWidth="1"/>
    <col min="20" max="20" width="15.85546875" bestFit="1" customWidth="1"/>
  </cols>
  <sheetData>
    <row r="1" spans="1:21">
      <c r="A1" s="1" t="s">
        <v>43</v>
      </c>
    </row>
    <row r="2" spans="1:21">
      <c r="A2" s="6" t="s">
        <v>16</v>
      </c>
      <c r="B2" s="27" t="s">
        <v>17</v>
      </c>
      <c r="C2" s="6" t="s">
        <v>18</v>
      </c>
      <c r="D2" s="19">
        <v>2008</v>
      </c>
      <c r="E2" s="33">
        <v>2009</v>
      </c>
      <c r="F2" s="100">
        <v>2010</v>
      </c>
      <c r="G2" s="20">
        <v>2011</v>
      </c>
      <c r="H2" s="100">
        <v>2012</v>
      </c>
      <c r="I2" s="20">
        <v>2013</v>
      </c>
      <c r="J2" s="100">
        <v>2014</v>
      </c>
      <c r="K2" s="20">
        <v>2015</v>
      </c>
      <c r="L2" s="20">
        <v>2016</v>
      </c>
      <c r="M2" s="20">
        <v>2017</v>
      </c>
      <c r="N2" s="20">
        <v>2018</v>
      </c>
      <c r="O2" s="100">
        <v>2019</v>
      </c>
      <c r="P2" s="136">
        <v>2020</v>
      </c>
      <c r="Q2" s="20">
        <v>2021</v>
      </c>
      <c r="R2" s="20">
        <v>2022</v>
      </c>
      <c r="S2" s="184">
        <v>2023</v>
      </c>
    </row>
    <row r="3" spans="1:21">
      <c r="A3" s="264" t="s">
        <v>19</v>
      </c>
      <c r="B3" s="264" t="s">
        <v>20</v>
      </c>
      <c r="C3" s="8" t="s">
        <v>21</v>
      </c>
      <c r="D3" s="86">
        <v>2042341.0195900018</v>
      </c>
      <c r="E3" s="87">
        <v>2051771.6075000037</v>
      </c>
      <c r="F3" s="87">
        <v>2044449.9269900012</v>
      </c>
      <c r="G3" s="87">
        <v>2038531.5514300007</v>
      </c>
      <c r="H3" s="87">
        <v>2028355.9475899998</v>
      </c>
      <c r="I3" s="87">
        <v>2025562.326759995</v>
      </c>
      <c r="J3" s="87">
        <v>1992776.9368200032</v>
      </c>
      <c r="K3" s="87">
        <v>1983326.0791299993</v>
      </c>
      <c r="L3" s="87">
        <v>2004057.4361700022</v>
      </c>
      <c r="M3" s="87">
        <v>2008363.00006</v>
      </c>
      <c r="N3" s="87">
        <v>2018803.0001199991</v>
      </c>
      <c r="O3" s="124">
        <v>2030088.999940003</v>
      </c>
      <c r="P3" s="170">
        <v>2054713</v>
      </c>
      <c r="Q3" s="206">
        <v>2063685.000079998</v>
      </c>
      <c r="R3" s="206">
        <v>2079923</v>
      </c>
      <c r="S3" s="275">
        <v>2112683</v>
      </c>
    </row>
    <row r="4" spans="1:21" ht="15.75" customHeight="1">
      <c r="A4" s="265"/>
      <c r="B4" s="265"/>
      <c r="C4" s="7" t="s">
        <v>22</v>
      </c>
      <c r="D4" s="82">
        <v>413.24644807326757</v>
      </c>
      <c r="E4" s="83">
        <v>668.89825231910424</v>
      </c>
      <c r="F4" s="83">
        <v>382.374711538204</v>
      </c>
      <c r="G4" s="83">
        <v>349.11472496733211</v>
      </c>
      <c r="H4" s="83">
        <v>294.53040309864735</v>
      </c>
      <c r="I4" s="83">
        <v>337.7419005627616</v>
      </c>
      <c r="J4" s="83">
        <v>365.36103896748182</v>
      </c>
      <c r="K4" s="83">
        <v>573.71799488973704</v>
      </c>
      <c r="L4" s="83">
        <v>526.88174419421352</v>
      </c>
      <c r="M4" s="83">
        <v>392.71781950422798</v>
      </c>
      <c r="N4" s="83">
        <v>335.15332884370196</v>
      </c>
      <c r="O4" s="125">
        <v>390.81797188711801</v>
      </c>
      <c r="P4" s="171">
        <v>404.59</v>
      </c>
      <c r="Q4" s="207">
        <v>530.87402462289515</v>
      </c>
      <c r="R4" s="207">
        <v>485.57</v>
      </c>
      <c r="S4" s="220">
        <v>381.6</v>
      </c>
      <c r="U4" s="169"/>
    </row>
    <row r="5" spans="1:21">
      <c r="A5" s="265"/>
      <c r="B5" s="265"/>
      <c r="C5" s="7" t="s">
        <v>23</v>
      </c>
      <c r="D5" s="88">
        <v>82370.321229999987</v>
      </c>
      <c r="E5" s="89">
        <v>105144.89422000003</v>
      </c>
      <c r="F5" s="89">
        <v>63303.148589999997</v>
      </c>
      <c r="G5" s="89">
        <v>53108.928289999996</v>
      </c>
      <c r="H5" s="89">
        <v>52954.270140000001</v>
      </c>
      <c r="I5" s="89">
        <v>61548.789009999993</v>
      </c>
      <c r="J5" s="89">
        <v>50631.149789999996</v>
      </c>
      <c r="K5" s="89">
        <v>75167.625719999967</v>
      </c>
      <c r="L5" s="89">
        <v>72380.612169999993</v>
      </c>
      <c r="M5" s="89">
        <v>55500.308199999999</v>
      </c>
      <c r="N5" s="89">
        <v>60904.006440000005</v>
      </c>
      <c r="O5" s="126">
        <v>81760.036880000014</v>
      </c>
      <c r="P5" s="172">
        <v>84261</v>
      </c>
      <c r="Q5" s="208">
        <v>80896.236409999969</v>
      </c>
      <c r="R5" s="208">
        <v>78455</v>
      </c>
      <c r="S5" s="276">
        <v>56692</v>
      </c>
      <c r="U5" s="169"/>
    </row>
    <row r="6" spans="1:21" ht="15" customHeight="1">
      <c r="A6" s="265"/>
      <c r="B6" s="265"/>
      <c r="C6" s="7" t="s">
        <v>24</v>
      </c>
      <c r="D6" s="18">
        <f t="shared" ref="D6:I6" si="0">D5/D3</f>
        <v>4.0331325885299876E-2</v>
      </c>
      <c r="E6" s="49">
        <f t="shared" si="0"/>
        <v>5.1245905653268399E-2</v>
      </c>
      <c r="F6" s="49">
        <f t="shared" si="0"/>
        <v>3.0963413558971257E-2</v>
      </c>
      <c r="G6" s="49">
        <f t="shared" si="0"/>
        <v>2.6052541719427811E-2</v>
      </c>
      <c r="H6" s="49">
        <f t="shared" si="0"/>
        <v>2.6106990838032078E-2</v>
      </c>
      <c r="I6" s="49">
        <f t="shared" si="0"/>
        <v>3.0386025745478228E-2</v>
      </c>
      <c r="J6" s="49">
        <f t="shared" ref="J6:P6" si="1">J5/J3</f>
        <v>2.540733428538933E-2</v>
      </c>
      <c r="K6" s="49">
        <f t="shared" si="1"/>
        <v>3.789978184170946E-2</v>
      </c>
      <c r="L6" s="49">
        <f t="shared" si="1"/>
        <v>3.6117034803317891E-2</v>
      </c>
      <c r="M6" s="49">
        <f t="shared" si="1"/>
        <v>2.7634600019190717E-2</v>
      </c>
      <c r="N6" s="49">
        <f t="shared" si="1"/>
        <v>3.0168375238386225E-2</v>
      </c>
      <c r="O6" s="14">
        <f t="shared" si="1"/>
        <v>4.0274114525233294E-2</v>
      </c>
      <c r="P6" s="146">
        <f t="shared" si="1"/>
        <v>4.1008646949719986E-2</v>
      </c>
      <c r="Q6" s="183">
        <f>Q5/Q3</f>
        <v>3.9199895530017445E-2</v>
      </c>
      <c r="R6" s="183">
        <f>R5/R3</f>
        <v>3.7720146370803148E-2</v>
      </c>
      <c r="S6" s="216">
        <v>2.6834125138508712E-2</v>
      </c>
      <c r="U6" s="169"/>
    </row>
    <row r="7" spans="1:21">
      <c r="A7" s="265"/>
      <c r="B7" s="265"/>
      <c r="C7" s="7" t="s">
        <v>25</v>
      </c>
      <c r="D7" s="82">
        <v>10246.289676875927</v>
      </c>
      <c r="E7" s="83">
        <v>13052.715993447207</v>
      </c>
      <c r="F7" s="83">
        <v>12349.242786489085</v>
      </c>
      <c r="G7" s="83">
        <v>13400.409400630251</v>
      </c>
      <c r="H7" s="83">
        <v>11281.667999422642</v>
      </c>
      <c r="I7" s="83">
        <v>11115.040294896808</v>
      </c>
      <c r="J7" s="83">
        <v>14380.14058710539</v>
      </c>
      <c r="K7" s="83">
        <v>15137.765100757117</v>
      </c>
      <c r="L7" s="83">
        <v>14588.178322596159</v>
      </c>
      <c r="M7" s="83">
        <v>14211.091140508872</v>
      </c>
      <c r="N7" s="83">
        <v>11109.425887054515</v>
      </c>
      <c r="O7" s="125">
        <v>9703.9494597020785</v>
      </c>
      <c r="P7" s="171">
        <v>9865.99</v>
      </c>
      <c r="Q7" s="207">
        <v>13542.740801856924</v>
      </c>
      <c r="R7" s="207">
        <v>12873.02</v>
      </c>
      <c r="S7" s="220">
        <v>14220.65</v>
      </c>
      <c r="U7" s="169"/>
    </row>
    <row r="8" spans="1:21" ht="15.75" customHeight="1">
      <c r="A8" s="265"/>
      <c r="B8" s="266"/>
      <c r="C8" s="9" t="s">
        <v>26</v>
      </c>
      <c r="D8" s="82">
        <v>7289.2974847473197</v>
      </c>
      <c r="E8" s="83">
        <v>9971.4035856078735</v>
      </c>
      <c r="F8" s="83">
        <v>8440.2080471205245</v>
      </c>
      <c r="G8" s="83">
        <v>7927.0507700507742</v>
      </c>
      <c r="H8" s="83">
        <v>6534.8429867225595</v>
      </c>
      <c r="I8" s="83">
        <v>5502.6241119608931</v>
      </c>
      <c r="J8" s="83">
        <v>10742.312924994842</v>
      </c>
      <c r="K8" s="83">
        <v>11363.126731450217</v>
      </c>
      <c r="L8" s="83">
        <v>10843.141270584469</v>
      </c>
      <c r="M8" s="83">
        <v>11069.557537827024</v>
      </c>
      <c r="N8" s="83">
        <v>6864.3500020411966</v>
      </c>
      <c r="O8" s="125">
        <v>5770.2062398937469</v>
      </c>
      <c r="P8" s="171">
        <v>5079.3500000000004</v>
      </c>
      <c r="Q8" s="207">
        <v>8531.6066183122512</v>
      </c>
      <c r="R8" s="207">
        <v>7330.16</v>
      </c>
      <c r="S8" s="220">
        <v>9035.49</v>
      </c>
      <c r="U8" s="169"/>
    </row>
    <row r="9" spans="1:21" ht="15.75" customHeight="1">
      <c r="A9" s="265"/>
      <c r="B9" s="264" t="s">
        <v>27</v>
      </c>
      <c r="C9" s="8" t="s">
        <v>21</v>
      </c>
      <c r="D9" s="86">
        <v>2093247.3656600008</v>
      </c>
      <c r="E9" s="87">
        <v>2087565.0803800018</v>
      </c>
      <c r="F9" s="87">
        <v>2099337.4549300005</v>
      </c>
      <c r="G9" s="87">
        <v>2099776.1679999991</v>
      </c>
      <c r="H9" s="87">
        <v>2101176.4596299995</v>
      </c>
      <c r="I9" s="87">
        <v>2098154.1073799958</v>
      </c>
      <c r="J9" s="87">
        <v>2077325.8185700015</v>
      </c>
      <c r="K9" s="87">
        <v>2080810.7249999987</v>
      </c>
      <c r="L9" s="87">
        <v>2092489.9341300041</v>
      </c>
      <c r="M9" s="87">
        <v>2097948.000070001</v>
      </c>
      <c r="N9" s="87">
        <v>2109758.0000899979</v>
      </c>
      <c r="O9" s="124">
        <v>2125476.9999900032</v>
      </c>
      <c r="P9" s="170">
        <v>2152616</v>
      </c>
      <c r="Q9" s="206">
        <v>2165128.0001600003</v>
      </c>
      <c r="R9" s="206">
        <v>2184901</v>
      </c>
      <c r="S9" s="275">
        <v>2229044</v>
      </c>
      <c r="U9" s="169"/>
    </row>
    <row r="10" spans="1:21">
      <c r="A10" s="265"/>
      <c r="B10" s="265"/>
      <c r="C10" s="7" t="s">
        <v>22</v>
      </c>
      <c r="D10" s="82">
        <v>162.32799277640086</v>
      </c>
      <c r="E10" s="83">
        <v>129.25338951631718</v>
      </c>
      <c r="F10" s="83">
        <v>131.75077592442489</v>
      </c>
      <c r="G10" s="83">
        <v>184.29307667388011</v>
      </c>
      <c r="H10" s="83">
        <v>207.52278100808977</v>
      </c>
      <c r="I10" s="83">
        <v>184.51222293615689</v>
      </c>
      <c r="J10" s="83">
        <v>199.00924474908754</v>
      </c>
      <c r="K10" s="83">
        <v>177.23564132430295</v>
      </c>
      <c r="L10" s="83">
        <v>309.36333917163921</v>
      </c>
      <c r="M10" s="83">
        <v>255.88053135429467</v>
      </c>
      <c r="N10" s="83">
        <v>274.90987804486025</v>
      </c>
      <c r="O10" s="125">
        <v>253.31387302866304</v>
      </c>
      <c r="P10" s="171">
        <v>269.81</v>
      </c>
      <c r="Q10" s="207">
        <v>289.35147482414226</v>
      </c>
      <c r="R10" s="207">
        <v>278.67</v>
      </c>
      <c r="S10" s="221">
        <v>268.08999999999997</v>
      </c>
      <c r="U10" s="169"/>
    </row>
    <row r="11" spans="1:21" ht="15" customHeight="1">
      <c r="A11" s="265"/>
      <c r="B11" s="265"/>
      <c r="C11" s="7" t="s">
        <v>23</v>
      </c>
      <c r="D11" s="88">
        <v>42431.24938999999</v>
      </c>
      <c r="E11" s="89">
        <v>44521.398130000001</v>
      </c>
      <c r="F11" s="89">
        <v>40318.726909999998</v>
      </c>
      <c r="G11" s="89">
        <v>50344.911370000009</v>
      </c>
      <c r="H11" s="89">
        <v>52758.723989999991</v>
      </c>
      <c r="I11" s="89">
        <v>52027.546950000004</v>
      </c>
      <c r="J11" s="89">
        <v>43088.70033</v>
      </c>
      <c r="K11" s="89">
        <v>46992.418030000001</v>
      </c>
      <c r="L11" s="89">
        <v>76672.661670000001</v>
      </c>
      <c r="M11" s="89">
        <v>67197.941830000011</v>
      </c>
      <c r="N11" s="89">
        <v>64984.50609000001</v>
      </c>
      <c r="O11" s="126">
        <v>61107.089969999994</v>
      </c>
      <c r="P11" s="172">
        <v>58033</v>
      </c>
      <c r="Q11" s="208">
        <v>59929.497990000011</v>
      </c>
      <c r="R11" s="208">
        <v>59901</v>
      </c>
      <c r="S11" s="276">
        <v>53088</v>
      </c>
      <c r="U11" s="169"/>
    </row>
    <row r="12" spans="1:21" ht="15.75" customHeight="1">
      <c r="A12" s="265"/>
      <c r="B12" s="265"/>
      <c r="C12" s="7" t="s">
        <v>24</v>
      </c>
      <c r="D12" s="18">
        <f>D11/D9</f>
        <v>2.0270537580073064E-2</v>
      </c>
      <c r="E12" s="49">
        <f t="shared" ref="E12:J12" si="2">E11/E9</f>
        <v>2.1326950976731093E-2</v>
      </c>
      <c r="F12" s="49">
        <f t="shared" si="2"/>
        <v>1.920545304201433E-2</v>
      </c>
      <c r="G12" s="49">
        <f t="shared" si="2"/>
        <v>2.3976322875381845E-2</v>
      </c>
      <c r="H12" s="49">
        <f t="shared" si="2"/>
        <v>2.5109135288566096E-2</v>
      </c>
      <c r="I12" s="49">
        <f t="shared" si="2"/>
        <v>2.4796818673613909E-2</v>
      </c>
      <c r="J12" s="49">
        <f t="shared" si="2"/>
        <v>2.0742389058477879E-2</v>
      </c>
      <c r="K12" s="49">
        <f t="shared" ref="K12:P12" si="3">K11/K9</f>
        <v>2.2583706180195718E-2</v>
      </c>
      <c r="L12" s="49">
        <f t="shared" si="3"/>
        <v>3.6641830586333614E-2</v>
      </c>
      <c r="M12" s="49">
        <f t="shared" si="3"/>
        <v>3.2030318114537562E-2</v>
      </c>
      <c r="N12" s="49">
        <f t="shared" si="3"/>
        <v>3.0801876844276883E-2</v>
      </c>
      <c r="O12" s="14">
        <f t="shared" si="3"/>
        <v>2.8749824143139351E-2</v>
      </c>
      <c r="P12" s="146">
        <f t="shared" si="3"/>
        <v>2.6959290463324626E-2</v>
      </c>
      <c r="Q12" s="183">
        <f>Q11/Q9</f>
        <v>2.767942495112127E-2</v>
      </c>
      <c r="R12" s="183">
        <f t="shared" ref="R12" si="4">R11/R9</f>
        <v>2.7415887493300612E-2</v>
      </c>
      <c r="S12" s="216">
        <v>2.3816488144693421E-2</v>
      </c>
      <c r="T12" s="169"/>
      <c r="U12" s="169"/>
    </row>
    <row r="13" spans="1:21">
      <c r="A13" s="265"/>
      <c r="B13" s="265"/>
      <c r="C13" s="7" t="s">
        <v>25</v>
      </c>
      <c r="D13" s="82">
        <v>8008.0753722080535</v>
      </c>
      <c r="E13" s="83">
        <v>6060.5657910190612</v>
      </c>
      <c r="F13" s="83">
        <v>6860.0712326964431</v>
      </c>
      <c r="G13" s="83">
        <v>7686.4612489476904</v>
      </c>
      <c r="H13" s="83">
        <v>8264.8318479764275</v>
      </c>
      <c r="I13" s="83">
        <v>7440.963510875501</v>
      </c>
      <c r="J13" s="83">
        <v>9594.3261013970805</v>
      </c>
      <c r="K13" s="83">
        <v>7847.9431104061259</v>
      </c>
      <c r="L13" s="83">
        <v>8442.9007563563791</v>
      </c>
      <c r="M13" s="83">
        <v>7988.6977843706818</v>
      </c>
      <c r="N13" s="83">
        <v>8925.1015265954429</v>
      </c>
      <c r="O13" s="125">
        <v>8810.9712173356547</v>
      </c>
      <c r="P13" s="171">
        <v>10008.030000000001</v>
      </c>
      <c r="Q13" s="207">
        <v>10453.666408717067</v>
      </c>
      <c r="R13" s="207">
        <v>10164.49</v>
      </c>
      <c r="S13" s="221">
        <v>11256.53</v>
      </c>
      <c r="T13" s="169"/>
      <c r="U13" s="169"/>
    </row>
    <row r="14" spans="1:21" ht="15.75" customHeight="1">
      <c r="A14" s="265"/>
      <c r="B14" s="266"/>
      <c r="C14" s="9" t="s">
        <v>26</v>
      </c>
      <c r="D14" s="84">
        <v>6911.0651585297628</v>
      </c>
      <c r="E14" s="85">
        <v>6281.7232299535144</v>
      </c>
      <c r="F14" s="85">
        <v>4424.4555138785863</v>
      </c>
      <c r="G14" s="85">
        <v>4448.040157796222</v>
      </c>
      <c r="H14" s="85">
        <v>4656.2084376895937</v>
      </c>
      <c r="I14" s="85">
        <v>4534.0595900367935</v>
      </c>
      <c r="J14" s="85">
        <v>5108.4059532752972</v>
      </c>
      <c r="K14" s="85">
        <v>5015.6333318539109</v>
      </c>
      <c r="L14" s="85">
        <v>5392.7033677447598</v>
      </c>
      <c r="M14" s="85">
        <v>3861.6373970050922</v>
      </c>
      <c r="N14" s="85">
        <v>4908.6301193273603</v>
      </c>
      <c r="O14" s="127">
        <v>5330.8081737265429</v>
      </c>
      <c r="P14" s="173">
        <v>6099.01</v>
      </c>
      <c r="Q14" s="209">
        <v>6840.7661726845799</v>
      </c>
      <c r="R14" s="209">
        <v>7089.19</v>
      </c>
      <c r="S14" s="222">
        <v>7365.14</v>
      </c>
      <c r="T14" s="169"/>
      <c r="U14" s="169"/>
    </row>
    <row r="15" spans="1:21">
      <c r="A15" s="265"/>
      <c r="B15" s="265" t="s">
        <v>28</v>
      </c>
      <c r="C15" s="8" t="s">
        <v>21</v>
      </c>
      <c r="D15" s="88">
        <v>4135588.3852499863</v>
      </c>
      <c r="E15" s="89">
        <v>4139336.6878799959</v>
      </c>
      <c r="F15" s="89">
        <v>4143787.3819200029</v>
      </c>
      <c r="G15" s="89">
        <v>4138307.7194300038</v>
      </c>
      <c r="H15" s="89">
        <v>4129532.4072199976</v>
      </c>
      <c r="I15" s="89">
        <v>4123716.4341400201</v>
      </c>
      <c r="J15" s="89">
        <v>4070102.7553899931</v>
      </c>
      <c r="K15" s="89">
        <v>4064136.8041299954</v>
      </c>
      <c r="L15" s="89">
        <v>4096547.3703000057</v>
      </c>
      <c r="M15" s="89">
        <v>4106311.0001299921</v>
      </c>
      <c r="N15" s="89">
        <v>4128561.0002099955</v>
      </c>
      <c r="O15" s="126">
        <v>4155565.9999300065</v>
      </c>
      <c r="P15" s="172">
        <v>4207329</v>
      </c>
      <c r="Q15" s="208">
        <v>4228813.0002400046</v>
      </c>
      <c r="R15" s="208">
        <v>4264824</v>
      </c>
      <c r="S15" s="276">
        <v>4341727</v>
      </c>
      <c r="T15" s="169"/>
    </row>
    <row r="16" spans="1:21">
      <c r="A16" s="265"/>
      <c r="B16" s="265"/>
      <c r="C16" s="7" t="s">
        <v>22</v>
      </c>
      <c r="D16" s="82">
        <v>286.24290066537185</v>
      </c>
      <c r="E16" s="83">
        <v>396.74262538204414</v>
      </c>
      <c r="F16" s="83">
        <v>255.40289405750511</v>
      </c>
      <c r="G16" s="83">
        <v>265.48426717606503</v>
      </c>
      <c r="H16" s="83">
        <v>250.2594422931505</v>
      </c>
      <c r="I16" s="83">
        <v>259.7783735794074</v>
      </c>
      <c r="J16" s="83">
        <v>280.45731592567847</v>
      </c>
      <c r="K16" s="83">
        <v>370.72169497832124</v>
      </c>
      <c r="L16" s="83">
        <v>415.77474802040496</v>
      </c>
      <c r="M16" s="83">
        <v>322.80652564458916</v>
      </c>
      <c r="N16" s="83">
        <v>304.36800139682197</v>
      </c>
      <c r="O16" s="125">
        <v>320.48776908612132</v>
      </c>
      <c r="P16" s="171">
        <v>335.63</v>
      </c>
      <c r="Q16" s="207">
        <v>407.21586447023748</v>
      </c>
      <c r="R16" s="207">
        <v>379.57</v>
      </c>
      <c r="S16" s="221">
        <v>323.32</v>
      </c>
      <c r="T16" s="169"/>
    </row>
    <row r="17" spans="1:20" ht="15" customHeight="1">
      <c r="A17" s="265"/>
      <c r="B17" s="265"/>
      <c r="C17" s="7" t="s">
        <v>23</v>
      </c>
      <c r="D17" s="88">
        <v>124801.57062000001</v>
      </c>
      <c r="E17" s="89">
        <v>149666.29234999995</v>
      </c>
      <c r="F17" s="89">
        <v>103621.87549999998</v>
      </c>
      <c r="G17" s="89">
        <v>103453.83965999998</v>
      </c>
      <c r="H17" s="89">
        <v>105712.99413000002</v>
      </c>
      <c r="I17" s="89">
        <v>113576.33596000003</v>
      </c>
      <c r="J17" s="89">
        <v>93719.850120000017</v>
      </c>
      <c r="K17" s="89">
        <v>122160.04375</v>
      </c>
      <c r="L17" s="89">
        <v>149053.27383999995</v>
      </c>
      <c r="M17" s="89">
        <v>122698.25003</v>
      </c>
      <c r="N17" s="89">
        <v>125888.51252999998</v>
      </c>
      <c r="O17" s="126">
        <v>142867.12685000003</v>
      </c>
      <c r="P17" s="172">
        <v>142294</v>
      </c>
      <c r="Q17" s="208">
        <v>140825.73439999999</v>
      </c>
      <c r="R17" s="208">
        <v>138356</v>
      </c>
      <c r="S17" s="276">
        <v>109780</v>
      </c>
      <c r="T17" s="169"/>
    </row>
    <row r="18" spans="1:20">
      <c r="A18" s="265"/>
      <c r="B18" s="265"/>
      <c r="C18" s="7" t="s">
        <v>24</v>
      </c>
      <c r="D18" s="18">
        <f t="shared" ref="D18:Q18" si="5">D17/D15</f>
        <v>3.0177464243085223E-2</v>
      </c>
      <c r="E18" s="49">
        <f t="shared" si="5"/>
        <v>3.6157071442925577E-2</v>
      </c>
      <c r="F18" s="49">
        <f t="shared" si="5"/>
        <v>2.5006561859838308E-2</v>
      </c>
      <c r="G18" s="49">
        <f t="shared" si="5"/>
        <v>2.4999068864373711E-2</v>
      </c>
      <c r="H18" s="49">
        <f t="shared" si="5"/>
        <v>2.5599264930134313E-2</v>
      </c>
      <c r="I18" s="49">
        <f t="shared" si="5"/>
        <v>2.7542227447966069E-2</v>
      </c>
      <c r="J18" s="49">
        <f t="shared" si="5"/>
        <v>2.3026408853164169E-2</v>
      </c>
      <c r="K18" s="49">
        <f t="shared" si="5"/>
        <v>3.0058054056118479E-2</v>
      </c>
      <c r="L18" s="49">
        <f t="shared" si="5"/>
        <v>3.6385097099239504E-2</v>
      </c>
      <c r="M18" s="49">
        <f t="shared" si="5"/>
        <v>2.9880408480048339E-2</v>
      </c>
      <c r="N18" s="49">
        <f t="shared" si="5"/>
        <v>3.0492104276428705E-2</v>
      </c>
      <c r="O18" s="14">
        <f t="shared" si="5"/>
        <v>3.4379703475388525E-2</v>
      </c>
      <c r="P18" s="146">
        <f t="shared" si="5"/>
        <v>3.3820507024765592E-2</v>
      </c>
      <c r="Q18" s="183">
        <f t="shared" si="5"/>
        <v>3.3301480673656528E-2</v>
      </c>
      <c r="R18" s="183">
        <f t="shared" ref="R18" si="6">R17/R15</f>
        <v>3.2441198042404563E-2</v>
      </c>
      <c r="S18" s="216">
        <v>2.5284869361892167E-2</v>
      </c>
      <c r="T18" s="169"/>
    </row>
    <row r="19" spans="1:20">
      <c r="A19" s="265"/>
      <c r="B19" s="265"/>
      <c r="C19" s="7" t="s">
        <v>25</v>
      </c>
      <c r="D19" s="82">
        <v>9485.3198519143789</v>
      </c>
      <c r="E19" s="83">
        <v>10972.753310740558</v>
      </c>
      <c r="F19" s="83">
        <v>10213.434997143428</v>
      </c>
      <c r="G19" s="83">
        <v>10619.766224749566</v>
      </c>
      <c r="H19" s="83">
        <v>9776.0401705346194</v>
      </c>
      <c r="I19" s="83">
        <v>9432.0030603984633</v>
      </c>
      <c r="J19" s="83">
        <v>12179.811351136501</v>
      </c>
      <c r="K19" s="83">
        <v>12333.522798454727</v>
      </c>
      <c r="L19" s="83">
        <v>11427.061658964056</v>
      </c>
      <c r="M19" s="83">
        <v>10803.283558192763</v>
      </c>
      <c r="N19" s="83">
        <v>9981.8628008598098</v>
      </c>
      <c r="O19" s="125">
        <v>9322.0050404317917</v>
      </c>
      <c r="P19" s="171">
        <v>9923.92</v>
      </c>
      <c r="Q19" s="207">
        <v>12228.160917552517</v>
      </c>
      <c r="R19" s="207">
        <v>11700.36</v>
      </c>
      <c r="S19" s="221">
        <v>12787.25</v>
      </c>
      <c r="T19" s="169"/>
    </row>
    <row r="20" spans="1:20">
      <c r="A20" s="266"/>
      <c r="B20" s="266"/>
      <c r="C20" s="9" t="s">
        <v>26</v>
      </c>
      <c r="D20" s="82">
        <v>7240.9606362460727</v>
      </c>
      <c r="E20" s="83">
        <v>9581.5835538425727</v>
      </c>
      <c r="F20" s="83">
        <v>7635.2993583498383</v>
      </c>
      <c r="G20" s="83">
        <v>7074.0999464910656</v>
      </c>
      <c r="H20" s="83">
        <v>5872.53814389327</v>
      </c>
      <c r="I20" s="83">
        <v>5401.5327648469383</v>
      </c>
      <c r="J20" s="83">
        <v>8945.850680233425</v>
      </c>
      <c r="K20" s="83">
        <v>10084.942422647908</v>
      </c>
      <c r="L20" s="83">
        <v>9026.9727185971624</v>
      </c>
      <c r="M20" s="83">
        <v>8554.795033979286</v>
      </c>
      <c r="N20" s="83">
        <v>6035.3217031061558</v>
      </c>
      <c r="O20" s="125">
        <v>5603.9216955592128</v>
      </c>
      <c r="P20" s="171">
        <v>5518.43</v>
      </c>
      <c r="Q20" s="207">
        <v>8003.7137877180094</v>
      </c>
      <c r="R20" s="207">
        <v>7350.34</v>
      </c>
      <c r="S20" s="221">
        <v>8401.5499999999993</v>
      </c>
    </row>
    <row r="21" spans="1:20">
      <c r="A21" s="264" t="s">
        <v>29</v>
      </c>
      <c r="B21" s="264" t="s">
        <v>20</v>
      </c>
      <c r="C21" s="8" t="s">
        <v>21</v>
      </c>
      <c r="D21" s="86">
        <v>16746861.980700042</v>
      </c>
      <c r="E21" s="87">
        <v>16913281.392369989</v>
      </c>
      <c r="F21" s="87">
        <v>16963047.072690025</v>
      </c>
      <c r="G21" s="87">
        <v>16986749.448509939</v>
      </c>
      <c r="H21" s="87">
        <v>16989442.052000031</v>
      </c>
      <c r="I21" s="87">
        <v>16897587.673859801</v>
      </c>
      <c r="J21" s="87">
        <v>16764893.062220002</v>
      </c>
      <c r="K21" s="87">
        <v>16783766.921380002</v>
      </c>
      <c r="L21" s="87">
        <v>16733398.56344996</v>
      </c>
      <c r="M21" s="87">
        <v>16775903.999769965</v>
      </c>
      <c r="N21" s="87">
        <v>16840676.000269901</v>
      </c>
      <c r="O21" s="124">
        <v>16988129.000250053</v>
      </c>
      <c r="P21" s="170">
        <v>17159225</v>
      </c>
      <c r="Q21" s="206">
        <v>17208112.999840021</v>
      </c>
      <c r="R21" s="206">
        <v>17247345</v>
      </c>
      <c r="S21" s="275">
        <v>17444544</v>
      </c>
    </row>
    <row r="22" spans="1:20">
      <c r="A22" s="265"/>
      <c r="B22" s="265"/>
      <c r="C22" s="7" t="s">
        <v>22</v>
      </c>
      <c r="D22" s="82">
        <v>408.23023612682738</v>
      </c>
      <c r="E22" s="83">
        <v>444.50730406339437</v>
      </c>
      <c r="F22" s="83">
        <v>423.73659678106895</v>
      </c>
      <c r="G22" s="83">
        <v>457.529805272555</v>
      </c>
      <c r="H22" s="83">
        <v>453.74988587219872</v>
      </c>
      <c r="I22" s="83">
        <v>459.2046865925351</v>
      </c>
      <c r="J22" s="83">
        <v>495.01975419570482</v>
      </c>
      <c r="K22" s="83">
        <v>471.50759520803183</v>
      </c>
      <c r="L22" s="83">
        <v>504.24456282831454</v>
      </c>
      <c r="M22" s="83">
        <v>510.5603202215699</v>
      </c>
      <c r="N22" s="83">
        <v>518.24176592193578</v>
      </c>
      <c r="O22" s="125">
        <v>548.32478310660019</v>
      </c>
      <c r="P22" s="171">
        <v>530.1</v>
      </c>
      <c r="Q22" s="207">
        <v>488.16840960126495</v>
      </c>
      <c r="R22" s="207">
        <v>470.14</v>
      </c>
      <c r="S22" s="221">
        <v>498.45</v>
      </c>
    </row>
    <row r="23" spans="1:20">
      <c r="A23" s="265"/>
      <c r="B23" s="265"/>
      <c r="C23" s="7" t="s">
        <v>23</v>
      </c>
      <c r="D23" s="88">
        <v>652384.06053000025</v>
      </c>
      <c r="E23" s="89">
        <v>685598.25966000021</v>
      </c>
      <c r="F23" s="89">
        <v>661059.52496999945</v>
      </c>
      <c r="G23" s="89">
        <v>650908.94868999999</v>
      </c>
      <c r="H23" s="89">
        <v>665557.54088999983</v>
      </c>
      <c r="I23" s="89">
        <v>636901.15563000017</v>
      </c>
      <c r="J23" s="89">
        <v>654470.87444999884</v>
      </c>
      <c r="K23" s="89">
        <v>642954.28241999971</v>
      </c>
      <c r="L23" s="89">
        <v>698988.55861999944</v>
      </c>
      <c r="M23" s="89">
        <v>708920.6294899988</v>
      </c>
      <c r="N23" s="89">
        <v>691701.26260000048</v>
      </c>
      <c r="O23" s="126">
        <v>747461.11430000025</v>
      </c>
      <c r="P23" s="172">
        <v>690538</v>
      </c>
      <c r="Q23" s="208">
        <v>612022.03898000019</v>
      </c>
      <c r="R23" s="208">
        <v>591018</v>
      </c>
      <c r="S23" s="276">
        <v>588843</v>
      </c>
    </row>
    <row r="24" spans="1:20">
      <c r="A24" s="265"/>
      <c r="B24" s="265"/>
      <c r="C24" s="7" t="s">
        <v>24</v>
      </c>
      <c r="D24" s="18">
        <f>D23/D21</f>
        <v>3.8955600236142252E-2</v>
      </c>
      <c r="E24" s="49">
        <f t="shared" ref="E24:J24" si="7">E23/E21</f>
        <v>4.053608780903338E-2</v>
      </c>
      <c r="F24" s="49">
        <f t="shared" si="7"/>
        <v>3.8970564789287447E-2</v>
      </c>
      <c r="G24" s="49">
        <f t="shared" si="7"/>
        <v>3.8318628920914415E-2</v>
      </c>
      <c r="H24" s="49">
        <f t="shared" si="7"/>
        <v>3.9174773300553981E-2</v>
      </c>
      <c r="I24" s="49">
        <f t="shared" si="7"/>
        <v>3.7691839091048028E-2</v>
      </c>
      <c r="J24" s="49">
        <f t="shared" si="7"/>
        <v>3.9038177697945542E-2</v>
      </c>
      <c r="K24" s="49">
        <f t="shared" ref="K24:P24" si="8">K23/K21</f>
        <v>3.8308103623684885E-2</v>
      </c>
      <c r="L24" s="49">
        <f t="shared" si="8"/>
        <v>4.1772061782283126E-2</v>
      </c>
      <c r="M24" s="49">
        <f t="shared" si="8"/>
        <v>4.2258266946432199E-2</v>
      </c>
      <c r="N24" s="49">
        <f t="shared" si="8"/>
        <v>4.1073248044729012E-2</v>
      </c>
      <c r="O24" s="14">
        <f t="shared" si="8"/>
        <v>4.3999025100939497E-2</v>
      </c>
      <c r="P24" s="146">
        <f t="shared" si="8"/>
        <v>4.0242959690778575E-2</v>
      </c>
      <c r="Q24" s="183">
        <f>Q23/Q21</f>
        <v>3.5565900746100977E-2</v>
      </c>
      <c r="R24" s="183">
        <f t="shared" ref="R24" si="9">R23/R21</f>
        <v>3.4267187210553274E-2</v>
      </c>
      <c r="S24" s="216">
        <v>3.3755138569400267E-2</v>
      </c>
    </row>
    <row r="25" spans="1:20">
      <c r="A25" s="265"/>
      <c r="B25" s="265"/>
      <c r="C25" s="7" t="s">
        <v>25</v>
      </c>
      <c r="D25" s="82">
        <v>10479.372250772758</v>
      </c>
      <c r="E25" s="83">
        <v>10965.717909372035</v>
      </c>
      <c r="F25" s="83">
        <v>10873.247515713383</v>
      </c>
      <c r="G25" s="83">
        <v>11940.140296168922</v>
      </c>
      <c r="H25" s="83">
        <v>11582.706105047977</v>
      </c>
      <c r="I25" s="83">
        <v>12183.132945126134</v>
      </c>
      <c r="J25" s="83">
        <v>12680.401171024829</v>
      </c>
      <c r="K25" s="83">
        <v>12308.299043978575</v>
      </c>
      <c r="L25" s="83">
        <v>12071.335273237133</v>
      </c>
      <c r="M25" s="83">
        <v>12081.903899863368</v>
      </c>
      <c r="N25" s="83">
        <v>12617.501429581867</v>
      </c>
      <c r="O25" s="125">
        <v>12462.20301128646</v>
      </c>
      <c r="P25" s="171">
        <v>13172.37</v>
      </c>
      <c r="Q25" s="207">
        <v>13725.742898688743</v>
      </c>
      <c r="R25" s="207">
        <v>13719.79</v>
      </c>
      <c r="S25" s="221">
        <v>14766.75</v>
      </c>
    </row>
    <row r="26" spans="1:20">
      <c r="A26" s="265"/>
      <c r="B26" s="265"/>
      <c r="C26" s="9" t="s">
        <v>26</v>
      </c>
      <c r="D26" s="84">
        <v>7501.6773292490052</v>
      </c>
      <c r="E26" s="85">
        <v>8389.8891615426674</v>
      </c>
      <c r="F26" s="85">
        <v>8066.7159379536351</v>
      </c>
      <c r="G26" s="85">
        <v>8736.8532188797908</v>
      </c>
      <c r="H26" s="85">
        <v>8193.18468396975</v>
      </c>
      <c r="I26" s="85">
        <v>8947.3775946291062</v>
      </c>
      <c r="J26" s="85">
        <v>8558.7736432087713</v>
      </c>
      <c r="K26" s="85">
        <v>8614.116442644241</v>
      </c>
      <c r="L26" s="85">
        <v>8387.2768984755166</v>
      </c>
      <c r="M26" s="85">
        <v>8095.92528190955</v>
      </c>
      <c r="N26" s="85">
        <v>8400.315441978888</v>
      </c>
      <c r="O26" s="127">
        <v>7949.6397849266141</v>
      </c>
      <c r="P26" s="173">
        <v>8566.23</v>
      </c>
      <c r="Q26" s="209">
        <v>8650.1101652517627</v>
      </c>
      <c r="R26" s="209">
        <v>8550.73</v>
      </c>
      <c r="S26" s="222">
        <v>9689.9</v>
      </c>
    </row>
    <row r="27" spans="1:20">
      <c r="A27" s="265"/>
      <c r="B27" s="264" t="s">
        <v>27</v>
      </c>
      <c r="C27" s="8" t="s">
        <v>21</v>
      </c>
      <c r="D27" s="88">
        <v>17342001.634720057</v>
      </c>
      <c r="E27" s="89">
        <v>17536716.919629961</v>
      </c>
      <c r="F27" s="89">
        <v>17618141.54503997</v>
      </c>
      <c r="G27" s="89">
        <v>17683696.832239911</v>
      </c>
      <c r="H27" s="89">
        <v>17733686.540159956</v>
      </c>
      <c r="I27" s="89">
        <v>17711918.893510047</v>
      </c>
      <c r="J27" s="89">
        <v>17648589.181150001</v>
      </c>
      <c r="K27" s="89">
        <v>17669279.275870085</v>
      </c>
      <c r="L27" s="89">
        <v>17661909.066560004</v>
      </c>
      <c r="M27" s="89">
        <v>17725788.999979898</v>
      </c>
      <c r="N27" s="89">
        <v>17810599.000819929</v>
      </c>
      <c r="O27" s="126">
        <v>17971097.29300018</v>
      </c>
      <c r="P27" s="172">
        <v>18153525</v>
      </c>
      <c r="Q27" s="208">
        <v>18206300.001390129</v>
      </c>
      <c r="R27" s="208">
        <v>18264827</v>
      </c>
      <c r="S27" s="276">
        <v>18502627</v>
      </c>
    </row>
    <row r="28" spans="1:20">
      <c r="A28" s="265"/>
      <c r="B28" s="265"/>
      <c r="C28" s="7" t="s">
        <v>22</v>
      </c>
      <c r="D28" s="82">
        <v>142.22578106146409</v>
      </c>
      <c r="E28" s="83">
        <v>143.5956874768257</v>
      </c>
      <c r="F28" s="83">
        <v>145.41785024134768</v>
      </c>
      <c r="G28" s="83">
        <v>151.48119251740241</v>
      </c>
      <c r="H28" s="83">
        <v>180.52235572878186</v>
      </c>
      <c r="I28" s="83">
        <v>209.65766540794422</v>
      </c>
      <c r="J28" s="83">
        <v>234.84426297353653</v>
      </c>
      <c r="K28" s="83">
        <v>214.10154596388034</v>
      </c>
      <c r="L28" s="83">
        <v>218.85548188684899</v>
      </c>
      <c r="M28" s="83">
        <v>202.02405528991281</v>
      </c>
      <c r="N28" s="83">
        <v>203.57132192072169</v>
      </c>
      <c r="O28" s="125">
        <v>259.96802694492482</v>
      </c>
      <c r="P28" s="171">
        <v>267.87</v>
      </c>
      <c r="Q28" s="207">
        <v>254.27650737870079</v>
      </c>
      <c r="R28" s="207">
        <v>251.14</v>
      </c>
      <c r="S28" s="221">
        <v>235.57</v>
      </c>
    </row>
    <row r="29" spans="1:20">
      <c r="A29" s="265"/>
      <c r="B29" s="265"/>
      <c r="C29" s="7" t="s">
        <v>23</v>
      </c>
      <c r="D29" s="88">
        <v>348780.35775999981</v>
      </c>
      <c r="E29" s="89">
        <v>388087.75979000027</v>
      </c>
      <c r="F29" s="89">
        <v>372873.89367000002</v>
      </c>
      <c r="G29" s="89">
        <v>334029.12579000031</v>
      </c>
      <c r="H29" s="89">
        <v>366707.87084000016</v>
      </c>
      <c r="I29" s="89">
        <v>374113.49456000043</v>
      </c>
      <c r="J29" s="89">
        <v>405742.61473999999</v>
      </c>
      <c r="K29" s="89">
        <v>341996.46024000022</v>
      </c>
      <c r="L29" s="89">
        <v>379508.4361299997</v>
      </c>
      <c r="M29" s="89">
        <v>381749.46740000014</v>
      </c>
      <c r="N29" s="89">
        <v>390618.04453000007</v>
      </c>
      <c r="O29" s="126">
        <v>452731.82913000038</v>
      </c>
      <c r="P29" s="172">
        <v>441664</v>
      </c>
      <c r="Q29" s="208">
        <v>406524.30671999999</v>
      </c>
      <c r="R29" s="208">
        <v>386860</v>
      </c>
      <c r="S29" s="276">
        <v>378833</v>
      </c>
    </row>
    <row r="30" spans="1:20">
      <c r="A30" s="265"/>
      <c r="B30" s="265"/>
      <c r="C30" s="7" t="s">
        <v>24</v>
      </c>
      <c r="D30" s="18">
        <f>D29/D27</f>
        <v>2.0111885877216962E-2</v>
      </c>
      <c r="E30" s="49">
        <f t="shared" ref="E30:J30" si="10">E29/E27</f>
        <v>2.2130012223416175E-2</v>
      </c>
      <c r="F30" s="49">
        <f t="shared" si="10"/>
        <v>2.116420127042146E-2</v>
      </c>
      <c r="G30" s="49">
        <f t="shared" si="10"/>
        <v>1.8889100449913696E-2</v>
      </c>
      <c r="H30" s="49">
        <f t="shared" si="10"/>
        <v>2.0678603403164277E-2</v>
      </c>
      <c r="I30" s="49">
        <f t="shared" si="10"/>
        <v>2.1122132322832738E-2</v>
      </c>
      <c r="J30" s="49">
        <f t="shared" si="10"/>
        <v>2.2990087795423508E-2</v>
      </c>
      <c r="K30" s="49">
        <f t="shared" ref="K30:P30" si="11">K29/K27</f>
        <v>1.9355427853078595E-2</v>
      </c>
      <c r="L30" s="49">
        <f t="shared" si="11"/>
        <v>2.1487396107623392E-2</v>
      </c>
      <c r="M30" s="49">
        <f t="shared" si="11"/>
        <v>2.1536387880981379E-2</v>
      </c>
      <c r="N30" s="49">
        <f t="shared" si="11"/>
        <v>2.1931774698426346E-2</v>
      </c>
      <c r="O30" s="14">
        <f t="shared" si="11"/>
        <v>2.5192219581735911E-2</v>
      </c>
      <c r="P30" s="146">
        <f t="shared" si="11"/>
        <v>2.432937955576121E-2</v>
      </c>
      <c r="Q30" s="183">
        <f>Q29/Q27</f>
        <v>2.2328771177502298E-2</v>
      </c>
      <c r="R30" s="183">
        <f t="shared" ref="R30" si="12">R29/R27</f>
        <v>2.1180600287098256E-2</v>
      </c>
      <c r="S30" s="216">
        <v>2.0474552073065085E-2</v>
      </c>
    </row>
    <row r="31" spans="1:20">
      <c r="A31" s="265"/>
      <c r="B31" s="265"/>
      <c r="C31" s="7" t="s">
        <v>25</v>
      </c>
      <c r="D31" s="82">
        <v>7071.7277300473797</v>
      </c>
      <c r="E31" s="83">
        <v>6488.7305992938018</v>
      </c>
      <c r="F31" s="83">
        <v>6870.9349520588949</v>
      </c>
      <c r="G31" s="83">
        <v>8019.5027242864253</v>
      </c>
      <c r="H31" s="83">
        <v>8729.9104397523843</v>
      </c>
      <c r="I31" s="83">
        <v>9925.9706455539599</v>
      </c>
      <c r="J31" s="83">
        <v>10215.022450687899</v>
      </c>
      <c r="K31" s="83">
        <v>11061.576503968956</v>
      </c>
      <c r="L31" s="83">
        <v>10185.295639856617</v>
      </c>
      <c r="M31" s="83">
        <v>9380.5914160898028</v>
      </c>
      <c r="N31" s="83">
        <v>9282.0268637599274</v>
      </c>
      <c r="O31" s="125">
        <v>10319.377619802688</v>
      </c>
      <c r="P31" s="171">
        <v>11010.1</v>
      </c>
      <c r="Q31" s="207">
        <v>11387.841514310438</v>
      </c>
      <c r="R31" s="207">
        <v>11857.3</v>
      </c>
      <c r="S31" s="221">
        <v>11505.42</v>
      </c>
    </row>
    <row r="32" spans="1:20">
      <c r="A32" s="265"/>
      <c r="B32" s="266"/>
      <c r="C32" s="9" t="s">
        <v>26</v>
      </c>
      <c r="D32" s="82">
        <v>5691.1291911030748</v>
      </c>
      <c r="E32" s="83">
        <v>5556.0801336594168</v>
      </c>
      <c r="F32" s="83">
        <v>4986.1382873105695</v>
      </c>
      <c r="G32" s="83">
        <v>5597.4858714576621</v>
      </c>
      <c r="H32" s="83">
        <v>6787.4337057008315</v>
      </c>
      <c r="I32" s="83">
        <v>8399.9893761857657</v>
      </c>
      <c r="J32" s="83">
        <v>8370.9021722487651</v>
      </c>
      <c r="K32" s="83">
        <v>9052.6868933872502</v>
      </c>
      <c r="L32" s="83">
        <v>8243.5466377795001</v>
      </c>
      <c r="M32" s="83">
        <v>7076.1529767939446</v>
      </c>
      <c r="N32" s="83">
        <v>7208.2951804247168</v>
      </c>
      <c r="O32" s="125">
        <v>8342.8922505850896</v>
      </c>
      <c r="P32" s="171">
        <v>8398.89</v>
      </c>
      <c r="Q32" s="207">
        <v>8485.6997660449015</v>
      </c>
      <c r="R32" s="207">
        <v>9342.44</v>
      </c>
      <c r="S32" s="221">
        <v>8143.53</v>
      </c>
    </row>
    <row r="33" spans="1:19">
      <c r="A33" s="265"/>
      <c r="B33" s="265" t="s">
        <v>28</v>
      </c>
      <c r="C33" s="8" t="s">
        <v>21</v>
      </c>
      <c r="D33" s="86">
        <v>34088863.615419969</v>
      </c>
      <c r="E33" s="87">
        <v>34449998.311999902</v>
      </c>
      <c r="F33" s="87">
        <v>34581188.617730208</v>
      </c>
      <c r="G33" s="87">
        <v>34670446.280750006</v>
      </c>
      <c r="H33" s="87">
        <v>34723128.592159763</v>
      </c>
      <c r="I33" s="87">
        <v>34609506.567370184</v>
      </c>
      <c r="J33" s="87">
        <v>34413482.243369587</v>
      </c>
      <c r="K33" s="87">
        <v>34453046.197249912</v>
      </c>
      <c r="L33" s="87">
        <v>34395307.630010828</v>
      </c>
      <c r="M33" s="87">
        <v>34501692.99975013</v>
      </c>
      <c r="N33" s="87">
        <v>34651275.001089923</v>
      </c>
      <c r="O33" s="124">
        <v>34959226.293249898</v>
      </c>
      <c r="P33" s="170">
        <v>35312750</v>
      </c>
      <c r="Q33" s="206">
        <v>35414413.001229912</v>
      </c>
      <c r="R33" s="206">
        <v>35512172</v>
      </c>
      <c r="S33" s="275">
        <v>35947171</v>
      </c>
    </row>
    <row r="34" spans="1:19">
      <c r="A34" s="265"/>
      <c r="B34" s="265"/>
      <c r="C34" s="7" t="s">
        <v>22</v>
      </c>
      <c r="D34" s="82">
        <v>272.90599221452118</v>
      </c>
      <c r="E34" s="83">
        <v>291.32872361426826</v>
      </c>
      <c r="F34" s="83">
        <v>281.94103488239722</v>
      </c>
      <c r="G34" s="83">
        <v>301.42939514040694</v>
      </c>
      <c r="H34" s="83">
        <v>314.20798483510714</v>
      </c>
      <c r="I34" s="83">
        <v>331.49536514541359</v>
      </c>
      <c r="J34" s="83">
        <v>361.59151444038179</v>
      </c>
      <c r="K34" s="83">
        <v>339.49664484520792</v>
      </c>
      <c r="L34" s="83">
        <v>357.69794517924021</v>
      </c>
      <c r="M34" s="83">
        <v>352.04494733653087</v>
      </c>
      <c r="N34" s="83">
        <v>356.50257752730158</v>
      </c>
      <c r="O34" s="125">
        <v>400.09246021117139</v>
      </c>
      <c r="P34" s="171">
        <v>395.29</v>
      </c>
      <c r="Q34" s="207">
        <v>367.92623194292446</v>
      </c>
      <c r="R34" s="207">
        <v>357.5</v>
      </c>
      <c r="S34" s="221">
        <v>363.14</v>
      </c>
    </row>
    <row r="35" spans="1:19">
      <c r="A35" s="265"/>
      <c r="B35" s="265"/>
      <c r="C35" s="7" t="s">
        <v>23</v>
      </c>
      <c r="D35" s="88">
        <v>1001164.4182899991</v>
      </c>
      <c r="E35" s="89">
        <v>1073686.01945</v>
      </c>
      <c r="F35" s="89">
        <v>1033933.418639999</v>
      </c>
      <c r="G35" s="89">
        <v>984938.07447999995</v>
      </c>
      <c r="H35" s="89">
        <v>1032265.4117300005</v>
      </c>
      <c r="I35" s="89">
        <v>1011014.6501899994</v>
      </c>
      <c r="J35" s="89">
        <v>1060213.4891899978</v>
      </c>
      <c r="K35" s="89">
        <v>984950.74266000045</v>
      </c>
      <c r="L35" s="89">
        <v>1078496.9947499994</v>
      </c>
      <c r="M35" s="89">
        <v>1090670.0968899995</v>
      </c>
      <c r="N35" s="89">
        <v>1082319.3071299992</v>
      </c>
      <c r="O35" s="126">
        <v>1200192.9434300009</v>
      </c>
      <c r="P35" s="172">
        <v>1132202</v>
      </c>
      <c r="Q35" s="208">
        <v>1018546.3456999992</v>
      </c>
      <c r="R35" s="208">
        <v>977879</v>
      </c>
      <c r="S35" s="276">
        <v>967676</v>
      </c>
    </row>
    <row r="36" spans="1:19">
      <c r="A36" s="265"/>
      <c r="B36" s="265"/>
      <c r="C36" s="7" t="s">
        <v>24</v>
      </c>
      <c r="D36" s="18">
        <f>D35/D33</f>
        <v>2.9369251776322818E-2</v>
      </c>
      <c r="E36" s="49">
        <f t="shared" ref="E36:J36" si="13">E35/E33</f>
        <v>3.1166504268768137E-2</v>
      </c>
      <c r="F36" s="49">
        <f t="shared" si="13"/>
        <v>2.9898724132052776E-2</v>
      </c>
      <c r="G36" s="49">
        <f t="shared" si="13"/>
        <v>2.8408577914004668E-2</v>
      </c>
      <c r="H36" s="49">
        <f t="shared" si="13"/>
        <v>2.9728467842125225E-2</v>
      </c>
      <c r="I36" s="49">
        <f t="shared" si="13"/>
        <v>2.9212050400718028E-2</v>
      </c>
      <c r="J36" s="49">
        <f t="shared" si="13"/>
        <v>3.0808085089798435E-2</v>
      </c>
      <c r="K36" s="49">
        <f t="shared" ref="K36:P36" si="14">K35/K33</f>
        <v>2.8588204857735354E-2</v>
      </c>
      <c r="L36" s="49">
        <f t="shared" si="14"/>
        <v>3.1355933964927876E-2</v>
      </c>
      <c r="M36" s="49">
        <f t="shared" si="14"/>
        <v>3.1612074714649462E-2</v>
      </c>
      <c r="N36" s="49">
        <f t="shared" si="14"/>
        <v>3.1234617112817806E-2</v>
      </c>
      <c r="O36" s="14">
        <f t="shared" si="14"/>
        <v>3.4331221559721424E-2</v>
      </c>
      <c r="P36" s="146">
        <f t="shared" si="14"/>
        <v>3.2062130533589139E-2</v>
      </c>
      <c r="Q36" s="183">
        <f>Q35/Q33</f>
        <v>2.8760785775684777E-2</v>
      </c>
      <c r="R36" s="183">
        <f t="shared" ref="R36" si="15">R35/R33</f>
        <v>2.7536445813564993E-2</v>
      </c>
      <c r="S36" s="216">
        <v>2.6919392349400734E-2</v>
      </c>
    </row>
    <row r="37" spans="1:19">
      <c r="A37" s="265"/>
      <c r="B37" s="265"/>
      <c r="C37" s="7" t="s">
        <v>25</v>
      </c>
      <c r="D37" s="82">
        <v>9292.2350999264327</v>
      </c>
      <c r="E37" s="83">
        <v>9347.4943837769679</v>
      </c>
      <c r="F37" s="83">
        <v>9429.8684330861888</v>
      </c>
      <c r="G37" s="83">
        <v>10610.506307385676</v>
      </c>
      <c r="H37" s="83">
        <v>10569.262650995925</v>
      </c>
      <c r="I37" s="83">
        <v>11347.897891387447</v>
      </c>
      <c r="J37" s="83">
        <v>11736.903263751356</v>
      </c>
      <c r="K37" s="83">
        <v>11875.409685031293</v>
      </c>
      <c r="L37" s="83">
        <v>11407.66355673935</v>
      </c>
      <c r="M37" s="83">
        <v>11136.40754408905</v>
      </c>
      <c r="N37" s="83">
        <v>11413.700902419676</v>
      </c>
      <c r="O37" s="125">
        <v>11653.895260184221</v>
      </c>
      <c r="P37" s="171">
        <v>12328.89</v>
      </c>
      <c r="Q37" s="207">
        <v>12792.634902693797</v>
      </c>
      <c r="R37" s="207">
        <v>12982.97</v>
      </c>
      <c r="S37" s="221">
        <v>13489.99</v>
      </c>
    </row>
    <row r="38" spans="1:19">
      <c r="A38" s="266"/>
      <c r="B38" s="266"/>
      <c r="C38" s="9" t="s">
        <v>26</v>
      </c>
      <c r="D38" s="84">
        <v>7112.652088517666</v>
      </c>
      <c r="E38" s="85">
        <v>7793.0478406766852</v>
      </c>
      <c r="F38" s="85">
        <v>7366.4155946659266</v>
      </c>
      <c r="G38" s="85">
        <v>8032.198768437901</v>
      </c>
      <c r="H38" s="85">
        <v>7842.9062389161354</v>
      </c>
      <c r="I38" s="85">
        <v>8816.4252514935179</v>
      </c>
      <c r="J38" s="85">
        <v>8571.535347224888</v>
      </c>
      <c r="K38" s="85">
        <v>8788.9444643776715</v>
      </c>
      <c r="L38" s="85">
        <v>8385.4915867016425</v>
      </c>
      <c r="M38" s="85">
        <v>7860.5750360547336</v>
      </c>
      <c r="N38" s="85">
        <v>8149.62435588671</v>
      </c>
      <c r="O38" s="127">
        <v>8166.5335517904214</v>
      </c>
      <c r="P38" s="173">
        <v>8566.51</v>
      </c>
      <c r="Q38" s="209">
        <v>8660.872393163645</v>
      </c>
      <c r="R38" s="209">
        <v>8919</v>
      </c>
      <c r="S38" s="222">
        <v>9253.74</v>
      </c>
    </row>
    <row r="39" spans="1:19">
      <c r="A39" s="264" t="s">
        <v>28</v>
      </c>
      <c r="B39" s="264" t="s">
        <v>20</v>
      </c>
      <c r="C39" s="8" t="s">
        <v>21</v>
      </c>
      <c r="D39" s="88">
        <v>18789203.000289988</v>
      </c>
      <c r="E39" s="89">
        <v>18965052.99986992</v>
      </c>
      <c r="F39" s="89">
        <v>19007496.999679934</v>
      </c>
      <c r="G39" s="89">
        <v>19025280.999939971</v>
      </c>
      <c r="H39" s="89">
        <v>19017797.999590002</v>
      </c>
      <c r="I39" s="89">
        <v>18923150.000619993</v>
      </c>
      <c r="J39" s="89">
        <v>18757669.999039955</v>
      </c>
      <c r="K39" s="89">
        <v>18767093.000510067</v>
      </c>
      <c r="L39" s="89">
        <v>18737455.999620087</v>
      </c>
      <c r="M39" s="89">
        <v>18784266.99982994</v>
      </c>
      <c r="N39" s="89">
        <v>18859479.000389941</v>
      </c>
      <c r="O39" s="126">
        <v>19018218.000190195</v>
      </c>
      <c r="P39" s="172">
        <v>19213938</v>
      </c>
      <c r="Q39" s="208">
        <v>19271797.999920066</v>
      </c>
      <c r="R39" s="208">
        <v>19327268</v>
      </c>
      <c r="S39" s="276">
        <v>19557227</v>
      </c>
    </row>
    <row r="40" spans="1:19">
      <c r="A40" s="265"/>
      <c r="B40" s="265"/>
      <c r="C40" s="7" t="s">
        <v>22</v>
      </c>
      <c r="D40" s="82">
        <v>408.77548625909793</v>
      </c>
      <c r="E40" s="83">
        <v>468.78348070335574</v>
      </c>
      <c r="F40" s="83">
        <v>419.28770467989597</v>
      </c>
      <c r="G40" s="83">
        <v>445.9132850301599</v>
      </c>
      <c r="H40" s="83">
        <v>436.76822559465671</v>
      </c>
      <c r="I40" s="83">
        <v>446.20312800016507</v>
      </c>
      <c r="J40" s="83">
        <v>481.2450744312282</v>
      </c>
      <c r="K40" s="83">
        <v>482.30929748773588</v>
      </c>
      <c r="L40" s="83">
        <v>506.66571389872507</v>
      </c>
      <c r="M40" s="83">
        <v>497.96091890995837</v>
      </c>
      <c r="N40" s="83">
        <v>498.64316057058073</v>
      </c>
      <c r="O40" s="125">
        <v>531.51180699763017</v>
      </c>
      <c r="P40" s="171">
        <v>516.66999999999996</v>
      </c>
      <c r="Q40" s="207">
        <v>492.74146174407707</v>
      </c>
      <c r="R40" s="207">
        <v>471.8</v>
      </c>
      <c r="S40" s="221">
        <v>485.83</v>
      </c>
    </row>
    <row r="41" spans="1:19">
      <c r="A41" s="265"/>
      <c r="B41" s="265"/>
      <c r="C41" s="7" t="s">
        <v>23</v>
      </c>
      <c r="D41" s="88">
        <v>734754.3817599999</v>
      </c>
      <c r="E41" s="89">
        <v>790743.15388000011</v>
      </c>
      <c r="F41" s="89">
        <v>724362.67355999956</v>
      </c>
      <c r="G41" s="89">
        <v>704017.87697999948</v>
      </c>
      <c r="H41" s="89">
        <v>718511.81102999975</v>
      </c>
      <c r="I41" s="89">
        <v>698449.94464</v>
      </c>
      <c r="J41" s="89">
        <v>705102.02423999831</v>
      </c>
      <c r="K41" s="89">
        <v>718121.90813999972</v>
      </c>
      <c r="L41" s="89">
        <v>771369.17078999884</v>
      </c>
      <c r="M41" s="89">
        <v>764420.93768999889</v>
      </c>
      <c r="N41" s="89">
        <v>752605.26904000039</v>
      </c>
      <c r="O41" s="126">
        <v>829221.15118000086</v>
      </c>
      <c r="P41" s="172">
        <v>774799</v>
      </c>
      <c r="Q41" s="208">
        <v>692918.27538999985</v>
      </c>
      <c r="R41" s="208">
        <v>669473</v>
      </c>
      <c r="S41" s="276">
        <v>645535</v>
      </c>
    </row>
    <row r="42" spans="1:19">
      <c r="A42" s="265"/>
      <c r="B42" s="265"/>
      <c r="C42" s="7" t="s">
        <v>24</v>
      </c>
      <c r="D42" s="18">
        <f>D41/D39</f>
        <v>3.910513829397979E-2</v>
      </c>
      <c r="E42" s="49">
        <f t="shared" ref="E42:J42" si="16">E41/E39</f>
        <v>4.1694750543825203E-2</v>
      </c>
      <c r="F42" s="49">
        <f t="shared" si="16"/>
        <v>3.8109314107596444E-2</v>
      </c>
      <c r="G42" s="49">
        <f t="shared" si="16"/>
        <v>3.70043352832592E-2</v>
      </c>
      <c r="H42" s="49">
        <f t="shared" si="16"/>
        <v>3.7781020234071781E-2</v>
      </c>
      <c r="I42" s="49">
        <f t="shared" si="16"/>
        <v>3.6909813884956587E-2</v>
      </c>
      <c r="J42" s="49">
        <f t="shared" si="16"/>
        <v>3.7590064452359302E-2</v>
      </c>
      <c r="K42" s="49">
        <f t="shared" ref="K42:P42" si="17">K41/K39</f>
        <v>3.8264951749345626E-2</v>
      </c>
      <c r="L42" s="49">
        <f t="shared" si="17"/>
        <v>4.1167230535758902E-2</v>
      </c>
      <c r="M42" s="49">
        <f t="shared" si="17"/>
        <v>4.069474404813983E-2</v>
      </c>
      <c r="N42" s="49">
        <f t="shared" si="17"/>
        <v>3.9905941676566963E-2</v>
      </c>
      <c r="O42" s="14">
        <f t="shared" si="17"/>
        <v>4.3601411613417622E-2</v>
      </c>
      <c r="P42" s="146">
        <f t="shared" si="17"/>
        <v>4.0324841268874707E-2</v>
      </c>
      <c r="Q42" s="183">
        <f>Q41/Q39</f>
        <v>3.5955040385586952E-2</v>
      </c>
      <c r="R42" s="183">
        <f t="shared" ref="R42" si="18">R41/R39</f>
        <v>3.4638780814753536E-2</v>
      </c>
      <c r="S42" s="216">
        <v>3.3007491297206912E-2</v>
      </c>
    </row>
    <row r="43" spans="1:19">
      <c r="A43" s="265"/>
      <c r="B43" s="265"/>
      <c r="C43" s="7" t="s">
        <v>25</v>
      </c>
      <c r="D43" s="82">
        <v>10453.242312712369</v>
      </c>
      <c r="E43" s="83">
        <v>11243.225456178736</v>
      </c>
      <c r="F43" s="83">
        <v>11002.236972727842</v>
      </c>
      <c r="G43" s="83">
        <v>12050.29847494362</v>
      </c>
      <c r="H43" s="83">
        <v>11560.519617751599</v>
      </c>
      <c r="I43" s="83">
        <v>12089.010510617252</v>
      </c>
      <c r="J43" s="83">
        <v>12802.454091057631</v>
      </c>
      <c r="K43" s="83">
        <v>12604.466370351114</v>
      </c>
      <c r="L43" s="83">
        <v>12307.500584928093</v>
      </c>
      <c r="M43" s="83">
        <v>12236.492219262946</v>
      </c>
      <c r="N43" s="83">
        <v>12495.461568405723</v>
      </c>
      <c r="O43" s="125">
        <v>12190.243098323537</v>
      </c>
      <c r="P43" s="171">
        <v>12812.8</v>
      </c>
      <c r="Q43" s="207">
        <v>13704.377924759474</v>
      </c>
      <c r="R43" s="207">
        <v>13620.56</v>
      </c>
      <c r="S43" s="221">
        <v>14718.79</v>
      </c>
    </row>
    <row r="44" spans="1:19">
      <c r="A44" s="265"/>
      <c r="B44" s="265"/>
      <c r="C44" s="9" t="s">
        <v>26</v>
      </c>
      <c r="D44" s="82">
        <v>7478.5251702901987</v>
      </c>
      <c r="E44" s="83">
        <v>8646.0122723111908</v>
      </c>
      <c r="F44" s="83">
        <v>8110.7548888343672</v>
      </c>
      <c r="G44" s="83">
        <v>8686.9590993607253</v>
      </c>
      <c r="H44" s="83">
        <v>8082.9663760485655</v>
      </c>
      <c r="I44" s="83">
        <v>8704.0661864434787</v>
      </c>
      <c r="J44" s="83">
        <v>8744.786152941715</v>
      </c>
      <c r="K44" s="83">
        <v>8983.4002382600866</v>
      </c>
      <c r="L44" s="83">
        <v>8678.5026653623499</v>
      </c>
      <c r="M44" s="83">
        <v>8365.8176491998256</v>
      </c>
      <c r="N44" s="83">
        <v>8296.8088262502588</v>
      </c>
      <c r="O44" s="125">
        <v>7805.4248432274844</v>
      </c>
      <c r="P44" s="171">
        <v>8322.58</v>
      </c>
      <c r="Q44" s="207">
        <v>8636.5528792416735</v>
      </c>
      <c r="R44" s="207">
        <v>8421.25</v>
      </c>
      <c r="S44" s="221">
        <v>9635.44</v>
      </c>
    </row>
    <row r="45" spans="1:19">
      <c r="A45" s="265"/>
      <c r="B45" s="264" t="s">
        <v>27</v>
      </c>
      <c r="C45" s="8" t="s">
        <v>21</v>
      </c>
      <c r="D45" s="86">
        <v>19435249.000380076</v>
      </c>
      <c r="E45" s="87">
        <v>19624282.000009976</v>
      </c>
      <c r="F45" s="87">
        <v>19717478.999969941</v>
      </c>
      <c r="G45" s="87">
        <v>19783473.000239901</v>
      </c>
      <c r="H45" s="87">
        <v>19834862.999790113</v>
      </c>
      <c r="I45" s="87">
        <v>19810073.000890136</v>
      </c>
      <c r="J45" s="87">
        <v>19725914.999719825</v>
      </c>
      <c r="K45" s="87">
        <v>19750090.000870109</v>
      </c>
      <c r="L45" s="87">
        <v>19754399.000690185</v>
      </c>
      <c r="M45" s="87">
        <v>19823737.000050027</v>
      </c>
      <c r="N45" s="87">
        <v>19920357.000909951</v>
      </c>
      <c r="O45" s="124">
        <v>20096574.292990144</v>
      </c>
      <c r="P45" s="170">
        <v>20306141</v>
      </c>
      <c r="Q45" s="206">
        <v>20371428.00155</v>
      </c>
      <c r="R45" s="206">
        <v>20449728</v>
      </c>
      <c r="S45" s="275">
        <v>20731671</v>
      </c>
    </row>
    <row r="46" spans="1:19">
      <c r="A46" s="265"/>
      <c r="B46" s="265"/>
      <c r="C46" s="7" t="s">
        <v>22</v>
      </c>
      <c r="D46" s="82">
        <v>144.39086274965973</v>
      </c>
      <c r="E46" s="83">
        <v>142.0700020838658</v>
      </c>
      <c r="F46" s="83">
        <v>143.96270473248845</v>
      </c>
      <c r="G46" s="83">
        <v>154.96377681279463</v>
      </c>
      <c r="H46" s="83">
        <v>183.38260528016494</v>
      </c>
      <c r="I46" s="83">
        <v>206.99442366210502</v>
      </c>
      <c r="J46" s="83">
        <v>231.07049589770554</v>
      </c>
      <c r="K46" s="83">
        <v>210.21746392893871</v>
      </c>
      <c r="L46" s="83">
        <v>228.44255058590085</v>
      </c>
      <c r="M46" s="83">
        <v>207.7236913499469</v>
      </c>
      <c r="N46" s="83">
        <v>211.12676329614084</v>
      </c>
      <c r="O46" s="125">
        <v>259.26426266663202</v>
      </c>
      <c r="P46" s="171">
        <v>268.07</v>
      </c>
      <c r="Q46" s="207">
        <v>258.00436553940648</v>
      </c>
      <c r="R46" s="207">
        <v>254.09</v>
      </c>
      <c r="S46" s="221">
        <v>239.07</v>
      </c>
    </row>
    <row r="47" spans="1:19">
      <c r="A47" s="265"/>
      <c r="B47" s="265"/>
      <c r="C47" s="7" t="s">
        <v>23</v>
      </c>
      <c r="D47" s="88">
        <v>391211.60714999965</v>
      </c>
      <c r="E47" s="89">
        <v>432609.15792000026</v>
      </c>
      <c r="F47" s="89">
        <v>413192.62057999993</v>
      </c>
      <c r="G47" s="89">
        <v>384374.03716000041</v>
      </c>
      <c r="H47" s="89">
        <v>419466.59483000013</v>
      </c>
      <c r="I47" s="89">
        <v>426141.04151000024</v>
      </c>
      <c r="J47" s="89">
        <v>448831.31507000001</v>
      </c>
      <c r="K47" s="89">
        <v>388988.8782700001</v>
      </c>
      <c r="L47" s="89">
        <v>456181.09779999952</v>
      </c>
      <c r="M47" s="89">
        <v>448947.40923000022</v>
      </c>
      <c r="N47" s="89">
        <v>455602.55061999999</v>
      </c>
      <c r="O47" s="126">
        <v>513838.91910000041</v>
      </c>
      <c r="P47" s="172">
        <v>499696</v>
      </c>
      <c r="Q47" s="208">
        <v>466453.80470999988</v>
      </c>
      <c r="R47" s="208">
        <v>446761</v>
      </c>
      <c r="S47" s="276">
        <v>431921</v>
      </c>
    </row>
    <row r="48" spans="1:19">
      <c r="A48" s="265"/>
      <c r="B48" s="265"/>
      <c r="C48" s="7" t="s">
        <v>24</v>
      </c>
      <c r="D48" s="18">
        <f>D47/D45</f>
        <v>2.0128973245588419E-2</v>
      </c>
      <c r="E48" s="49">
        <f t="shared" ref="E48:J48" si="19">E47/E45</f>
        <v>2.2044585270420611E-2</v>
      </c>
      <c r="F48" s="49">
        <f t="shared" si="19"/>
        <v>2.0955651611477808E-2</v>
      </c>
      <c r="G48" s="49">
        <f t="shared" si="19"/>
        <v>1.9429047526455006E-2</v>
      </c>
      <c r="H48" s="49">
        <f t="shared" si="19"/>
        <v>2.1147945152655646E-2</v>
      </c>
      <c r="I48" s="49">
        <f t="shared" si="19"/>
        <v>2.1511331204627678E-2</v>
      </c>
      <c r="J48" s="49">
        <f t="shared" si="19"/>
        <v>2.2753383813951086E-2</v>
      </c>
      <c r="K48" s="49">
        <f t="shared" ref="K48:P48" si="20">K47/K45</f>
        <v>1.9695549653336406E-2</v>
      </c>
      <c r="L48" s="49">
        <f t="shared" si="20"/>
        <v>2.3092633584249327E-2</v>
      </c>
      <c r="M48" s="49">
        <f t="shared" si="20"/>
        <v>2.2646961530455496E-2</v>
      </c>
      <c r="N48" s="49">
        <f t="shared" si="20"/>
        <v>2.2871204095347705E-2</v>
      </c>
      <c r="O48" s="14">
        <f t="shared" si="20"/>
        <v>2.5568483046348442E-2</v>
      </c>
      <c r="P48" s="146">
        <f t="shared" si="20"/>
        <v>2.4608122242429028E-2</v>
      </c>
      <c r="Q48" s="183">
        <f>Q47/Q45</f>
        <v>2.2897452484651977E-2</v>
      </c>
      <c r="R48" s="183">
        <f t="shared" ref="R48" si="21">R47/R45</f>
        <v>2.1846794245869675E-2</v>
      </c>
      <c r="S48" s="216">
        <v>2.0833872966631584E-2</v>
      </c>
    </row>
    <row r="49" spans="1:19">
      <c r="A49" s="265"/>
      <c r="B49" s="265"/>
      <c r="C49" s="7" t="s">
        <v>25</v>
      </c>
      <c r="D49" s="82">
        <v>7173.2850447950077</v>
      </c>
      <c r="E49" s="83">
        <v>6444.6665855172305</v>
      </c>
      <c r="F49" s="83">
        <v>6869.8748863355841</v>
      </c>
      <c r="G49" s="83">
        <v>7975.8812984420929</v>
      </c>
      <c r="H49" s="83">
        <v>8671.4148328087394</v>
      </c>
      <c r="I49" s="83">
        <v>9622.5761991696181</v>
      </c>
      <c r="J49" s="83">
        <v>10155.434364713219</v>
      </c>
      <c r="K49" s="83">
        <v>10673.348427893603</v>
      </c>
      <c r="L49" s="83">
        <v>9892.4425294528155</v>
      </c>
      <c r="M49" s="83">
        <v>9172.2543472597772</v>
      </c>
      <c r="N49" s="83">
        <v>9231.1171032349284</v>
      </c>
      <c r="O49" s="125">
        <v>10139.993921292007</v>
      </c>
      <c r="P49" s="171">
        <v>10893.72</v>
      </c>
      <c r="Q49" s="207">
        <v>11267.819671744963</v>
      </c>
      <c r="R49" s="207">
        <v>11630.33</v>
      </c>
      <c r="S49" s="221">
        <v>11474.83</v>
      </c>
    </row>
    <row r="50" spans="1:19">
      <c r="A50" s="265"/>
      <c r="B50" s="266"/>
      <c r="C50" s="9" t="s">
        <v>26</v>
      </c>
      <c r="D50" s="84">
        <v>5843.0368911676705</v>
      </c>
      <c r="E50" s="85">
        <v>5636.5674745939832</v>
      </c>
      <c r="F50" s="85">
        <v>4934.1422045883419</v>
      </c>
      <c r="G50" s="85">
        <v>5461.8706958263856</v>
      </c>
      <c r="H50" s="85">
        <v>6559.3779137290239</v>
      </c>
      <c r="I50" s="85">
        <v>8069.5038089391192</v>
      </c>
      <c r="J50" s="85">
        <v>8116.8694123622281</v>
      </c>
      <c r="K50" s="85">
        <v>8728.5053158622359</v>
      </c>
      <c r="L50" s="85">
        <v>7864.2609872611974</v>
      </c>
      <c r="M50" s="85">
        <v>6712.3625791009918</v>
      </c>
      <c r="N50" s="85">
        <v>6928.2431799169553</v>
      </c>
      <c r="O50" s="127">
        <v>8058.7966394890318</v>
      </c>
      <c r="P50" s="173">
        <v>8171.42</v>
      </c>
      <c r="Q50" s="209">
        <v>8298.5314524820424</v>
      </c>
      <c r="R50" s="209">
        <v>9091.18</v>
      </c>
      <c r="S50" s="222">
        <v>8052.32</v>
      </c>
    </row>
    <row r="51" spans="1:19">
      <c r="A51" s="265"/>
      <c r="B51" s="264" t="s">
        <v>28</v>
      </c>
      <c r="C51" s="8" t="s">
        <v>21</v>
      </c>
      <c r="D51" s="88">
        <v>38224452.000670321</v>
      </c>
      <c r="E51" s="89">
        <v>38589334.999880075</v>
      </c>
      <c r="F51" s="89">
        <v>38724975.999650247</v>
      </c>
      <c r="G51" s="89">
        <v>38808754.000180244</v>
      </c>
      <c r="H51" s="89">
        <v>38852660.999379501</v>
      </c>
      <c r="I51" s="89">
        <v>38733223.001509815</v>
      </c>
      <c r="J51" s="89">
        <v>38483584.998760164</v>
      </c>
      <c r="K51" s="89">
        <v>38517183.001379654</v>
      </c>
      <c r="L51" s="89">
        <v>38491855.00031057</v>
      </c>
      <c r="M51" s="89">
        <v>38608003.999880426</v>
      </c>
      <c r="N51" s="89">
        <v>38779836.001300134</v>
      </c>
      <c r="O51" s="126">
        <v>39114792.293180019</v>
      </c>
      <c r="P51" s="172">
        <v>39520079</v>
      </c>
      <c r="Q51" s="208">
        <v>39643226.001469962</v>
      </c>
      <c r="R51" s="208">
        <v>39776996</v>
      </c>
      <c r="S51" s="276">
        <v>40288898</v>
      </c>
    </row>
    <row r="52" spans="1:19">
      <c r="A52" s="265"/>
      <c r="B52" s="265"/>
      <c r="C52" s="7" t="s">
        <v>22</v>
      </c>
      <c r="D52" s="82">
        <v>274.34894197044014</v>
      </c>
      <c r="E52" s="83">
        <v>302.63608693113702</v>
      </c>
      <c r="F52" s="83">
        <v>279.10130650940295</v>
      </c>
      <c r="G52" s="83">
        <v>297.59644547832426</v>
      </c>
      <c r="H52" s="83">
        <v>307.41108670692643</v>
      </c>
      <c r="I52" s="83">
        <v>323.86004554610685</v>
      </c>
      <c r="J52" s="83">
        <v>353.01059546046559</v>
      </c>
      <c r="K52" s="83">
        <v>342.79135296164338</v>
      </c>
      <c r="L52" s="83">
        <v>363.87884692981783</v>
      </c>
      <c r="M52" s="83">
        <v>348.93517629992493</v>
      </c>
      <c r="N52" s="83">
        <v>350.95225034779537</v>
      </c>
      <c r="O52" s="125">
        <v>391.63523652467842</v>
      </c>
      <c r="P52" s="171">
        <v>388.94</v>
      </c>
      <c r="Q52" s="207">
        <v>372.1173265021792</v>
      </c>
      <c r="R52" s="207">
        <v>359.87</v>
      </c>
      <c r="S52" s="221">
        <v>358.85</v>
      </c>
    </row>
    <row r="53" spans="1:19">
      <c r="A53" s="265"/>
      <c r="B53" s="265"/>
      <c r="C53" s="7" t="s">
        <v>23</v>
      </c>
      <c r="D53" s="88">
        <v>1125965.9889099998</v>
      </c>
      <c r="E53" s="89">
        <v>1223352.3118000019</v>
      </c>
      <c r="F53" s="89">
        <v>1137555.2941400001</v>
      </c>
      <c r="G53" s="89">
        <v>1088391.9141399993</v>
      </c>
      <c r="H53" s="89">
        <v>1137978.4058600012</v>
      </c>
      <c r="I53" s="89">
        <v>1124590.9861499988</v>
      </c>
      <c r="J53" s="89">
        <v>1153933.3393099967</v>
      </c>
      <c r="K53" s="89">
        <v>1107110.7864100004</v>
      </c>
      <c r="L53" s="89">
        <v>1227550.2685899988</v>
      </c>
      <c r="M53" s="89">
        <v>1213368.3469200004</v>
      </c>
      <c r="N53" s="89">
        <v>1208207.8196599998</v>
      </c>
      <c r="O53" s="126">
        <v>1343060.0702799992</v>
      </c>
      <c r="P53" s="172">
        <v>1274496</v>
      </c>
      <c r="Q53" s="208">
        <v>1159372.0800999976</v>
      </c>
      <c r="R53" s="208">
        <v>1116234</v>
      </c>
      <c r="S53" s="276">
        <v>1077456</v>
      </c>
    </row>
    <row r="54" spans="1:19">
      <c r="A54" s="265"/>
      <c r="B54" s="265"/>
      <c r="C54" s="7" t="s">
        <v>24</v>
      </c>
      <c r="D54" s="18">
        <f>D53/D51</f>
        <v>2.94566940787079E-2</v>
      </c>
      <c r="E54" s="49">
        <f t="shared" ref="E54:J54" si="22">E53/E51</f>
        <v>3.1701824138814616E-2</v>
      </c>
      <c r="F54" s="49">
        <f t="shared" si="22"/>
        <v>2.9375235614097585E-2</v>
      </c>
      <c r="G54" s="49">
        <f t="shared" si="22"/>
        <v>2.8045010518372847E-2</v>
      </c>
      <c r="H54" s="49">
        <f t="shared" si="22"/>
        <v>2.9289587291799021E-2</v>
      </c>
      <c r="I54" s="49">
        <f t="shared" si="22"/>
        <v>2.9034273396411202E-2</v>
      </c>
      <c r="J54" s="49">
        <f t="shared" si="22"/>
        <v>2.9985079075849439E-2</v>
      </c>
      <c r="K54" s="49">
        <f t="shared" ref="K54:P54" si="23">K53/K51</f>
        <v>2.8743295852408122E-2</v>
      </c>
      <c r="L54" s="49">
        <f t="shared" si="23"/>
        <v>3.1891169406621074E-2</v>
      </c>
      <c r="M54" s="49">
        <f t="shared" si="23"/>
        <v>3.1427896322321104E-2</v>
      </c>
      <c r="N54" s="49">
        <f t="shared" si="23"/>
        <v>3.1155568053962204E-2</v>
      </c>
      <c r="O54" s="14">
        <f t="shared" si="23"/>
        <v>3.4336372291414993E-2</v>
      </c>
      <c r="P54" s="146">
        <f t="shared" si="23"/>
        <v>3.2249328246535133E-2</v>
      </c>
      <c r="Q54" s="183">
        <f>Q53/Q51</f>
        <v>2.9245149727648509E-2</v>
      </c>
      <c r="R54" s="183">
        <f t="shared" ref="R54" si="24">R53/R51</f>
        <v>2.8062300129451705E-2</v>
      </c>
      <c r="S54" s="216">
        <v>2.674324822684403E-2</v>
      </c>
    </row>
    <row r="55" spans="1:19">
      <c r="A55" s="265"/>
      <c r="B55" s="265"/>
      <c r="C55" s="7" t="s">
        <v>25</v>
      </c>
      <c r="D55" s="82">
        <v>9313.636528165136</v>
      </c>
      <c r="E55" s="83">
        <v>9546.3303816829921</v>
      </c>
      <c r="F55" s="83">
        <v>9501.2448640737439</v>
      </c>
      <c r="G55" s="83">
        <v>10611.386481148245</v>
      </c>
      <c r="H55" s="83">
        <v>10495.575907039272</v>
      </c>
      <c r="I55" s="83">
        <v>11154.405041392833</v>
      </c>
      <c r="J55" s="83">
        <v>11772.875254639055</v>
      </c>
      <c r="K55" s="83">
        <v>11925.958481651502</v>
      </c>
      <c r="L55" s="83">
        <v>11410.01893942049</v>
      </c>
      <c r="M55" s="83">
        <v>11102.721375980038</v>
      </c>
      <c r="N55" s="83">
        <v>11264.511362461313</v>
      </c>
      <c r="O55" s="125">
        <v>11405.841980068328</v>
      </c>
      <c r="P55" s="171">
        <v>12060.38</v>
      </c>
      <c r="Q55" s="207">
        <v>12724.069801919275</v>
      </c>
      <c r="R55" s="207">
        <v>12823.99</v>
      </c>
      <c r="S55" s="221">
        <v>13418.39</v>
      </c>
    </row>
    <row r="56" spans="1:19">
      <c r="A56" s="266"/>
      <c r="B56" s="266"/>
      <c r="C56" s="9" t="s">
        <v>26</v>
      </c>
      <c r="D56" s="84">
        <v>7127.2420932058467</v>
      </c>
      <c r="E56" s="85">
        <v>8050.8953340446151</v>
      </c>
      <c r="F56" s="85">
        <v>7394.7481174239747</v>
      </c>
      <c r="G56" s="85">
        <v>7946.0970518991389</v>
      </c>
      <c r="H56" s="85">
        <v>7684.6415596234092</v>
      </c>
      <c r="I56" s="85">
        <v>8553.3082231879489</v>
      </c>
      <c r="J56" s="85">
        <v>8603.3908684469043</v>
      </c>
      <c r="K56" s="85">
        <v>8942.3186440689842</v>
      </c>
      <c r="L56" s="85">
        <v>8465.9739341866098</v>
      </c>
      <c r="M56" s="85">
        <v>7934.1692442634267</v>
      </c>
      <c r="N56" s="85">
        <v>7967.6081379299303</v>
      </c>
      <c r="O56" s="127">
        <v>7965.8881538269316</v>
      </c>
      <c r="P56" s="173">
        <v>8316.58</v>
      </c>
      <c r="Q56" s="209">
        <v>8585.7110895159312</v>
      </c>
      <c r="R56" s="209">
        <v>8750.08</v>
      </c>
      <c r="S56" s="222">
        <v>9173</v>
      </c>
    </row>
    <row r="57" spans="1:19">
      <c r="A57" s="28" t="s">
        <v>30</v>
      </c>
      <c r="B57" s="29"/>
      <c r="C57" s="15"/>
      <c r="Q57" s="15"/>
      <c r="R57" s="15"/>
      <c r="S57" s="15"/>
    </row>
    <row r="58" spans="1:19">
      <c r="B58" s="10"/>
      <c r="C58" s="15"/>
      <c r="Q58" s="15"/>
      <c r="R58" s="15"/>
      <c r="S58" s="15"/>
    </row>
    <row r="59" spans="1:19">
      <c r="B59" s="10"/>
      <c r="C59" s="15"/>
      <c r="Q59" s="15"/>
      <c r="R59" s="15"/>
      <c r="S59" s="15"/>
    </row>
    <row r="60" spans="1:19">
      <c r="B60" s="10"/>
      <c r="C60" s="15"/>
      <c r="Q60" s="15"/>
      <c r="R60" s="15"/>
      <c r="S60" s="15"/>
    </row>
    <row r="61" spans="1:19">
      <c r="B61" s="10"/>
      <c r="C61" s="15"/>
      <c r="Q61" s="15"/>
      <c r="R61" s="15"/>
      <c r="S61" s="15"/>
    </row>
    <row r="62" spans="1:19" ht="15.75" customHeight="1">
      <c r="B62" s="10"/>
      <c r="C62" s="15"/>
      <c r="D62" s="15"/>
      <c r="E62" s="15"/>
      <c r="F62" s="15"/>
      <c r="G62" s="15"/>
      <c r="H62" s="169"/>
      <c r="I62" s="10"/>
      <c r="J62" s="10"/>
    </row>
    <row r="63" spans="1:19">
      <c r="B63" s="10"/>
      <c r="C63" s="15"/>
      <c r="D63" s="31"/>
      <c r="E63" s="31"/>
      <c r="F63" s="31"/>
      <c r="G63" s="31"/>
      <c r="H63" s="169"/>
      <c r="I63" s="10"/>
      <c r="J63" s="10"/>
    </row>
    <row r="64" spans="1:19" ht="15" customHeight="1">
      <c r="B64" s="10"/>
      <c r="C64" s="15"/>
      <c r="D64" s="31"/>
      <c r="E64" s="31"/>
      <c r="F64" s="31"/>
      <c r="G64" s="31"/>
      <c r="H64" s="169"/>
      <c r="I64" s="10"/>
      <c r="J64" s="10"/>
    </row>
    <row r="65" spans="2:19">
      <c r="B65" s="10"/>
      <c r="C65" s="15"/>
      <c r="D65" s="31"/>
      <c r="E65" s="31"/>
      <c r="F65" s="31"/>
      <c r="G65" s="31"/>
      <c r="H65" s="169"/>
      <c r="I65" s="10"/>
      <c r="J65" s="10"/>
    </row>
    <row r="66" spans="2:19">
      <c r="B66" s="10"/>
      <c r="C66" s="15"/>
      <c r="D66" s="31"/>
      <c r="E66" s="31"/>
      <c r="F66" s="31"/>
      <c r="G66" s="31"/>
      <c r="H66" s="169"/>
      <c r="I66" s="10"/>
      <c r="J66" s="10"/>
    </row>
    <row r="67" spans="2:19" ht="15" customHeight="1">
      <c r="B67" s="10"/>
      <c r="C67" s="15"/>
      <c r="D67" s="31"/>
      <c r="E67" s="31"/>
      <c r="F67" s="31"/>
      <c r="G67" s="31"/>
      <c r="H67" s="169"/>
      <c r="I67" s="10"/>
      <c r="J67" s="10"/>
    </row>
    <row r="68" spans="2:19">
      <c r="B68" s="10"/>
      <c r="C68" s="15"/>
      <c r="D68" s="31"/>
      <c r="E68" s="31"/>
      <c r="F68" s="31"/>
      <c r="G68" s="31"/>
      <c r="H68" s="169"/>
      <c r="I68" s="10"/>
      <c r="J68" s="10"/>
    </row>
    <row r="69" spans="2:19">
      <c r="B69" s="10"/>
      <c r="C69" s="15"/>
      <c r="D69" s="31"/>
      <c r="E69" s="31"/>
      <c r="F69" s="31"/>
      <c r="G69" s="31"/>
      <c r="H69" s="169"/>
      <c r="I69" s="10"/>
      <c r="J69" s="10"/>
    </row>
    <row r="70" spans="2:19">
      <c r="B70" s="10"/>
      <c r="C70" s="15"/>
      <c r="D70" s="31"/>
      <c r="E70" s="31"/>
      <c r="F70" s="31"/>
      <c r="G70" s="31"/>
      <c r="H70" s="169"/>
      <c r="I70" s="10"/>
      <c r="J70" s="10"/>
    </row>
    <row r="71" spans="2:19">
      <c r="B71" s="10"/>
      <c r="C71" s="15"/>
      <c r="D71" s="31"/>
      <c r="E71" s="31"/>
      <c r="F71" s="31"/>
      <c r="G71" s="31"/>
      <c r="H71" s="169"/>
      <c r="I71" s="10"/>
      <c r="J71" s="10"/>
    </row>
    <row r="72" spans="2:19">
      <c r="B72" s="10"/>
      <c r="C72" s="15"/>
      <c r="D72" s="31"/>
      <c r="E72" s="31"/>
      <c r="F72" s="31"/>
      <c r="G72" s="31"/>
      <c r="H72" s="169"/>
      <c r="I72" s="10"/>
      <c r="J72" s="10"/>
    </row>
    <row r="73" spans="2:19">
      <c r="B73" s="10"/>
      <c r="C73" s="15"/>
      <c r="D73" s="31"/>
      <c r="E73" s="31"/>
      <c r="F73" s="31"/>
      <c r="G73" s="31"/>
      <c r="H73" s="31"/>
      <c r="I73" s="31"/>
      <c r="J73" s="31"/>
      <c r="K73" s="31"/>
      <c r="P73" s="15"/>
      <c r="Q73" s="15"/>
      <c r="R73" s="10"/>
      <c r="S73" s="10"/>
    </row>
    <row r="74" spans="2:19">
      <c r="B74" s="10"/>
      <c r="C74" s="15"/>
      <c r="D74" s="15"/>
      <c r="E74" s="15"/>
      <c r="F74" s="15"/>
      <c r="G74" s="15"/>
      <c r="H74" s="15"/>
      <c r="I74" s="15"/>
      <c r="J74" s="10"/>
      <c r="K74" s="15"/>
      <c r="P74" s="15"/>
      <c r="Q74" s="15"/>
      <c r="R74" s="10"/>
      <c r="S74" s="10"/>
    </row>
    <row r="75" spans="2:19">
      <c r="B75" s="10"/>
      <c r="C75" s="15"/>
      <c r="D75" s="15"/>
      <c r="E75" s="15"/>
      <c r="F75" s="15"/>
      <c r="G75" s="15"/>
      <c r="K75" s="15"/>
      <c r="L75" s="15"/>
      <c r="M75" s="15"/>
    </row>
    <row r="76" spans="2:19">
      <c r="B76" s="10"/>
      <c r="C76" s="15"/>
      <c r="D76" s="15"/>
      <c r="E76" s="15"/>
      <c r="F76" s="15"/>
      <c r="G76" s="15"/>
      <c r="K76" s="15"/>
      <c r="L76" s="15"/>
      <c r="M76" s="15"/>
    </row>
    <row r="77" spans="2:19">
      <c r="B77" s="10"/>
      <c r="C77" s="15"/>
      <c r="D77" s="15"/>
      <c r="E77" s="15"/>
      <c r="F77" s="15"/>
      <c r="G77" s="15"/>
      <c r="K77" s="15"/>
      <c r="L77" s="15"/>
      <c r="M77" s="15"/>
    </row>
    <row r="78" spans="2:19">
      <c r="B78" s="10"/>
      <c r="C78" s="15"/>
      <c r="D78" s="15"/>
      <c r="E78" s="15"/>
      <c r="F78" s="15"/>
      <c r="G78" s="15"/>
      <c r="K78" s="15"/>
      <c r="L78" s="15"/>
      <c r="M78" s="15"/>
    </row>
    <row r="79" spans="2:19">
      <c r="B79" s="10"/>
      <c r="C79" s="15"/>
      <c r="D79" s="15"/>
      <c r="E79" s="15"/>
      <c r="F79" s="15"/>
      <c r="G79" s="15"/>
      <c r="K79" s="15"/>
      <c r="L79" s="15"/>
      <c r="M79" s="15"/>
    </row>
    <row r="80" spans="2:19">
      <c r="B80" s="10"/>
      <c r="C80" s="15"/>
      <c r="D80" s="15"/>
      <c r="E80" s="15"/>
      <c r="F80" s="15"/>
      <c r="G80" s="15"/>
      <c r="K80" s="15"/>
      <c r="L80" s="15"/>
      <c r="M80" s="15"/>
    </row>
    <row r="81" spans="2:13">
      <c r="B81" s="10"/>
      <c r="C81" s="15"/>
      <c r="D81" s="15"/>
      <c r="E81" s="15"/>
      <c r="F81" s="15"/>
      <c r="G81" s="15"/>
      <c r="K81" s="15"/>
      <c r="L81" s="15"/>
      <c r="M81" s="15"/>
    </row>
    <row r="82" spans="2:13">
      <c r="B82" s="10"/>
      <c r="C82" s="15"/>
      <c r="D82" s="15"/>
      <c r="E82" s="15"/>
      <c r="F82" s="15"/>
      <c r="G82" s="15"/>
      <c r="K82" s="15"/>
      <c r="L82" s="15"/>
      <c r="M82" s="15"/>
    </row>
    <row r="83" spans="2:13">
      <c r="B83" s="10"/>
      <c r="C83" s="15"/>
      <c r="D83" s="15"/>
      <c r="E83" s="15"/>
      <c r="F83" s="15"/>
      <c r="G83" s="15"/>
      <c r="K83" s="15"/>
      <c r="L83" s="15"/>
      <c r="M83" s="15"/>
    </row>
    <row r="84" spans="2:13">
      <c r="B84" s="10"/>
      <c r="C84" s="15"/>
      <c r="D84" s="15"/>
      <c r="E84" s="15"/>
      <c r="F84" s="15"/>
      <c r="G84" s="15"/>
      <c r="K84" s="15"/>
      <c r="L84" s="15"/>
      <c r="M84" s="15"/>
    </row>
    <row r="85" spans="2:13">
      <c r="B85" s="10"/>
      <c r="C85" s="15"/>
      <c r="D85" s="15"/>
      <c r="E85" s="15"/>
      <c r="F85" s="15"/>
      <c r="G85" s="15"/>
      <c r="K85" s="15"/>
      <c r="L85" s="15"/>
      <c r="M85" s="15"/>
    </row>
    <row r="86" spans="2:13">
      <c r="B86" s="10"/>
      <c r="C86" s="15"/>
      <c r="D86" s="15"/>
      <c r="E86" s="15"/>
      <c r="F86" s="15"/>
      <c r="G86" s="15"/>
      <c r="K86" s="15"/>
      <c r="L86" s="15"/>
      <c r="M86" s="15"/>
    </row>
    <row r="87" spans="2:13">
      <c r="B87" s="10"/>
      <c r="C87" s="15"/>
      <c r="D87" s="15"/>
      <c r="E87" s="15"/>
      <c r="F87" s="15"/>
      <c r="G87" s="15"/>
      <c r="K87" s="15"/>
      <c r="L87" s="15"/>
      <c r="M87" s="15"/>
    </row>
    <row r="88" spans="2:13">
      <c r="B88" s="10"/>
      <c r="C88" s="15"/>
      <c r="D88" s="15"/>
      <c r="E88" s="15"/>
      <c r="F88" s="15"/>
      <c r="G88" s="15"/>
      <c r="K88" s="15"/>
      <c r="L88" s="15"/>
      <c r="M88" s="15"/>
    </row>
    <row r="89" spans="2:13">
      <c r="B89" s="10"/>
      <c r="C89" s="15"/>
      <c r="D89" s="15"/>
      <c r="E89" s="15"/>
      <c r="F89" s="15"/>
      <c r="G89" s="15"/>
      <c r="K89" s="15"/>
      <c r="L89" s="15"/>
      <c r="M89" s="15"/>
    </row>
    <row r="90" spans="2:13">
      <c r="B90" s="10"/>
      <c r="C90" s="15"/>
      <c r="D90" s="15"/>
      <c r="E90" s="15"/>
      <c r="F90" s="15"/>
      <c r="G90" s="15"/>
      <c r="K90" s="15"/>
      <c r="L90" s="15"/>
      <c r="M90" s="15"/>
    </row>
    <row r="91" spans="2:13">
      <c r="B91" s="10"/>
      <c r="C91" s="15"/>
      <c r="D91" s="15"/>
      <c r="E91" s="15"/>
      <c r="F91" s="15"/>
      <c r="G91" s="15"/>
      <c r="K91" s="15"/>
      <c r="L91" s="15"/>
      <c r="M91" s="15"/>
    </row>
    <row r="92" spans="2:13">
      <c r="B92" s="10"/>
      <c r="C92" s="15"/>
      <c r="D92" s="15"/>
      <c r="E92" s="15"/>
      <c r="F92" s="15"/>
      <c r="G92" s="15"/>
      <c r="H92" s="15"/>
      <c r="K92" s="15"/>
      <c r="L92" s="15"/>
      <c r="M92" s="15"/>
    </row>
    <row r="93" spans="2:13">
      <c r="B93" s="10"/>
      <c r="C93" s="15"/>
      <c r="D93" s="15"/>
      <c r="E93" s="15"/>
      <c r="F93" s="15"/>
      <c r="G93" s="15"/>
      <c r="H93" s="15"/>
      <c r="K93" s="15"/>
      <c r="L93" s="15"/>
      <c r="M93" s="15"/>
    </row>
    <row r="94" spans="2:13">
      <c r="B94" s="10"/>
      <c r="C94" s="15"/>
      <c r="D94" s="15"/>
      <c r="E94" s="15"/>
      <c r="F94" s="15"/>
      <c r="G94" s="15"/>
      <c r="H94" s="15"/>
      <c r="K94" s="15"/>
      <c r="L94" s="15"/>
      <c r="M94" s="15"/>
    </row>
    <row r="95" spans="2:13">
      <c r="B95" s="10"/>
      <c r="C95" s="15"/>
      <c r="D95" s="15"/>
      <c r="E95" s="15"/>
      <c r="F95" s="15"/>
      <c r="G95" s="15"/>
      <c r="H95" s="15"/>
      <c r="K95" s="15"/>
      <c r="L95" s="15"/>
      <c r="M95" s="15"/>
    </row>
    <row r="96" spans="2:13">
      <c r="B96" s="10"/>
      <c r="C96" s="15"/>
      <c r="D96" s="15"/>
      <c r="E96" s="15"/>
      <c r="F96" s="15"/>
      <c r="G96" s="15"/>
      <c r="H96" s="15"/>
      <c r="K96" s="15"/>
      <c r="L96" s="15"/>
      <c r="M96" s="15"/>
    </row>
    <row r="97" spans="2:18">
      <c r="B97" s="10"/>
      <c r="C97" s="15"/>
      <c r="D97" s="15"/>
      <c r="E97" s="15"/>
      <c r="F97" s="15"/>
      <c r="G97" s="15"/>
      <c r="H97" s="15"/>
      <c r="K97" s="15"/>
      <c r="L97" s="15"/>
      <c r="M97" s="15"/>
    </row>
    <row r="98" spans="2:18">
      <c r="B98" s="10"/>
      <c r="C98" s="15"/>
      <c r="D98" s="15"/>
      <c r="E98" s="15"/>
      <c r="F98" s="15"/>
      <c r="G98" s="15"/>
      <c r="H98" s="15"/>
      <c r="I98" s="15"/>
      <c r="J98" s="10"/>
      <c r="K98" s="15"/>
      <c r="L98" s="15"/>
      <c r="M98" s="15"/>
    </row>
    <row r="99" spans="2:18">
      <c r="B99" s="10"/>
      <c r="C99" s="15"/>
      <c r="D99" s="15"/>
      <c r="E99" s="15"/>
      <c r="F99" s="15"/>
      <c r="G99" s="15"/>
      <c r="H99" s="15"/>
      <c r="I99" s="15"/>
      <c r="J99" s="10"/>
      <c r="K99" s="15"/>
      <c r="L99" s="15"/>
      <c r="M99" s="15"/>
    </row>
    <row r="100" spans="2:18">
      <c r="B100" s="10"/>
      <c r="C100" s="15"/>
      <c r="D100" s="15"/>
      <c r="E100" s="15"/>
      <c r="F100" s="15"/>
      <c r="G100" s="15"/>
      <c r="H100" s="15"/>
      <c r="I100" s="15"/>
      <c r="J100" s="10"/>
      <c r="K100" s="15"/>
      <c r="L100" s="15"/>
      <c r="M100" s="15"/>
    </row>
    <row r="101" spans="2:18">
      <c r="B101" s="10"/>
      <c r="C101" s="15"/>
      <c r="D101" s="15"/>
      <c r="E101" s="15"/>
      <c r="F101" s="15"/>
      <c r="G101" s="15"/>
      <c r="H101" s="15"/>
      <c r="I101" s="15"/>
      <c r="J101" s="10"/>
      <c r="K101" s="15"/>
      <c r="L101" s="15"/>
      <c r="M101" s="15"/>
    </row>
    <row r="102" spans="2:18">
      <c r="B102" s="10"/>
      <c r="C102" s="15"/>
      <c r="D102" s="15"/>
      <c r="E102" s="15"/>
      <c r="F102" s="15"/>
      <c r="G102" s="15"/>
      <c r="H102" s="15"/>
      <c r="I102" s="15"/>
      <c r="J102" s="10"/>
      <c r="K102" s="10"/>
    </row>
    <row r="103" spans="2:18">
      <c r="B103" s="10"/>
      <c r="C103" s="31"/>
      <c r="D103" s="15"/>
      <c r="E103" s="15"/>
      <c r="F103" s="15"/>
      <c r="G103" s="15"/>
      <c r="H103" s="15"/>
      <c r="I103" s="15"/>
      <c r="J103" s="10"/>
      <c r="K103" s="31"/>
      <c r="L103" s="31"/>
      <c r="M103" s="31"/>
    </row>
    <row r="104" spans="2:18">
      <c r="B104" s="10"/>
      <c r="C104" s="31"/>
      <c r="D104" s="15"/>
      <c r="E104" s="15"/>
      <c r="F104" s="15"/>
      <c r="G104" s="15"/>
      <c r="H104" s="15"/>
      <c r="I104" s="15"/>
      <c r="J104" s="10"/>
      <c r="K104" s="31"/>
      <c r="L104" s="31"/>
      <c r="M104" s="31"/>
    </row>
    <row r="105" spans="2:18">
      <c r="B105" s="10"/>
      <c r="C105" s="31"/>
      <c r="D105" s="15"/>
      <c r="E105" s="15"/>
      <c r="F105" s="15"/>
      <c r="G105" s="15"/>
      <c r="H105" s="15"/>
      <c r="I105" s="15"/>
      <c r="J105" s="10"/>
      <c r="K105" s="31"/>
      <c r="L105" s="31"/>
      <c r="M105" s="31"/>
    </row>
    <row r="106" spans="2:18">
      <c r="B106" s="10"/>
      <c r="C106" s="31"/>
      <c r="D106" s="15"/>
      <c r="E106" s="15"/>
      <c r="F106" s="15"/>
      <c r="G106" s="15"/>
      <c r="H106" s="15"/>
      <c r="I106" s="15"/>
      <c r="J106" s="10"/>
      <c r="K106" s="31"/>
      <c r="L106" s="31"/>
      <c r="M106" s="31"/>
    </row>
    <row r="107" spans="2:18">
      <c r="B107" s="10"/>
      <c r="C107" s="31"/>
      <c r="D107" s="15"/>
      <c r="E107" s="15"/>
      <c r="F107" s="15"/>
      <c r="G107" s="15"/>
      <c r="H107" s="15"/>
      <c r="I107" s="15"/>
      <c r="J107" s="10"/>
      <c r="K107" s="31"/>
      <c r="L107" s="31"/>
      <c r="M107" s="31"/>
    </row>
    <row r="108" spans="2:18">
      <c r="B108" s="10"/>
      <c r="C108" s="31"/>
      <c r="D108" s="15"/>
      <c r="E108" s="15"/>
      <c r="F108" s="15"/>
      <c r="G108" s="15"/>
      <c r="H108" s="15"/>
      <c r="I108" s="15"/>
      <c r="J108" s="10"/>
      <c r="K108" s="31"/>
      <c r="L108" s="31"/>
      <c r="M108" s="31"/>
      <c r="N108" s="31"/>
      <c r="O108" s="31"/>
      <c r="P108" s="31"/>
      <c r="Q108" s="31"/>
      <c r="R108" s="37"/>
    </row>
    <row r="109" spans="2:18">
      <c r="B109" s="10"/>
      <c r="C109" s="31"/>
      <c r="D109" s="15"/>
      <c r="E109" s="15"/>
      <c r="F109" s="15"/>
      <c r="G109" s="15"/>
      <c r="H109" s="15"/>
      <c r="I109" s="15"/>
      <c r="J109" s="10"/>
      <c r="K109" s="31"/>
      <c r="L109" s="31"/>
      <c r="M109" s="31"/>
      <c r="N109" s="31"/>
      <c r="O109" s="31"/>
      <c r="P109" s="31"/>
      <c r="Q109" s="31"/>
      <c r="R109" s="37"/>
    </row>
    <row r="110" spans="2:18">
      <c r="B110" s="10"/>
      <c r="C110" s="31"/>
      <c r="D110" s="15"/>
      <c r="E110" s="15"/>
      <c r="F110" s="15"/>
      <c r="G110" s="15"/>
      <c r="H110" s="15"/>
      <c r="I110" s="15"/>
      <c r="J110" s="10"/>
      <c r="K110" s="31"/>
      <c r="L110" s="31"/>
      <c r="M110" s="31"/>
      <c r="N110" s="31"/>
      <c r="O110" s="31"/>
      <c r="P110" s="31"/>
      <c r="Q110" s="31"/>
      <c r="R110" s="37"/>
    </row>
    <row r="111" spans="2:18">
      <c r="B111" s="10"/>
      <c r="C111" s="31"/>
      <c r="D111" s="15"/>
      <c r="E111" s="15"/>
      <c r="F111" s="15"/>
      <c r="G111" s="15"/>
      <c r="H111" s="15"/>
      <c r="I111" s="15"/>
      <c r="J111" s="10"/>
      <c r="K111" s="31"/>
      <c r="L111" s="31"/>
      <c r="M111" s="31"/>
      <c r="N111" s="31"/>
      <c r="O111" s="31"/>
      <c r="P111" s="31"/>
      <c r="Q111" s="31"/>
      <c r="R111" s="37"/>
    </row>
    <row r="112" spans="2:18">
      <c r="B112" s="10"/>
      <c r="C112" s="31"/>
      <c r="D112" s="15"/>
      <c r="E112" s="15"/>
      <c r="F112" s="15"/>
      <c r="G112" s="15"/>
      <c r="H112" s="15"/>
      <c r="I112" s="15"/>
      <c r="J112" s="10"/>
      <c r="K112" s="31"/>
      <c r="L112" s="31"/>
      <c r="M112" s="31"/>
      <c r="N112" s="31"/>
      <c r="O112" s="31"/>
      <c r="P112" s="31"/>
      <c r="Q112" s="31"/>
      <c r="R112" s="37"/>
    </row>
    <row r="113" spans="2:18">
      <c r="B113" s="10"/>
      <c r="C113" s="31"/>
      <c r="D113" s="15"/>
      <c r="E113" s="15"/>
      <c r="F113" s="15"/>
      <c r="G113" s="15"/>
      <c r="H113" s="15"/>
      <c r="I113" s="15"/>
      <c r="J113" s="10"/>
      <c r="K113" s="31"/>
      <c r="L113" s="31"/>
      <c r="M113" s="31"/>
      <c r="N113" s="31"/>
      <c r="O113" s="31"/>
      <c r="P113" s="31"/>
      <c r="Q113" s="31"/>
      <c r="R113" s="37"/>
    </row>
    <row r="114" spans="2:18">
      <c r="B114" s="10"/>
      <c r="C114" s="15"/>
      <c r="D114" s="15"/>
      <c r="E114" s="15"/>
      <c r="F114" s="15"/>
      <c r="G114" s="15"/>
      <c r="H114" s="15"/>
      <c r="I114" s="15"/>
      <c r="J114" s="10"/>
      <c r="K114" s="10"/>
    </row>
    <row r="115" spans="2:18">
      <c r="B115" s="10"/>
      <c r="C115" s="15"/>
      <c r="D115" s="15"/>
      <c r="E115" s="15"/>
      <c r="F115" s="15"/>
      <c r="G115" s="15"/>
      <c r="H115" s="15"/>
      <c r="I115" s="15"/>
      <c r="J115" s="10"/>
    </row>
    <row r="116" spans="2:18">
      <c r="B116" s="10"/>
      <c r="C116" s="15"/>
      <c r="D116" s="15"/>
      <c r="E116" s="15"/>
      <c r="F116" s="15"/>
      <c r="G116" s="15"/>
      <c r="H116" s="15"/>
      <c r="I116" s="15"/>
      <c r="J116" s="10"/>
    </row>
    <row r="117" spans="2:18">
      <c r="B117" s="10"/>
      <c r="C117" s="15"/>
      <c r="D117" s="15"/>
      <c r="E117" s="15"/>
      <c r="F117" s="15"/>
      <c r="G117" s="15"/>
      <c r="H117" s="15"/>
      <c r="I117" s="15"/>
      <c r="J117" s="10"/>
    </row>
    <row r="118" spans="2:18">
      <c r="B118" s="10"/>
      <c r="C118" s="15"/>
      <c r="D118" s="15"/>
      <c r="E118" s="15"/>
      <c r="F118" s="15"/>
      <c r="G118" s="15"/>
      <c r="H118" s="15"/>
      <c r="I118" s="15"/>
      <c r="J118" s="10"/>
    </row>
    <row r="119" spans="2:18">
      <c r="B119" s="10"/>
      <c r="C119" s="15"/>
      <c r="D119" s="15"/>
      <c r="E119" s="15"/>
      <c r="F119" s="15"/>
      <c r="G119" s="15"/>
      <c r="H119" s="15"/>
      <c r="I119" s="15"/>
      <c r="J119" s="10"/>
    </row>
    <row r="120" spans="2:18">
      <c r="B120" s="10"/>
      <c r="C120" s="15"/>
      <c r="D120" s="15"/>
      <c r="E120" s="15"/>
      <c r="F120" s="15"/>
      <c r="G120" s="15"/>
      <c r="H120" s="15"/>
      <c r="I120" s="15"/>
      <c r="J120" s="10"/>
    </row>
    <row r="121" spans="2:18">
      <c r="B121" s="10"/>
      <c r="C121" s="15"/>
      <c r="D121" s="15"/>
      <c r="E121" s="15"/>
      <c r="F121" s="15"/>
      <c r="G121" s="15"/>
      <c r="H121" s="15"/>
      <c r="I121" s="15"/>
      <c r="J121" s="10"/>
    </row>
    <row r="122" spans="2:18">
      <c r="B122" s="10"/>
      <c r="C122" s="15"/>
      <c r="D122" s="15"/>
      <c r="E122" s="15"/>
      <c r="F122" s="15"/>
      <c r="G122" s="15"/>
      <c r="H122" s="15"/>
      <c r="I122" s="15"/>
      <c r="J122" s="10"/>
    </row>
    <row r="123" spans="2:18">
      <c r="B123" s="10"/>
      <c r="C123" s="15"/>
      <c r="D123" s="15"/>
      <c r="E123" s="15"/>
      <c r="F123" s="15"/>
      <c r="G123" s="15"/>
      <c r="H123" s="15"/>
      <c r="I123" s="15"/>
      <c r="J123" s="10"/>
    </row>
    <row r="124" spans="2:18">
      <c r="B124" s="10"/>
      <c r="C124" s="15"/>
      <c r="D124" s="15"/>
      <c r="E124" s="15"/>
      <c r="F124" s="15"/>
      <c r="G124" s="15"/>
      <c r="H124" s="15"/>
      <c r="I124" s="15"/>
      <c r="J124" s="10"/>
    </row>
    <row r="125" spans="2:18">
      <c r="B125" s="10"/>
      <c r="C125" s="15"/>
      <c r="D125" s="15"/>
      <c r="E125" s="15"/>
      <c r="F125" s="15"/>
      <c r="G125" s="15"/>
      <c r="H125" s="15"/>
      <c r="I125" s="15"/>
      <c r="J125" s="10"/>
    </row>
    <row r="126" spans="2:18">
      <c r="B126" s="10"/>
      <c r="C126" s="15"/>
      <c r="D126" s="15"/>
      <c r="E126" s="15"/>
      <c r="F126" s="15"/>
      <c r="G126" s="15"/>
      <c r="H126" s="15"/>
      <c r="I126" s="15"/>
      <c r="J126" s="10"/>
    </row>
    <row r="127" spans="2:18">
      <c r="B127" s="10"/>
      <c r="C127" s="15"/>
      <c r="D127" s="15"/>
      <c r="E127" s="15"/>
      <c r="F127" s="15"/>
      <c r="G127" s="15"/>
      <c r="H127" s="15"/>
      <c r="I127" s="15"/>
      <c r="J127" s="10"/>
    </row>
    <row r="128" spans="2:18">
      <c r="B128" s="10"/>
      <c r="C128" s="15"/>
      <c r="D128" s="15"/>
      <c r="E128" s="15"/>
      <c r="F128" s="15"/>
      <c r="G128" s="15"/>
      <c r="H128" s="15"/>
      <c r="I128" s="15"/>
      <c r="J128" s="10"/>
    </row>
    <row r="129" spans="2:11">
      <c r="B129" s="10"/>
      <c r="C129" s="15"/>
      <c r="D129" s="15"/>
      <c r="E129" s="15"/>
      <c r="F129" s="15"/>
      <c r="G129" s="15"/>
      <c r="H129" s="15"/>
      <c r="I129" s="15"/>
      <c r="J129" s="10"/>
    </row>
    <row r="130" spans="2:11">
      <c r="B130" s="10"/>
      <c r="C130" s="15"/>
      <c r="D130" s="15"/>
      <c r="E130" s="15"/>
      <c r="F130" s="15"/>
      <c r="G130" s="15"/>
      <c r="H130" s="15"/>
      <c r="I130" s="15"/>
      <c r="J130" s="10"/>
    </row>
    <row r="131" spans="2:11">
      <c r="B131" s="10"/>
      <c r="C131" s="15"/>
      <c r="D131" s="15"/>
      <c r="E131" s="15"/>
      <c r="F131" s="15"/>
      <c r="G131" s="15"/>
      <c r="H131" s="15"/>
      <c r="I131" s="15"/>
      <c r="J131" s="10"/>
    </row>
    <row r="132" spans="2:11">
      <c r="B132" s="10"/>
      <c r="C132" s="15"/>
      <c r="D132" s="15"/>
      <c r="E132" s="15"/>
      <c r="F132" s="15"/>
      <c r="G132" s="15"/>
      <c r="H132" s="15"/>
      <c r="I132" s="15"/>
      <c r="J132" s="10"/>
    </row>
    <row r="133" spans="2:11">
      <c r="B133" s="10"/>
      <c r="C133" s="15"/>
      <c r="D133" s="15"/>
      <c r="E133" s="15"/>
      <c r="F133" s="15"/>
      <c r="G133" s="15"/>
      <c r="H133" s="15"/>
      <c r="I133" s="15"/>
      <c r="J133" s="10"/>
    </row>
    <row r="134" spans="2:11">
      <c r="B134" s="10"/>
      <c r="C134" s="15"/>
      <c r="D134" s="15"/>
      <c r="E134" s="15"/>
      <c r="F134" s="15"/>
      <c r="G134" s="15"/>
      <c r="H134" s="15"/>
      <c r="I134" s="15"/>
      <c r="J134" s="10"/>
    </row>
    <row r="135" spans="2:11">
      <c r="B135" s="10"/>
      <c r="C135" s="15"/>
      <c r="D135" s="15"/>
      <c r="E135" s="15"/>
      <c r="F135" s="15"/>
      <c r="G135" s="15"/>
      <c r="H135" s="15"/>
      <c r="I135" s="15"/>
      <c r="J135" s="10"/>
    </row>
    <row r="136" spans="2:11">
      <c r="B136" s="10"/>
      <c r="C136" s="15"/>
      <c r="D136" s="15"/>
      <c r="E136" s="15"/>
      <c r="F136" s="15"/>
      <c r="G136" s="15"/>
      <c r="H136" s="15"/>
      <c r="I136" s="15"/>
      <c r="J136" s="10"/>
    </row>
    <row r="137" spans="2:11">
      <c r="B137" s="10"/>
      <c r="C137" s="15"/>
      <c r="D137" s="15"/>
      <c r="E137" s="15"/>
      <c r="F137" s="15"/>
      <c r="G137" s="15"/>
      <c r="H137" s="15"/>
      <c r="I137" s="15"/>
      <c r="J137" s="10"/>
    </row>
    <row r="138" spans="2:11">
      <c r="B138" s="10"/>
      <c r="C138" s="15"/>
      <c r="D138" s="15"/>
      <c r="E138" s="15"/>
      <c r="F138" s="15"/>
      <c r="G138" s="15"/>
      <c r="H138" s="15"/>
      <c r="I138" s="15"/>
      <c r="J138" s="10"/>
      <c r="K138" s="10"/>
    </row>
    <row r="139" spans="2:11">
      <c r="B139" s="10"/>
      <c r="C139" s="15"/>
      <c r="D139" s="15"/>
      <c r="E139" s="15"/>
      <c r="F139" s="15"/>
      <c r="G139" s="15"/>
      <c r="H139" s="15"/>
      <c r="I139" s="15"/>
      <c r="J139" s="10"/>
      <c r="K139" s="10"/>
    </row>
    <row r="140" spans="2:11">
      <c r="B140" s="10"/>
      <c r="C140" s="15"/>
      <c r="D140" s="16"/>
      <c r="E140" s="16"/>
      <c r="F140" s="16"/>
      <c r="G140" s="16"/>
      <c r="H140" s="15"/>
      <c r="I140" s="15"/>
      <c r="J140" s="10"/>
      <c r="K140" s="10"/>
    </row>
    <row r="141" spans="2:11">
      <c r="B141" s="10"/>
      <c r="C141" s="15"/>
      <c r="D141" s="16"/>
      <c r="E141" s="16"/>
      <c r="F141" s="16"/>
      <c r="G141" s="16"/>
      <c r="H141" s="15"/>
      <c r="I141" s="15"/>
      <c r="J141" s="10"/>
      <c r="K141" s="10"/>
    </row>
    <row r="142" spans="2:11">
      <c r="B142" s="10"/>
      <c r="C142" s="15"/>
      <c r="D142" s="16"/>
      <c r="E142" s="16"/>
      <c r="F142" s="16"/>
      <c r="G142" s="16"/>
      <c r="H142" s="15"/>
      <c r="I142" s="15"/>
      <c r="J142" s="10"/>
      <c r="K142" s="10"/>
    </row>
    <row r="143" spans="2:11">
      <c r="B143" s="10"/>
      <c r="C143" s="15"/>
      <c r="D143" s="16"/>
      <c r="E143" s="16"/>
      <c r="F143" s="16"/>
      <c r="G143" s="16"/>
      <c r="H143" s="15"/>
      <c r="I143" s="15"/>
      <c r="J143" s="10"/>
      <c r="K143" s="10"/>
    </row>
    <row r="144" spans="2:11">
      <c r="B144" s="10"/>
      <c r="C144" s="15"/>
      <c r="D144" s="16"/>
      <c r="E144" s="16"/>
      <c r="F144" s="16"/>
      <c r="G144" s="16"/>
      <c r="H144" s="15"/>
      <c r="I144" s="15"/>
      <c r="J144" s="10"/>
      <c r="K144" s="10"/>
    </row>
    <row r="145" spans="2:11">
      <c r="B145" s="10"/>
      <c r="C145" s="15"/>
      <c r="D145" s="16"/>
      <c r="E145" s="16"/>
      <c r="F145" s="16"/>
      <c r="G145" s="16"/>
      <c r="H145" s="15"/>
      <c r="I145" s="15"/>
      <c r="J145" s="10"/>
      <c r="K145" s="10"/>
    </row>
    <row r="146" spans="2:11">
      <c r="B146" s="10"/>
      <c r="C146" s="15"/>
      <c r="H146" s="15"/>
      <c r="I146" s="15"/>
      <c r="J146" s="10"/>
      <c r="K146" s="10"/>
    </row>
    <row r="147" spans="2:11">
      <c r="B147" s="10"/>
      <c r="C147" s="15"/>
      <c r="H147" s="15"/>
      <c r="I147" s="15"/>
      <c r="J147" s="10"/>
      <c r="K147" s="10"/>
    </row>
    <row r="148" spans="2:11">
      <c r="B148" s="10"/>
      <c r="C148" s="15"/>
      <c r="H148" s="15"/>
      <c r="I148" s="15"/>
      <c r="J148" s="10"/>
      <c r="K148" s="10"/>
    </row>
    <row r="149" spans="2:11">
      <c r="B149" s="10"/>
      <c r="C149" s="15"/>
      <c r="H149" s="15"/>
      <c r="I149" s="15"/>
      <c r="J149" s="10"/>
      <c r="K149" s="10"/>
    </row>
    <row r="150" spans="2:11">
      <c r="B150" s="10"/>
      <c r="C150" s="15"/>
      <c r="H150" s="15"/>
      <c r="I150" s="15"/>
      <c r="J150" s="10"/>
      <c r="K150" s="10"/>
    </row>
    <row r="151" spans="2:11">
      <c r="B151" s="10"/>
      <c r="C151" s="15"/>
      <c r="H151" s="15"/>
      <c r="I151" s="15"/>
      <c r="J151" s="10"/>
      <c r="K151" s="10"/>
    </row>
    <row r="152" spans="2:11">
      <c r="B152" s="10"/>
      <c r="C152" s="15"/>
      <c r="H152" s="15"/>
      <c r="I152" s="15"/>
      <c r="J152" s="10"/>
      <c r="K152" s="10"/>
    </row>
    <row r="153" spans="2:11">
      <c r="B153" s="10"/>
      <c r="C153" s="15"/>
      <c r="H153" s="16"/>
      <c r="I153" s="15"/>
      <c r="J153" s="10"/>
      <c r="K153" s="10"/>
    </row>
    <row r="154" spans="2:11">
      <c r="B154" s="10"/>
      <c r="C154" s="15"/>
      <c r="H154" s="16"/>
      <c r="I154" s="15"/>
      <c r="J154" s="10"/>
      <c r="K154" s="10"/>
    </row>
    <row r="155" spans="2:11">
      <c r="B155" s="10"/>
      <c r="C155" s="15"/>
      <c r="H155" s="16"/>
      <c r="I155" s="15"/>
      <c r="J155" s="10"/>
      <c r="K155" s="10"/>
    </row>
    <row r="156" spans="2:11">
      <c r="B156" s="10"/>
      <c r="C156" s="15"/>
      <c r="H156" s="16"/>
      <c r="I156" s="15"/>
      <c r="J156" s="10"/>
      <c r="K156" s="10"/>
    </row>
    <row r="157" spans="2:11">
      <c r="B157" s="10"/>
      <c r="C157" s="15"/>
      <c r="H157" s="16"/>
      <c r="I157" s="15"/>
      <c r="J157" s="10"/>
      <c r="K157" s="10"/>
    </row>
    <row r="158" spans="2:11">
      <c r="B158" s="10"/>
      <c r="C158" s="15"/>
      <c r="H158" s="16"/>
      <c r="I158" s="15"/>
      <c r="J158" s="10"/>
      <c r="K158" s="10"/>
    </row>
    <row r="159" spans="2:11">
      <c r="B159" s="10"/>
      <c r="C159" s="15"/>
      <c r="I159" s="15"/>
      <c r="J159" s="10"/>
      <c r="K159" s="10"/>
    </row>
    <row r="160" spans="2:11">
      <c r="B160" s="10"/>
      <c r="C160" s="15"/>
      <c r="I160" s="15"/>
      <c r="J160" s="10"/>
      <c r="K160" s="10"/>
    </row>
    <row r="161" spans="2:11">
      <c r="B161" s="10"/>
      <c r="C161" s="15"/>
      <c r="I161" s="15"/>
      <c r="J161" s="10"/>
      <c r="K161" s="10"/>
    </row>
    <row r="162" spans="2:11">
      <c r="B162" s="10"/>
      <c r="C162" s="15"/>
      <c r="I162" s="15"/>
      <c r="J162" s="10"/>
      <c r="K162" s="10"/>
    </row>
    <row r="163" spans="2:11">
      <c r="B163" s="10"/>
      <c r="C163" s="15"/>
      <c r="I163" s="15"/>
      <c r="J163" s="10"/>
      <c r="K163" s="10"/>
    </row>
    <row r="164" spans="2:11">
      <c r="B164" s="10"/>
      <c r="C164" s="15"/>
      <c r="I164" s="15"/>
      <c r="J164" s="10"/>
      <c r="K164" s="10"/>
    </row>
    <row r="165" spans="2:11">
      <c r="B165" s="10"/>
      <c r="C165" s="15"/>
      <c r="I165" s="15"/>
      <c r="J165" s="10"/>
      <c r="K165" s="10"/>
    </row>
    <row r="166" spans="2:11">
      <c r="B166" s="10"/>
      <c r="C166" s="15"/>
      <c r="I166" s="15"/>
      <c r="J166" s="10"/>
      <c r="K166" s="10"/>
    </row>
    <row r="167" spans="2:11">
      <c r="B167" s="10"/>
      <c r="C167" s="15"/>
      <c r="I167" s="15"/>
      <c r="J167" s="10"/>
      <c r="K167" s="10"/>
    </row>
    <row r="168" spans="2:11">
      <c r="B168" s="10"/>
      <c r="C168" s="15"/>
      <c r="I168" s="15"/>
      <c r="J168" s="10"/>
      <c r="K168" s="10"/>
    </row>
    <row r="169" spans="2:11">
      <c r="B169" s="10"/>
      <c r="C169" s="15"/>
      <c r="I169" s="15"/>
      <c r="J169" s="10"/>
      <c r="K169" s="10"/>
    </row>
    <row r="170" spans="2:11">
      <c r="B170" s="10"/>
      <c r="C170" s="15"/>
      <c r="I170" s="15"/>
      <c r="J170" s="10"/>
      <c r="K170" s="10"/>
    </row>
    <row r="171" spans="2:11">
      <c r="B171" s="10"/>
      <c r="C171" s="15"/>
      <c r="I171" s="15"/>
      <c r="J171" s="10"/>
      <c r="K171" s="10"/>
    </row>
    <row r="172" spans="2:11">
      <c r="B172" s="10"/>
      <c r="C172" s="15"/>
      <c r="I172" s="15"/>
      <c r="J172" s="10"/>
      <c r="K172" s="10"/>
    </row>
    <row r="173" spans="2:11">
      <c r="B173" s="10"/>
      <c r="C173" s="15"/>
      <c r="I173" s="15"/>
      <c r="J173" s="10"/>
      <c r="K173" s="10"/>
    </row>
    <row r="174" spans="2:11">
      <c r="B174" s="10"/>
      <c r="C174" s="15"/>
      <c r="I174" s="15"/>
      <c r="J174" s="10"/>
      <c r="K174" s="10"/>
    </row>
    <row r="175" spans="2:11">
      <c r="B175" s="10"/>
      <c r="C175" s="15"/>
      <c r="I175" s="15"/>
      <c r="J175" s="10"/>
      <c r="K175" s="10"/>
    </row>
    <row r="176" spans="2:11">
      <c r="B176" s="10"/>
      <c r="C176" s="15"/>
      <c r="I176" s="15"/>
      <c r="J176" s="10"/>
      <c r="K176" s="10"/>
    </row>
    <row r="177" spans="2:11">
      <c r="B177" s="10"/>
      <c r="C177" s="15"/>
      <c r="I177" s="15"/>
      <c r="J177" s="10"/>
      <c r="K177" s="10"/>
    </row>
    <row r="178" spans="2:11">
      <c r="B178" s="10"/>
      <c r="C178" s="15"/>
      <c r="I178" s="15"/>
      <c r="J178" s="10"/>
      <c r="K178" s="10"/>
    </row>
    <row r="179" spans="2:11">
      <c r="B179" s="10"/>
      <c r="C179" s="15"/>
      <c r="I179" s="15"/>
      <c r="J179" s="10"/>
      <c r="K179" s="10"/>
    </row>
    <row r="180" spans="2:11">
      <c r="B180" s="10"/>
      <c r="C180" s="15"/>
      <c r="I180" s="15"/>
      <c r="J180" s="10"/>
      <c r="K180" s="10"/>
    </row>
    <row r="181" spans="2:11">
      <c r="B181" s="10"/>
      <c r="C181" s="15"/>
      <c r="I181" s="15"/>
      <c r="J181" s="10"/>
      <c r="K181" s="10"/>
    </row>
    <row r="182" spans="2:11">
      <c r="B182" s="10"/>
      <c r="C182" s="15"/>
      <c r="I182" s="15"/>
      <c r="J182" s="10"/>
      <c r="K182" s="10"/>
    </row>
    <row r="183" spans="2:11">
      <c r="B183" s="10"/>
      <c r="C183" s="15"/>
      <c r="I183" s="15"/>
      <c r="J183" s="10"/>
      <c r="K183" s="10"/>
    </row>
    <row r="184" spans="2:11">
      <c r="B184" s="10"/>
      <c r="C184" s="15"/>
      <c r="I184" s="15"/>
      <c r="J184" s="10"/>
      <c r="K184" s="10"/>
    </row>
    <row r="185" spans="2:11">
      <c r="B185" s="10"/>
      <c r="C185" s="15"/>
      <c r="I185" s="15"/>
      <c r="J185" s="10"/>
      <c r="K185" s="10"/>
    </row>
    <row r="186" spans="2:11">
      <c r="B186" s="10"/>
      <c r="C186" s="15"/>
      <c r="I186" s="15"/>
      <c r="J186" s="10"/>
      <c r="K186" s="10"/>
    </row>
    <row r="187" spans="2:11">
      <c r="B187" s="10"/>
      <c r="C187" s="15"/>
      <c r="I187" s="15"/>
      <c r="J187" s="10"/>
      <c r="K187" s="10"/>
    </row>
    <row r="188" spans="2:11">
      <c r="B188" s="10"/>
      <c r="C188" s="15"/>
      <c r="I188" s="15"/>
      <c r="J188" s="10"/>
      <c r="K188" s="10"/>
    </row>
    <row r="189" spans="2:11">
      <c r="B189" s="10"/>
      <c r="C189" s="15"/>
      <c r="I189" s="15"/>
      <c r="J189" s="10"/>
      <c r="K189" s="10"/>
    </row>
    <row r="190" spans="2:11">
      <c r="B190" s="10"/>
      <c r="C190" s="15"/>
      <c r="I190" s="15"/>
      <c r="J190" s="10"/>
      <c r="K190" s="10"/>
    </row>
    <row r="191" spans="2:11">
      <c r="B191" s="10"/>
      <c r="C191" s="15"/>
      <c r="I191" s="15"/>
      <c r="J191" s="10"/>
      <c r="K191" s="10"/>
    </row>
    <row r="192" spans="2:11">
      <c r="B192" s="10"/>
      <c r="C192" s="15"/>
      <c r="I192" s="15"/>
      <c r="J192" s="10"/>
      <c r="K192" s="10"/>
    </row>
    <row r="193" spans="2:11">
      <c r="B193" s="10"/>
      <c r="C193" s="15"/>
      <c r="I193" s="16"/>
      <c r="K193" s="10"/>
    </row>
    <row r="194" spans="2:11">
      <c r="B194" s="10"/>
      <c r="C194" s="15"/>
      <c r="I194" s="16"/>
      <c r="K194" s="10"/>
    </row>
    <row r="195" spans="2:11">
      <c r="B195" s="10"/>
      <c r="C195" s="15"/>
      <c r="I195" s="16"/>
      <c r="K195" s="10"/>
    </row>
    <row r="196" spans="2:11">
      <c r="B196" s="10"/>
      <c r="C196" s="15"/>
      <c r="I196" s="16"/>
      <c r="K196" s="10"/>
    </row>
    <row r="197" spans="2:11">
      <c r="B197" s="10"/>
      <c r="C197" s="15"/>
      <c r="I197" s="16"/>
      <c r="K197" s="10"/>
    </row>
    <row r="198" spans="2:11">
      <c r="B198" s="10"/>
      <c r="C198" s="15"/>
      <c r="I198" s="16"/>
      <c r="K198" s="10"/>
    </row>
    <row r="199" spans="2:11">
      <c r="B199" s="10"/>
      <c r="C199" s="15"/>
      <c r="K199" s="10"/>
    </row>
    <row r="200" spans="2:11">
      <c r="B200" s="10"/>
      <c r="C200" s="15"/>
      <c r="K200" s="10"/>
    </row>
    <row r="201" spans="2:11">
      <c r="B201" s="10"/>
      <c r="C201" s="15"/>
      <c r="K201" s="10"/>
    </row>
    <row r="202" spans="2:11">
      <c r="B202" s="10"/>
      <c r="C202" s="15"/>
      <c r="K202" s="10"/>
    </row>
    <row r="203" spans="2:11">
      <c r="B203" s="10"/>
      <c r="C203" s="15"/>
      <c r="K203" s="10"/>
    </row>
    <row r="204" spans="2:11">
      <c r="B204" s="10"/>
      <c r="C204" s="15"/>
      <c r="K204" s="10"/>
    </row>
    <row r="205" spans="2:11">
      <c r="B205" s="10"/>
      <c r="C205" s="15"/>
      <c r="K205" s="10"/>
    </row>
    <row r="206" spans="2:11">
      <c r="B206" s="10"/>
      <c r="C206" s="15"/>
      <c r="K206" s="10"/>
    </row>
    <row r="207" spans="2:11">
      <c r="B207" s="10"/>
      <c r="C207" s="15"/>
      <c r="K207" s="10"/>
    </row>
    <row r="208" spans="2:11">
      <c r="B208" s="10"/>
      <c r="C208" s="15"/>
      <c r="K208" s="10"/>
    </row>
    <row r="209" spans="2:11">
      <c r="B209" s="10"/>
      <c r="C209" s="15"/>
      <c r="K209" s="10"/>
    </row>
    <row r="210" spans="2:11">
      <c r="B210" s="10"/>
      <c r="C210" s="15"/>
      <c r="K210" s="10"/>
    </row>
    <row r="211" spans="2:11">
      <c r="B211" s="10"/>
      <c r="C211" s="15"/>
      <c r="K211" s="10"/>
    </row>
    <row r="212" spans="2:11">
      <c r="B212" s="10"/>
      <c r="C212" s="15"/>
      <c r="K212" s="10"/>
    </row>
    <row r="213" spans="2:11">
      <c r="B213" s="10"/>
      <c r="C213" s="15"/>
      <c r="K213" s="10"/>
    </row>
    <row r="214" spans="2:11">
      <c r="B214" s="10"/>
      <c r="C214" s="15"/>
      <c r="K214" s="10"/>
    </row>
    <row r="215" spans="2:11">
      <c r="B215" s="10"/>
      <c r="C215" s="15"/>
      <c r="K215" s="10"/>
    </row>
    <row r="216" spans="2:11">
      <c r="B216" s="10"/>
      <c r="C216" s="15"/>
      <c r="K216" s="10"/>
    </row>
    <row r="217" spans="2:11">
      <c r="B217" s="10"/>
      <c r="C217" s="15"/>
      <c r="K217" s="10"/>
    </row>
    <row r="218" spans="2:11">
      <c r="B218" s="10"/>
      <c r="C218" s="15"/>
      <c r="K218" s="10"/>
    </row>
    <row r="219" spans="2:11">
      <c r="B219" s="10"/>
      <c r="C219" s="15"/>
      <c r="K219" s="10"/>
    </row>
    <row r="220" spans="2:11">
      <c r="C220" s="16"/>
      <c r="K220" s="10"/>
    </row>
    <row r="221" spans="2:11">
      <c r="C221" s="16"/>
      <c r="K221" s="10"/>
    </row>
    <row r="222" spans="2:11">
      <c r="C222" s="16"/>
      <c r="K222" s="10"/>
    </row>
    <row r="223" spans="2:11">
      <c r="C223" s="16"/>
      <c r="K223" s="10"/>
    </row>
    <row r="224" spans="2:11">
      <c r="C224" s="16"/>
      <c r="K224" s="10"/>
    </row>
    <row r="225" spans="3:11">
      <c r="C225" s="16"/>
      <c r="K225" s="10"/>
    </row>
    <row r="226" spans="3:11">
      <c r="K226" s="10"/>
    </row>
    <row r="227" spans="3:11">
      <c r="K227" s="10"/>
    </row>
    <row r="228" spans="3:11">
      <c r="K228" s="10"/>
    </row>
    <row r="229" spans="3:11">
      <c r="K229" s="10"/>
    </row>
    <row r="230" spans="3:11">
      <c r="K230" s="10"/>
    </row>
    <row r="231" spans="3:11">
      <c r="K231" s="10"/>
    </row>
    <row r="232" spans="3:11">
      <c r="K232" s="10"/>
    </row>
  </sheetData>
  <mergeCells count="12">
    <mergeCell ref="A39:A56"/>
    <mergeCell ref="B39:B44"/>
    <mergeCell ref="B45:B50"/>
    <mergeCell ref="B51:B56"/>
    <mergeCell ref="A3:A20"/>
    <mergeCell ref="B3:B8"/>
    <mergeCell ref="B9:B14"/>
    <mergeCell ref="B15:B20"/>
    <mergeCell ref="A21:A38"/>
    <mergeCell ref="B21:B26"/>
    <mergeCell ref="B27:B32"/>
    <mergeCell ref="B33:B38"/>
  </mergeCells>
  <pageMargins left="0.7" right="0.7" top="0.75" bottom="0.75" header="0.3" footer="0.3"/>
  <picture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56"/>
  <sheetViews>
    <sheetView zoomScale="80" zoomScaleNormal="80" workbookViewId="0">
      <selection activeCell="V4" sqref="V4"/>
    </sheetView>
  </sheetViews>
  <sheetFormatPr defaultColWidth="11.42578125" defaultRowHeight="15"/>
  <sheetData>
    <row r="1" spans="1:31" ht="15.75" thickBot="1">
      <c r="A1" s="1" t="s">
        <v>44</v>
      </c>
    </row>
    <row r="2" spans="1:31" ht="15.75" thickBot="1">
      <c r="A2" s="6" t="s">
        <v>16</v>
      </c>
      <c r="B2" s="27" t="s">
        <v>17</v>
      </c>
      <c r="C2" s="6" t="s">
        <v>18</v>
      </c>
      <c r="D2" s="19">
        <v>2008</v>
      </c>
      <c r="E2" s="33">
        <v>2009</v>
      </c>
      <c r="F2" s="100">
        <v>2010</v>
      </c>
      <c r="G2" s="20">
        <v>2011</v>
      </c>
      <c r="H2" s="100">
        <v>2012</v>
      </c>
      <c r="I2" s="20">
        <v>2013</v>
      </c>
      <c r="J2" s="100">
        <v>2014</v>
      </c>
      <c r="K2" s="20">
        <v>2015</v>
      </c>
      <c r="L2" s="20">
        <v>2016</v>
      </c>
      <c r="M2" s="20">
        <v>2017</v>
      </c>
      <c r="N2" s="20">
        <v>2018</v>
      </c>
      <c r="O2" s="100">
        <v>2019</v>
      </c>
      <c r="P2" s="136">
        <v>2020</v>
      </c>
      <c r="Q2" s="20">
        <v>2021</v>
      </c>
      <c r="R2" s="187">
        <v>2022</v>
      </c>
      <c r="S2" s="140">
        <v>2023</v>
      </c>
    </row>
    <row r="3" spans="1:31">
      <c r="A3" s="264" t="s">
        <v>19</v>
      </c>
      <c r="B3" s="264" t="s">
        <v>20</v>
      </c>
      <c r="C3" s="7" t="s">
        <v>32</v>
      </c>
      <c r="D3" s="80">
        <v>4805.1000000000004</v>
      </c>
      <c r="E3" s="81">
        <v>5441.4</v>
      </c>
      <c r="F3" s="81">
        <v>4745.8</v>
      </c>
      <c r="G3" s="81">
        <v>7292.7</v>
      </c>
      <c r="H3" s="81">
        <v>7069.4</v>
      </c>
      <c r="I3" s="81">
        <v>6079.8</v>
      </c>
      <c r="J3" s="81">
        <v>8923.9</v>
      </c>
      <c r="K3" s="81">
        <v>8939.9</v>
      </c>
      <c r="L3" s="81">
        <v>5130.2</v>
      </c>
      <c r="M3" s="81">
        <v>5789.2</v>
      </c>
      <c r="N3" s="81">
        <v>5304.1</v>
      </c>
      <c r="O3" s="128">
        <v>5308.4</v>
      </c>
      <c r="P3" s="176">
        <v>6891.2</v>
      </c>
      <c r="Q3" s="211">
        <v>7023.9</v>
      </c>
      <c r="R3" s="128">
        <v>7039.9</v>
      </c>
      <c r="S3" s="177">
        <v>6360</v>
      </c>
    </row>
    <row r="4" spans="1:31">
      <c r="A4" s="265"/>
      <c r="B4" s="265"/>
      <c r="C4" s="7" t="s">
        <v>33</v>
      </c>
      <c r="D4" s="82">
        <v>7737.5</v>
      </c>
      <c r="E4" s="83">
        <v>9014</v>
      </c>
      <c r="F4" s="83">
        <v>9778.6</v>
      </c>
      <c r="G4" s="83">
        <v>10245.9</v>
      </c>
      <c r="H4" s="83">
        <v>8866.6</v>
      </c>
      <c r="I4" s="83">
        <v>10023.040000000001</v>
      </c>
      <c r="J4" s="83">
        <v>9840.2999999999993</v>
      </c>
      <c r="K4" s="83">
        <v>10392.1</v>
      </c>
      <c r="L4" s="83">
        <v>9883.4</v>
      </c>
      <c r="M4" s="83">
        <v>9813.4</v>
      </c>
      <c r="N4" s="83">
        <v>7947.9</v>
      </c>
      <c r="O4" s="125">
        <v>7010</v>
      </c>
      <c r="P4" s="171">
        <v>7533.7</v>
      </c>
      <c r="Q4" s="207">
        <v>8950.2999999999993</v>
      </c>
      <c r="R4" s="125">
        <v>8970.5</v>
      </c>
      <c r="S4" s="174">
        <v>8976.4</v>
      </c>
      <c r="W4" s="259"/>
      <c r="X4" s="259"/>
      <c r="Y4" s="259"/>
      <c r="Z4" s="259"/>
      <c r="AA4" s="259"/>
      <c r="AB4" s="259"/>
      <c r="AC4" s="259"/>
      <c r="AD4" s="259"/>
      <c r="AE4" s="259"/>
    </row>
    <row r="5" spans="1:31">
      <c r="A5" s="265"/>
      <c r="B5" s="265"/>
      <c r="C5" s="7" t="s">
        <v>34</v>
      </c>
      <c r="D5" s="82">
        <v>8539</v>
      </c>
      <c r="E5" s="83">
        <v>9014</v>
      </c>
      <c r="F5" s="83">
        <v>10573.8</v>
      </c>
      <c r="G5" s="83">
        <v>11268.7</v>
      </c>
      <c r="H5" s="83">
        <v>10596.4</v>
      </c>
      <c r="I5" s="83">
        <v>10466.200000000001</v>
      </c>
      <c r="J5" s="83">
        <v>10875.8</v>
      </c>
      <c r="K5" s="83">
        <v>12787.3</v>
      </c>
      <c r="L5" s="83">
        <v>11726.4</v>
      </c>
      <c r="M5" s="83">
        <v>10147.9</v>
      </c>
      <c r="N5" s="83">
        <v>8794.4</v>
      </c>
      <c r="O5" s="125">
        <v>8049.1</v>
      </c>
      <c r="P5" s="171">
        <v>8178.9</v>
      </c>
      <c r="Q5" s="207">
        <v>11085.2</v>
      </c>
      <c r="R5" s="125">
        <v>10813.6</v>
      </c>
      <c r="S5" s="174">
        <v>12708.1</v>
      </c>
      <c r="W5" s="259"/>
      <c r="X5" s="259"/>
      <c r="Y5" s="259"/>
      <c r="Z5" s="259"/>
      <c r="AA5" s="259"/>
      <c r="AB5" s="259"/>
      <c r="AC5" s="259"/>
      <c r="AD5" s="259"/>
      <c r="AE5" s="259"/>
    </row>
    <row r="6" spans="1:31">
      <c r="A6" s="265"/>
      <c r="B6" s="265"/>
      <c r="C6" s="7" t="s">
        <v>35</v>
      </c>
      <c r="D6" s="82">
        <v>8539</v>
      </c>
      <c r="E6" s="83">
        <v>9697.7000000000007</v>
      </c>
      <c r="F6" s="83">
        <v>12351.2</v>
      </c>
      <c r="G6" s="83">
        <v>11863.3</v>
      </c>
      <c r="H6" s="83">
        <v>10654.2</v>
      </c>
      <c r="I6" s="83">
        <v>10981.7</v>
      </c>
      <c r="J6" s="83">
        <v>12734.3</v>
      </c>
      <c r="K6" s="83">
        <v>14645.1</v>
      </c>
      <c r="L6" s="83">
        <v>12710.1</v>
      </c>
      <c r="M6" s="83">
        <v>12126.1</v>
      </c>
      <c r="N6" s="83">
        <v>10804.7</v>
      </c>
      <c r="O6" s="125">
        <v>8952.7999999999993</v>
      </c>
      <c r="P6" s="171">
        <v>8813.2999999999993</v>
      </c>
      <c r="Q6" s="207">
        <v>14054</v>
      </c>
      <c r="R6" s="125">
        <v>14260</v>
      </c>
      <c r="S6" s="174">
        <v>15543.8</v>
      </c>
      <c r="W6" s="259"/>
      <c r="X6" s="259"/>
      <c r="Y6" s="259"/>
      <c r="Z6" s="259"/>
      <c r="AA6" s="259"/>
      <c r="AB6" s="259"/>
      <c r="AC6" s="259"/>
      <c r="AD6" s="259"/>
      <c r="AE6" s="259"/>
    </row>
    <row r="7" spans="1:31" ht="15.75" thickBot="1">
      <c r="A7" s="265"/>
      <c r="B7" s="266"/>
      <c r="C7" s="9" t="s">
        <v>36</v>
      </c>
      <c r="D7" s="84">
        <v>14487.5</v>
      </c>
      <c r="E7" s="85">
        <v>16547.099999999999</v>
      </c>
      <c r="F7" s="85">
        <v>18845.7</v>
      </c>
      <c r="G7" s="85">
        <v>19267.7</v>
      </c>
      <c r="H7" s="85">
        <v>14544.5</v>
      </c>
      <c r="I7" s="85">
        <v>14727.3</v>
      </c>
      <c r="J7" s="85">
        <v>16366.7</v>
      </c>
      <c r="K7" s="85">
        <v>16278.4</v>
      </c>
      <c r="L7" s="85">
        <v>23747.599999999999</v>
      </c>
      <c r="M7" s="85">
        <v>18972.7</v>
      </c>
      <c r="N7" s="85">
        <v>15549.3</v>
      </c>
      <c r="O7" s="127">
        <v>13402.4</v>
      </c>
      <c r="P7" s="173">
        <v>14036.6</v>
      </c>
      <c r="Q7" s="209">
        <v>20068.3</v>
      </c>
      <c r="R7" s="127">
        <v>20303.2</v>
      </c>
      <c r="S7" s="175">
        <v>23277.200000000001</v>
      </c>
      <c r="W7" s="259"/>
      <c r="X7" s="259"/>
      <c r="Y7" s="259"/>
      <c r="Z7" s="259"/>
      <c r="AA7" s="259"/>
      <c r="AB7" s="259"/>
      <c r="AC7" s="259"/>
      <c r="AD7" s="259"/>
      <c r="AE7" s="259"/>
    </row>
    <row r="8" spans="1:31">
      <c r="A8" s="265"/>
      <c r="B8" s="264" t="s">
        <v>27</v>
      </c>
      <c r="C8" s="7" t="s">
        <v>32</v>
      </c>
      <c r="D8" s="82">
        <v>4092.8</v>
      </c>
      <c r="E8" s="83">
        <v>33.299999999999997</v>
      </c>
      <c r="F8" s="83">
        <v>4020.5</v>
      </c>
      <c r="G8" s="83">
        <v>4787</v>
      </c>
      <c r="H8" s="83">
        <v>5017.1000000000004</v>
      </c>
      <c r="I8" s="83">
        <v>3780.6</v>
      </c>
      <c r="J8" s="83">
        <v>5060.2</v>
      </c>
      <c r="K8" s="83">
        <v>5073.7</v>
      </c>
      <c r="L8" s="83">
        <v>5118.5</v>
      </c>
      <c r="M8" s="83">
        <v>5105.7</v>
      </c>
      <c r="N8" s="83">
        <v>5275.4</v>
      </c>
      <c r="O8" s="125">
        <v>5714.8</v>
      </c>
      <c r="P8" s="171">
        <v>6251.7</v>
      </c>
      <c r="Q8" s="207">
        <v>6958</v>
      </c>
      <c r="R8" s="125">
        <v>6963</v>
      </c>
      <c r="S8" s="174">
        <v>7056.9</v>
      </c>
      <c r="U8" s="210"/>
      <c r="W8" s="259"/>
      <c r="X8" s="259"/>
      <c r="Y8" s="259"/>
      <c r="Z8" s="259"/>
      <c r="AA8" s="259"/>
      <c r="AB8" s="259"/>
      <c r="AC8" s="259"/>
      <c r="AD8" s="259"/>
      <c r="AE8" s="259"/>
    </row>
    <row r="9" spans="1:31">
      <c r="A9" s="265"/>
      <c r="B9" s="265"/>
      <c r="C9" s="7" t="s">
        <v>33</v>
      </c>
      <c r="D9" s="82">
        <v>4491.3999999999996</v>
      </c>
      <c r="E9" s="83">
        <v>3931.4</v>
      </c>
      <c r="F9" s="83">
        <v>4753.8</v>
      </c>
      <c r="G9" s="83">
        <v>5149</v>
      </c>
      <c r="H9" s="83">
        <v>5316.8</v>
      </c>
      <c r="I9" s="83">
        <v>5297.1</v>
      </c>
      <c r="J9" s="83">
        <v>7749.4</v>
      </c>
      <c r="K9" s="83">
        <v>5119.3</v>
      </c>
      <c r="L9" s="83">
        <v>5170.8999999999996</v>
      </c>
      <c r="M9" s="83">
        <v>5163.1000000000004</v>
      </c>
      <c r="N9" s="83">
        <v>6767.2</v>
      </c>
      <c r="O9" s="125">
        <v>6195.2</v>
      </c>
      <c r="P9" s="171">
        <v>7252.9</v>
      </c>
      <c r="Q9" s="207">
        <v>7765.5</v>
      </c>
      <c r="R9" s="125">
        <v>8313.5</v>
      </c>
      <c r="S9" s="174">
        <v>8161</v>
      </c>
      <c r="U9" s="210"/>
      <c r="V9" s="210"/>
      <c r="W9" s="259"/>
      <c r="X9" s="210"/>
      <c r="Y9" s="210"/>
      <c r="Z9" s="210"/>
      <c r="AA9" s="210"/>
      <c r="AB9" s="210"/>
      <c r="AC9" s="210"/>
    </row>
    <row r="10" spans="1:31">
      <c r="A10" s="265"/>
      <c r="B10" s="265"/>
      <c r="C10" s="7" t="s">
        <v>34</v>
      </c>
      <c r="D10" s="82">
        <v>6332.3</v>
      </c>
      <c r="E10" s="83">
        <v>4591.1000000000004</v>
      </c>
      <c r="F10" s="83">
        <v>5694.1</v>
      </c>
      <c r="G10" s="83">
        <v>6175.2</v>
      </c>
      <c r="H10" s="83">
        <v>7567.3</v>
      </c>
      <c r="I10" s="83">
        <v>5941.4</v>
      </c>
      <c r="J10" s="83">
        <v>8264.1</v>
      </c>
      <c r="K10" s="83">
        <v>5138.3</v>
      </c>
      <c r="L10" s="83">
        <v>5197.8999999999996</v>
      </c>
      <c r="M10" s="83">
        <v>6155.9</v>
      </c>
      <c r="N10" s="83">
        <v>8309.4</v>
      </c>
      <c r="O10" s="125">
        <v>6941.3</v>
      </c>
      <c r="P10" s="171">
        <v>7776.6</v>
      </c>
      <c r="Q10" s="207">
        <v>8383.7000000000007</v>
      </c>
      <c r="R10" s="125">
        <v>8576.7000000000007</v>
      </c>
      <c r="S10" s="174">
        <v>9068.2000000000007</v>
      </c>
      <c r="U10" s="210"/>
      <c r="V10" s="210"/>
      <c r="W10" s="259"/>
      <c r="X10" s="210"/>
      <c r="Y10" s="210"/>
      <c r="Z10" s="210"/>
      <c r="AA10" s="210"/>
      <c r="AB10" s="210"/>
      <c r="AC10" s="210"/>
    </row>
    <row r="11" spans="1:31">
      <c r="A11" s="265"/>
      <c r="B11" s="265"/>
      <c r="C11" s="7" t="s">
        <v>35</v>
      </c>
      <c r="D11" s="82">
        <v>6986.7</v>
      </c>
      <c r="E11" s="83">
        <v>4730.3</v>
      </c>
      <c r="F11" s="83">
        <v>7101.6</v>
      </c>
      <c r="G11" s="83">
        <v>7335.4</v>
      </c>
      <c r="H11" s="83">
        <v>7614.7</v>
      </c>
      <c r="I11" s="83">
        <v>7765.3</v>
      </c>
      <c r="J11" s="83">
        <v>9098.7000000000007</v>
      </c>
      <c r="K11" s="83">
        <v>7228.8</v>
      </c>
      <c r="L11" s="83">
        <v>7919.4</v>
      </c>
      <c r="M11" s="83">
        <v>8507.9</v>
      </c>
      <c r="N11" s="83">
        <v>8480.6</v>
      </c>
      <c r="O11" s="125">
        <v>8636.5</v>
      </c>
      <c r="P11" s="171">
        <v>8747.7000000000007</v>
      </c>
      <c r="Q11" s="207">
        <v>8431.6</v>
      </c>
      <c r="R11" s="125">
        <v>8634.4</v>
      </c>
      <c r="S11" s="174">
        <v>9504.6</v>
      </c>
      <c r="U11" s="210"/>
      <c r="V11" s="210"/>
      <c r="W11" s="259"/>
      <c r="X11" s="210"/>
      <c r="Y11" s="210"/>
      <c r="Z11" s="210"/>
      <c r="AA11" s="210"/>
      <c r="AB11" s="210"/>
      <c r="AC11" s="210"/>
    </row>
    <row r="12" spans="1:31" ht="15.75" thickBot="1">
      <c r="A12" s="265"/>
      <c r="B12" s="266"/>
      <c r="C12" s="7" t="s">
        <v>36</v>
      </c>
      <c r="D12" s="84">
        <v>9044.1</v>
      </c>
      <c r="E12" s="85">
        <v>7931.2</v>
      </c>
      <c r="F12" s="85">
        <v>9422.2000000000007</v>
      </c>
      <c r="G12" s="85">
        <v>12372.8</v>
      </c>
      <c r="H12" s="85">
        <v>12725.9</v>
      </c>
      <c r="I12" s="85">
        <v>10648.5</v>
      </c>
      <c r="J12" s="85">
        <v>12945.4</v>
      </c>
      <c r="K12" s="85">
        <v>9133.9</v>
      </c>
      <c r="L12" s="85">
        <v>9899.2000000000007</v>
      </c>
      <c r="M12" s="85">
        <v>9869.7999999999993</v>
      </c>
      <c r="N12" s="85">
        <v>9884.5</v>
      </c>
      <c r="O12" s="127">
        <v>10152.799999999999</v>
      </c>
      <c r="P12" s="173">
        <v>12432.6</v>
      </c>
      <c r="Q12" s="209">
        <v>11455.4</v>
      </c>
      <c r="R12" s="127">
        <v>11200.9</v>
      </c>
      <c r="S12" s="175">
        <v>14091</v>
      </c>
      <c r="U12" s="210"/>
      <c r="V12" s="210"/>
      <c r="W12" s="259"/>
      <c r="X12" s="210"/>
      <c r="Y12" s="210"/>
      <c r="Z12" s="210"/>
      <c r="AA12" s="210"/>
      <c r="AB12" s="210"/>
      <c r="AC12" s="210"/>
    </row>
    <row r="13" spans="1:31">
      <c r="A13" s="265"/>
      <c r="B13" s="264" t="s">
        <v>28</v>
      </c>
      <c r="C13" s="24" t="s">
        <v>32</v>
      </c>
      <c r="D13" s="82">
        <v>4366.3999999999996</v>
      </c>
      <c r="E13" s="83">
        <v>4591.1000000000004</v>
      </c>
      <c r="F13" s="83">
        <v>4669.2</v>
      </c>
      <c r="G13" s="83">
        <v>4828</v>
      </c>
      <c r="H13" s="83">
        <v>5034.5</v>
      </c>
      <c r="I13" s="83">
        <v>5011</v>
      </c>
      <c r="J13" s="83">
        <v>5092.3</v>
      </c>
      <c r="K13" s="83">
        <v>5137.5</v>
      </c>
      <c r="L13" s="83">
        <v>5120.6000000000004</v>
      </c>
      <c r="M13" s="83">
        <v>5114.3</v>
      </c>
      <c r="N13" s="83">
        <v>5280.4</v>
      </c>
      <c r="O13" s="125">
        <v>5365.4</v>
      </c>
      <c r="P13" s="171">
        <v>6251.7</v>
      </c>
      <c r="Q13" s="207">
        <v>6989.9</v>
      </c>
      <c r="R13" s="125">
        <v>7015.5</v>
      </c>
      <c r="S13" s="174">
        <v>7056.9</v>
      </c>
      <c r="U13" s="210"/>
      <c r="W13" s="259"/>
    </row>
    <row r="14" spans="1:31">
      <c r="A14" s="265"/>
      <c r="B14" s="265"/>
      <c r="C14" s="25" t="s">
        <v>33</v>
      </c>
      <c r="D14" s="82">
        <v>6636.7</v>
      </c>
      <c r="E14" s="83">
        <v>7345.6</v>
      </c>
      <c r="F14" s="83">
        <v>7101.6</v>
      </c>
      <c r="G14" s="83">
        <v>7300.7</v>
      </c>
      <c r="H14" s="83">
        <v>7567.3</v>
      </c>
      <c r="I14" s="83">
        <v>7765.3</v>
      </c>
      <c r="J14" s="83">
        <v>8932.2999999999993</v>
      </c>
      <c r="K14" s="83">
        <v>8626.2999999999993</v>
      </c>
      <c r="L14" s="83">
        <v>5988</v>
      </c>
      <c r="M14" s="83">
        <v>7820.4</v>
      </c>
      <c r="N14" s="83">
        <v>7799.9</v>
      </c>
      <c r="O14" s="125">
        <v>6436.7</v>
      </c>
      <c r="P14" s="171">
        <v>7317.1</v>
      </c>
      <c r="Q14" s="207">
        <v>8358.4</v>
      </c>
      <c r="R14" s="125">
        <v>8506.7000000000007</v>
      </c>
      <c r="S14" s="174">
        <v>8517.4</v>
      </c>
      <c r="U14" s="210"/>
      <c r="W14" s="259"/>
    </row>
    <row r="15" spans="1:31">
      <c r="A15" s="265"/>
      <c r="B15" s="265"/>
      <c r="C15" s="25" t="s">
        <v>34</v>
      </c>
      <c r="D15" s="82">
        <v>7422</v>
      </c>
      <c r="E15" s="83">
        <v>9014</v>
      </c>
      <c r="F15" s="83">
        <v>8312.5</v>
      </c>
      <c r="G15" s="83">
        <v>8550.5</v>
      </c>
      <c r="H15" s="83">
        <v>8558.6</v>
      </c>
      <c r="I15" s="83">
        <v>8775</v>
      </c>
      <c r="J15" s="83">
        <v>9840.2999999999993</v>
      </c>
      <c r="K15" s="83">
        <v>9781.9</v>
      </c>
      <c r="L15" s="83">
        <v>8707.2000000000007</v>
      </c>
      <c r="M15" s="83">
        <v>8549.2000000000007</v>
      </c>
      <c r="N15" s="83">
        <v>8384</v>
      </c>
      <c r="O15" s="125">
        <v>8049.1</v>
      </c>
      <c r="P15" s="171">
        <v>8178.9</v>
      </c>
      <c r="Q15" s="207">
        <v>9355.7999999999993</v>
      </c>
      <c r="R15" s="125">
        <v>8970.5</v>
      </c>
      <c r="S15" s="174">
        <v>9504.6</v>
      </c>
      <c r="U15" s="210"/>
      <c r="W15" s="259"/>
    </row>
    <row r="16" spans="1:31">
      <c r="A16" s="265"/>
      <c r="B16" s="265"/>
      <c r="C16" s="25" t="s">
        <v>35</v>
      </c>
      <c r="D16" s="82">
        <v>8539</v>
      </c>
      <c r="E16" s="83">
        <v>9014</v>
      </c>
      <c r="F16" s="83">
        <v>10068.1</v>
      </c>
      <c r="G16" s="83">
        <v>10335.299999999999</v>
      </c>
      <c r="H16" s="83">
        <v>10175.6</v>
      </c>
      <c r="I16" s="83">
        <v>10187.200000000001</v>
      </c>
      <c r="J16" s="83">
        <v>10995.1</v>
      </c>
      <c r="K16" s="83">
        <v>10809</v>
      </c>
      <c r="L16" s="83">
        <v>9898.2999999999993</v>
      </c>
      <c r="M16" s="83">
        <v>9694.9</v>
      </c>
      <c r="N16" s="83">
        <v>8926.6</v>
      </c>
      <c r="O16" s="125">
        <v>8700.2000000000007</v>
      </c>
      <c r="P16" s="171">
        <v>8747.7000000000007</v>
      </c>
      <c r="Q16" s="207">
        <v>11085.2</v>
      </c>
      <c r="R16" s="125">
        <v>10473.1</v>
      </c>
      <c r="S16" s="174">
        <v>12401.8</v>
      </c>
      <c r="U16" s="210"/>
      <c r="W16" s="259"/>
    </row>
    <row r="17" spans="1:23" ht="15.75" thickBot="1">
      <c r="A17" s="266"/>
      <c r="B17" s="266"/>
      <c r="C17" s="26" t="s">
        <v>36</v>
      </c>
      <c r="D17" s="84">
        <v>11404.4</v>
      </c>
      <c r="E17" s="85">
        <v>15391.9</v>
      </c>
      <c r="F17" s="85">
        <v>15191.3</v>
      </c>
      <c r="G17" s="85">
        <v>13928.9</v>
      </c>
      <c r="H17" s="85">
        <v>12814.3</v>
      </c>
      <c r="I17" s="85">
        <v>12335.4</v>
      </c>
      <c r="J17" s="85">
        <v>16154</v>
      </c>
      <c r="K17" s="85">
        <v>16173.1</v>
      </c>
      <c r="L17" s="85">
        <v>16289.9</v>
      </c>
      <c r="M17" s="85">
        <v>14313</v>
      </c>
      <c r="N17" s="85">
        <v>13221.7</v>
      </c>
      <c r="O17" s="127">
        <v>12397.6</v>
      </c>
      <c r="P17" s="173">
        <v>13656.9</v>
      </c>
      <c r="Q17" s="209">
        <v>18405.400000000001</v>
      </c>
      <c r="R17" s="127">
        <v>16128.3</v>
      </c>
      <c r="S17" s="175">
        <v>20372.599999999999</v>
      </c>
      <c r="U17" s="210"/>
      <c r="W17" s="259"/>
    </row>
    <row r="18" spans="1:23">
      <c r="A18" s="264" t="s">
        <v>29</v>
      </c>
      <c r="B18" s="264" t="s">
        <v>20</v>
      </c>
      <c r="C18" s="25" t="s">
        <v>32</v>
      </c>
      <c r="D18" s="82">
        <v>4551.3</v>
      </c>
      <c r="E18" s="83">
        <v>4660.1000000000004</v>
      </c>
      <c r="F18" s="83">
        <v>4731.1000000000004</v>
      </c>
      <c r="G18" s="83">
        <v>4881.3999999999996</v>
      </c>
      <c r="H18" s="83">
        <v>5238.1000000000004</v>
      </c>
      <c r="I18" s="83">
        <v>5163.8</v>
      </c>
      <c r="J18" s="83">
        <v>5464.5</v>
      </c>
      <c r="K18" s="83">
        <v>5194.3</v>
      </c>
      <c r="L18" s="83">
        <v>5223.8</v>
      </c>
      <c r="M18" s="83">
        <v>5265.5</v>
      </c>
      <c r="N18" s="83">
        <v>5498</v>
      </c>
      <c r="O18" s="125">
        <v>5710.3</v>
      </c>
      <c r="P18" s="171">
        <v>6000</v>
      </c>
      <c r="Q18" s="207">
        <v>6957.4</v>
      </c>
      <c r="R18" s="125">
        <v>7021.4</v>
      </c>
      <c r="S18" s="174">
        <v>7495.7</v>
      </c>
      <c r="U18" s="210"/>
      <c r="W18" s="259"/>
    </row>
    <row r="19" spans="1:23">
      <c r="A19" s="265"/>
      <c r="B19" s="265"/>
      <c r="C19" s="25" t="s">
        <v>33</v>
      </c>
      <c r="D19" s="82">
        <v>6768.9</v>
      </c>
      <c r="E19" s="83">
        <v>6936.8</v>
      </c>
      <c r="F19" s="83">
        <v>7308.8</v>
      </c>
      <c r="G19" s="83">
        <v>8113</v>
      </c>
      <c r="H19" s="83">
        <v>8261.5</v>
      </c>
      <c r="I19" s="83">
        <v>8432.2000000000007</v>
      </c>
      <c r="J19" s="83">
        <v>8893.4</v>
      </c>
      <c r="K19" s="83">
        <v>8540.9</v>
      </c>
      <c r="L19" s="83">
        <v>8233.9500000000007</v>
      </c>
      <c r="M19" s="83">
        <v>8367</v>
      </c>
      <c r="N19" s="83">
        <v>8916.6</v>
      </c>
      <c r="O19" s="125">
        <v>9076.6</v>
      </c>
      <c r="P19" s="171">
        <v>9034.5</v>
      </c>
      <c r="Q19" s="207">
        <v>9939</v>
      </c>
      <c r="R19" s="125">
        <v>9671.2000000000007</v>
      </c>
      <c r="S19" s="174">
        <v>10171.6</v>
      </c>
      <c r="U19" s="210"/>
      <c r="W19" s="259"/>
    </row>
    <row r="20" spans="1:23">
      <c r="A20" s="265"/>
      <c r="B20" s="265"/>
      <c r="C20" s="25" t="s">
        <v>34</v>
      </c>
      <c r="D20" s="82">
        <v>8277.1</v>
      </c>
      <c r="E20" s="83">
        <v>8560.2999999999993</v>
      </c>
      <c r="F20" s="83">
        <v>8467.1</v>
      </c>
      <c r="G20" s="83">
        <v>9091.7999999999993</v>
      </c>
      <c r="H20" s="83">
        <v>8965</v>
      </c>
      <c r="I20" s="83">
        <v>9584.9</v>
      </c>
      <c r="J20" s="83">
        <v>10145.200000000001</v>
      </c>
      <c r="K20" s="83">
        <v>9888.2000000000007</v>
      </c>
      <c r="L20" s="83">
        <v>9336.5</v>
      </c>
      <c r="M20" s="83">
        <v>9808.2999999999993</v>
      </c>
      <c r="N20" s="83">
        <v>10271.4</v>
      </c>
      <c r="O20" s="125">
        <v>10183.6</v>
      </c>
      <c r="P20" s="171">
        <v>10734</v>
      </c>
      <c r="Q20" s="207">
        <v>11126.6</v>
      </c>
      <c r="R20" s="125">
        <v>11566</v>
      </c>
      <c r="S20" s="174">
        <v>11739.8</v>
      </c>
      <c r="U20" s="210"/>
      <c r="W20" s="259"/>
    </row>
    <row r="21" spans="1:23">
      <c r="A21" s="265"/>
      <c r="B21" s="265"/>
      <c r="C21" s="25" t="s">
        <v>35</v>
      </c>
      <c r="D21" s="82">
        <v>10026</v>
      </c>
      <c r="E21" s="83">
        <v>10178.200000000001</v>
      </c>
      <c r="F21" s="83">
        <v>9811.5</v>
      </c>
      <c r="G21" s="83">
        <v>10297.9</v>
      </c>
      <c r="H21" s="83">
        <v>10212.9</v>
      </c>
      <c r="I21" s="83">
        <v>10689.2</v>
      </c>
      <c r="J21" s="83">
        <v>11346.6</v>
      </c>
      <c r="K21" s="83">
        <v>11466.6</v>
      </c>
      <c r="L21" s="83">
        <v>11373.5</v>
      </c>
      <c r="M21" s="83">
        <v>11614.9</v>
      </c>
      <c r="N21" s="83">
        <v>12024.9</v>
      </c>
      <c r="O21" s="125">
        <v>11778.5</v>
      </c>
      <c r="P21" s="171">
        <v>12603.1</v>
      </c>
      <c r="Q21" s="207">
        <v>13345.3</v>
      </c>
      <c r="R21" s="125">
        <v>13454</v>
      </c>
      <c r="S21" s="174">
        <v>13679</v>
      </c>
      <c r="U21" s="210"/>
      <c r="W21" s="259"/>
    </row>
    <row r="22" spans="1:23" ht="15.75" thickBot="1">
      <c r="A22" s="265"/>
      <c r="B22" s="266"/>
      <c r="C22" s="25" t="s">
        <v>36</v>
      </c>
      <c r="D22" s="84">
        <v>16010.6</v>
      </c>
      <c r="E22" s="85">
        <v>17172.900000000001</v>
      </c>
      <c r="F22" s="85">
        <v>16312</v>
      </c>
      <c r="G22" s="85">
        <v>18140.5</v>
      </c>
      <c r="H22" s="85">
        <v>16899.900000000001</v>
      </c>
      <c r="I22" s="85">
        <v>17654.099999999999</v>
      </c>
      <c r="J22" s="85">
        <v>18972.900000000001</v>
      </c>
      <c r="K22" s="85">
        <v>17953</v>
      </c>
      <c r="L22" s="85">
        <v>18000</v>
      </c>
      <c r="M22" s="85">
        <v>17803.900000000001</v>
      </c>
      <c r="N22" s="85">
        <v>18825</v>
      </c>
      <c r="O22" s="127">
        <v>17300.7</v>
      </c>
      <c r="P22" s="173">
        <v>19495.7</v>
      </c>
      <c r="Q22" s="209">
        <v>21127.599999999999</v>
      </c>
      <c r="R22" s="127">
        <v>19947.2</v>
      </c>
      <c r="S22" s="175">
        <v>21565.1</v>
      </c>
      <c r="U22" s="210"/>
      <c r="W22" s="259"/>
    </row>
    <row r="23" spans="1:23">
      <c r="A23" s="265"/>
      <c r="B23" s="264" t="s">
        <v>27</v>
      </c>
      <c r="C23" s="24" t="s">
        <v>32</v>
      </c>
      <c r="D23" s="82">
        <v>3744</v>
      </c>
      <c r="E23" s="83">
        <v>2972.8</v>
      </c>
      <c r="F23" s="83">
        <v>3834.4</v>
      </c>
      <c r="G23" s="83">
        <v>4762.8</v>
      </c>
      <c r="H23" s="83">
        <v>4910.7</v>
      </c>
      <c r="I23" s="83">
        <v>5004</v>
      </c>
      <c r="J23" s="83">
        <v>5076.3999999999996</v>
      </c>
      <c r="K23" s="83">
        <v>5133.8</v>
      </c>
      <c r="L23" s="83">
        <v>5007.7</v>
      </c>
      <c r="M23" s="83">
        <v>5079.3</v>
      </c>
      <c r="N23" s="83">
        <v>5278.3</v>
      </c>
      <c r="O23" s="125">
        <v>5349.1</v>
      </c>
      <c r="P23" s="171">
        <v>5475.6</v>
      </c>
      <c r="Q23" s="207">
        <v>5519.2</v>
      </c>
      <c r="R23" s="125">
        <v>5970.2</v>
      </c>
      <c r="S23" s="174">
        <v>6321.1</v>
      </c>
      <c r="U23" s="210"/>
      <c r="W23" s="259"/>
    </row>
    <row r="24" spans="1:23">
      <c r="A24" s="265"/>
      <c r="B24" s="265"/>
      <c r="C24" s="25" t="s">
        <v>33</v>
      </c>
      <c r="D24" s="82">
        <v>4645.8999999999996</v>
      </c>
      <c r="E24" s="83">
        <v>4681.2</v>
      </c>
      <c r="F24" s="83">
        <v>4977.5</v>
      </c>
      <c r="G24" s="83">
        <v>5804</v>
      </c>
      <c r="H24" s="83">
        <v>5189.6000000000004</v>
      </c>
      <c r="I24" s="83">
        <v>5607.3</v>
      </c>
      <c r="J24" s="83">
        <v>5676.3</v>
      </c>
      <c r="K24" s="83">
        <v>6428.8</v>
      </c>
      <c r="L24" s="83">
        <v>5538.5</v>
      </c>
      <c r="M24" s="83">
        <v>5501.1</v>
      </c>
      <c r="N24" s="83">
        <v>5516.6</v>
      </c>
      <c r="O24" s="125">
        <v>5994.9</v>
      </c>
      <c r="P24" s="171">
        <v>7132.6</v>
      </c>
      <c r="Q24" s="207">
        <v>7304</v>
      </c>
      <c r="R24" s="125">
        <v>7668</v>
      </c>
      <c r="S24" s="174">
        <v>7941.9</v>
      </c>
      <c r="U24" s="210"/>
      <c r="W24" s="259"/>
    </row>
    <row r="25" spans="1:23">
      <c r="A25" s="265"/>
      <c r="B25" s="265"/>
      <c r="C25" s="25" t="s">
        <v>34</v>
      </c>
      <c r="D25" s="82">
        <v>5358.6</v>
      </c>
      <c r="E25" s="83">
        <v>5482.2</v>
      </c>
      <c r="F25" s="83">
        <v>5965.9</v>
      </c>
      <c r="G25" s="83">
        <v>6446</v>
      </c>
      <c r="H25" s="83">
        <v>6264</v>
      </c>
      <c r="I25" s="83">
        <v>6454</v>
      </c>
      <c r="J25" s="83">
        <v>7562.9</v>
      </c>
      <c r="K25" s="83">
        <v>7855.3</v>
      </c>
      <c r="L25" s="83">
        <v>7821.5</v>
      </c>
      <c r="M25" s="83">
        <v>7782.3</v>
      </c>
      <c r="N25" s="83">
        <v>6486.2</v>
      </c>
      <c r="O25" s="125">
        <v>7591.8</v>
      </c>
      <c r="P25" s="171">
        <v>8395.5</v>
      </c>
      <c r="Q25" s="207">
        <v>8836</v>
      </c>
      <c r="R25" s="125">
        <v>9024.2999999999993</v>
      </c>
      <c r="S25" s="174">
        <v>9271.4</v>
      </c>
      <c r="U25" s="210"/>
      <c r="W25" s="259"/>
    </row>
    <row r="26" spans="1:23">
      <c r="A26" s="265"/>
      <c r="B26" s="265"/>
      <c r="C26" s="25" t="s">
        <v>35</v>
      </c>
      <c r="D26" s="82">
        <v>6425</v>
      </c>
      <c r="E26" s="83">
        <v>6690.9</v>
      </c>
      <c r="F26" s="83">
        <v>6959.5</v>
      </c>
      <c r="G26" s="83">
        <v>7724</v>
      </c>
      <c r="H26" s="83">
        <v>7580.3</v>
      </c>
      <c r="I26" s="83">
        <v>8335.5</v>
      </c>
      <c r="J26" s="83">
        <v>8601.7999999999993</v>
      </c>
      <c r="K26" s="83">
        <v>8857.2999999999993</v>
      </c>
      <c r="L26" s="83">
        <v>8493.4</v>
      </c>
      <c r="M26" s="83">
        <v>8465.6</v>
      </c>
      <c r="N26" s="83">
        <v>7994.1</v>
      </c>
      <c r="O26" s="125">
        <v>9031.9</v>
      </c>
      <c r="P26" s="171">
        <v>9837.4</v>
      </c>
      <c r="Q26" s="207">
        <v>9821.5</v>
      </c>
      <c r="R26" s="125">
        <v>9864.6</v>
      </c>
      <c r="S26" s="174">
        <v>10283</v>
      </c>
      <c r="U26" s="210"/>
      <c r="W26" s="259"/>
    </row>
    <row r="27" spans="1:23" ht="15.75" thickBot="1">
      <c r="A27" s="265"/>
      <c r="B27" s="266"/>
      <c r="C27" s="26" t="s">
        <v>36</v>
      </c>
      <c r="D27" s="84">
        <v>8433.2999999999993</v>
      </c>
      <c r="E27" s="85">
        <v>8582.4</v>
      </c>
      <c r="F27" s="85">
        <v>8901.2000000000007</v>
      </c>
      <c r="G27" s="85">
        <v>9878.2000000000007</v>
      </c>
      <c r="H27" s="85">
        <v>11092.2</v>
      </c>
      <c r="I27" s="85">
        <v>13154.6</v>
      </c>
      <c r="J27" s="85">
        <v>15140.8</v>
      </c>
      <c r="K27" s="85">
        <v>15393</v>
      </c>
      <c r="L27" s="85">
        <v>14218.8</v>
      </c>
      <c r="M27" s="85">
        <v>12931.3</v>
      </c>
      <c r="N27" s="85">
        <v>12353.6</v>
      </c>
      <c r="O27" s="127">
        <v>13400.3</v>
      </c>
      <c r="P27" s="173">
        <v>14207.3</v>
      </c>
      <c r="Q27" s="209">
        <v>15202.7</v>
      </c>
      <c r="R27" s="127">
        <v>15354</v>
      </c>
      <c r="S27" s="175">
        <v>15094.8</v>
      </c>
      <c r="U27" s="210"/>
      <c r="W27" s="259"/>
    </row>
    <row r="28" spans="1:23">
      <c r="A28" s="265"/>
      <c r="B28" s="264" t="s">
        <v>28</v>
      </c>
      <c r="C28" s="25" t="s">
        <v>32</v>
      </c>
      <c r="D28" s="82">
        <v>4224.5</v>
      </c>
      <c r="E28" s="83">
        <v>4124.6000000000004</v>
      </c>
      <c r="F28" s="83">
        <v>4676</v>
      </c>
      <c r="G28" s="83">
        <v>4819.8</v>
      </c>
      <c r="H28" s="83">
        <v>5035.2</v>
      </c>
      <c r="I28" s="83">
        <v>5055</v>
      </c>
      <c r="J28" s="83">
        <v>5142.5</v>
      </c>
      <c r="K28" s="83">
        <v>5159.1000000000004</v>
      </c>
      <c r="L28" s="83">
        <v>5144.2</v>
      </c>
      <c r="M28" s="83">
        <v>5157.5</v>
      </c>
      <c r="N28" s="83">
        <v>5407.6</v>
      </c>
      <c r="O28" s="125">
        <v>5511.7</v>
      </c>
      <c r="P28" s="171">
        <v>5599.1</v>
      </c>
      <c r="Q28" s="207">
        <v>5645.9</v>
      </c>
      <c r="R28" s="125">
        <v>6121.6</v>
      </c>
      <c r="S28" s="174">
        <v>6543.6</v>
      </c>
      <c r="U28" s="210"/>
      <c r="W28" s="259"/>
    </row>
    <row r="29" spans="1:23">
      <c r="A29" s="265"/>
      <c r="B29" s="265"/>
      <c r="C29" s="25" t="s">
        <v>33</v>
      </c>
      <c r="D29" s="82">
        <v>5630.2</v>
      </c>
      <c r="E29" s="83">
        <v>5640.1</v>
      </c>
      <c r="F29" s="83">
        <v>6087</v>
      </c>
      <c r="G29" s="83">
        <v>7251</v>
      </c>
      <c r="H29" s="83">
        <v>7197.7</v>
      </c>
      <c r="I29" s="83">
        <v>7290.3</v>
      </c>
      <c r="J29" s="83">
        <v>7849.2</v>
      </c>
      <c r="K29" s="83">
        <v>7839.4</v>
      </c>
      <c r="L29" s="83">
        <v>7627.6</v>
      </c>
      <c r="M29" s="83">
        <v>7745.3</v>
      </c>
      <c r="N29" s="83">
        <v>7683.5</v>
      </c>
      <c r="O29" s="125">
        <v>8148</v>
      </c>
      <c r="P29" s="171">
        <v>8247.5</v>
      </c>
      <c r="Q29" s="207">
        <v>8915.9</v>
      </c>
      <c r="R29" s="125">
        <v>8873.1</v>
      </c>
      <c r="S29" s="174">
        <v>9236.2000000000007</v>
      </c>
      <c r="U29" s="210"/>
      <c r="W29" s="259"/>
    </row>
    <row r="30" spans="1:23">
      <c r="A30" s="265"/>
      <c r="B30" s="265"/>
      <c r="C30" s="25" t="s">
        <v>34</v>
      </c>
      <c r="D30" s="82">
        <v>7027.7</v>
      </c>
      <c r="E30" s="83">
        <v>7294.2</v>
      </c>
      <c r="F30" s="83">
        <v>7567.4</v>
      </c>
      <c r="G30" s="83">
        <v>8200.1</v>
      </c>
      <c r="H30" s="83">
        <v>8413.2000000000007</v>
      </c>
      <c r="I30" s="83">
        <v>8714.6</v>
      </c>
      <c r="J30" s="83">
        <v>8915.1</v>
      </c>
      <c r="K30" s="83">
        <v>8921.5</v>
      </c>
      <c r="L30" s="83">
        <v>8695.7999999999993</v>
      </c>
      <c r="M30" s="83">
        <v>8708.1</v>
      </c>
      <c r="N30" s="83">
        <v>8916.6</v>
      </c>
      <c r="O30" s="125">
        <v>9155.4</v>
      </c>
      <c r="P30" s="171">
        <v>9567.2999999999993</v>
      </c>
      <c r="Q30" s="207">
        <v>10148.4</v>
      </c>
      <c r="R30" s="125">
        <v>10098.5</v>
      </c>
      <c r="S30" s="174">
        <v>10432.1</v>
      </c>
      <c r="U30" s="210"/>
      <c r="W30" s="259"/>
    </row>
    <row r="31" spans="1:23">
      <c r="A31" s="265"/>
      <c r="B31" s="265"/>
      <c r="C31" s="25" t="s">
        <v>35</v>
      </c>
      <c r="D31" s="82">
        <v>8273.6</v>
      </c>
      <c r="E31" s="83">
        <v>8456.7999999999993</v>
      </c>
      <c r="F31" s="83">
        <v>8466.6</v>
      </c>
      <c r="G31" s="83">
        <v>9242.1</v>
      </c>
      <c r="H31" s="83">
        <v>9424</v>
      </c>
      <c r="I31" s="83">
        <v>9965.1</v>
      </c>
      <c r="J31" s="83">
        <v>10403.6</v>
      </c>
      <c r="K31" s="83">
        <v>10697.7</v>
      </c>
      <c r="L31" s="83">
        <v>10442.9</v>
      </c>
      <c r="M31" s="83">
        <v>10540.9</v>
      </c>
      <c r="N31" s="83">
        <v>10529.9</v>
      </c>
      <c r="O31" s="125">
        <v>10714.6</v>
      </c>
      <c r="P31" s="171">
        <v>11387.2</v>
      </c>
      <c r="Q31" s="207">
        <v>11917.5</v>
      </c>
      <c r="R31" s="125">
        <v>11982.2</v>
      </c>
      <c r="S31" s="174">
        <v>12198.1</v>
      </c>
      <c r="U31" s="210"/>
      <c r="W31" s="259"/>
    </row>
    <row r="32" spans="1:23" ht="15.75" thickBot="1">
      <c r="A32" s="266"/>
      <c r="B32" s="266"/>
      <c r="C32" s="26" t="s">
        <v>36</v>
      </c>
      <c r="D32" s="84">
        <v>13832.5</v>
      </c>
      <c r="E32" s="85">
        <v>13713.9</v>
      </c>
      <c r="F32" s="85">
        <v>13374.1</v>
      </c>
      <c r="G32" s="85">
        <v>14953.3</v>
      </c>
      <c r="H32" s="85">
        <v>14589.1</v>
      </c>
      <c r="I32" s="85">
        <v>16660.7</v>
      </c>
      <c r="J32" s="85">
        <v>17238.2</v>
      </c>
      <c r="K32" s="85">
        <v>17040</v>
      </c>
      <c r="L32" s="85">
        <v>16734.5</v>
      </c>
      <c r="M32" s="85">
        <v>15807.7</v>
      </c>
      <c r="N32" s="85">
        <v>16051.4</v>
      </c>
      <c r="O32" s="127">
        <v>16029.1</v>
      </c>
      <c r="P32" s="173">
        <v>17047.099999999999</v>
      </c>
      <c r="Q32" s="209">
        <v>19032.5</v>
      </c>
      <c r="R32" s="127">
        <v>18931</v>
      </c>
      <c r="S32" s="175">
        <v>18748.599999999999</v>
      </c>
      <c r="U32" s="210"/>
      <c r="W32" s="259"/>
    </row>
    <row r="33" spans="1:23">
      <c r="A33" s="264" t="s">
        <v>28</v>
      </c>
      <c r="B33" s="264" t="s">
        <v>20</v>
      </c>
      <c r="C33" s="25" t="s">
        <v>32</v>
      </c>
      <c r="D33" s="82">
        <v>4577.8</v>
      </c>
      <c r="E33" s="83">
        <v>4682.1000000000004</v>
      </c>
      <c r="F33" s="83">
        <v>4744.3999999999996</v>
      </c>
      <c r="G33" s="83">
        <v>4992.8999999999996</v>
      </c>
      <c r="H33" s="83">
        <v>5238.1000000000004</v>
      </c>
      <c r="I33" s="83">
        <v>5176.8</v>
      </c>
      <c r="J33" s="83">
        <v>5491.6</v>
      </c>
      <c r="K33" s="83">
        <v>5211.5</v>
      </c>
      <c r="L33" s="83">
        <v>5223.8</v>
      </c>
      <c r="M33" s="83">
        <v>5265.5</v>
      </c>
      <c r="N33" s="83">
        <v>5489</v>
      </c>
      <c r="O33" s="125">
        <v>5665.3</v>
      </c>
      <c r="P33" s="171">
        <v>6000</v>
      </c>
      <c r="Q33" s="207">
        <v>6980.1</v>
      </c>
      <c r="R33" s="125">
        <v>7029.6</v>
      </c>
      <c r="S33" s="174">
        <v>7457.9</v>
      </c>
      <c r="U33" s="210"/>
      <c r="W33" s="259"/>
    </row>
    <row r="34" spans="1:23">
      <c r="A34" s="265"/>
      <c r="B34" s="265"/>
      <c r="C34" s="25" t="s">
        <v>33</v>
      </c>
      <c r="D34" s="82">
        <v>6831</v>
      </c>
      <c r="E34" s="83">
        <v>7255.9</v>
      </c>
      <c r="F34" s="83">
        <v>7379.6</v>
      </c>
      <c r="G34" s="83">
        <v>8165.1</v>
      </c>
      <c r="H34" s="83">
        <v>8366.2000000000007</v>
      </c>
      <c r="I34" s="83">
        <v>8545</v>
      </c>
      <c r="J34" s="83">
        <v>8923.9</v>
      </c>
      <c r="K34" s="83">
        <v>8812.5</v>
      </c>
      <c r="L34" s="83">
        <v>8295.2999999999993</v>
      </c>
      <c r="M34" s="83">
        <v>8408.2999999999993</v>
      </c>
      <c r="N34" s="83">
        <v>8866.7999999999993</v>
      </c>
      <c r="O34" s="125">
        <v>8799.4</v>
      </c>
      <c r="P34" s="171">
        <v>8613.5</v>
      </c>
      <c r="Q34" s="207">
        <v>9770.4</v>
      </c>
      <c r="R34" s="125">
        <v>9568.2000000000007</v>
      </c>
      <c r="S34" s="174">
        <v>10119</v>
      </c>
      <c r="U34" s="210"/>
      <c r="W34" s="259"/>
    </row>
    <row r="35" spans="1:23">
      <c r="A35" s="265"/>
      <c r="B35" s="265"/>
      <c r="C35" s="25" t="s">
        <v>34</v>
      </c>
      <c r="D35" s="82">
        <v>8359.1</v>
      </c>
      <c r="E35" s="83">
        <v>9014</v>
      </c>
      <c r="F35" s="83">
        <v>8698.2999999999993</v>
      </c>
      <c r="G35" s="83">
        <v>9185</v>
      </c>
      <c r="H35" s="83">
        <v>9024.7999999999993</v>
      </c>
      <c r="I35" s="83">
        <v>9781.2999999999993</v>
      </c>
      <c r="J35" s="83">
        <v>10217.6</v>
      </c>
      <c r="K35" s="83">
        <v>10256</v>
      </c>
      <c r="L35" s="83">
        <v>9650.7000000000007</v>
      </c>
      <c r="M35" s="83">
        <v>9883</v>
      </c>
      <c r="N35" s="83">
        <v>10181.299999999999</v>
      </c>
      <c r="O35" s="125">
        <v>10134.700000000001</v>
      </c>
      <c r="P35" s="171">
        <v>10243.6</v>
      </c>
      <c r="Q35" s="207">
        <v>11085.2</v>
      </c>
      <c r="R35" s="125">
        <v>11529.3</v>
      </c>
      <c r="S35" s="174">
        <v>11838.6</v>
      </c>
      <c r="U35" s="210"/>
      <c r="W35" s="259"/>
    </row>
    <row r="36" spans="1:23">
      <c r="A36" s="265"/>
      <c r="B36" s="265"/>
      <c r="C36" s="25" t="s">
        <v>35</v>
      </c>
      <c r="D36" s="82">
        <v>9786</v>
      </c>
      <c r="E36" s="83">
        <v>10123.5</v>
      </c>
      <c r="F36" s="83">
        <v>10188.700000000001</v>
      </c>
      <c r="G36" s="83">
        <v>10368.299999999999</v>
      </c>
      <c r="H36" s="83">
        <v>10256.200000000001</v>
      </c>
      <c r="I36" s="83">
        <v>10761.8</v>
      </c>
      <c r="J36" s="83">
        <v>11374.3</v>
      </c>
      <c r="K36" s="83">
        <v>11792.3</v>
      </c>
      <c r="L36" s="83">
        <v>11798.3</v>
      </c>
      <c r="M36" s="83">
        <v>11677</v>
      </c>
      <c r="N36" s="83">
        <v>11860.7</v>
      </c>
      <c r="O36" s="125">
        <v>11509.3</v>
      </c>
      <c r="P36" s="171">
        <v>12161.2</v>
      </c>
      <c r="Q36" s="207">
        <v>13383.2</v>
      </c>
      <c r="R36" s="125">
        <v>13593.1</v>
      </c>
      <c r="S36" s="174">
        <v>13722.2</v>
      </c>
      <c r="U36" s="210"/>
      <c r="W36" s="259"/>
    </row>
    <row r="37" spans="1:23" ht="15.75" thickBot="1">
      <c r="A37" s="265"/>
      <c r="B37" s="266"/>
      <c r="C37" s="26" t="s">
        <v>36</v>
      </c>
      <c r="D37" s="84">
        <v>15854.2</v>
      </c>
      <c r="E37" s="85">
        <v>17172.900000000001</v>
      </c>
      <c r="F37" s="85">
        <v>16401.400000000001</v>
      </c>
      <c r="G37" s="85">
        <v>18389.599999999999</v>
      </c>
      <c r="H37" s="85">
        <v>16709</v>
      </c>
      <c r="I37" s="85">
        <v>17337.2</v>
      </c>
      <c r="J37" s="85">
        <v>18882.8</v>
      </c>
      <c r="K37" s="85">
        <v>17513.3</v>
      </c>
      <c r="L37" s="85">
        <v>18011.2</v>
      </c>
      <c r="M37" s="85">
        <v>18100.2</v>
      </c>
      <c r="N37" s="85">
        <v>18817.400000000001</v>
      </c>
      <c r="O37" s="127">
        <v>16736.099999999999</v>
      </c>
      <c r="P37" s="173">
        <v>18339</v>
      </c>
      <c r="Q37" s="209">
        <v>20597</v>
      </c>
      <c r="R37" s="127">
        <v>19983.8</v>
      </c>
      <c r="S37" s="175">
        <v>21634.1</v>
      </c>
      <c r="U37" s="210"/>
      <c r="W37" s="259"/>
    </row>
    <row r="38" spans="1:23">
      <c r="A38" s="265"/>
      <c r="B38" s="264" t="s">
        <v>27</v>
      </c>
      <c r="C38" s="7" t="s">
        <v>32</v>
      </c>
      <c r="D38" s="82">
        <v>3920.2</v>
      </c>
      <c r="E38" s="83">
        <v>2520.9</v>
      </c>
      <c r="F38" s="83">
        <v>3834.4</v>
      </c>
      <c r="G38" s="83">
        <v>4765.2</v>
      </c>
      <c r="H38" s="83">
        <v>4910.7</v>
      </c>
      <c r="I38" s="83">
        <v>5000.3999999999996</v>
      </c>
      <c r="J38" s="83">
        <v>5074.7</v>
      </c>
      <c r="K38" s="83">
        <v>5119.3</v>
      </c>
      <c r="L38" s="83">
        <v>5049</v>
      </c>
      <c r="M38" s="83">
        <v>5097.3</v>
      </c>
      <c r="N38" s="83">
        <v>5275.7</v>
      </c>
      <c r="O38" s="125">
        <v>5365.4</v>
      </c>
      <c r="P38" s="171">
        <v>5513.7</v>
      </c>
      <c r="Q38" s="207">
        <v>5587.6</v>
      </c>
      <c r="R38" s="125">
        <v>5973.8</v>
      </c>
      <c r="S38" s="174">
        <v>6344.7</v>
      </c>
      <c r="U38" s="210"/>
      <c r="W38" s="259"/>
    </row>
    <row r="39" spans="1:23">
      <c r="A39" s="265"/>
      <c r="B39" s="265"/>
      <c r="C39" s="7" t="s">
        <v>33</v>
      </c>
      <c r="D39" s="82">
        <v>4644.8999999999996</v>
      </c>
      <c r="E39" s="83">
        <v>4675.2</v>
      </c>
      <c r="F39" s="83">
        <v>4803.1000000000004</v>
      </c>
      <c r="G39" s="83">
        <v>5685.9</v>
      </c>
      <c r="H39" s="83">
        <v>5249.3</v>
      </c>
      <c r="I39" s="83">
        <v>5385.6</v>
      </c>
      <c r="J39" s="83">
        <v>5676.3</v>
      </c>
      <c r="K39" s="83">
        <v>6041.4</v>
      </c>
      <c r="L39" s="83">
        <v>5290.9</v>
      </c>
      <c r="M39" s="83">
        <v>5501.1</v>
      </c>
      <c r="N39" s="83">
        <v>5597.6</v>
      </c>
      <c r="O39" s="125">
        <v>6046</v>
      </c>
      <c r="P39" s="171">
        <v>7132.6</v>
      </c>
      <c r="Q39" s="207">
        <v>7328.8</v>
      </c>
      <c r="R39" s="125">
        <v>7703.9</v>
      </c>
      <c r="S39" s="174">
        <v>8021.3</v>
      </c>
      <c r="U39" s="210"/>
      <c r="W39" s="259"/>
    </row>
    <row r="40" spans="1:23">
      <c r="A40" s="265"/>
      <c r="B40" s="265"/>
      <c r="C40" s="7" t="s">
        <v>34</v>
      </c>
      <c r="D40" s="82">
        <v>5377.3</v>
      </c>
      <c r="E40" s="83">
        <v>5266.4</v>
      </c>
      <c r="F40" s="83">
        <v>5965.9</v>
      </c>
      <c r="G40" s="83">
        <v>6398.9</v>
      </c>
      <c r="H40" s="83">
        <v>6264</v>
      </c>
      <c r="I40" s="83">
        <v>6454</v>
      </c>
      <c r="J40" s="83">
        <v>7633.8</v>
      </c>
      <c r="K40" s="83">
        <v>7776.1</v>
      </c>
      <c r="L40" s="83">
        <v>7629.2</v>
      </c>
      <c r="M40" s="83">
        <v>7770.2</v>
      </c>
      <c r="N40" s="83">
        <v>7151</v>
      </c>
      <c r="O40" s="125">
        <v>7591.8</v>
      </c>
      <c r="P40" s="171">
        <v>8340</v>
      </c>
      <c r="Q40" s="207">
        <v>8561.2999999999993</v>
      </c>
      <c r="R40" s="125">
        <v>8873.1</v>
      </c>
      <c r="S40" s="174">
        <v>9149.5</v>
      </c>
      <c r="U40" s="210"/>
      <c r="W40" s="259"/>
    </row>
    <row r="41" spans="1:23">
      <c r="A41" s="265"/>
      <c r="B41" s="265"/>
      <c r="C41" s="7" t="s">
        <v>35</v>
      </c>
      <c r="D41" s="82">
        <v>6540.5</v>
      </c>
      <c r="E41" s="83">
        <v>6480</v>
      </c>
      <c r="F41" s="83">
        <v>6959.5</v>
      </c>
      <c r="G41" s="83">
        <v>7683.9</v>
      </c>
      <c r="H41" s="83">
        <v>7589.1</v>
      </c>
      <c r="I41" s="83">
        <v>8158.4</v>
      </c>
      <c r="J41" s="83">
        <v>8601.7999999999993</v>
      </c>
      <c r="K41" s="83">
        <v>8415.4</v>
      </c>
      <c r="L41" s="83">
        <v>8440.5</v>
      </c>
      <c r="M41" s="83">
        <v>8469.5</v>
      </c>
      <c r="N41" s="83">
        <v>8367.2000000000007</v>
      </c>
      <c r="O41" s="125">
        <v>8767.6</v>
      </c>
      <c r="P41" s="171">
        <v>9806.5</v>
      </c>
      <c r="Q41" s="207">
        <v>9803.4</v>
      </c>
      <c r="R41" s="125">
        <v>9721.7999999999993</v>
      </c>
      <c r="S41" s="174">
        <v>10235.700000000001</v>
      </c>
      <c r="U41" s="210"/>
      <c r="W41" s="259"/>
    </row>
    <row r="42" spans="1:23" ht="15.75" thickBot="1">
      <c r="A42" s="265"/>
      <c r="B42" s="266"/>
      <c r="C42" s="9" t="s">
        <v>36</v>
      </c>
      <c r="D42" s="84">
        <v>8556.2000000000007</v>
      </c>
      <c r="E42" s="85">
        <v>8554.9</v>
      </c>
      <c r="F42" s="85">
        <v>8903.2000000000007</v>
      </c>
      <c r="G42" s="85">
        <v>10246.700000000001</v>
      </c>
      <c r="H42" s="85">
        <v>11210</v>
      </c>
      <c r="I42" s="85">
        <v>12632.8</v>
      </c>
      <c r="J42" s="85">
        <v>14477.8</v>
      </c>
      <c r="K42" s="85">
        <v>15226.8</v>
      </c>
      <c r="L42" s="85">
        <v>13776.9</v>
      </c>
      <c r="M42" s="85">
        <v>12364.4</v>
      </c>
      <c r="N42" s="85">
        <v>12096.7</v>
      </c>
      <c r="O42" s="127">
        <v>13233.8</v>
      </c>
      <c r="P42" s="173">
        <v>14162.9</v>
      </c>
      <c r="Q42" s="209">
        <v>15110</v>
      </c>
      <c r="R42" s="127">
        <v>15192.8</v>
      </c>
      <c r="S42" s="175">
        <v>14940.5</v>
      </c>
      <c r="U42" s="210"/>
      <c r="W42" s="259"/>
    </row>
    <row r="43" spans="1:23">
      <c r="A43" s="265"/>
      <c r="B43" s="264" t="s">
        <v>28</v>
      </c>
      <c r="C43" s="7" t="s">
        <v>32</v>
      </c>
      <c r="D43" s="82">
        <v>4235.2</v>
      </c>
      <c r="E43" s="83">
        <v>4199.8999999999996</v>
      </c>
      <c r="F43" s="83">
        <v>4671.5</v>
      </c>
      <c r="G43" s="83">
        <v>4823.1000000000004</v>
      </c>
      <c r="H43" s="83">
        <v>5035.2</v>
      </c>
      <c r="I43" s="83">
        <v>5049.5</v>
      </c>
      <c r="J43" s="83">
        <v>5137</v>
      </c>
      <c r="K43" s="83">
        <v>5143.1000000000004</v>
      </c>
      <c r="L43" s="83">
        <v>5134.1000000000004</v>
      </c>
      <c r="M43" s="83">
        <v>5151</v>
      </c>
      <c r="N43" s="83">
        <v>5384.6</v>
      </c>
      <c r="O43" s="125">
        <v>5511.7</v>
      </c>
      <c r="P43" s="171">
        <v>5627.4</v>
      </c>
      <c r="Q43" s="207">
        <v>5663.1</v>
      </c>
      <c r="R43" s="125">
        <v>6137.7</v>
      </c>
      <c r="S43" s="174">
        <v>6553.2</v>
      </c>
      <c r="U43" s="210"/>
      <c r="W43" s="259"/>
    </row>
    <row r="44" spans="1:23">
      <c r="A44" s="265"/>
      <c r="B44" s="265"/>
      <c r="C44" s="7" t="s">
        <v>33</v>
      </c>
      <c r="D44" s="82">
        <v>5783.2</v>
      </c>
      <c r="E44" s="83">
        <v>5704.4</v>
      </c>
      <c r="F44" s="83">
        <v>6111.3</v>
      </c>
      <c r="G44" s="83">
        <v>7292.7</v>
      </c>
      <c r="H44" s="83">
        <v>7311.7</v>
      </c>
      <c r="I44" s="83">
        <v>7389.4</v>
      </c>
      <c r="J44" s="83">
        <v>7863.9</v>
      </c>
      <c r="K44" s="83">
        <v>7850.7</v>
      </c>
      <c r="L44" s="83">
        <v>7579</v>
      </c>
      <c r="M44" s="83">
        <v>7752.2</v>
      </c>
      <c r="N44" s="83">
        <v>7683.5</v>
      </c>
      <c r="O44" s="125">
        <v>8023.4</v>
      </c>
      <c r="P44" s="171">
        <v>7954.6</v>
      </c>
      <c r="Q44" s="207">
        <v>8726.5</v>
      </c>
      <c r="R44" s="125">
        <v>8738.9</v>
      </c>
      <c r="S44" s="174">
        <v>9116.81</v>
      </c>
      <c r="U44" s="210"/>
      <c r="W44" s="259"/>
    </row>
    <row r="45" spans="1:23">
      <c r="A45" s="265"/>
      <c r="B45" s="265"/>
      <c r="C45" s="7" t="s">
        <v>34</v>
      </c>
      <c r="D45" s="82">
        <v>7059.8</v>
      </c>
      <c r="E45" s="83">
        <v>7468.6</v>
      </c>
      <c r="F45" s="83">
        <v>7610.3</v>
      </c>
      <c r="G45" s="83">
        <v>8202.9</v>
      </c>
      <c r="H45" s="83">
        <v>8421.7000000000007</v>
      </c>
      <c r="I45" s="83">
        <v>8722.2000000000007</v>
      </c>
      <c r="J45" s="83">
        <v>9028.2999999999993</v>
      </c>
      <c r="K45" s="83">
        <v>9059.5</v>
      </c>
      <c r="L45" s="83">
        <v>8695.7999999999993</v>
      </c>
      <c r="M45" s="83">
        <v>8708.1</v>
      </c>
      <c r="N45" s="83">
        <v>8851.5</v>
      </c>
      <c r="O45" s="125">
        <v>9074.2999999999993</v>
      </c>
      <c r="P45" s="171">
        <v>9380.2999999999993</v>
      </c>
      <c r="Q45" s="207">
        <v>10008.200000000001</v>
      </c>
      <c r="R45" s="125">
        <v>9866.5</v>
      </c>
      <c r="S45" s="174">
        <v>10367.6</v>
      </c>
      <c r="U45" s="210"/>
      <c r="W45" s="259"/>
    </row>
    <row r="46" spans="1:23">
      <c r="A46" s="265"/>
      <c r="B46" s="265"/>
      <c r="C46" s="7" t="s">
        <v>35</v>
      </c>
      <c r="D46" s="82">
        <v>8359.1</v>
      </c>
      <c r="E46" s="83">
        <v>8810.4</v>
      </c>
      <c r="F46" s="83">
        <v>8624.1</v>
      </c>
      <c r="G46" s="83">
        <v>9376.7000000000007</v>
      </c>
      <c r="H46" s="83">
        <v>9449.5</v>
      </c>
      <c r="I46" s="83">
        <v>9975.4</v>
      </c>
      <c r="J46" s="83">
        <v>10457.299999999999</v>
      </c>
      <c r="K46" s="83">
        <v>10704.2</v>
      </c>
      <c r="L46" s="83">
        <v>10388.1</v>
      </c>
      <c r="M46" s="83">
        <v>10369.4</v>
      </c>
      <c r="N46" s="83">
        <v>10344.6</v>
      </c>
      <c r="O46" s="125">
        <v>10566.1</v>
      </c>
      <c r="P46" s="171">
        <v>10990.9</v>
      </c>
      <c r="Q46" s="207">
        <v>11829.1</v>
      </c>
      <c r="R46" s="125">
        <v>11892.4</v>
      </c>
      <c r="S46" s="174">
        <v>12198.1</v>
      </c>
      <c r="U46" s="210"/>
      <c r="W46" s="259"/>
    </row>
    <row r="47" spans="1:23" ht="15.75" thickBot="1">
      <c r="A47" s="266"/>
      <c r="B47" s="266"/>
      <c r="C47" s="9" t="s">
        <v>36</v>
      </c>
      <c r="D47" s="84">
        <v>13707.8</v>
      </c>
      <c r="E47" s="85">
        <v>14003.6</v>
      </c>
      <c r="F47" s="85">
        <v>13574.5</v>
      </c>
      <c r="G47" s="85">
        <v>14499</v>
      </c>
      <c r="H47" s="85">
        <v>14121.4</v>
      </c>
      <c r="I47" s="85">
        <v>16017.4</v>
      </c>
      <c r="J47" s="85">
        <v>17236.7</v>
      </c>
      <c r="K47" s="85">
        <v>16842.8</v>
      </c>
      <c r="L47" s="85">
        <v>16734.5</v>
      </c>
      <c r="M47" s="85">
        <v>15655.3</v>
      </c>
      <c r="N47" s="85">
        <v>15763.9</v>
      </c>
      <c r="O47" s="127">
        <v>15867.8</v>
      </c>
      <c r="P47" s="173">
        <v>16595</v>
      </c>
      <c r="Q47" s="209">
        <v>18967.3</v>
      </c>
      <c r="R47" s="127">
        <v>18582.7</v>
      </c>
      <c r="S47" s="175">
        <v>18982.099999999999</v>
      </c>
      <c r="U47" s="210"/>
      <c r="W47" s="259"/>
    </row>
    <row r="48" spans="1:23">
      <c r="A48" s="28" t="s">
        <v>30</v>
      </c>
      <c r="B48" s="29"/>
      <c r="U48" s="210"/>
      <c r="W48" s="259"/>
    </row>
    <row r="49" spans="21:21">
      <c r="U49" s="210"/>
    </row>
    <row r="50" spans="21:21">
      <c r="U50" s="210"/>
    </row>
    <row r="51" spans="21:21">
      <c r="U51" s="210"/>
    </row>
    <row r="52" spans="21:21">
      <c r="U52" s="210"/>
    </row>
    <row r="53" spans="21:21" ht="15" customHeight="1"/>
    <row r="56" spans="21:21" ht="15" customHeight="1"/>
  </sheetData>
  <mergeCells count="12">
    <mergeCell ref="A33:A47"/>
    <mergeCell ref="B33:B37"/>
    <mergeCell ref="B38:B42"/>
    <mergeCell ref="B43:B47"/>
    <mergeCell ref="A3:A17"/>
    <mergeCell ref="B3:B7"/>
    <mergeCell ref="B8:B12"/>
    <mergeCell ref="B13:B17"/>
    <mergeCell ref="A18:A32"/>
    <mergeCell ref="B18:B22"/>
    <mergeCell ref="B23:B27"/>
    <mergeCell ref="B28:B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/>
  <dimension ref="A1:V233"/>
  <sheetViews>
    <sheetView zoomScale="70" zoomScaleNormal="70" workbookViewId="0">
      <selection activeCell="T3" sqref="T3"/>
    </sheetView>
  </sheetViews>
  <sheetFormatPr defaultColWidth="11.42578125" defaultRowHeight="15"/>
  <cols>
    <col min="2" max="2" width="11.42578125" customWidth="1"/>
    <col min="3" max="3" width="17.85546875" customWidth="1"/>
    <col min="5" max="5" width="11.5703125" bestFit="1" customWidth="1"/>
    <col min="6" max="7" width="12.28515625" bestFit="1" customWidth="1"/>
    <col min="8" max="10" width="11.5703125" bestFit="1" customWidth="1"/>
    <col min="11" max="16" width="12.28515625" bestFit="1" customWidth="1"/>
    <col min="18" max="19" width="13.140625" customWidth="1"/>
    <col min="21" max="21" width="11.85546875" bestFit="1" customWidth="1"/>
  </cols>
  <sheetData>
    <row r="1" spans="1:22">
      <c r="A1" s="1" t="s">
        <v>45</v>
      </c>
    </row>
    <row r="2" spans="1:22">
      <c r="A2" s="6" t="s">
        <v>16</v>
      </c>
      <c r="B2" s="27" t="s">
        <v>17</v>
      </c>
      <c r="C2" s="6" t="s">
        <v>18</v>
      </c>
      <c r="D2" s="19">
        <v>2008</v>
      </c>
      <c r="E2" s="33">
        <v>2009</v>
      </c>
      <c r="F2" s="100">
        <v>2010</v>
      </c>
      <c r="G2" s="20">
        <v>2011</v>
      </c>
      <c r="H2" s="100">
        <v>2012</v>
      </c>
      <c r="I2" s="20">
        <v>2013</v>
      </c>
      <c r="J2" s="100">
        <v>2014</v>
      </c>
      <c r="K2" s="20">
        <v>2015</v>
      </c>
      <c r="L2" s="20">
        <v>2016</v>
      </c>
      <c r="M2" s="20">
        <v>2017</v>
      </c>
      <c r="N2" s="20">
        <v>2018</v>
      </c>
      <c r="O2" s="100">
        <v>2019</v>
      </c>
      <c r="P2" s="136">
        <v>2020</v>
      </c>
      <c r="Q2" s="20">
        <v>2021</v>
      </c>
      <c r="R2" s="227">
        <v>2022</v>
      </c>
      <c r="S2" s="223">
        <v>2023</v>
      </c>
    </row>
    <row r="3" spans="1:22">
      <c r="A3" s="264" t="s">
        <v>19</v>
      </c>
      <c r="B3" s="264" t="s">
        <v>20</v>
      </c>
      <c r="C3" s="8" t="s">
        <v>21</v>
      </c>
      <c r="D3" s="96">
        <v>2042341.0195900018</v>
      </c>
      <c r="E3" s="97">
        <v>2051771.6075000037</v>
      </c>
      <c r="F3" s="97">
        <v>2044449.9269900012</v>
      </c>
      <c r="G3" s="97">
        <v>2038531.5514300007</v>
      </c>
      <c r="H3" s="97">
        <v>2028355.9475899998</v>
      </c>
      <c r="I3" s="97">
        <v>2025562.326759995</v>
      </c>
      <c r="J3" s="97">
        <v>1992776.9368200032</v>
      </c>
      <c r="K3" s="97">
        <v>1983326.0791299993</v>
      </c>
      <c r="L3" s="97">
        <v>2004057.4361700022</v>
      </c>
      <c r="M3" s="97">
        <v>2008363.00006</v>
      </c>
      <c r="N3" s="97">
        <v>2018803.0001199991</v>
      </c>
      <c r="O3" s="104">
        <v>2030088.999940003</v>
      </c>
      <c r="P3" s="144">
        <v>2054713</v>
      </c>
      <c r="Q3" s="181">
        <v>2063685.000079998</v>
      </c>
      <c r="R3" s="267">
        <v>2079923</v>
      </c>
      <c r="S3" s="268">
        <v>2112683</v>
      </c>
      <c r="T3" s="11"/>
      <c r="U3" s="11"/>
    </row>
    <row r="4" spans="1:22">
      <c r="A4" s="265"/>
      <c r="B4" s="265"/>
      <c r="C4" s="7" t="s">
        <v>22</v>
      </c>
      <c r="D4" s="92">
        <v>49.413631624825136</v>
      </c>
      <c r="E4" s="93">
        <v>12.867219809884924</v>
      </c>
      <c r="F4" s="93">
        <v>14.092855665959799</v>
      </c>
      <c r="G4" s="93">
        <v>27.734748754518563</v>
      </c>
      <c r="H4" s="93">
        <v>34.66794437728236</v>
      </c>
      <c r="I4" s="93">
        <v>20.301592925988704</v>
      </c>
      <c r="J4" s="93">
        <v>40.130723652625996</v>
      </c>
      <c r="K4" s="93">
        <v>25.637966609835576</v>
      </c>
      <c r="L4" s="93">
        <v>15.952501554345696</v>
      </c>
      <c r="M4" s="93">
        <v>22.063546806701225</v>
      </c>
      <c r="N4" s="93">
        <v>14.653520882939834</v>
      </c>
      <c r="O4" s="105">
        <v>16.168696963418931</v>
      </c>
      <c r="P4" s="138">
        <v>50.43</v>
      </c>
      <c r="Q4" s="102">
        <v>26.060723538958634</v>
      </c>
      <c r="R4" s="228">
        <v>31.94</v>
      </c>
      <c r="S4" s="224">
        <v>29.76</v>
      </c>
      <c r="T4" s="12"/>
      <c r="U4" s="12"/>
    </row>
    <row r="5" spans="1:22" ht="15.75" customHeight="1">
      <c r="A5" s="265"/>
      <c r="B5" s="265"/>
      <c r="C5" s="7" t="s">
        <v>23</v>
      </c>
      <c r="D5" s="98">
        <v>30707.960569999999</v>
      </c>
      <c r="E5" s="99">
        <v>27552.656650000001</v>
      </c>
      <c r="F5" s="99">
        <v>40379.024010000008</v>
      </c>
      <c r="G5" s="99">
        <v>27048.731</v>
      </c>
      <c r="H5" s="99">
        <v>52964.309639999999</v>
      </c>
      <c r="I5" s="99">
        <v>29559.078510000003</v>
      </c>
      <c r="J5" s="99">
        <v>14475.531209999999</v>
      </c>
      <c r="K5" s="99">
        <v>41979.982890000007</v>
      </c>
      <c r="L5" s="99">
        <v>30016.620629999998</v>
      </c>
      <c r="M5" s="99">
        <v>31565.942190000005</v>
      </c>
      <c r="N5" s="99">
        <v>21934.515929999998</v>
      </c>
      <c r="O5" s="106">
        <v>24354.03182</v>
      </c>
      <c r="P5" s="145">
        <v>27924</v>
      </c>
      <c r="Q5" s="182">
        <v>44058.068479999987</v>
      </c>
      <c r="R5" s="267">
        <v>50708</v>
      </c>
      <c r="S5" s="268">
        <v>51079</v>
      </c>
      <c r="T5" s="11"/>
      <c r="U5" s="11"/>
      <c r="V5" s="178"/>
    </row>
    <row r="6" spans="1:22">
      <c r="A6" s="265"/>
      <c r="B6" s="265"/>
      <c r="C6" s="7" t="s">
        <v>24</v>
      </c>
      <c r="D6" s="18">
        <f t="shared" ref="D6:P6" si="0">D5/D3</f>
        <v>1.5035667538110064E-2</v>
      </c>
      <c r="E6" s="49">
        <f t="shared" si="0"/>
        <v>1.3428715237741173E-2</v>
      </c>
      <c r="F6" s="49">
        <f t="shared" si="0"/>
        <v>1.9750556605438199E-2</v>
      </c>
      <c r="G6" s="49">
        <f t="shared" si="0"/>
        <v>1.3268733064752274E-2</v>
      </c>
      <c r="H6" s="49">
        <f t="shared" si="0"/>
        <v>2.6111940413086659E-2</v>
      </c>
      <c r="I6" s="49">
        <f t="shared" si="0"/>
        <v>1.4593023438227878E-2</v>
      </c>
      <c r="J6" s="49">
        <f t="shared" si="0"/>
        <v>7.2639997696377877E-3</v>
      </c>
      <c r="K6" s="49">
        <f t="shared" si="0"/>
        <v>2.1166455345766864E-2</v>
      </c>
      <c r="L6" s="49">
        <f t="shared" si="0"/>
        <v>1.4977924329037901E-2</v>
      </c>
      <c r="M6" s="49">
        <f t="shared" si="0"/>
        <v>1.5717249416095085E-2</v>
      </c>
      <c r="N6" s="49">
        <f t="shared" si="0"/>
        <v>1.0865109636104263E-2</v>
      </c>
      <c r="O6" s="14">
        <f t="shared" si="0"/>
        <v>1.1996534053787668E-2</v>
      </c>
      <c r="P6" s="146">
        <f t="shared" si="0"/>
        <v>1.3590219169295176E-2</v>
      </c>
      <c r="Q6" s="183">
        <f>Q5/Q3</f>
        <v>2.1349221648794312E-2</v>
      </c>
      <c r="R6" s="229">
        <f>R5/R3</f>
        <v>2.437974867338839E-2</v>
      </c>
      <c r="S6" s="225">
        <v>2.4177313870561747E-2</v>
      </c>
      <c r="T6" s="13"/>
      <c r="U6" s="13"/>
      <c r="V6" s="178"/>
    </row>
    <row r="7" spans="1:22" ht="15" customHeight="1">
      <c r="A7" s="265"/>
      <c r="B7" s="265"/>
      <c r="C7" s="7" t="s">
        <v>25</v>
      </c>
      <c r="D7" s="92">
        <v>3286.4275230600247</v>
      </c>
      <c r="E7" s="93">
        <v>958.18695847550532</v>
      </c>
      <c r="F7" s="93">
        <v>713.5422027589542</v>
      </c>
      <c r="G7" s="93">
        <v>2090.2333794169494</v>
      </c>
      <c r="H7" s="93">
        <v>1327.6663407177377</v>
      </c>
      <c r="I7" s="93">
        <v>1391.1848365025371</v>
      </c>
      <c r="J7" s="93">
        <v>5524.6042022695483</v>
      </c>
      <c r="K7" s="93">
        <v>1211.2546097598231</v>
      </c>
      <c r="L7" s="93">
        <v>1065.0675757133024</v>
      </c>
      <c r="M7" s="93">
        <v>1403.7791360686358</v>
      </c>
      <c r="N7" s="93">
        <v>1348.6767620132296</v>
      </c>
      <c r="O7" s="105">
        <v>1347.7806915668225</v>
      </c>
      <c r="P7" s="138">
        <v>3710.89</v>
      </c>
      <c r="Q7" s="102">
        <v>1220.6872909781425</v>
      </c>
      <c r="R7" s="228">
        <v>1309.98</v>
      </c>
      <c r="S7" s="224">
        <v>1230.8399999999999</v>
      </c>
      <c r="T7" s="12"/>
      <c r="U7" s="12"/>
      <c r="V7" s="178"/>
    </row>
    <row r="8" spans="1:22" ht="15.75" customHeight="1">
      <c r="A8" s="265"/>
      <c r="B8" s="266"/>
      <c r="C8" s="9" t="s">
        <v>26</v>
      </c>
      <c r="D8" s="92">
        <v>6531.9113344108937</v>
      </c>
      <c r="E8" s="93">
        <v>1323.9181389603184</v>
      </c>
      <c r="F8" s="93">
        <v>775.95465717023592</v>
      </c>
      <c r="G8" s="93">
        <v>2988.384100561655</v>
      </c>
      <c r="H8" s="93">
        <v>2710.6643450535016</v>
      </c>
      <c r="I8" s="93">
        <v>1602.05021583495</v>
      </c>
      <c r="J8" s="93">
        <v>8833.0956496038325</v>
      </c>
      <c r="K8" s="93">
        <v>1040.5444536223135</v>
      </c>
      <c r="L8" s="93">
        <v>783.06949243287966</v>
      </c>
      <c r="M8" s="93">
        <v>1467.8976225399119</v>
      </c>
      <c r="N8" s="93">
        <v>960.73942333837272</v>
      </c>
      <c r="O8" s="105">
        <v>779.66145986716595</v>
      </c>
      <c r="P8" s="138">
        <v>4138.87</v>
      </c>
      <c r="Q8" s="102">
        <v>1086.5292884130672</v>
      </c>
      <c r="R8" s="230">
        <v>1286.3</v>
      </c>
      <c r="S8" s="226">
        <v>889.94</v>
      </c>
      <c r="T8" s="12"/>
      <c r="U8" s="12"/>
      <c r="V8" s="178"/>
    </row>
    <row r="9" spans="1:22">
      <c r="A9" s="265"/>
      <c r="B9" s="264" t="s">
        <v>27</v>
      </c>
      <c r="C9" s="8" t="s">
        <v>21</v>
      </c>
      <c r="D9" s="96">
        <v>2093247.3656600008</v>
      </c>
      <c r="E9" s="97">
        <v>2087565.0803800018</v>
      </c>
      <c r="F9" s="97">
        <v>2099337.4549300005</v>
      </c>
      <c r="G9" s="97">
        <v>2099776.1679999991</v>
      </c>
      <c r="H9" s="97">
        <v>2101176.4596299995</v>
      </c>
      <c r="I9" s="97">
        <v>2098154.1073799958</v>
      </c>
      <c r="J9" s="97">
        <v>2077325.8185700015</v>
      </c>
      <c r="K9" s="97">
        <v>2080810.7249999987</v>
      </c>
      <c r="L9" s="97">
        <v>2092489.9341300041</v>
      </c>
      <c r="M9" s="97">
        <v>2097948.000070001</v>
      </c>
      <c r="N9" s="97">
        <v>2109758.0000899979</v>
      </c>
      <c r="O9" s="104">
        <v>2125476.9999900032</v>
      </c>
      <c r="P9" s="144">
        <v>2152616</v>
      </c>
      <c r="Q9" s="181">
        <v>2165128.0001600003</v>
      </c>
      <c r="R9" s="267">
        <v>2184901</v>
      </c>
      <c r="S9" s="268">
        <v>2229044</v>
      </c>
      <c r="T9" s="12"/>
      <c r="U9" s="12"/>
      <c r="V9" s="178"/>
    </row>
    <row r="10" spans="1:22" ht="15.75" customHeight="1">
      <c r="A10" s="265"/>
      <c r="B10" s="265"/>
      <c r="C10" s="7" t="s">
        <v>22</v>
      </c>
      <c r="D10" s="92">
        <v>38.371525838254634</v>
      </c>
      <c r="E10" s="93">
        <v>29.101594295818686</v>
      </c>
      <c r="F10" s="93">
        <v>21.599780222618858</v>
      </c>
      <c r="G10" s="93">
        <v>55.303762716493488</v>
      </c>
      <c r="H10" s="93">
        <v>37.011281370464808</v>
      </c>
      <c r="I10" s="93">
        <v>30.193301685254401</v>
      </c>
      <c r="J10" s="93">
        <v>25.165861413717536</v>
      </c>
      <c r="K10" s="93">
        <v>35.529822009765027</v>
      </c>
      <c r="L10" s="93">
        <v>16.211083448744837</v>
      </c>
      <c r="M10" s="93">
        <v>35.245187444361207</v>
      </c>
      <c r="N10" s="93">
        <v>22.253760536742703</v>
      </c>
      <c r="O10" s="105">
        <v>26.53354188881541</v>
      </c>
      <c r="P10" s="138">
        <v>27.11</v>
      </c>
      <c r="Q10" s="102">
        <v>62.387945470416597</v>
      </c>
      <c r="R10" s="228">
        <v>46.84</v>
      </c>
      <c r="S10" s="224">
        <v>45.95</v>
      </c>
      <c r="U10" s="12"/>
      <c r="V10" s="178"/>
    </row>
    <row r="11" spans="1:22">
      <c r="A11" s="265"/>
      <c r="B11" s="265"/>
      <c r="C11" s="7" t="s">
        <v>23</v>
      </c>
      <c r="D11" s="98">
        <v>39252.940680000014</v>
      </c>
      <c r="E11" s="99">
        <v>46319.995419999999</v>
      </c>
      <c r="F11" s="99">
        <v>42798.321650000005</v>
      </c>
      <c r="G11" s="99">
        <v>55240.451540000002</v>
      </c>
      <c r="H11" s="99">
        <v>66181.854550000018</v>
      </c>
      <c r="I11" s="99">
        <v>52697.112420000005</v>
      </c>
      <c r="J11" s="99">
        <v>37069.386559999992</v>
      </c>
      <c r="K11" s="99">
        <v>59128.537859999997</v>
      </c>
      <c r="L11" s="99">
        <v>42736.011329999987</v>
      </c>
      <c r="M11" s="99">
        <v>59465.746379999997</v>
      </c>
      <c r="N11" s="99">
        <v>26898.676390000001</v>
      </c>
      <c r="O11" s="106">
        <v>31862.06927</v>
      </c>
      <c r="P11" s="145">
        <v>37841</v>
      </c>
      <c r="Q11" s="182">
        <v>75923.387639999986</v>
      </c>
      <c r="R11" s="267">
        <v>75678</v>
      </c>
      <c r="S11" s="268">
        <v>81884</v>
      </c>
      <c r="U11" s="12"/>
      <c r="V11" s="178"/>
    </row>
    <row r="12" spans="1:22" ht="15" customHeight="1">
      <c r="A12" s="265"/>
      <c r="B12" s="265"/>
      <c r="C12" s="7" t="s">
        <v>24</v>
      </c>
      <c r="D12" s="18">
        <f>D11/D9</f>
        <v>1.8752174885753918E-2</v>
      </c>
      <c r="E12" s="49">
        <f t="shared" ref="E12:J12" si="1">E11/E9</f>
        <v>2.2188527608235486E-2</v>
      </c>
      <c r="F12" s="49">
        <f t="shared" si="1"/>
        <v>2.0386585086401489E-2</v>
      </c>
      <c r="G12" s="49">
        <f t="shared" si="1"/>
        <v>2.6307780982491855E-2</v>
      </c>
      <c r="H12" s="49">
        <f t="shared" si="1"/>
        <v>3.1497523326362659E-2</v>
      </c>
      <c r="I12" s="49">
        <f t="shared" si="1"/>
        <v>2.511593988003287E-2</v>
      </c>
      <c r="J12" s="49">
        <f t="shared" si="1"/>
        <v>1.784476283336139E-2</v>
      </c>
      <c r="K12" s="49">
        <f t="shared" ref="K12:P12" si="2">K11/K9</f>
        <v>2.8416105871426643E-2</v>
      </c>
      <c r="L12" s="49">
        <f t="shared" si="2"/>
        <v>2.0423520626286006E-2</v>
      </c>
      <c r="M12" s="49">
        <f t="shared" si="2"/>
        <v>2.8344718924404152E-2</v>
      </c>
      <c r="N12" s="49">
        <f t="shared" si="2"/>
        <v>1.2749650144164668E-2</v>
      </c>
      <c r="O12" s="14">
        <f t="shared" si="2"/>
        <v>1.499055001307935E-2</v>
      </c>
      <c r="P12" s="146">
        <f t="shared" si="2"/>
        <v>1.7579075877908554E-2</v>
      </c>
      <c r="Q12" s="183">
        <f>Q11/Q9</f>
        <v>3.5066466109342886E-2</v>
      </c>
      <c r="R12" s="229">
        <f>R11/R9</f>
        <v>3.4636809631191527E-2</v>
      </c>
      <c r="S12" s="225">
        <v>3.6735030802442663E-2</v>
      </c>
      <c r="U12" s="12"/>
      <c r="V12" s="178"/>
    </row>
    <row r="13" spans="1:22" ht="15.75" customHeight="1">
      <c r="A13" s="265"/>
      <c r="B13" s="265"/>
      <c r="C13" s="7" t="s">
        <v>25</v>
      </c>
      <c r="D13" s="92">
        <v>2046.2440262012258</v>
      </c>
      <c r="E13" s="93">
        <v>1311.5604067850493</v>
      </c>
      <c r="F13" s="93">
        <v>1059.5094828817896</v>
      </c>
      <c r="G13" s="93">
        <v>2102.1827250766173</v>
      </c>
      <c r="H13" s="93">
        <v>1175.0537014282411</v>
      </c>
      <c r="I13" s="93">
        <v>1202.1569501071344</v>
      </c>
      <c r="J13" s="93">
        <v>1410.2659502242918</v>
      </c>
      <c r="K13" s="93">
        <v>1250.340992200885</v>
      </c>
      <c r="L13" s="93">
        <v>793.7457868003612</v>
      </c>
      <c r="M13" s="93">
        <v>1243.4481195019348</v>
      </c>
      <c r="N13" s="93">
        <v>1745.440877601487</v>
      </c>
      <c r="O13" s="105">
        <v>1770.0179023227768</v>
      </c>
      <c r="P13" s="138">
        <v>1542.26</v>
      </c>
      <c r="Q13" s="102">
        <v>1779.1340956879103</v>
      </c>
      <c r="R13" s="228">
        <v>1352.45</v>
      </c>
      <c r="S13" s="224">
        <v>1250.9000000000001</v>
      </c>
      <c r="U13" s="178"/>
      <c r="V13" s="178"/>
    </row>
    <row r="14" spans="1:22" ht="15.75" customHeight="1">
      <c r="A14" s="265"/>
      <c r="B14" s="266"/>
      <c r="C14" s="9" t="s">
        <v>26</v>
      </c>
      <c r="D14" s="94">
        <v>3184.7111197781956</v>
      </c>
      <c r="E14" s="95">
        <v>2404.428844530873</v>
      </c>
      <c r="F14" s="95">
        <v>909.60717293045172</v>
      </c>
      <c r="G14" s="95">
        <v>2425.7970036001966</v>
      </c>
      <c r="H14" s="95">
        <v>1295.8331693265125</v>
      </c>
      <c r="I14" s="95">
        <v>1279.4440112071527</v>
      </c>
      <c r="J14" s="95">
        <v>1171.3386090244203</v>
      </c>
      <c r="K14" s="95">
        <v>789.90496333078659</v>
      </c>
      <c r="L14" s="95">
        <v>594.83927067242234</v>
      </c>
      <c r="M14" s="95">
        <v>1139.1157493188373</v>
      </c>
      <c r="N14" s="95">
        <v>1080.6676653152799</v>
      </c>
      <c r="O14" s="107">
        <v>2707.2186697500142</v>
      </c>
      <c r="P14" s="139">
        <v>1734.08</v>
      </c>
      <c r="Q14" s="103">
        <v>1458.4316596431013</v>
      </c>
      <c r="R14" s="230">
        <v>1111.26</v>
      </c>
      <c r="S14" s="226">
        <v>1057.6600000000001</v>
      </c>
      <c r="U14" s="178"/>
      <c r="V14" s="178"/>
    </row>
    <row r="15" spans="1:22" ht="15" customHeight="1">
      <c r="A15" s="265"/>
      <c r="B15" s="265" t="s">
        <v>28</v>
      </c>
      <c r="C15" s="8" t="s">
        <v>21</v>
      </c>
      <c r="D15" s="98">
        <v>4135588.3852499863</v>
      </c>
      <c r="E15" s="99">
        <v>4139336.6878799959</v>
      </c>
      <c r="F15" s="99">
        <v>4143787.3819200029</v>
      </c>
      <c r="G15" s="99">
        <v>4138307.7194300038</v>
      </c>
      <c r="H15" s="99">
        <v>4129532.4072199976</v>
      </c>
      <c r="I15" s="99">
        <v>4123716.4341400201</v>
      </c>
      <c r="J15" s="99">
        <v>4070102.7553899931</v>
      </c>
      <c r="K15" s="99">
        <v>4064136.8041299954</v>
      </c>
      <c r="L15" s="99">
        <v>4096547.3703000057</v>
      </c>
      <c r="M15" s="99">
        <v>4106311.0001299921</v>
      </c>
      <c r="N15" s="99">
        <v>4128561.0002099955</v>
      </c>
      <c r="O15" s="106">
        <v>4155565.9999300065</v>
      </c>
      <c r="P15" s="145">
        <v>4207329</v>
      </c>
      <c r="Q15" s="182">
        <v>4228813.0002400046</v>
      </c>
      <c r="R15" s="267">
        <v>4264824</v>
      </c>
      <c r="S15" s="268">
        <v>4341727</v>
      </c>
      <c r="U15" s="178"/>
      <c r="V15" s="178"/>
    </row>
    <row r="16" spans="1:22">
      <c r="A16" s="265"/>
      <c r="B16" s="265"/>
      <c r="C16" s="7" t="s">
        <v>22</v>
      </c>
      <c r="D16" s="92">
        <v>43.824618237632997</v>
      </c>
      <c r="E16" s="93">
        <v>21.054597603500582</v>
      </c>
      <c r="F16" s="93">
        <v>17.896035327611724</v>
      </c>
      <c r="G16" s="93">
        <v>41.723258652131406</v>
      </c>
      <c r="H16" s="93">
        <v>35.860274171921226</v>
      </c>
      <c r="I16" s="93">
        <v>25.334511579278228</v>
      </c>
      <c r="J16" s="93">
        <v>32.492858820083548</v>
      </c>
      <c r="K16" s="93">
        <v>30.702530082552681</v>
      </c>
      <c r="L16" s="93">
        <v>16.084583515633732</v>
      </c>
      <c r="M16" s="93">
        <v>28.798155221052959</v>
      </c>
      <c r="N16" s="93">
        <v>18.537359927923355</v>
      </c>
      <c r="O16" s="105">
        <v>21.470078170639447</v>
      </c>
      <c r="P16" s="138">
        <v>38.5</v>
      </c>
      <c r="Q16" s="102">
        <v>44.660052799288216</v>
      </c>
      <c r="R16" s="228">
        <v>39.57</v>
      </c>
      <c r="S16" s="224">
        <v>38.07</v>
      </c>
      <c r="U16" s="178"/>
    </row>
    <row r="17" spans="1:21">
      <c r="A17" s="265"/>
      <c r="B17" s="265"/>
      <c r="C17" s="7" t="s">
        <v>23</v>
      </c>
      <c r="D17" s="98">
        <v>69960.901249999995</v>
      </c>
      <c r="E17" s="99">
        <v>73872.652070000026</v>
      </c>
      <c r="F17" s="99">
        <v>83177.345660000006</v>
      </c>
      <c r="G17" s="99">
        <v>82289.182539999994</v>
      </c>
      <c r="H17" s="99">
        <v>119146.16419</v>
      </c>
      <c r="I17" s="99">
        <v>82256.190930000012</v>
      </c>
      <c r="J17" s="99">
        <v>51544.917769999993</v>
      </c>
      <c r="K17" s="99">
        <v>101108.52074999997</v>
      </c>
      <c r="L17" s="99">
        <v>72752.631959999984</v>
      </c>
      <c r="M17" s="99">
        <v>91031.688569999955</v>
      </c>
      <c r="N17" s="99">
        <v>48833.192320000009</v>
      </c>
      <c r="O17" s="106">
        <v>56216.101089999996</v>
      </c>
      <c r="P17" s="145">
        <v>65765</v>
      </c>
      <c r="Q17" s="182">
        <v>119981.45612</v>
      </c>
      <c r="R17" s="267">
        <v>126386</v>
      </c>
      <c r="S17" s="268">
        <v>132963</v>
      </c>
      <c r="U17" s="178"/>
    </row>
    <row r="18" spans="1:21" ht="15" customHeight="1">
      <c r="A18" s="265"/>
      <c r="B18" s="265"/>
      <c r="C18" s="7" t="s">
        <v>24</v>
      </c>
      <c r="D18" s="18">
        <f>D17/D15</f>
        <v>1.6916795080362194E-2</v>
      </c>
      <c r="E18" s="49">
        <f t="shared" ref="E18:J18" si="3">E17/E15</f>
        <v>1.7846495136841518E-2</v>
      </c>
      <c r="F18" s="49">
        <f t="shared" si="3"/>
        <v>2.0072783179686263E-2</v>
      </c>
      <c r="G18" s="49">
        <f t="shared" si="3"/>
        <v>1.9884742295416886E-2</v>
      </c>
      <c r="H18" s="49">
        <f t="shared" si="3"/>
        <v>2.8852216774394857E-2</v>
      </c>
      <c r="I18" s="49">
        <f t="shared" si="3"/>
        <v>1.9947101660290113E-2</v>
      </c>
      <c r="J18" s="49">
        <f t="shared" si="3"/>
        <v>1.2664279225319217E-2</v>
      </c>
      <c r="K18" s="49">
        <f t="shared" ref="K18:P18" si="4">K17/K15</f>
        <v>2.4878227683490624E-2</v>
      </c>
      <c r="L18" s="49">
        <f t="shared" si="4"/>
        <v>1.7759499740551524E-2</v>
      </c>
      <c r="M18" s="49">
        <f t="shared" si="4"/>
        <v>2.2168727251082102E-2</v>
      </c>
      <c r="N18" s="49">
        <f t="shared" si="4"/>
        <v>1.1828138743139838E-2</v>
      </c>
      <c r="O18" s="14">
        <f t="shared" si="4"/>
        <v>1.3527904764584863E-2</v>
      </c>
      <c r="P18" s="146">
        <f t="shared" si="4"/>
        <v>1.563105713862643E-2</v>
      </c>
      <c r="Q18" s="183">
        <f>Q17/Q15</f>
        <v>2.8372372132130341E-2</v>
      </c>
      <c r="R18" s="229">
        <f>R17/R15</f>
        <v>2.963451715709722E-2</v>
      </c>
      <c r="S18" s="225">
        <v>3.0624449671755042E-2</v>
      </c>
      <c r="U18" s="178"/>
    </row>
    <row r="19" spans="1:21">
      <c r="A19" s="265"/>
      <c r="B19" s="265"/>
      <c r="C19" s="7" t="s">
        <v>25</v>
      </c>
      <c r="D19" s="92">
        <v>2590.5981617349612</v>
      </c>
      <c r="E19" s="93">
        <v>1179.7609245994979</v>
      </c>
      <c r="F19" s="93">
        <v>891.55724781218157</v>
      </c>
      <c r="G19" s="93">
        <v>2098.254934978359</v>
      </c>
      <c r="H19" s="93">
        <v>1242.8949377555534</v>
      </c>
      <c r="I19" s="93">
        <v>1270.0848479512736</v>
      </c>
      <c r="J19" s="93">
        <v>2565.7092868832024</v>
      </c>
      <c r="K19" s="93">
        <v>1234.1124324916107</v>
      </c>
      <c r="L19" s="93">
        <v>905.6889974725251</v>
      </c>
      <c r="M19" s="93">
        <v>1299.0441397418176</v>
      </c>
      <c r="N19" s="93">
        <v>1567.2254384634095</v>
      </c>
      <c r="O19" s="105">
        <v>1587.0956030712589</v>
      </c>
      <c r="P19" s="138">
        <v>2463.0700000000002</v>
      </c>
      <c r="Q19" s="102">
        <v>1574.06834336255</v>
      </c>
      <c r="R19" s="228">
        <v>1335.41</v>
      </c>
      <c r="S19" s="224">
        <v>1243.19</v>
      </c>
      <c r="U19" s="178"/>
    </row>
    <row r="20" spans="1:21">
      <c r="A20" s="266"/>
      <c r="B20" s="266"/>
      <c r="C20" s="9" t="s">
        <v>26</v>
      </c>
      <c r="D20" s="92">
        <v>4979.5887217199843</v>
      </c>
      <c r="E20" s="93">
        <v>2075.5482863194261</v>
      </c>
      <c r="F20" s="93">
        <v>864.81876291107005</v>
      </c>
      <c r="G20" s="93">
        <v>2624.0502551892546</v>
      </c>
      <c r="H20" s="93">
        <v>2050.5445304470145</v>
      </c>
      <c r="I20" s="93">
        <v>1406.8500262643586</v>
      </c>
      <c r="J20" s="93">
        <v>5129.9267794641337</v>
      </c>
      <c r="K20" s="93">
        <v>902.66128522682948</v>
      </c>
      <c r="L20" s="93">
        <v>691.86561930863138</v>
      </c>
      <c r="M20" s="93">
        <v>1265.1508552440275</v>
      </c>
      <c r="N20" s="93">
        <v>1047.283905104056</v>
      </c>
      <c r="O20" s="105">
        <v>2112.1067039304357</v>
      </c>
      <c r="P20" s="138">
        <v>3186.32</v>
      </c>
      <c r="Q20" s="102">
        <v>1360.8540854677142</v>
      </c>
      <c r="R20" s="230">
        <v>1184.78</v>
      </c>
      <c r="S20" s="226">
        <v>996.62</v>
      </c>
      <c r="U20" s="178"/>
    </row>
    <row r="21" spans="1:21">
      <c r="A21" s="264" t="s">
        <v>29</v>
      </c>
      <c r="B21" s="264" t="s">
        <v>20</v>
      </c>
      <c r="C21" s="8" t="s">
        <v>21</v>
      </c>
      <c r="D21" s="96">
        <v>16746861.980700042</v>
      </c>
      <c r="E21" s="97">
        <v>16913281.392369989</v>
      </c>
      <c r="F21" s="97">
        <v>16963047.072690025</v>
      </c>
      <c r="G21" s="97">
        <v>16986749.448509939</v>
      </c>
      <c r="H21" s="97">
        <v>16989442.052000031</v>
      </c>
      <c r="I21" s="97">
        <v>16897587.673859801</v>
      </c>
      <c r="J21" s="97">
        <v>16764893.062220002</v>
      </c>
      <c r="K21" s="97">
        <v>16783766.921380002</v>
      </c>
      <c r="L21" s="97">
        <v>16733398.56344996</v>
      </c>
      <c r="M21" s="97">
        <v>16775903.999769965</v>
      </c>
      <c r="N21" s="97">
        <v>16840676.000269901</v>
      </c>
      <c r="O21" s="104">
        <v>16988129.000250053</v>
      </c>
      <c r="P21" s="144">
        <v>17159225</v>
      </c>
      <c r="Q21" s="181">
        <v>17208112.999840021</v>
      </c>
      <c r="R21" s="267">
        <v>17247345</v>
      </c>
      <c r="S21" s="268">
        <v>17444544</v>
      </c>
      <c r="T21" s="12"/>
    </row>
    <row r="22" spans="1:21">
      <c r="A22" s="265"/>
      <c r="B22" s="265"/>
      <c r="C22" s="7" t="s">
        <v>22</v>
      </c>
      <c r="D22" s="92">
        <v>22.036567035310657</v>
      </c>
      <c r="E22" s="93">
        <v>20.293420883929173</v>
      </c>
      <c r="F22" s="93">
        <v>25.298620716600603</v>
      </c>
      <c r="G22" s="93">
        <v>24.855280559087301</v>
      </c>
      <c r="H22" s="93">
        <v>25.670675037482621</v>
      </c>
      <c r="I22" s="93">
        <v>23.948910674146788</v>
      </c>
      <c r="J22" s="93">
        <v>20.493479432392721</v>
      </c>
      <c r="K22" s="93">
        <v>24.649928097186365</v>
      </c>
      <c r="L22" s="93">
        <v>18.637106396166399</v>
      </c>
      <c r="M22" s="93">
        <v>25.104950636021261</v>
      </c>
      <c r="N22" s="93">
        <v>21.966209913331394</v>
      </c>
      <c r="O22" s="105">
        <v>13.289218919876433</v>
      </c>
      <c r="P22" s="138">
        <v>23.56</v>
      </c>
      <c r="Q22" s="102">
        <v>29.414522928825527</v>
      </c>
      <c r="R22" s="228">
        <v>33.49</v>
      </c>
      <c r="S22" s="224">
        <v>30.9</v>
      </c>
      <c r="T22" s="12"/>
    </row>
    <row r="23" spans="1:21">
      <c r="A23" s="265"/>
      <c r="B23" s="265"/>
      <c r="C23" s="7" t="s">
        <v>23</v>
      </c>
      <c r="D23" s="98">
        <v>243485.55322</v>
      </c>
      <c r="E23" s="99">
        <v>261764.16759999996</v>
      </c>
      <c r="F23" s="99">
        <v>280024.05983000004</v>
      </c>
      <c r="G23" s="99">
        <v>247185.22139999995</v>
      </c>
      <c r="H23" s="99">
        <v>266171.11945000011</v>
      </c>
      <c r="I23" s="99">
        <v>241000.29282999999</v>
      </c>
      <c r="J23" s="99">
        <v>186078.70003000007</v>
      </c>
      <c r="K23" s="99">
        <v>225539.26927000011</v>
      </c>
      <c r="L23" s="99">
        <v>189343.6062499999</v>
      </c>
      <c r="M23" s="99">
        <v>224762.9997000001</v>
      </c>
      <c r="N23" s="99">
        <v>205011.78750000001</v>
      </c>
      <c r="O23" s="106">
        <v>159155.18221999993</v>
      </c>
      <c r="P23" s="145">
        <v>270112</v>
      </c>
      <c r="Q23" s="182">
        <v>356062.88102999993</v>
      </c>
      <c r="R23" s="267">
        <v>420137</v>
      </c>
      <c r="S23" s="268">
        <v>401712</v>
      </c>
      <c r="T23" s="12"/>
    </row>
    <row r="24" spans="1:21">
      <c r="A24" s="265"/>
      <c r="B24" s="265"/>
      <c r="C24" s="7" t="s">
        <v>24</v>
      </c>
      <c r="D24" s="18">
        <f>D23/D21</f>
        <v>1.4539174772002388E-2</v>
      </c>
      <c r="E24" s="49">
        <f t="shared" ref="E24:J24" si="5">E23/E21</f>
        <v>1.5476841041507677E-2</v>
      </c>
      <c r="F24" s="49">
        <f t="shared" si="5"/>
        <v>1.6507886739336473E-2</v>
      </c>
      <c r="G24" s="49">
        <f t="shared" si="5"/>
        <v>1.4551649339932003E-2</v>
      </c>
      <c r="H24" s="49">
        <f t="shared" si="5"/>
        <v>1.5666854663933236E-2</v>
      </c>
      <c r="I24" s="49">
        <f t="shared" si="5"/>
        <v>1.4262408189946674E-2</v>
      </c>
      <c r="J24" s="49">
        <f t="shared" si="5"/>
        <v>1.1099307304818536E-2</v>
      </c>
      <c r="K24" s="49">
        <f t="shared" ref="K24:P24" si="6">K23/K21</f>
        <v>1.3437940977522567E-2</v>
      </c>
      <c r="L24" s="49">
        <f t="shared" si="6"/>
        <v>1.1315310845674527E-2</v>
      </c>
      <c r="M24" s="49">
        <f t="shared" si="6"/>
        <v>1.3397966494269525E-2</v>
      </c>
      <c r="N24" s="49">
        <f t="shared" si="6"/>
        <v>1.217360796542338E-2</v>
      </c>
      <c r="O24" s="14">
        <f t="shared" si="6"/>
        <v>9.3686115885779579E-3</v>
      </c>
      <c r="P24" s="146">
        <f t="shared" si="6"/>
        <v>1.5741503476992696E-2</v>
      </c>
      <c r="Q24" s="183">
        <f>Q23/Q21</f>
        <v>2.0691570367611496E-2</v>
      </c>
      <c r="R24" s="229">
        <f>R23/R21</f>
        <v>2.4359517363397091E-2</v>
      </c>
      <c r="S24" s="225">
        <v>2.3027945012492158E-2</v>
      </c>
      <c r="T24" s="12"/>
      <c r="U24" s="17"/>
    </row>
    <row r="25" spans="1:21">
      <c r="A25" s="265"/>
      <c r="B25" s="265"/>
      <c r="C25" s="7" t="s">
        <v>25</v>
      </c>
      <c r="D25" s="92">
        <v>1515.6683498808843</v>
      </c>
      <c r="E25" s="93">
        <v>1311.2120767735421</v>
      </c>
      <c r="F25" s="93">
        <v>1532.5172213785972</v>
      </c>
      <c r="G25" s="93">
        <v>1708.0730835700301</v>
      </c>
      <c r="H25" s="93">
        <v>1638.5340636738717</v>
      </c>
      <c r="I25" s="93">
        <v>1679.1631788401803</v>
      </c>
      <c r="J25" s="93">
        <v>1846.374631279554</v>
      </c>
      <c r="K25" s="93">
        <v>1834.3530559047642</v>
      </c>
      <c r="L25" s="93">
        <v>1647.06976682756</v>
      </c>
      <c r="M25" s="93">
        <v>1873.7881339499497</v>
      </c>
      <c r="N25" s="93">
        <v>1804.4124614265579</v>
      </c>
      <c r="O25" s="105">
        <v>1418.4832826326613</v>
      </c>
      <c r="P25" s="138">
        <v>1496.74</v>
      </c>
      <c r="Q25" s="102">
        <v>1421.5703499657081</v>
      </c>
      <c r="R25" s="228">
        <v>1374.76</v>
      </c>
      <c r="S25" s="224">
        <v>1341.79</v>
      </c>
      <c r="T25" s="11"/>
      <c r="U25" s="15"/>
    </row>
    <row r="26" spans="1:21">
      <c r="A26" s="265"/>
      <c r="B26" s="265"/>
      <c r="C26" s="9" t="s">
        <v>26</v>
      </c>
      <c r="D26" s="94">
        <v>3033.7602872655766</v>
      </c>
      <c r="E26" s="95">
        <v>1780.7663232824468</v>
      </c>
      <c r="F26" s="95">
        <v>2089.7717884765216</v>
      </c>
      <c r="G26" s="95">
        <v>2295.0344348958738</v>
      </c>
      <c r="H26" s="95">
        <v>2418.1206122518884</v>
      </c>
      <c r="I26" s="95">
        <v>1925.7589832556889</v>
      </c>
      <c r="J26" s="95">
        <v>2296.521438138328</v>
      </c>
      <c r="K26" s="95">
        <v>2394.5991155021848</v>
      </c>
      <c r="L26" s="95">
        <v>1470.8531487991768</v>
      </c>
      <c r="M26" s="95">
        <v>1878.9020321713094</v>
      </c>
      <c r="N26" s="95">
        <v>2261.8440586409574</v>
      </c>
      <c r="O26" s="107">
        <v>1507.9160395161355</v>
      </c>
      <c r="P26" s="139">
        <v>1623.53</v>
      </c>
      <c r="Q26" s="103">
        <v>1255.8159015860624</v>
      </c>
      <c r="R26" s="230">
        <v>1459.61</v>
      </c>
      <c r="S26" s="226">
        <v>1333.37</v>
      </c>
      <c r="T26" s="12"/>
      <c r="U26" s="15"/>
    </row>
    <row r="27" spans="1:21">
      <c r="A27" s="265"/>
      <c r="B27" s="264" t="s">
        <v>27</v>
      </c>
      <c r="C27" s="8" t="s">
        <v>21</v>
      </c>
      <c r="D27" s="98">
        <v>17342001.634720057</v>
      </c>
      <c r="E27" s="99">
        <v>17536716.919629961</v>
      </c>
      <c r="F27" s="99">
        <v>17618141.54503997</v>
      </c>
      <c r="G27" s="99">
        <v>17683696.832239911</v>
      </c>
      <c r="H27" s="99">
        <v>17733686.540159956</v>
      </c>
      <c r="I27" s="99">
        <v>17711918.893510047</v>
      </c>
      <c r="J27" s="99">
        <v>17648589.181150001</v>
      </c>
      <c r="K27" s="99">
        <v>17669279.275870085</v>
      </c>
      <c r="L27" s="99">
        <v>17661909.066560004</v>
      </c>
      <c r="M27" s="99">
        <v>17725788.999979898</v>
      </c>
      <c r="N27" s="99">
        <v>17810599.000819929</v>
      </c>
      <c r="O27" s="106">
        <v>17971097.29300018</v>
      </c>
      <c r="P27" s="145">
        <v>18153525</v>
      </c>
      <c r="Q27" s="182">
        <v>18206300.001390129</v>
      </c>
      <c r="R27" s="267">
        <v>18264827</v>
      </c>
      <c r="S27" s="268">
        <v>18502627</v>
      </c>
      <c r="T27" s="11"/>
      <c r="U27" s="15"/>
    </row>
    <row r="28" spans="1:21">
      <c r="A28" s="265"/>
      <c r="B28" s="265"/>
      <c r="C28" s="7" t="s">
        <v>22</v>
      </c>
      <c r="D28" s="92">
        <v>21.278922708595392</v>
      </c>
      <c r="E28" s="93">
        <v>27.159394374090819</v>
      </c>
      <c r="F28" s="93">
        <v>30.866489404807862</v>
      </c>
      <c r="G28" s="93">
        <v>25.654064320261778</v>
      </c>
      <c r="H28" s="93">
        <v>24.442489428750683</v>
      </c>
      <c r="I28" s="93">
        <v>29.781291567806299</v>
      </c>
      <c r="J28" s="93">
        <v>25.276454552501523</v>
      </c>
      <c r="K28" s="93">
        <v>24.017054041091964</v>
      </c>
      <c r="L28" s="93">
        <v>25.253046639544809</v>
      </c>
      <c r="M28" s="93">
        <v>29.985354947474455</v>
      </c>
      <c r="N28" s="93">
        <v>30.187932533498678</v>
      </c>
      <c r="O28" s="105">
        <v>27.738424635640843</v>
      </c>
      <c r="P28" s="138">
        <v>45.38</v>
      </c>
      <c r="Q28" s="102">
        <v>45.52452770880187</v>
      </c>
      <c r="R28" s="228">
        <v>44.56</v>
      </c>
      <c r="S28" s="224">
        <v>47.52</v>
      </c>
      <c r="U28" s="15"/>
    </row>
    <row r="29" spans="1:21">
      <c r="A29" s="265"/>
      <c r="B29" s="265"/>
      <c r="C29" s="7" t="s">
        <v>23</v>
      </c>
      <c r="D29" s="98">
        <v>302006.88370999985</v>
      </c>
      <c r="E29" s="99">
        <v>347099.79998999997</v>
      </c>
      <c r="F29" s="99">
        <v>420471.52852000011</v>
      </c>
      <c r="G29" s="99">
        <v>336552.53876000002</v>
      </c>
      <c r="H29" s="99">
        <v>326367.13636000012</v>
      </c>
      <c r="I29" s="99">
        <v>325000.22526999994</v>
      </c>
      <c r="J29" s="99">
        <v>275450.29197000002</v>
      </c>
      <c r="K29" s="99">
        <v>253811.84305999996</v>
      </c>
      <c r="L29" s="99">
        <v>263496.34481999982</v>
      </c>
      <c r="M29" s="99">
        <v>279769.33295999997</v>
      </c>
      <c r="N29" s="99">
        <v>322021.39425000013</v>
      </c>
      <c r="O29" s="106">
        <v>262273.79364000011</v>
      </c>
      <c r="P29" s="145">
        <v>472371</v>
      </c>
      <c r="Q29" s="182">
        <v>535805.43997000018</v>
      </c>
      <c r="R29" s="267">
        <v>606056</v>
      </c>
      <c r="S29" s="268">
        <v>606174</v>
      </c>
      <c r="U29" s="10"/>
    </row>
    <row r="30" spans="1:21">
      <c r="A30" s="265"/>
      <c r="B30" s="265"/>
      <c r="C30" s="7" t="s">
        <v>24</v>
      </c>
      <c r="D30" s="18">
        <f>D29/D27</f>
        <v>1.7414765035274719E-2</v>
      </c>
      <c r="E30" s="49">
        <f t="shared" ref="E30:J30" si="7">E29/E27</f>
        <v>1.9792746930953144E-2</v>
      </c>
      <c r="F30" s="49">
        <f t="shared" si="7"/>
        <v>2.3865827587154068E-2</v>
      </c>
      <c r="G30" s="49">
        <f t="shared" si="7"/>
        <v>1.9031797590332841E-2</v>
      </c>
      <c r="H30" s="49">
        <f t="shared" si="7"/>
        <v>1.840379526394044E-2</v>
      </c>
      <c r="I30" s="49">
        <f t="shared" si="7"/>
        <v>1.8349238567769505E-2</v>
      </c>
      <c r="J30" s="49">
        <f t="shared" si="7"/>
        <v>1.5607496392074292E-2</v>
      </c>
      <c r="K30" s="49">
        <f t="shared" ref="K30:P30" si="8">K29/K27</f>
        <v>1.4364583812233708E-2</v>
      </c>
      <c r="L30" s="49">
        <f t="shared" si="8"/>
        <v>1.4918905075719587E-2</v>
      </c>
      <c r="M30" s="49">
        <f t="shared" si="8"/>
        <v>1.5783180819782815E-2</v>
      </c>
      <c r="N30" s="49">
        <f t="shared" si="8"/>
        <v>1.8080323645216848E-2</v>
      </c>
      <c r="O30" s="14">
        <f t="shared" si="8"/>
        <v>1.4594200307521394E-2</v>
      </c>
      <c r="P30" s="146">
        <f t="shared" si="8"/>
        <v>2.6020896767983078E-2</v>
      </c>
      <c r="Q30" s="183">
        <f>Q29/Q27</f>
        <v>2.9429672142559947E-2</v>
      </c>
      <c r="R30" s="229">
        <f>R29/R27</f>
        <v>3.3181589948812547E-2</v>
      </c>
      <c r="S30" s="225">
        <v>3.2761510027738222E-2</v>
      </c>
      <c r="U30" s="10"/>
    </row>
    <row r="31" spans="1:21">
      <c r="A31" s="265"/>
      <c r="B31" s="265"/>
      <c r="C31" s="7" t="s">
        <v>25</v>
      </c>
      <c r="D31" s="92">
        <v>1221.8897392812096</v>
      </c>
      <c r="E31" s="93">
        <v>1372.1892402725205</v>
      </c>
      <c r="F31" s="93">
        <v>1293.3341319126116</v>
      </c>
      <c r="G31" s="93">
        <v>1347.9580264815804</v>
      </c>
      <c r="H31" s="93">
        <v>1328.122220346705</v>
      </c>
      <c r="I31" s="93">
        <v>1623.0260159196534</v>
      </c>
      <c r="J31" s="93">
        <v>1619.5073135071957</v>
      </c>
      <c r="K31" s="93">
        <v>1671.9630972278969</v>
      </c>
      <c r="L31" s="93">
        <v>1692.6876678533104</v>
      </c>
      <c r="M31" s="93">
        <v>1899.8296534682427</v>
      </c>
      <c r="N31" s="93">
        <v>1669.6566458579405</v>
      </c>
      <c r="O31" s="105">
        <v>1900.6471098896036</v>
      </c>
      <c r="P31" s="138">
        <v>1744.04</v>
      </c>
      <c r="Q31" s="102">
        <v>1546.8921124325414</v>
      </c>
      <c r="R31" s="228">
        <v>1342.88</v>
      </c>
      <c r="S31" s="224">
        <v>1450.34</v>
      </c>
      <c r="U31" s="10"/>
    </row>
    <row r="32" spans="1:21">
      <c r="A32" s="265"/>
      <c r="B32" s="266"/>
      <c r="C32" s="9" t="s">
        <v>26</v>
      </c>
      <c r="D32" s="92">
        <v>1657.5071124627179</v>
      </c>
      <c r="E32" s="93">
        <v>1825.7648867491057</v>
      </c>
      <c r="F32" s="93">
        <v>1782.4334452800981</v>
      </c>
      <c r="G32" s="93">
        <v>1819.7280356232814</v>
      </c>
      <c r="H32" s="93">
        <v>1583.7531225578311</v>
      </c>
      <c r="I32" s="93">
        <v>1775.753187951113</v>
      </c>
      <c r="J32" s="93">
        <v>1775.3333896081729</v>
      </c>
      <c r="K32" s="93">
        <v>1997.3873365942115</v>
      </c>
      <c r="L32" s="93">
        <v>1800.8987678007695</v>
      </c>
      <c r="M32" s="93">
        <v>1772.0789234068416</v>
      </c>
      <c r="N32" s="93">
        <v>2064.2910495315245</v>
      </c>
      <c r="O32" s="105">
        <v>1917.6429555720317</v>
      </c>
      <c r="P32" s="138">
        <v>1822.82</v>
      </c>
      <c r="Q32" s="102">
        <v>1767.0873286340511</v>
      </c>
      <c r="R32" s="230">
        <v>1358.59</v>
      </c>
      <c r="S32" s="226">
        <v>1389.53</v>
      </c>
      <c r="U32" s="10"/>
    </row>
    <row r="33" spans="1:21">
      <c r="A33" s="265"/>
      <c r="B33" s="265" t="s">
        <v>28</v>
      </c>
      <c r="C33" s="8" t="s">
        <v>21</v>
      </c>
      <c r="D33" s="96">
        <v>34088863.615419969</v>
      </c>
      <c r="E33" s="97">
        <v>34449998.311999902</v>
      </c>
      <c r="F33" s="97">
        <v>34581188.617730208</v>
      </c>
      <c r="G33" s="97">
        <v>34670446.280750006</v>
      </c>
      <c r="H33" s="97">
        <v>34723128.592159763</v>
      </c>
      <c r="I33" s="97">
        <v>34609506.567370184</v>
      </c>
      <c r="J33" s="97">
        <v>34413482.243369587</v>
      </c>
      <c r="K33" s="97">
        <v>34453046.197249912</v>
      </c>
      <c r="L33" s="97">
        <v>34395307.630010828</v>
      </c>
      <c r="M33" s="97">
        <v>34501692.99975013</v>
      </c>
      <c r="N33" s="97">
        <v>34651275.001089923</v>
      </c>
      <c r="O33" s="104">
        <v>34959226.293249898</v>
      </c>
      <c r="P33" s="144">
        <v>35312750</v>
      </c>
      <c r="Q33" s="181">
        <v>35414413.001229912</v>
      </c>
      <c r="R33" s="267">
        <v>35512172</v>
      </c>
      <c r="S33" s="268">
        <v>35947171</v>
      </c>
      <c r="U33" s="10"/>
    </row>
    <row r="34" spans="1:21">
      <c r="A34" s="265"/>
      <c r="B34" s="265"/>
      <c r="C34" s="7" t="s">
        <v>22</v>
      </c>
      <c r="D34" s="92">
        <v>21.651131213786613</v>
      </c>
      <c r="E34" s="93">
        <v>23.788533783040798</v>
      </c>
      <c r="F34" s="93">
        <v>28.135292981900854</v>
      </c>
      <c r="G34" s="93">
        <v>25.262701039133802</v>
      </c>
      <c r="H34" s="93">
        <v>25.043419963373275</v>
      </c>
      <c r="I34" s="93">
        <v>26.933716514804239</v>
      </c>
      <c r="J34" s="93">
        <v>22.946377466991382</v>
      </c>
      <c r="K34" s="93">
        <v>24.325358003164521</v>
      </c>
      <c r="L34" s="93">
        <v>22.03437605356546</v>
      </c>
      <c r="M34" s="93">
        <v>27.612335333347229</v>
      </c>
      <c r="N34" s="93">
        <v>26.192138242928589</v>
      </c>
      <c r="O34" s="105">
        <v>20.716960013068224</v>
      </c>
      <c r="P34" s="138">
        <v>34.78</v>
      </c>
      <c r="Q34" s="102">
        <v>37.696562787509421</v>
      </c>
      <c r="R34" s="228">
        <v>39.18</v>
      </c>
      <c r="S34" s="224">
        <v>39.450000000000003</v>
      </c>
      <c r="U34" s="10"/>
    </row>
    <row r="35" spans="1:21">
      <c r="A35" s="265"/>
      <c r="B35" s="265"/>
      <c r="C35" s="7" t="s">
        <v>23</v>
      </c>
      <c r="D35" s="98">
        <v>545492.43692999939</v>
      </c>
      <c r="E35" s="99">
        <v>608863.9675899999</v>
      </c>
      <c r="F35" s="99">
        <v>700495.58835000044</v>
      </c>
      <c r="G35" s="99">
        <v>583737.76015999925</v>
      </c>
      <c r="H35" s="99">
        <v>592538.25581000035</v>
      </c>
      <c r="I35" s="99">
        <v>566000.51810000057</v>
      </c>
      <c r="J35" s="99">
        <v>461528.99199999933</v>
      </c>
      <c r="K35" s="99">
        <v>479351.11232999951</v>
      </c>
      <c r="L35" s="99">
        <v>452839.95106999995</v>
      </c>
      <c r="M35" s="99">
        <v>504532.33265999984</v>
      </c>
      <c r="N35" s="99">
        <v>527033.18174999999</v>
      </c>
      <c r="O35" s="106">
        <v>421428.97586000036</v>
      </c>
      <c r="P35" s="145">
        <v>742484</v>
      </c>
      <c r="Q35" s="182">
        <v>891868.32100000151</v>
      </c>
      <c r="R35" s="267">
        <v>1026193</v>
      </c>
      <c r="S35" s="268">
        <v>1007886</v>
      </c>
      <c r="U35" s="10"/>
    </row>
    <row r="36" spans="1:21">
      <c r="A36" s="265"/>
      <c r="B36" s="265"/>
      <c r="C36" s="7" t="s">
        <v>24</v>
      </c>
      <c r="D36" s="18">
        <f>D35/D33</f>
        <v>1.6002071617407861E-2</v>
      </c>
      <c r="E36" s="49">
        <f t="shared" ref="E36:J36" si="9">E35/E33</f>
        <v>1.7673846079055262E-2</v>
      </c>
      <c r="F36" s="49">
        <f t="shared" si="9"/>
        <v>2.0256550348614899E-2</v>
      </c>
      <c r="G36" s="49">
        <f t="shared" si="9"/>
        <v>1.6836753569108416E-2</v>
      </c>
      <c r="H36" s="49">
        <f t="shared" si="9"/>
        <v>1.7064656320853279E-2</v>
      </c>
      <c r="I36" s="49">
        <f t="shared" si="9"/>
        <v>1.6353903139249764E-2</v>
      </c>
      <c r="J36" s="49">
        <f t="shared" si="9"/>
        <v>1.3411284238430177E-2</v>
      </c>
      <c r="K36" s="49">
        <f t="shared" ref="K36:P36" si="10">K35/K33</f>
        <v>1.3913170684113905E-2</v>
      </c>
      <c r="L36" s="49">
        <f t="shared" si="10"/>
        <v>1.3165747954377503E-2</v>
      </c>
      <c r="M36" s="49">
        <f t="shared" si="10"/>
        <v>1.4623407977795577E-2</v>
      </c>
      <c r="N36" s="49">
        <f t="shared" si="10"/>
        <v>1.5209633173192693E-2</v>
      </c>
      <c r="O36" s="14">
        <f t="shared" si="10"/>
        <v>1.2054871361422892E-2</v>
      </c>
      <c r="P36" s="146">
        <f t="shared" si="10"/>
        <v>2.1025946718961283E-2</v>
      </c>
      <c r="Q36" s="183">
        <f>Q35/Q33</f>
        <v>2.5183766873928638E-2</v>
      </c>
      <c r="R36" s="229">
        <f>R35/R33</f>
        <v>2.889693708399475E-2</v>
      </c>
      <c r="S36" s="225">
        <v>2.803797828763771E-2</v>
      </c>
      <c r="U36" s="10"/>
    </row>
    <row r="37" spans="1:21">
      <c r="A37" s="265"/>
      <c r="B37" s="265"/>
      <c r="C37" s="7" t="s">
        <v>25</v>
      </c>
      <c r="D37" s="92">
        <v>1353.0205170581407</v>
      </c>
      <c r="E37" s="93">
        <v>1345.9738008713382</v>
      </c>
      <c r="F37" s="93">
        <v>1388.9478957518804</v>
      </c>
      <c r="G37" s="93">
        <v>1500.4496523299472</v>
      </c>
      <c r="H37" s="93">
        <v>1467.5607578905547</v>
      </c>
      <c r="I37" s="93">
        <v>1646.9289493443566</v>
      </c>
      <c r="J37" s="93">
        <v>1710.975403924306</v>
      </c>
      <c r="K37" s="93">
        <v>1748.3691212772408</v>
      </c>
      <c r="L37" s="93">
        <v>1673.6136928885096</v>
      </c>
      <c r="M37" s="93">
        <v>1888.2284741883745</v>
      </c>
      <c r="N37" s="93">
        <v>1722.0756046301553</v>
      </c>
      <c r="O37" s="105">
        <v>1718.5550464989167</v>
      </c>
      <c r="P37" s="138">
        <v>1654.08</v>
      </c>
      <c r="Q37" s="102">
        <v>1496.8595832474414</v>
      </c>
      <c r="R37" s="228">
        <v>1355.93</v>
      </c>
      <c r="S37" s="224">
        <v>1407.07</v>
      </c>
      <c r="U37" s="15"/>
    </row>
    <row r="38" spans="1:21">
      <c r="A38" s="266"/>
      <c r="B38" s="266"/>
      <c r="C38" s="9" t="s">
        <v>26</v>
      </c>
      <c r="D38" s="94">
        <v>2377.0795376505366</v>
      </c>
      <c r="E38" s="95">
        <v>1806.8070900940822</v>
      </c>
      <c r="F38" s="95">
        <v>1914.8173811544277</v>
      </c>
      <c r="G38" s="95">
        <v>2042.361469328901</v>
      </c>
      <c r="H38" s="95">
        <v>2007.9883566248584</v>
      </c>
      <c r="I38" s="95">
        <v>1841.3271801714004</v>
      </c>
      <c r="J38" s="95">
        <v>2004.9465497777428</v>
      </c>
      <c r="K38" s="95">
        <v>2194.7533915677541</v>
      </c>
      <c r="L38" s="95">
        <v>1670.9979967277807</v>
      </c>
      <c r="M38" s="95">
        <v>1820.4858955204884</v>
      </c>
      <c r="N38" s="95">
        <v>2144.307149715788</v>
      </c>
      <c r="O38" s="107">
        <v>1789.3942988838032</v>
      </c>
      <c r="P38" s="139">
        <v>1756.97</v>
      </c>
      <c r="Q38" s="103">
        <v>1584.0891848533684</v>
      </c>
      <c r="R38" s="230">
        <v>1400.91</v>
      </c>
      <c r="S38" s="226">
        <v>1368.46</v>
      </c>
      <c r="U38" s="15"/>
    </row>
    <row r="39" spans="1:21">
      <c r="A39" s="264" t="s">
        <v>28</v>
      </c>
      <c r="B39" s="264" t="s">
        <v>20</v>
      </c>
      <c r="C39" s="8" t="s">
        <v>21</v>
      </c>
      <c r="D39" s="98">
        <v>18789203.000289988</v>
      </c>
      <c r="E39" s="99">
        <v>18965052.99986992</v>
      </c>
      <c r="F39" s="99">
        <v>19007496.999679934</v>
      </c>
      <c r="G39" s="99">
        <v>19025280.999939971</v>
      </c>
      <c r="H39" s="99">
        <v>19017797.999590002</v>
      </c>
      <c r="I39" s="99">
        <v>18923150.000619993</v>
      </c>
      <c r="J39" s="99">
        <v>18757669.999039955</v>
      </c>
      <c r="K39" s="99">
        <v>18767093.000510067</v>
      </c>
      <c r="L39" s="99">
        <v>18737455.999620087</v>
      </c>
      <c r="M39" s="99">
        <v>18784266.99982994</v>
      </c>
      <c r="N39" s="99">
        <v>18859479.000389941</v>
      </c>
      <c r="O39" s="106">
        <v>19018218.000190195</v>
      </c>
      <c r="P39" s="145">
        <v>19213938</v>
      </c>
      <c r="Q39" s="182">
        <v>19271797.999920066</v>
      </c>
      <c r="R39" s="267">
        <v>19327268</v>
      </c>
      <c r="S39" s="268">
        <v>19557227</v>
      </c>
      <c r="U39" s="15"/>
    </row>
    <row r="40" spans="1:21">
      <c r="A40" s="265"/>
      <c r="B40" s="265"/>
      <c r="C40" s="7" t="s">
        <v>22</v>
      </c>
      <c r="D40" s="92">
        <v>25.012387883394023</v>
      </c>
      <c r="E40" s="93">
        <v>19.490002695990849</v>
      </c>
      <c r="F40" s="93">
        <v>24.093326535044923</v>
      </c>
      <c r="G40" s="93">
        <v>25.163811443217011</v>
      </c>
      <c r="H40" s="93">
        <v>26.630284808174441</v>
      </c>
      <c r="I40" s="93">
        <v>23.558496317966593</v>
      </c>
      <c r="J40" s="93">
        <v>22.579700556166955</v>
      </c>
      <c r="K40" s="93">
        <v>24.754345043874267</v>
      </c>
      <c r="L40" s="93">
        <v>18.349975512628259</v>
      </c>
      <c r="M40" s="93">
        <v>24.7797719681977</v>
      </c>
      <c r="N40" s="93">
        <v>21.183426966188794</v>
      </c>
      <c r="O40" s="105">
        <v>13.596587186540969</v>
      </c>
      <c r="P40" s="138">
        <v>26.43</v>
      </c>
      <c r="Q40" s="102">
        <v>29.055387497135634</v>
      </c>
      <c r="R40" s="228">
        <v>33.32</v>
      </c>
      <c r="S40" s="224">
        <v>30.78</v>
      </c>
      <c r="T40" s="10"/>
      <c r="U40" s="15"/>
    </row>
    <row r="41" spans="1:21">
      <c r="A41" s="265"/>
      <c r="B41" s="265"/>
      <c r="C41" s="7" t="s">
        <v>23</v>
      </c>
      <c r="D41" s="98">
        <v>274193.51378999988</v>
      </c>
      <c r="E41" s="99">
        <v>289316.82425000012</v>
      </c>
      <c r="F41" s="99">
        <v>320403.08383999992</v>
      </c>
      <c r="G41" s="99">
        <v>274233.95239999995</v>
      </c>
      <c r="H41" s="99">
        <v>319135.42909000005</v>
      </c>
      <c r="I41" s="99">
        <v>270559.37133999995</v>
      </c>
      <c r="J41" s="99">
        <v>200554.23124000008</v>
      </c>
      <c r="K41" s="99">
        <v>267519.25215999997</v>
      </c>
      <c r="L41" s="99">
        <v>219360.22687999989</v>
      </c>
      <c r="M41" s="99">
        <v>256328.94189000005</v>
      </c>
      <c r="N41" s="99">
        <v>226946.30342999994</v>
      </c>
      <c r="O41" s="106">
        <v>183509.21403999996</v>
      </c>
      <c r="P41" s="145">
        <v>298036</v>
      </c>
      <c r="Q41" s="182">
        <v>400120.94951000018</v>
      </c>
      <c r="R41" s="267">
        <v>470845</v>
      </c>
      <c r="S41" s="268">
        <v>452791</v>
      </c>
      <c r="T41" s="10"/>
      <c r="U41" s="15"/>
    </row>
    <row r="42" spans="1:21">
      <c r="A42" s="265"/>
      <c r="B42" s="265"/>
      <c r="C42" s="7" t="s">
        <v>24</v>
      </c>
      <c r="D42" s="18">
        <f>D41/D39</f>
        <v>1.4593142337424746E-2</v>
      </c>
      <c r="E42" s="49">
        <f t="shared" ref="E42:J42" si="11">E41/E39</f>
        <v>1.5255260517963463E-2</v>
      </c>
      <c r="F42" s="49">
        <f t="shared" si="11"/>
        <v>1.685666891571232E-2</v>
      </c>
      <c r="G42" s="49">
        <f t="shared" si="11"/>
        <v>1.4414186702465274E-2</v>
      </c>
      <c r="H42" s="49">
        <f t="shared" si="11"/>
        <v>1.6780882260758065E-2</v>
      </c>
      <c r="I42" s="49">
        <f t="shared" si="11"/>
        <v>1.4297797741450837E-2</v>
      </c>
      <c r="J42" s="49">
        <f t="shared" si="11"/>
        <v>1.0691851986428203E-2</v>
      </c>
      <c r="K42" s="49">
        <f t="shared" ref="K42:P42" si="12">K41/K39</f>
        <v>1.4254698484881442E-2</v>
      </c>
      <c r="L42" s="49">
        <f t="shared" si="12"/>
        <v>1.1707044269213896E-2</v>
      </c>
      <c r="M42" s="49">
        <f t="shared" si="12"/>
        <v>1.3645937948620549E-2</v>
      </c>
      <c r="N42" s="49">
        <f t="shared" si="12"/>
        <v>1.2033540450683052E-2</v>
      </c>
      <c r="O42" s="14">
        <f t="shared" si="12"/>
        <v>9.6491276963049186E-3</v>
      </c>
      <c r="P42" s="146">
        <f t="shared" si="12"/>
        <v>1.5511447991556963E-2</v>
      </c>
      <c r="Q42" s="183">
        <f>Q41/Q39</f>
        <v>2.0761993744001457E-2</v>
      </c>
      <c r="R42" s="229">
        <f>R41/R39</f>
        <v>2.4361694575767253E-2</v>
      </c>
      <c r="S42" s="225">
        <v>2.3152106379907542E-2</v>
      </c>
      <c r="T42" s="10"/>
      <c r="U42" s="15"/>
    </row>
    <row r="43" spans="1:21">
      <c r="A43" s="265"/>
      <c r="B43" s="265"/>
      <c r="C43" s="7" t="s">
        <v>25</v>
      </c>
      <c r="D43" s="92">
        <v>1713.9823147786706</v>
      </c>
      <c r="E43" s="93">
        <v>1277.5922556708233</v>
      </c>
      <c r="F43" s="93">
        <v>1429.3053185963297</v>
      </c>
      <c r="G43" s="93">
        <v>1745.7669976560815</v>
      </c>
      <c r="H43" s="93">
        <v>1586.9418779279042</v>
      </c>
      <c r="I43" s="93">
        <v>1647.7010476703058</v>
      </c>
      <c r="J43" s="93">
        <v>2111.860563055754</v>
      </c>
      <c r="K43" s="93">
        <v>1736.5744403593467</v>
      </c>
      <c r="L43" s="93">
        <v>1567.4302659709986</v>
      </c>
      <c r="M43" s="93">
        <v>1815.908298974982</v>
      </c>
      <c r="N43" s="93">
        <v>1760.3652934067684</v>
      </c>
      <c r="O43" s="105">
        <v>1409.1001398755986</v>
      </c>
      <c r="P43" s="138">
        <v>1704.19</v>
      </c>
      <c r="Q43" s="102">
        <v>1399.4507394324839</v>
      </c>
      <c r="R43" s="228">
        <v>1367.79</v>
      </c>
      <c r="S43" s="224">
        <v>1329.28</v>
      </c>
      <c r="T43" s="10"/>
      <c r="U43" s="15"/>
    </row>
    <row r="44" spans="1:21">
      <c r="A44" s="265"/>
      <c r="B44" s="265"/>
      <c r="C44" s="9" t="s">
        <v>26</v>
      </c>
      <c r="D44" s="92">
        <v>3641.8335856248732</v>
      </c>
      <c r="E44" s="93">
        <v>1745.5040123283982</v>
      </c>
      <c r="F44" s="93">
        <v>1991.6140174272605</v>
      </c>
      <c r="G44" s="93">
        <v>2375.1751455766803</v>
      </c>
      <c r="H44" s="93">
        <v>2471.7746354094415</v>
      </c>
      <c r="I44" s="93">
        <v>1895.2162677402221</v>
      </c>
      <c r="J44" s="93">
        <v>3380.9140731031493</v>
      </c>
      <c r="K44" s="93">
        <v>2248.4561550328085</v>
      </c>
      <c r="L44" s="93">
        <v>1411.12965271752</v>
      </c>
      <c r="M44" s="93">
        <v>1839.7619735153357</v>
      </c>
      <c r="N44" s="93">
        <v>2174.5845708209004</v>
      </c>
      <c r="O44" s="105">
        <v>1432.9306135066429</v>
      </c>
      <c r="P44" s="138">
        <v>2100.0300000000002</v>
      </c>
      <c r="Q44" s="102">
        <v>1239.9041493315256</v>
      </c>
      <c r="R44" s="230">
        <v>1442.09</v>
      </c>
      <c r="S44" s="226">
        <v>1291.47</v>
      </c>
      <c r="T44" s="10"/>
      <c r="U44" s="15"/>
    </row>
    <row r="45" spans="1:21">
      <c r="A45" s="265"/>
      <c r="B45" s="264" t="s">
        <v>27</v>
      </c>
      <c r="C45" s="8" t="s">
        <v>21</v>
      </c>
      <c r="D45" s="96">
        <v>19435249.000380076</v>
      </c>
      <c r="E45" s="97">
        <v>19624282.000009976</v>
      </c>
      <c r="F45" s="97">
        <v>19717478.999969941</v>
      </c>
      <c r="G45" s="97">
        <v>19783473.000239901</v>
      </c>
      <c r="H45" s="97">
        <v>19834862.999790113</v>
      </c>
      <c r="I45" s="97">
        <v>19810073.000890136</v>
      </c>
      <c r="J45" s="97">
        <v>19725914.999719825</v>
      </c>
      <c r="K45" s="97">
        <v>19750090.000870109</v>
      </c>
      <c r="L45" s="97">
        <v>19754399.000690185</v>
      </c>
      <c r="M45" s="97">
        <v>19823737.000050027</v>
      </c>
      <c r="N45" s="97">
        <v>19920357.000909951</v>
      </c>
      <c r="O45" s="104">
        <v>20096574.292990144</v>
      </c>
      <c r="P45" s="144">
        <v>20306141</v>
      </c>
      <c r="Q45" s="181">
        <v>20371428.00155</v>
      </c>
      <c r="R45" s="267">
        <v>20449728</v>
      </c>
      <c r="S45" s="268">
        <v>20731671</v>
      </c>
      <c r="T45" s="10"/>
      <c r="U45" s="15"/>
    </row>
    <row r="46" spans="1:21">
      <c r="A46" s="265"/>
      <c r="B46" s="265"/>
      <c r="C46" s="7" t="s">
        <v>22</v>
      </c>
      <c r="D46" s="92">
        <v>23.119858550103338</v>
      </c>
      <c r="E46" s="93">
        <v>27.365999065957322</v>
      </c>
      <c r="F46" s="93">
        <v>29.879854669701068</v>
      </c>
      <c r="G46" s="93">
        <v>28.801020877386023</v>
      </c>
      <c r="H46" s="93">
        <v>25.773945549934716</v>
      </c>
      <c r="I46" s="93">
        <v>29.824929000145282</v>
      </c>
      <c r="J46" s="93">
        <v>25.264808046747206</v>
      </c>
      <c r="K46" s="93">
        <v>25.230005023219238</v>
      </c>
      <c r="L46" s="93">
        <v>24.295274299274425</v>
      </c>
      <c r="M46" s="93">
        <v>30.542003528290433</v>
      </c>
      <c r="N46" s="93">
        <v>29.347627169318592</v>
      </c>
      <c r="O46" s="105">
        <v>27.610992441042637</v>
      </c>
      <c r="P46" s="138">
        <v>43.44</v>
      </c>
      <c r="Q46" s="102">
        <v>47.316815317274653</v>
      </c>
      <c r="R46" s="228">
        <v>44.8</v>
      </c>
      <c r="S46" s="224">
        <v>47.35</v>
      </c>
      <c r="T46" s="10"/>
      <c r="U46" s="15"/>
    </row>
    <row r="47" spans="1:21">
      <c r="A47" s="265"/>
      <c r="B47" s="265"/>
      <c r="C47" s="7" t="s">
        <v>23</v>
      </c>
      <c r="D47" s="98">
        <v>341259.82438999979</v>
      </c>
      <c r="E47" s="99">
        <v>393419.79540999967</v>
      </c>
      <c r="F47" s="99">
        <v>463269.85017000005</v>
      </c>
      <c r="G47" s="99">
        <v>391792.99029999989</v>
      </c>
      <c r="H47" s="99">
        <v>392548.99091000028</v>
      </c>
      <c r="I47" s="99">
        <v>377697.33769000054</v>
      </c>
      <c r="J47" s="99">
        <v>312519.67852999998</v>
      </c>
      <c r="K47" s="99">
        <v>312940.38091999979</v>
      </c>
      <c r="L47" s="99">
        <v>306232.35614999989</v>
      </c>
      <c r="M47" s="99">
        <v>339235.07934</v>
      </c>
      <c r="N47" s="99">
        <v>348920.07064000005</v>
      </c>
      <c r="O47" s="106">
        <v>294135.8629100002</v>
      </c>
      <c r="P47" s="145">
        <v>510212</v>
      </c>
      <c r="Q47" s="182">
        <v>611728.82760999934</v>
      </c>
      <c r="R47" s="267">
        <v>681734</v>
      </c>
      <c r="S47" s="268">
        <v>688058</v>
      </c>
      <c r="T47" s="10"/>
      <c r="U47" s="15"/>
    </row>
    <row r="48" spans="1:21">
      <c r="A48" s="265"/>
      <c r="B48" s="265"/>
      <c r="C48" s="7" t="s">
        <v>24</v>
      </c>
      <c r="D48" s="18">
        <f>D47/D45</f>
        <v>1.7558808965263378E-2</v>
      </c>
      <c r="E48" s="49">
        <f t="shared" ref="E48:J48" si="13">E47/E45</f>
        <v>2.0047602017225379E-2</v>
      </c>
      <c r="F48" s="49">
        <f t="shared" si="13"/>
        <v>2.3495389556175326E-2</v>
      </c>
      <c r="G48" s="49">
        <f t="shared" si="13"/>
        <v>1.9804055147205391E-2</v>
      </c>
      <c r="H48" s="49">
        <f t="shared" si="13"/>
        <v>1.9790859705668455E-2</v>
      </c>
      <c r="I48" s="49">
        <f t="shared" si="13"/>
        <v>1.9065923566916148E-2</v>
      </c>
      <c r="J48" s="49">
        <f t="shared" si="13"/>
        <v>1.5843101753933282E-2</v>
      </c>
      <c r="K48" s="49">
        <f t="shared" ref="K48:P48" si="14">K47/K45</f>
        <v>1.584501037241921E-2</v>
      </c>
      <c r="L48" s="49">
        <f t="shared" si="14"/>
        <v>1.5501982932474973E-2</v>
      </c>
      <c r="M48" s="49">
        <f t="shared" si="14"/>
        <v>1.7112569609813926E-2</v>
      </c>
      <c r="N48" s="49">
        <f t="shared" si="14"/>
        <v>1.7515753890558365E-2</v>
      </c>
      <c r="O48" s="14">
        <f t="shared" si="14"/>
        <v>1.4636119500854297E-2</v>
      </c>
      <c r="P48" s="146">
        <f t="shared" si="14"/>
        <v>2.5125995136151179E-2</v>
      </c>
      <c r="Q48" s="183">
        <f>Q47/Q45</f>
        <v>3.0028765168718399E-2</v>
      </c>
      <c r="R48" s="229">
        <f>R47/R45</f>
        <v>3.3337069324345048E-2</v>
      </c>
      <c r="S48" s="225">
        <v>3.3188738138860106E-2</v>
      </c>
      <c r="T48" s="15"/>
      <c r="U48" s="15"/>
    </row>
    <row r="49" spans="1:21">
      <c r="A49" s="265"/>
      <c r="B49" s="265"/>
      <c r="C49" s="7" t="s">
        <v>25</v>
      </c>
      <c r="D49" s="92">
        <v>1316.7099542936717</v>
      </c>
      <c r="E49" s="93">
        <v>1365.0509942507783</v>
      </c>
      <c r="F49" s="93">
        <v>1271.7326775221579</v>
      </c>
      <c r="G49" s="93">
        <v>1454.2991656660968</v>
      </c>
      <c r="H49" s="93">
        <v>1302.3156110066552</v>
      </c>
      <c r="I49" s="93">
        <v>1564.3054948514684</v>
      </c>
      <c r="J49" s="93">
        <v>1594.6882396608398</v>
      </c>
      <c r="K49" s="93">
        <v>1592.2996848986472</v>
      </c>
      <c r="L49" s="93">
        <v>1567.2365532268975</v>
      </c>
      <c r="M49" s="93">
        <v>1784.7701557792207</v>
      </c>
      <c r="N49" s="93">
        <v>1675.4989452745251</v>
      </c>
      <c r="O49" s="105">
        <v>1886.4967889494703</v>
      </c>
      <c r="P49" s="138">
        <v>1729.08</v>
      </c>
      <c r="Q49" s="102">
        <v>1575.7163190501537</v>
      </c>
      <c r="R49" s="228">
        <v>1343.94</v>
      </c>
      <c r="S49" s="224">
        <v>1426.6</v>
      </c>
      <c r="T49" s="15"/>
      <c r="U49" s="15"/>
    </row>
    <row r="50" spans="1:21">
      <c r="A50" s="265"/>
      <c r="B50" s="266"/>
      <c r="C50" s="9" t="s">
        <v>26</v>
      </c>
      <c r="D50" s="94">
        <v>1914.9630266546094</v>
      </c>
      <c r="E50" s="95">
        <v>1903.1522840329876</v>
      </c>
      <c r="F50" s="95">
        <v>1721.7955498488511</v>
      </c>
      <c r="G50" s="95">
        <v>1934.704576945232</v>
      </c>
      <c r="H50" s="95">
        <v>1540.0561409553777</v>
      </c>
      <c r="I50" s="95">
        <v>1721.3365925236599</v>
      </c>
      <c r="J50" s="95">
        <v>1716.1799438955588</v>
      </c>
      <c r="K50" s="95">
        <v>1838.7167140007932</v>
      </c>
      <c r="L50" s="95">
        <v>1713.7798068787745</v>
      </c>
      <c r="M50" s="95">
        <v>1696.9188182542532</v>
      </c>
      <c r="N50" s="95">
        <v>2005.7975702503409</v>
      </c>
      <c r="O50" s="107">
        <v>2018.5501622854085</v>
      </c>
      <c r="P50" s="139">
        <v>1817.15</v>
      </c>
      <c r="Q50" s="103">
        <v>1733.4629303871789</v>
      </c>
      <c r="R50" s="230">
        <v>1333.4</v>
      </c>
      <c r="S50" s="226">
        <v>1355.84</v>
      </c>
      <c r="T50" s="15"/>
      <c r="U50" s="15"/>
    </row>
    <row r="51" spans="1:21">
      <c r="A51" s="265"/>
      <c r="B51" s="264" t="s">
        <v>28</v>
      </c>
      <c r="C51" s="8" t="s">
        <v>21</v>
      </c>
      <c r="D51" s="98">
        <v>38224452.000670321</v>
      </c>
      <c r="E51" s="99">
        <v>38589334.999880075</v>
      </c>
      <c r="F51" s="99">
        <v>38724975.999650247</v>
      </c>
      <c r="G51" s="99">
        <v>38808754.000180244</v>
      </c>
      <c r="H51" s="99">
        <v>38852660.999379501</v>
      </c>
      <c r="I51" s="99">
        <v>38733223.001509815</v>
      </c>
      <c r="J51" s="99">
        <v>38483584.998760164</v>
      </c>
      <c r="K51" s="99">
        <v>38517183.001379654</v>
      </c>
      <c r="L51" s="99">
        <v>38491855.00031057</v>
      </c>
      <c r="M51" s="99">
        <v>38608003.999880426</v>
      </c>
      <c r="N51" s="99">
        <v>38779836.001300134</v>
      </c>
      <c r="O51" s="106">
        <v>39114792.293180019</v>
      </c>
      <c r="P51" s="145">
        <v>39520079</v>
      </c>
      <c r="Q51" s="182">
        <v>39643226.001469962</v>
      </c>
      <c r="R51" s="267">
        <v>39776996</v>
      </c>
      <c r="S51" s="268">
        <v>40288898</v>
      </c>
      <c r="T51" s="15"/>
    </row>
    <row r="52" spans="1:21">
      <c r="A52" s="265"/>
      <c r="B52" s="265"/>
      <c r="C52" s="7" t="s">
        <v>22</v>
      </c>
      <c r="D52" s="92">
        <v>24.050130037751572</v>
      </c>
      <c r="E52" s="93">
        <v>23.495274458143836</v>
      </c>
      <c r="F52" s="93">
        <v>27.039635578047186</v>
      </c>
      <c r="G52" s="93">
        <v>27.017945555246563</v>
      </c>
      <c r="H52" s="93">
        <v>26.193110842952425</v>
      </c>
      <c r="I52" s="93">
        <v>26.763457828251664</v>
      </c>
      <c r="J52" s="93">
        <v>23.956032883989494</v>
      </c>
      <c r="K52" s="93">
        <v>24.998244692546407</v>
      </c>
      <c r="L52" s="93">
        <v>21.401161391011385</v>
      </c>
      <c r="M52" s="93">
        <v>27.738458021509679</v>
      </c>
      <c r="N52" s="93">
        <v>25.377198767281474</v>
      </c>
      <c r="O52" s="105">
        <v>20.796971487655224</v>
      </c>
      <c r="P52" s="138">
        <v>35.17</v>
      </c>
      <c r="Q52" s="102">
        <v>38.439370577364286</v>
      </c>
      <c r="R52" s="228">
        <v>39.22</v>
      </c>
      <c r="S52" s="224">
        <v>39.299999999999997</v>
      </c>
      <c r="T52" s="15"/>
    </row>
    <row r="53" spans="1:21">
      <c r="A53" s="265"/>
      <c r="B53" s="265"/>
      <c r="C53" s="7" t="s">
        <v>23</v>
      </c>
      <c r="D53" s="98">
        <v>615453.33817999996</v>
      </c>
      <c r="E53" s="99">
        <v>682736.61965999904</v>
      </c>
      <c r="F53" s="99">
        <v>783672.93401000113</v>
      </c>
      <c r="G53" s="99">
        <v>666026.94269999955</v>
      </c>
      <c r="H53" s="99">
        <v>711684.41999999981</v>
      </c>
      <c r="I53" s="99">
        <v>648256.70902999979</v>
      </c>
      <c r="J53" s="99">
        <v>513073.90976999956</v>
      </c>
      <c r="K53" s="99">
        <v>580459.63307999994</v>
      </c>
      <c r="L53" s="99">
        <v>525592.5830300001</v>
      </c>
      <c r="M53" s="99">
        <v>595564.02123000019</v>
      </c>
      <c r="N53" s="99">
        <v>575866.37407000025</v>
      </c>
      <c r="O53" s="106">
        <v>477645.07695000013</v>
      </c>
      <c r="P53" s="145">
        <v>808248</v>
      </c>
      <c r="Q53" s="182">
        <v>1011849.7771200014</v>
      </c>
      <c r="R53" s="267">
        <v>1152579</v>
      </c>
      <c r="S53" s="268">
        <v>1140849</v>
      </c>
      <c r="T53" s="15"/>
    </row>
    <row r="54" spans="1:21">
      <c r="A54" s="265"/>
      <c r="B54" s="265"/>
      <c r="C54" s="7" t="s">
        <v>24</v>
      </c>
      <c r="D54" s="18">
        <f>D53/D51</f>
        <v>1.6101037581106648E-2</v>
      </c>
      <c r="E54" s="49">
        <f t="shared" ref="E54:J54" si="15">E53/E51</f>
        <v>1.7692365511406734E-2</v>
      </c>
      <c r="F54" s="49">
        <f t="shared" si="15"/>
        <v>2.0236886241506748E-2</v>
      </c>
      <c r="G54" s="49">
        <f t="shared" si="15"/>
        <v>1.7161770839045909E-2</v>
      </c>
      <c r="H54" s="49">
        <f t="shared" si="15"/>
        <v>1.8317520645789637E-2</v>
      </c>
      <c r="I54" s="49">
        <f t="shared" si="15"/>
        <v>1.6736451521339468E-2</v>
      </c>
      <c r="J54" s="49">
        <f t="shared" si="15"/>
        <v>1.3332279458541334E-2</v>
      </c>
      <c r="K54" s="49">
        <f t="shared" ref="K54:P54" si="16">K53/K51</f>
        <v>1.5070147602933692E-2</v>
      </c>
      <c r="L54" s="49">
        <f t="shared" si="16"/>
        <v>1.3654644158504686E-2</v>
      </c>
      <c r="M54" s="49">
        <f t="shared" si="16"/>
        <v>1.5425921040410292E-2</v>
      </c>
      <c r="N54" s="49">
        <f t="shared" si="16"/>
        <v>1.4849634074024804E-2</v>
      </c>
      <c r="O54" s="14">
        <f t="shared" si="16"/>
        <v>1.2211366824342857E-2</v>
      </c>
      <c r="P54" s="146">
        <f t="shared" si="16"/>
        <v>2.0451578550741256E-2</v>
      </c>
      <c r="Q54" s="183">
        <f>Q53/Q51</f>
        <v>2.5523901033747409E-2</v>
      </c>
      <c r="R54" s="229">
        <f>R53/R51</f>
        <v>2.8976019204667944E-2</v>
      </c>
      <c r="S54" s="225">
        <v>2.8316708985189915E-2</v>
      </c>
      <c r="T54" s="15"/>
    </row>
    <row r="55" spans="1:21">
      <c r="A55" s="265"/>
      <c r="B55" s="265"/>
      <c r="C55" s="7" t="s">
        <v>25</v>
      </c>
      <c r="D55" s="92">
        <v>1493.7006336766972</v>
      </c>
      <c r="E55" s="93">
        <v>1327.9894338038469</v>
      </c>
      <c r="F55" s="93">
        <v>1336.1559310734067</v>
      </c>
      <c r="G55" s="93">
        <v>1574.3098896167585</v>
      </c>
      <c r="H55" s="93">
        <v>1429.9484820820073</v>
      </c>
      <c r="I55" s="93">
        <v>1599.1118424432705</v>
      </c>
      <c r="J55" s="93">
        <v>1796.844489982685</v>
      </c>
      <c r="K55" s="93">
        <v>1658.7922926302397</v>
      </c>
      <c r="L55" s="93">
        <v>1567.3174007747266</v>
      </c>
      <c r="M55" s="93">
        <v>1798.1719178287556</v>
      </c>
      <c r="N55" s="93">
        <v>1708.9443848095555</v>
      </c>
      <c r="O55" s="105">
        <v>1703.0830198465042</v>
      </c>
      <c r="P55" s="138">
        <v>1719.9</v>
      </c>
      <c r="Q55" s="102">
        <v>1506.0147164236291</v>
      </c>
      <c r="R55" s="228">
        <v>1353.68</v>
      </c>
      <c r="S55" s="224">
        <v>1387.97</v>
      </c>
      <c r="T55" s="15"/>
    </row>
    <row r="56" spans="1:21">
      <c r="A56" s="266"/>
      <c r="B56" s="266"/>
      <c r="C56" s="9" t="s">
        <v>26</v>
      </c>
      <c r="D56" s="94">
        <v>2825.0941914740106</v>
      </c>
      <c r="E56" s="95">
        <v>1838.505561495497</v>
      </c>
      <c r="F56" s="95">
        <v>1838.5375028474223</v>
      </c>
      <c r="G56" s="95">
        <v>2131.9708428196564</v>
      </c>
      <c r="H56" s="95">
        <v>2016.9189280575224</v>
      </c>
      <c r="I56" s="95">
        <v>1796.4251644980218</v>
      </c>
      <c r="J56" s="95">
        <v>2515.102672596598</v>
      </c>
      <c r="K56" s="95">
        <v>2039.0830671027297</v>
      </c>
      <c r="L56" s="95">
        <v>1594.4650001422451</v>
      </c>
      <c r="M56" s="95">
        <v>1759.8858974203245</v>
      </c>
      <c r="N56" s="95">
        <v>2074.3691555208002</v>
      </c>
      <c r="O56" s="107">
        <v>1830.8200343872172</v>
      </c>
      <c r="P56" s="139">
        <v>1926.34</v>
      </c>
      <c r="Q56" s="103">
        <v>1559.4889679350167</v>
      </c>
      <c r="R56" s="230">
        <v>1378.88</v>
      </c>
      <c r="S56" s="226">
        <v>1331.52</v>
      </c>
      <c r="T56" s="15"/>
    </row>
    <row r="57" spans="1:21">
      <c r="A57" s="28" t="s">
        <v>30</v>
      </c>
      <c r="B57" s="29"/>
      <c r="C57" s="15"/>
      <c r="Q57" s="134"/>
      <c r="R57" s="15"/>
      <c r="S57" s="15"/>
      <c r="T57" s="15"/>
    </row>
    <row r="58" spans="1:21">
      <c r="B58" s="10"/>
      <c r="C58" s="15"/>
      <c r="Q58" s="135"/>
      <c r="R58" s="15"/>
      <c r="S58" s="15"/>
      <c r="T58" s="15"/>
    </row>
    <row r="59" spans="1:21">
      <c r="B59" s="10"/>
      <c r="C59" s="15"/>
      <c r="Q59" s="134"/>
      <c r="R59" s="15"/>
      <c r="S59" s="15"/>
      <c r="T59" s="15"/>
    </row>
    <row r="60" spans="1:21">
      <c r="B60" s="10"/>
      <c r="C60" s="15"/>
      <c r="Q60" s="135"/>
      <c r="R60" s="15"/>
      <c r="S60" s="15"/>
      <c r="T60" s="15"/>
    </row>
    <row r="61" spans="1:21">
      <c r="B61" s="10"/>
      <c r="C61" s="15"/>
      <c r="Q61" s="131"/>
      <c r="R61" s="15"/>
      <c r="S61" s="15"/>
      <c r="T61" s="15"/>
    </row>
    <row r="62" spans="1:21" ht="15.75" customHeight="1">
      <c r="B62" s="10"/>
      <c r="C62" s="178"/>
      <c r="D62" s="15"/>
      <c r="E62" s="15"/>
      <c r="F62" s="15"/>
      <c r="G62" s="15"/>
      <c r="H62" s="15"/>
      <c r="I62" s="15"/>
      <c r="J62" s="10"/>
      <c r="K62" s="10"/>
    </row>
    <row r="63" spans="1:21">
      <c r="B63" s="10"/>
      <c r="C63" s="178"/>
      <c r="G63" s="15"/>
      <c r="H63" s="15"/>
      <c r="I63" s="15"/>
      <c r="J63" s="10"/>
      <c r="K63" s="10"/>
    </row>
    <row r="64" spans="1:21" ht="15" customHeight="1">
      <c r="B64" s="10"/>
      <c r="C64" s="178"/>
      <c r="G64" s="15"/>
      <c r="H64" s="15"/>
      <c r="I64" s="15"/>
      <c r="J64" s="10"/>
      <c r="K64" s="10"/>
    </row>
    <row r="65" spans="2:21">
      <c r="B65" s="10"/>
      <c r="C65" s="178"/>
      <c r="G65" s="15"/>
      <c r="H65" s="15"/>
      <c r="I65" s="15"/>
      <c r="J65" s="10"/>
      <c r="K65" s="10"/>
      <c r="U65" s="15"/>
    </row>
    <row r="66" spans="2:21">
      <c r="B66" s="10"/>
      <c r="C66" s="178"/>
      <c r="G66" s="15"/>
      <c r="H66" s="15"/>
      <c r="I66" s="15"/>
      <c r="J66" s="10"/>
      <c r="K66" s="10"/>
      <c r="U66" s="15"/>
    </row>
    <row r="67" spans="2:21" ht="15" customHeight="1">
      <c r="B67" s="10"/>
      <c r="C67" s="178"/>
      <c r="G67" s="15"/>
      <c r="H67" s="15"/>
      <c r="I67" s="15"/>
      <c r="J67" s="10"/>
      <c r="K67" s="10"/>
      <c r="U67" s="15"/>
    </row>
    <row r="68" spans="2:21">
      <c r="B68" s="10"/>
      <c r="C68" s="178"/>
      <c r="G68" s="15"/>
      <c r="H68" s="15"/>
      <c r="I68" s="15"/>
      <c r="J68" s="10"/>
      <c r="K68" s="10"/>
      <c r="U68" s="15"/>
    </row>
    <row r="69" spans="2:21">
      <c r="B69" s="10"/>
      <c r="C69" s="178"/>
      <c r="G69" s="15"/>
      <c r="H69" s="15"/>
      <c r="I69" s="15"/>
      <c r="J69" s="10"/>
      <c r="K69" s="10"/>
      <c r="U69" s="15"/>
    </row>
    <row r="70" spans="2:21">
      <c r="B70" s="10"/>
      <c r="C70" s="178"/>
      <c r="G70" s="15"/>
      <c r="H70" s="15"/>
      <c r="I70" s="15"/>
      <c r="J70" s="10"/>
      <c r="K70" s="10"/>
      <c r="U70" s="15"/>
    </row>
    <row r="71" spans="2:21">
      <c r="B71" s="10"/>
      <c r="C71" s="178"/>
      <c r="G71" s="15"/>
      <c r="H71" s="15"/>
      <c r="I71" s="15"/>
      <c r="J71" s="10"/>
      <c r="K71" s="10"/>
      <c r="U71" s="15"/>
    </row>
    <row r="72" spans="2:21">
      <c r="B72" s="10"/>
      <c r="C72" s="178"/>
      <c r="G72" s="15"/>
      <c r="H72" s="15"/>
      <c r="I72" s="15"/>
      <c r="J72" s="10"/>
      <c r="K72" s="10"/>
      <c r="U72" s="15"/>
    </row>
    <row r="73" spans="2:21">
      <c r="B73" s="10"/>
      <c r="C73" s="15"/>
      <c r="D73" s="31"/>
      <c r="E73" s="31"/>
      <c r="F73" s="31"/>
      <c r="G73" s="31"/>
      <c r="H73" s="31"/>
      <c r="P73" s="15"/>
      <c r="Q73" s="15"/>
      <c r="R73" s="15"/>
      <c r="S73" s="10"/>
      <c r="T73" s="10"/>
      <c r="U73" s="15"/>
    </row>
    <row r="74" spans="2:21">
      <c r="B74" s="10"/>
      <c r="C74" s="15"/>
      <c r="D74" s="15"/>
      <c r="E74" s="15"/>
      <c r="F74" s="15"/>
      <c r="G74" s="15"/>
      <c r="H74" s="15"/>
      <c r="P74" s="15"/>
      <c r="Q74" s="15"/>
      <c r="R74" s="15"/>
      <c r="S74" s="10"/>
      <c r="T74" s="10"/>
      <c r="U74" s="15"/>
    </row>
    <row r="75" spans="2:21">
      <c r="B75" s="10"/>
      <c r="C75" s="15"/>
      <c r="D75" s="15"/>
      <c r="E75" s="15"/>
      <c r="F75" s="15"/>
      <c r="G75" s="15"/>
      <c r="H75" s="15"/>
      <c r="P75" s="15"/>
      <c r="Q75" s="15"/>
      <c r="R75" s="15"/>
      <c r="S75" s="10"/>
      <c r="T75" s="10"/>
      <c r="U75" s="15"/>
    </row>
    <row r="76" spans="2:21">
      <c r="B76" s="10"/>
      <c r="C76" s="15"/>
      <c r="D76" s="15"/>
      <c r="E76" s="15"/>
      <c r="F76" s="15"/>
      <c r="G76" s="15"/>
      <c r="K76" s="15"/>
      <c r="L76" s="15"/>
      <c r="M76" s="15"/>
      <c r="U76" s="15"/>
    </row>
    <row r="77" spans="2:21">
      <c r="B77" s="10"/>
      <c r="C77" s="15"/>
      <c r="D77" s="15"/>
      <c r="E77" s="15"/>
      <c r="F77" s="15"/>
      <c r="G77" s="15"/>
      <c r="K77" s="15"/>
      <c r="L77" s="15"/>
      <c r="M77" s="15"/>
      <c r="U77" s="15"/>
    </row>
    <row r="78" spans="2:21">
      <c r="B78" s="10"/>
      <c r="C78" s="15"/>
      <c r="D78" s="15"/>
      <c r="E78" s="15"/>
      <c r="F78" s="15"/>
      <c r="G78" s="15"/>
      <c r="K78" s="15"/>
      <c r="L78" s="15"/>
      <c r="M78" s="15"/>
      <c r="U78" s="15"/>
    </row>
    <row r="79" spans="2:21">
      <c r="B79" s="10"/>
      <c r="C79" s="15"/>
      <c r="D79" s="15"/>
      <c r="E79" s="15"/>
      <c r="F79" s="15"/>
      <c r="G79" s="15"/>
      <c r="K79" s="15"/>
      <c r="L79" s="15"/>
      <c r="M79" s="15"/>
      <c r="U79" s="15"/>
    </row>
    <row r="80" spans="2:21">
      <c r="B80" s="10"/>
      <c r="C80" s="15"/>
      <c r="D80" s="15"/>
      <c r="E80" s="15"/>
      <c r="F80" s="15"/>
      <c r="G80" s="15"/>
      <c r="K80" s="15"/>
      <c r="L80" s="15"/>
      <c r="M80" s="15"/>
      <c r="U80" s="15"/>
    </row>
    <row r="81" spans="2:21">
      <c r="B81" s="10"/>
      <c r="C81" s="15"/>
      <c r="D81" s="15"/>
      <c r="E81" s="15"/>
      <c r="F81" s="15"/>
      <c r="G81" s="15"/>
      <c r="K81" s="15"/>
      <c r="L81" s="15"/>
      <c r="M81" s="15"/>
      <c r="U81" s="15"/>
    </row>
    <row r="82" spans="2:21">
      <c r="B82" s="10"/>
      <c r="C82" s="15"/>
      <c r="D82" s="15"/>
      <c r="E82" s="15"/>
      <c r="F82" s="15"/>
      <c r="G82" s="15"/>
      <c r="K82" s="15"/>
      <c r="L82" s="15"/>
      <c r="M82" s="15"/>
      <c r="U82" s="15"/>
    </row>
    <row r="83" spans="2:21">
      <c r="B83" s="10"/>
      <c r="C83" s="15"/>
      <c r="D83" s="15"/>
      <c r="E83" s="15"/>
      <c r="F83" s="15"/>
      <c r="G83" s="15"/>
      <c r="K83" s="15"/>
      <c r="L83" s="15"/>
      <c r="M83" s="15"/>
      <c r="U83" s="15"/>
    </row>
    <row r="84" spans="2:21">
      <c r="B84" s="10"/>
      <c r="C84" s="15"/>
      <c r="D84" s="15"/>
      <c r="E84" s="15"/>
      <c r="F84" s="15"/>
      <c r="G84" s="15"/>
      <c r="K84" s="15"/>
      <c r="L84" s="15"/>
      <c r="M84" s="15"/>
      <c r="U84" s="15"/>
    </row>
    <row r="85" spans="2:21">
      <c r="B85" s="10"/>
      <c r="C85" s="15"/>
      <c r="D85" s="15"/>
      <c r="E85" s="15"/>
      <c r="F85" s="15"/>
      <c r="G85" s="15"/>
      <c r="K85" s="15"/>
      <c r="L85" s="15"/>
      <c r="M85" s="15"/>
      <c r="U85" s="15"/>
    </row>
    <row r="86" spans="2:21">
      <c r="B86" s="10"/>
      <c r="C86" s="15"/>
      <c r="D86" s="15"/>
      <c r="E86" s="15"/>
      <c r="F86" s="15"/>
      <c r="G86" s="15"/>
      <c r="K86" s="15"/>
      <c r="L86" s="15"/>
      <c r="M86" s="15"/>
      <c r="U86" s="15"/>
    </row>
    <row r="87" spans="2:21">
      <c r="B87" s="10"/>
      <c r="C87" s="15"/>
      <c r="D87" s="15"/>
      <c r="E87" s="15"/>
      <c r="F87" s="15"/>
      <c r="G87" s="15"/>
      <c r="K87" s="15"/>
      <c r="L87" s="15"/>
      <c r="M87" s="15"/>
      <c r="U87" s="15"/>
    </row>
    <row r="88" spans="2:21">
      <c r="B88" s="10"/>
      <c r="C88" s="15"/>
      <c r="D88" s="15"/>
      <c r="E88" s="15"/>
      <c r="F88" s="15"/>
      <c r="G88" s="15"/>
      <c r="K88" s="15"/>
      <c r="L88" s="15"/>
      <c r="M88" s="15"/>
      <c r="U88" s="15"/>
    </row>
    <row r="89" spans="2:21">
      <c r="B89" s="10"/>
      <c r="C89" s="15"/>
      <c r="D89" s="15"/>
      <c r="E89" s="15"/>
      <c r="F89" s="15"/>
      <c r="G89" s="15"/>
      <c r="K89" s="15"/>
      <c r="L89" s="15"/>
      <c r="M89" s="15"/>
      <c r="U89" s="15"/>
    </row>
    <row r="90" spans="2:21">
      <c r="B90" s="10"/>
      <c r="C90" s="15"/>
      <c r="D90" s="15"/>
      <c r="E90" s="15"/>
      <c r="F90" s="15"/>
      <c r="G90" s="15"/>
      <c r="K90" s="15"/>
      <c r="L90" s="15"/>
      <c r="M90" s="15"/>
      <c r="U90" s="15"/>
    </row>
    <row r="91" spans="2:21">
      <c r="B91" s="10"/>
      <c r="C91" s="15"/>
      <c r="D91" s="15"/>
      <c r="E91" s="15"/>
      <c r="F91" s="15"/>
      <c r="G91" s="15"/>
      <c r="K91" s="15"/>
      <c r="L91" s="15"/>
      <c r="M91" s="15"/>
    </row>
    <row r="92" spans="2:21">
      <c r="B92" s="10"/>
      <c r="C92" s="15"/>
      <c r="D92" s="15"/>
      <c r="E92" s="15"/>
      <c r="F92" s="15"/>
      <c r="G92" s="15"/>
      <c r="H92" s="15"/>
      <c r="K92" s="15"/>
      <c r="L92" s="15"/>
      <c r="M92" s="15"/>
    </row>
    <row r="93" spans="2:21">
      <c r="B93" s="10"/>
      <c r="C93" s="15"/>
      <c r="D93" s="15"/>
      <c r="E93" s="15"/>
      <c r="F93" s="15"/>
      <c r="G93" s="15"/>
      <c r="H93" s="15"/>
      <c r="K93" s="15"/>
      <c r="L93" s="15"/>
      <c r="M93" s="15"/>
    </row>
    <row r="94" spans="2:21">
      <c r="B94" s="10"/>
      <c r="C94" s="15"/>
      <c r="D94" s="15"/>
      <c r="E94" s="15"/>
      <c r="F94" s="15"/>
      <c r="G94" s="15"/>
      <c r="H94" s="15"/>
      <c r="K94" s="15"/>
      <c r="L94" s="15"/>
      <c r="M94" s="15"/>
    </row>
    <row r="95" spans="2:21">
      <c r="B95" s="10"/>
      <c r="C95" s="15"/>
      <c r="D95" s="15"/>
      <c r="E95" s="15"/>
      <c r="F95" s="15"/>
      <c r="G95" s="15"/>
      <c r="H95" s="15"/>
      <c r="K95" s="15"/>
      <c r="L95" s="15"/>
      <c r="M95" s="15"/>
    </row>
    <row r="96" spans="2:21">
      <c r="B96" s="10"/>
      <c r="C96" s="15"/>
      <c r="D96" s="15"/>
      <c r="E96" s="15"/>
      <c r="F96" s="15"/>
      <c r="G96" s="15"/>
      <c r="H96" s="15"/>
      <c r="K96" s="15"/>
      <c r="L96" s="15"/>
      <c r="M96" s="15"/>
    </row>
    <row r="97" spans="2:18">
      <c r="B97" s="10"/>
      <c r="C97" s="15"/>
      <c r="D97" s="15"/>
      <c r="E97" s="15"/>
      <c r="F97" s="15"/>
      <c r="G97" s="15"/>
      <c r="H97" s="15"/>
      <c r="K97" s="15"/>
      <c r="L97" s="15"/>
      <c r="M97" s="15"/>
    </row>
    <row r="98" spans="2:18">
      <c r="B98" s="10"/>
      <c r="C98" s="15"/>
      <c r="D98" s="15"/>
      <c r="E98" s="15"/>
      <c r="F98" s="15"/>
      <c r="G98" s="15"/>
      <c r="H98" s="15"/>
      <c r="K98" s="15"/>
      <c r="L98" s="15"/>
      <c r="M98" s="15"/>
    </row>
    <row r="99" spans="2:18">
      <c r="B99" s="10"/>
      <c r="C99" s="15"/>
      <c r="D99" s="15"/>
      <c r="E99" s="15"/>
      <c r="F99" s="15"/>
      <c r="G99" s="15"/>
      <c r="H99" s="15"/>
      <c r="I99" s="15"/>
      <c r="J99" s="10"/>
      <c r="K99" s="15"/>
      <c r="L99" s="15"/>
      <c r="M99" s="15"/>
    </row>
    <row r="100" spans="2:18">
      <c r="B100" s="10"/>
      <c r="C100" s="15"/>
      <c r="D100" s="15"/>
      <c r="E100" s="15"/>
      <c r="F100" s="15"/>
      <c r="G100" s="15"/>
      <c r="H100" s="15"/>
      <c r="I100" s="15"/>
      <c r="J100" s="10"/>
      <c r="K100" s="15"/>
      <c r="L100" s="15"/>
      <c r="M100" s="15"/>
    </row>
    <row r="101" spans="2:18">
      <c r="B101" s="10"/>
      <c r="C101" s="15"/>
      <c r="D101" s="15"/>
      <c r="E101" s="15"/>
      <c r="F101" s="15"/>
      <c r="G101" s="15"/>
      <c r="H101" s="15"/>
      <c r="I101" s="15"/>
      <c r="J101" s="10"/>
      <c r="K101" s="15"/>
      <c r="L101" s="15"/>
      <c r="M101" s="15"/>
    </row>
    <row r="102" spans="2:18">
      <c r="B102" s="10"/>
      <c r="C102" s="15"/>
      <c r="D102" s="15"/>
      <c r="E102" s="15"/>
      <c r="F102" s="15"/>
      <c r="G102" s="15"/>
      <c r="H102" s="15"/>
      <c r="I102" s="15"/>
      <c r="J102" s="10"/>
      <c r="K102" s="10"/>
    </row>
    <row r="103" spans="2:18">
      <c r="B103" s="10"/>
      <c r="C103" s="31"/>
      <c r="D103" s="15"/>
      <c r="E103" s="15"/>
      <c r="F103" s="15"/>
      <c r="G103" s="15"/>
      <c r="H103" s="15"/>
      <c r="I103" s="15"/>
      <c r="J103" s="10"/>
      <c r="K103" s="31"/>
      <c r="L103" s="31"/>
      <c r="M103" s="31"/>
    </row>
    <row r="104" spans="2:18">
      <c r="B104" s="10"/>
      <c r="C104" s="31"/>
      <c r="D104" s="15"/>
      <c r="E104" s="15"/>
      <c r="F104" s="15"/>
      <c r="G104" s="15"/>
      <c r="H104" s="15"/>
      <c r="I104" s="15"/>
      <c r="J104" s="10"/>
      <c r="K104" s="31"/>
      <c r="L104" s="31"/>
      <c r="M104" s="31"/>
    </row>
    <row r="105" spans="2:18">
      <c r="B105" s="10"/>
      <c r="C105" s="31"/>
      <c r="D105" s="15"/>
      <c r="E105" s="15"/>
      <c r="F105" s="15"/>
      <c r="G105" s="15"/>
      <c r="H105" s="15"/>
      <c r="I105" s="15"/>
      <c r="J105" s="10"/>
      <c r="K105" s="31"/>
      <c r="L105" s="31"/>
      <c r="M105" s="31"/>
    </row>
    <row r="106" spans="2:18">
      <c r="B106" s="10"/>
      <c r="C106" s="31"/>
      <c r="D106" s="15"/>
      <c r="E106" s="15"/>
      <c r="F106" s="15"/>
      <c r="G106" s="15"/>
      <c r="H106" s="15"/>
      <c r="I106" s="15"/>
      <c r="J106" s="10"/>
      <c r="K106" s="31"/>
      <c r="L106" s="31"/>
      <c r="M106" s="31"/>
    </row>
    <row r="107" spans="2:18">
      <c r="B107" s="10"/>
      <c r="C107" s="31"/>
      <c r="D107" s="15"/>
      <c r="E107" s="15"/>
      <c r="F107" s="15"/>
      <c r="G107" s="15"/>
      <c r="H107" s="15"/>
      <c r="I107" s="15"/>
      <c r="J107" s="10"/>
      <c r="K107" s="31"/>
      <c r="L107" s="31"/>
      <c r="M107" s="31"/>
    </row>
    <row r="108" spans="2:18">
      <c r="B108" s="10"/>
      <c r="C108" s="31"/>
      <c r="D108" s="15"/>
      <c r="E108" s="15"/>
      <c r="F108" s="15"/>
      <c r="G108" s="15"/>
      <c r="H108" s="15"/>
      <c r="I108" s="15"/>
      <c r="J108" s="10"/>
      <c r="K108" s="31"/>
      <c r="L108" s="31"/>
      <c r="M108" s="31"/>
      <c r="N108" s="31"/>
      <c r="O108" s="31"/>
      <c r="P108" s="31"/>
      <c r="Q108" s="31"/>
      <c r="R108" s="38"/>
    </row>
    <row r="109" spans="2:18">
      <c r="B109" s="10"/>
      <c r="C109" s="31"/>
      <c r="D109" s="15"/>
      <c r="E109" s="15"/>
      <c r="F109" s="15"/>
      <c r="G109" s="15"/>
      <c r="H109" s="15"/>
      <c r="I109" s="15"/>
      <c r="J109" s="10"/>
      <c r="K109" s="31"/>
      <c r="L109" s="31"/>
      <c r="M109" s="31"/>
      <c r="N109" s="31"/>
      <c r="O109" s="31"/>
      <c r="P109" s="31"/>
      <c r="Q109" s="31"/>
      <c r="R109" s="38"/>
    </row>
    <row r="110" spans="2:18">
      <c r="B110" s="10"/>
      <c r="C110" s="31"/>
      <c r="D110" s="15"/>
      <c r="E110" s="15"/>
      <c r="F110" s="15"/>
      <c r="G110" s="15"/>
      <c r="H110" s="15"/>
      <c r="I110" s="15"/>
      <c r="J110" s="10"/>
      <c r="K110" s="31"/>
      <c r="L110" s="31"/>
      <c r="M110" s="31"/>
      <c r="N110" s="31"/>
      <c r="O110" s="31"/>
      <c r="P110" s="31"/>
      <c r="Q110" s="31"/>
      <c r="R110" s="38"/>
    </row>
    <row r="111" spans="2:18">
      <c r="B111" s="10"/>
      <c r="C111" s="31"/>
      <c r="D111" s="15"/>
      <c r="E111" s="15"/>
      <c r="F111" s="15"/>
      <c r="G111" s="15"/>
      <c r="H111" s="15"/>
      <c r="I111" s="15"/>
      <c r="J111" s="10"/>
      <c r="K111" s="31"/>
      <c r="L111" s="31"/>
      <c r="M111" s="31"/>
      <c r="N111" s="31"/>
      <c r="O111" s="31"/>
      <c r="P111" s="31"/>
      <c r="Q111" s="31"/>
      <c r="R111" s="38"/>
    </row>
    <row r="112" spans="2:18">
      <c r="B112" s="10"/>
      <c r="C112" s="31"/>
      <c r="D112" s="15"/>
      <c r="E112" s="15"/>
      <c r="F112" s="15"/>
      <c r="G112" s="15"/>
      <c r="H112" s="15"/>
      <c r="I112" s="15"/>
      <c r="J112" s="10"/>
      <c r="K112" s="31"/>
      <c r="L112" s="31"/>
      <c r="M112" s="31"/>
      <c r="N112" s="31"/>
      <c r="O112" s="31"/>
      <c r="P112" s="31"/>
      <c r="Q112" s="31"/>
      <c r="R112" s="38"/>
    </row>
    <row r="113" spans="2:18">
      <c r="B113" s="10"/>
      <c r="C113" s="31"/>
      <c r="D113" s="15"/>
      <c r="E113" s="15"/>
      <c r="F113" s="15"/>
      <c r="G113" s="15"/>
      <c r="H113" s="15"/>
      <c r="I113" s="15"/>
      <c r="J113" s="10"/>
      <c r="K113" s="31"/>
      <c r="L113" s="31"/>
      <c r="M113" s="31"/>
      <c r="N113" s="31"/>
      <c r="O113" s="31"/>
      <c r="P113" s="31"/>
      <c r="Q113" s="31"/>
      <c r="R113" s="38"/>
    </row>
    <row r="114" spans="2:18">
      <c r="B114" s="10"/>
      <c r="C114" s="15"/>
      <c r="D114" s="15"/>
      <c r="E114" s="15"/>
      <c r="F114" s="15"/>
      <c r="G114" s="15"/>
      <c r="H114" s="15"/>
      <c r="I114" s="15"/>
      <c r="J114" s="10"/>
      <c r="K114" s="10"/>
    </row>
    <row r="115" spans="2:18">
      <c r="B115" s="10"/>
      <c r="C115" s="15"/>
      <c r="D115" s="15"/>
      <c r="E115" s="15"/>
      <c r="F115" s="15"/>
      <c r="G115" s="15"/>
      <c r="H115" s="15"/>
      <c r="I115" s="15"/>
      <c r="J115" s="10"/>
    </row>
    <row r="116" spans="2:18">
      <c r="B116" s="10"/>
      <c r="C116" s="15"/>
      <c r="D116" s="15"/>
      <c r="E116" s="15"/>
      <c r="F116" s="15"/>
      <c r="G116" s="15"/>
      <c r="H116" s="15"/>
      <c r="I116" s="15"/>
      <c r="J116" s="10"/>
    </row>
    <row r="117" spans="2:18">
      <c r="B117" s="10"/>
      <c r="C117" s="15"/>
      <c r="D117" s="15"/>
      <c r="E117" s="15"/>
      <c r="F117" s="15"/>
      <c r="G117" s="15"/>
      <c r="H117" s="15"/>
      <c r="I117" s="15"/>
      <c r="J117" s="10"/>
    </row>
    <row r="118" spans="2:18">
      <c r="B118" s="10"/>
      <c r="C118" s="15"/>
      <c r="D118" s="15"/>
      <c r="E118" s="15"/>
      <c r="F118" s="15"/>
      <c r="G118" s="15"/>
      <c r="H118" s="15"/>
      <c r="I118" s="15"/>
      <c r="J118" s="10"/>
    </row>
    <row r="119" spans="2:18">
      <c r="B119" s="10"/>
      <c r="C119" s="15"/>
      <c r="D119" s="15"/>
      <c r="E119" s="15"/>
      <c r="F119" s="15"/>
      <c r="G119" s="15"/>
      <c r="H119" s="15"/>
      <c r="I119" s="15"/>
      <c r="J119" s="10"/>
    </row>
    <row r="120" spans="2:18">
      <c r="B120" s="10"/>
      <c r="C120" s="15"/>
      <c r="D120" s="15"/>
      <c r="E120" s="15"/>
      <c r="F120" s="15"/>
      <c r="G120" s="15"/>
      <c r="H120" s="15"/>
      <c r="I120" s="15"/>
      <c r="J120" s="10"/>
    </row>
    <row r="121" spans="2:18">
      <c r="B121" s="10"/>
      <c r="C121" s="15"/>
      <c r="D121" s="15"/>
      <c r="E121" s="15"/>
      <c r="F121" s="15"/>
      <c r="G121" s="15"/>
      <c r="H121" s="15"/>
      <c r="I121" s="15"/>
      <c r="J121" s="10"/>
    </row>
    <row r="122" spans="2:18">
      <c r="B122" s="10"/>
      <c r="C122" s="15"/>
      <c r="D122" s="15"/>
      <c r="E122" s="15"/>
      <c r="F122" s="15"/>
      <c r="G122" s="15"/>
      <c r="H122" s="15"/>
      <c r="I122" s="15"/>
      <c r="J122" s="10"/>
    </row>
    <row r="123" spans="2:18">
      <c r="B123" s="10"/>
      <c r="C123" s="15"/>
      <c r="D123" s="15"/>
      <c r="E123" s="15"/>
      <c r="F123" s="15"/>
      <c r="G123" s="15"/>
      <c r="H123" s="15"/>
      <c r="I123" s="15"/>
      <c r="J123" s="10"/>
    </row>
    <row r="124" spans="2:18">
      <c r="B124" s="10"/>
      <c r="C124" s="15"/>
      <c r="D124" s="15"/>
      <c r="E124" s="15"/>
      <c r="F124" s="15"/>
      <c r="G124" s="15"/>
      <c r="H124" s="15"/>
      <c r="I124" s="15"/>
      <c r="J124" s="10"/>
    </row>
    <row r="125" spans="2:18">
      <c r="B125" s="10"/>
      <c r="C125" s="15"/>
      <c r="D125" s="15"/>
      <c r="E125" s="15"/>
      <c r="F125" s="15"/>
      <c r="G125" s="15"/>
      <c r="H125" s="15"/>
      <c r="I125" s="15"/>
      <c r="J125" s="10"/>
    </row>
    <row r="126" spans="2:18">
      <c r="B126" s="10"/>
      <c r="C126" s="15"/>
      <c r="D126" s="15"/>
      <c r="E126" s="15"/>
      <c r="F126" s="15"/>
      <c r="G126" s="15"/>
      <c r="H126" s="15"/>
      <c r="I126" s="15"/>
      <c r="J126" s="10"/>
    </row>
    <row r="127" spans="2:18">
      <c r="B127" s="10"/>
      <c r="C127" s="15"/>
      <c r="D127" s="15"/>
      <c r="E127" s="15"/>
      <c r="F127" s="15"/>
      <c r="G127" s="15"/>
      <c r="H127" s="15"/>
      <c r="I127" s="15"/>
      <c r="J127" s="10"/>
    </row>
    <row r="128" spans="2:18">
      <c r="B128" s="10"/>
      <c r="C128" s="15"/>
      <c r="D128" s="15"/>
      <c r="E128" s="15"/>
      <c r="F128" s="15"/>
      <c r="G128" s="15"/>
      <c r="H128" s="15"/>
      <c r="I128" s="15"/>
      <c r="J128" s="10"/>
    </row>
    <row r="129" spans="2:11">
      <c r="B129" s="10"/>
      <c r="C129" s="15"/>
      <c r="D129" s="15"/>
      <c r="E129" s="15"/>
      <c r="F129" s="15"/>
      <c r="G129" s="15"/>
      <c r="H129" s="15"/>
      <c r="I129" s="15"/>
      <c r="J129" s="10"/>
    </row>
    <row r="130" spans="2:11">
      <c r="B130" s="10"/>
      <c r="C130" s="15"/>
      <c r="D130" s="15"/>
      <c r="E130" s="15"/>
      <c r="F130" s="15"/>
      <c r="G130" s="15"/>
      <c r="H130" s="15"/>
      <c r="I130" s="15"/>
      <c r="J130" s="10"/>
    </row>
    <row r="131" spans="2:11">
      <c r="B131" s="10"/>
      <c r="C131" s="15"/>
      <c r="D131" s="15"/>
      <c r="E131" s="15"/>
      <c r="F131" s="15"/>
      <c r="G131" s="15"/>
      <c r="H131" s="15"/>
      <c r="I131" s="15"/>
      <c r="J131" s="10"/>
    </row>
    <row r="132" spans="2:11">
      <c r="B132" s="10"/>
      <c r="C132" s="15"/>
      <c r="D132" s="15"/>
      <c r="E132" s="15"/>
      <c r="F132" s="15"/>
      <c r="G132" s="15"/>
      <c r="H132" s="15"/>
      <c r="I132" s="15"/>
      <c r="J132" s="10"/>
    </row>
    <row r="133" spans="2:11">
      <c r="B133" s="10"/>
      <c r="C133" s="15"/>
      <c r="D133" s="15"/>
      <c r="E133" s="15"/>
      <c r="F133" s="15"/>
      <c r="G133" s="15"/>
      <c r="H133" s="15"/>
      <c r="I133" s="15"/>
      <c r="J133" s="10"/>
    </row>
    <row r="134" spans="2:11">
      <c r="B134" s="10"/>
      <c r="C134" s="15"/>
      <c r="D134" s="15"/>
      <c r="E134" s="15"/>
      <c r="F134" s="15"/>
      <c r="G134" s="15"/>
      <c r="H134" s="15"/>
      <c r="I134" s="15"/>
      <c r="J134" s="10"/>
    </row>
    <row r="135" spans="2:11">
      <c r="B135" s="10"/>
      <c r="C135" s="15"/>
      <c r="D135" s="15"/>
      <c r="E135" s="15"/>
      <c r="F135" s="15"/>
      <c r="G135" s="15"/>
      <c r="H135" s="15"/>
      <c r="I135" s="15"/>
      <c r="J135" s="10"/>
    </row>
    <row r="136" spans="2:11">
      <c r="B136" s="10"/>
      <c r="C136" s="15"/>
      <c r="D136" s="15"/>
      <c r="E136" s="15"/>
      <c r="F136" s="15"/>
      <c r="G136" s="15"/>
      <c r="H136" s="15"/>
      <c r="I136" s="15"/>
      <c r="J136" s="10"/>
    </row>
    <row r="137" spans="2:11">
      <c r="B137" s="10"/>
      <c r="C137" s="15"/>
      <c r="D137" s="15"/>
      <c r="E137" s="15"/>
      <c r="F137" s="15"/>
      <c r="G137" s="15"/>
      <c r="H137" s="15"/>
      <c r="I137" s="15"/>
      <c r="J137" s="10"/>
    </row>
    <row r="138" spans="2:11">
      <c r="B138" s="10"/>
      <c r="C138" s="15"/>
      <c r="D138" s="15"/>
      <c r="E138" s="15"/>
      <c r="F138" s="15"/>
      <c r="G138" s="15"/>
      <c r="H138" s="15"/>
      <c r="I138" s="15"/>
      <c r="J138" s="10"/>
    </row>
    <row r="139" spans="2:11">
      <c r="B139" s="10"/>
      <c r="C139" s="15"/>
      <c r="D139" s="15"/>
      <c r="E139" s="15"/>
      <c r="F139" s="15"/>
      <c r="G139" s="15"/>
      <c r="H139" s="15"/>
      <c r="I139" s="15"/>
      <c r="J139" s="10"/>
      <c r="K139" s="10"/>
    </row>
    <row r="140" spans="2:11">
      <c r="B140" s="10"/>
      <c r="C140" s="15"/>
      <c r="D140" s="16"/>
      <c r="E140" s="16"/>
      <c r="F140" s="16"/>
      <c r="G140" s="16"/>
      <c r="H140" s="15"/>
      <c r="I140" s="15"/>
      <c r="J140" s="10"/>
      <c r="K140" s="10"/>
    </row>
    <row r="141" spans="2:11">
      <c r="B141" s="10"/>
      <c r="C141" s="15"/>
      <c r="D141" s="16"/>
      <c r="E141" s="16"/>
      <c r="F141" s="16"/>
      <c r="G141" s="16"/>
      <c r="H141" s="15"/>
      <c r="I141" s="15"/>
      <c r="J141" s="10"/>
      <c r="K141" s="10"/>
    </row>
    <row r="142" spans="2:11">
      <c r="B142" s="10"/>
      <c r="C142" s="15"/>
      <c r="D142" s="16"/>
      <c r="E142" s="16"/>
      <c r="F142" s="16"/>
      <c r="G142" s="16"/>
      <c r="H142" s="15"/>
      <c r="I142" s="15"/>
      <c r="J142" s="10"/>
      <c r="K142" s="10"/>
    </row>
    <row r="143" spans="2:11">
      <c r="B143" s="10"/>
      <c r="C143" s="15"/>
      <c r="D143" s="16"/>
      <c r="E143" s="16"/>
      <c r="F143" s="16"/>
      <c r="G143" s="16"/>
      <c r="H143" s="15"/>
      <c r="I143" s="15"/>
      <c r="J143" s="10"/>
      <c r="K143" s="10"/>
    </row>
    <row r="144" spans="2:11">
      <c r="B144" s="10"/>
      <c r="C144" s="15"/>
      <c r="D144" s="16"/>
      <c r="E144" s="16"/>
      <c r="F144" s="16"/>
      <c r="G144" s="16"/>
      <c r="H144" s="15"/>
      <c r="I144" s="15"/>
      <c r="J144" s="10"/>
      <c r="K144" s="10"/>
    </row>
    <row r="145" spans="2:11">
      <c r="B145" s="10"/>
      <c r="C145" s="15"/>
      <c r="D145" s="16"/>
      <c r="E145" s="16"/>
      <c r="F145" s="16"/>
      <c r="G145" s="16"/>
      <c r="H145" s="15"/>
      <c r="I145" s="15"/>
      <c r="J145" s="10"/>
      <c r="K145" s="10"/>
    </row>
    <row r="146" spans="2:11">
      <c r="B146" s="10"/>
      <c r="C146" s="15"/>
      <c r="H146" s="15"/>
      <c r="I146" s="15"/>
      <c r="J146" s="10"/>
      <c r="K146" s="10"/>
    </row>
    <row r="147" spans="2:11">
      <c r="B147" s="10"/>
      <c r="C147" s="15"/>
      <c r="H147" s="15"/>
      <c r="I147" s="15"/>
      <c r="J147" s="10"/>
      <c r="K147" s="10"/>
    </row>
    <row r="148" spans="2:11">
      <c r="B148" s="10"/>
      <c r="C148" s="15"/>
      <c r="H148" s="15"/>
      <c r="I148" s="15"/>
      <c r="J148" s="10"/>
      <c r="K148" s="10"/>
    </row>
    <row r="149" spans="2:11">
      <c r="B149" s="10"/>
      <c r="C149" s="15"/>
      <c r="H149" s="15"/>
      <c r="I149" s="15"/>
      <c r="J149" s="10"/>
      <c r="K149" s="10"/>
    </row>
    <row r="150" spans="2:11">
      <c r="B150" s="10"/>
      <c r="C150" s="15"/>
      <c r="H150" s="15"/>
      <c r="I150" s="15"/>
      <c r="J150" s="10"/>
      <c r="K150" s="10"/>
    </row>
    <row r="151" spans="2:11">
      <c r="B151" s="10"/>
      <c r="C151" s="15"/>
      <c r="H151" s="15"/>
      <c r="I151" s="15"/>
      <c r="J151" s="10"/>
      <c r="K151" s="10"/>
    </row>
    <row r="152" spans="2:11">
      <c r="B152" s="10"/>
      <c r="C152" s="15"/>
      <c r="H152" s="15"/>
      <c r="I152" s="15"/>
      <c r="J152" s="10"/>
      <c r="K152" s="10"/>
    </row>
    <row r="153" spans="2:11">
      <c r="B153" s="10"/>
      <c r="C153" s="15"/>
      <c r="H153" s="15"/>
      <c r="I153" s="15"/>
      <c r="J153" s="10"/>
      <c r="K153" s="10"/>
    </row>
    <row r="154" spans="2:11">
      <c r="B154" s="10"/>
      <c r="C154" s="15"/>
      <c r="H154" s="16"/>
      <c r="I154" s="15"/>
      <c r="J154" s="10"/>
      <c r="K154" s="10"/>
    </row>
    <row r="155" spans="2:11">
      <c r="B155" s="10"/>
      <c r="C155" s="15"/>
      <c r="H155" s="16"/>
      <c r="I155" s="15"/>
      <c r="J155" s="10"/>
      <c r="K155" s="10"/>
    </row>
    <row r="156" spans="2:11">
      <c r="B156" s="10"/>
      <c r="C156" s="15"/>
      <c r="H156" s="16"/>
      <c r="I156" s="15"/>
      <c r="J156" s="10"/>
      <c r="K156" s="10"/>
    </row>
    <row r="157" spans="2:11">
      <c r="B157" s="10"/>
      <c r="C157" s="15"/>
      <c r="H157" s="16"/>
      <c r="I157" s="15"/>
      <c r="J157" s="10"/>
      <c r="K157" s="10"/>
    </row>
    <row r="158" spans="2:11">
      <c r="B158" s="10"/>
      <c r="C158" s="15"/>
      <c r="H158" s="16"/>
      <c r="I158" s="15"/>
      <c r="J158" s="10"/>
      <c r="K158" s="10"/>
    </row>
    <row r="159" spans="2:11">
      <c r="B159" s="10"/>
      <c r="C159" s="15"/>
      <c r="H159" s="16"/>
      <c r="I159" s="15"/>
      <c r="J159" s="10"/>
      <c r="K159" s="10"/>
    </row>
    <row r="160" spans="2:11">
      <c r="B160" s="10"/>
      <c r="C160" s="15"/>
      <c r="I160" s="15"/>
      <c r="J160" s="10"/>
      <c r="K160" s="10"/>
    </row>
    <row r="161" spans="2:11">
      <c r="B161" s="10"/>
      <c r="C161" s="15"/>
      <c r="I161" s="15"/>
      <c r="J161" s="10"/>
      <c r="K161" s="10"/>
    </row>
    <row r="162" spans="2:11">
      <c r="B162" s="10"/>
      <c r="C162" s="15"/>
      <c r="I162" s="15"/>
      <c r="J162" s="10"/>
      <c r="K162" s="10"/>
    </row>
    <row r="163" spans="2:11">
      <c r="B163" s="10"/>
      <c r="C163" s="15"/>
      <c r="I163" s="15"/>
      <c r="J163" s="10"/>
      <c r="K163" s="10"/>
    </row>
    <row r="164" spans="2:11">
      <c r="B164" s="10"/>
      <c r="C164" s="15"/>
      <c r="I164" s="15"/>
      <c r="J164" s="10"/>
      <c r="K164" s="10"/>
    </row>
    <row r="165" spans="2:11">
      <c r="B165" s="10"/>
      <c r="C165" s="15"/>
      <c r="I165" s="15"/>
      <c r="J165" s="10"/>
      <c r="K165" s="10"/>
    </row>
    <row r="166" spans="2:11">
      <c r="B166" s="10"/>
      <c r="C166" s="15"/>
      <c r="I166" s="15"/>
      <c r="J166" s="10"/>
      <c r="K166" s="10"/>
    </row>
    <row r="167" spans="2:11">
      <c r="B167" s="10"/>
      <c r="C167" s="15"/>
      <c r="I167" s="15"/>
      <c r="J167" s="10"/>
      <c r="K167" s="10"/>
    </row>
    <row r="168" spans="2:11">
      <c r="B168" s="10"/>
      <c r="C168" s="15"/>
      <c r="I168" s="15"/>
      <c r="J168" s="10"/>
      <c r="K168" s="10"/>
    </row>
    <row r="169" spans="2:11">
      <c r="B169" s="10"/>
      <c r="C169" s="15"/>
      <c r="I169" s="15"/>
      <c r="J169" s="10"/>
      <c r="K169" s="10"/>
    </row>
    <row r="170" spans="2:11">
      <c r="B170" s="10"/>
      <c r="C170" s="15"/>
      <c r="I170" s="15"/>
      <c r="J170" s="10"/>
      <c r="K170" s="10"/>
    </row>
    <row r="171" spans="2:11">
      <c r="B171" s="10"/>
      <c r="C171" s="15"/>
      <c r="I171" s="15"/>
      <c r="J171" s="10"/>
      <c r="K171" s="10"/>
    </row>
    <row r="172" spans="2:11">
      <c r="B172" s="10"/>
      <c r="C172" s="15"/>
      <c r="I172" s="15"/>
      <c r="J172" s="10"/>
      <c r="K172" s="10"/>
    </row>
    <row r="173" spans="2:11">
      <c r="B173" s="10"/>
      <c r="C173" s="15"/>
      <c r="I173" s="15"/>
      <c r="J173" s="10"/>
      <c r="K173" s="10"/>
    </row>
    <row r="174" spans="2:11">
      <c r="B174" s="10"/>
      <c r="C174" s="15"/>
      <c r="I174" s="15"/>
      <c r="J174" s="10"/>
      <c r="K174" s="10"/>
    </row>
    <row r="175" spans="2:11">
      <c r="B175" s="10"/>
      <c r="C175" s="15"/>
      <c r="I175" s="15"/>
      <c r="J175" s="10"/>
      <c r="K175" s="10"/>
    </row>
    <row r="176" spans="2:11">
      <c r="B176" s="10"/>
      <c r="C176" s="15"/>
      <c r="I176" s="15"/>
      <c r="J176" s="10"/>
      <c r="K176" s="10"/>
    </row>
    <row r="177" spans="2:11">
      <c r="B177" s="10"/>
      <c r="C177" s="15"/>
      <c r="I177" s="15"/>
      <c r="J177" s="10"/>
      <c r="K177" s="10"/>
    </row>
    <row r="178" spans="2:11">
      <c r="B178" s="10"/>
      <c r="C178" s="15"/>
      <c r="I178" s="15"/>
      <c r="J178" s="10"/>
      <c r="K178" s="10"/>
    </row>
    <row r="179" spans="2:11">
      <c r="B179" s="10"/>
      <c r="C179" s="15"/>
      <c r="I179" s="15"/>
      <c r="J179" s="10"/>
      <c r="K179" s="10"/>
    </row>
    <row r="180" spans="2:11">
      <c r="B180" s="10"/>
      <c r="C180" s="15"/>
      <c r="I180" s="15"/>
      <c r="J180" s="10"/>
      <c r="K180" s="10"/>
    </row>
    <row r="181" spans="2:11">
      <c r="B181" s="10"/>
      <c r="C181" s="15"/>
      <c r="I181" s="15"/>
      <c r="J181" s="10"/>
      <c r="K181" s="10"/>
    </row>
    <row r="182" spans="2:11">
      <c r="B182" s="10"/>
      <c r="C182" s="15"/>
      <c r="I182" s="15"/>
      <c r="J182" s="10"/>
      <c r="K182" s="10"/>
    </row>
    <row r="183" spans="2:11">
      <c r="B183" s="10"/>
      <c r="C183" s="15"/>
      <c r="I183" s="15"/>
      <c r="J183" s="10"/>
      <c r="K183" s="10"/>
    </row>
    <row r="184" spans="2:11">
      <c r="B184" s="10"/>
      <c r="C184" s="15"/>
      <c r="I184" s="15"/>
      <c r="J184" s="10"/>
      <c r="K184" s="10"/>
    </row>
    <row r="185" spans="2:11">
      <c r="B185" s="10"/>
      <c r="C185" s="15"/>
      <c r="I185" s="15"/>
      <c r="J185" s="10"/>
      <c r="K185" s="10"/>
    </row>
    <row r="186" spans="2:11">
      <c r="B186" s="10"/>
      <c r="C186" s="15"/>
      <c r="I186" s="15"/>
      <c r="J186" s="10"/>
      <c r="K186" s="10"/>
    </row>
    <row r="187" spans="2:11">
      <c r="B187" s="10"/>
      <c r="C187" s="15"/>
      <c r="I187" s="15"/>
      <c r="J187" s="10"/>
      <c r="K187" s="10"/>
    </row>
    <row r="188" spans="2:11">
      <c r="B188" s="10"/>
      <c r="C188" s="15"/>
      <c r="I188" s="15"/>
      <c r="J188" s="10"/>
      <c r="K188" s="10"/>
    </row>
    <row r="189" spans="2:11">
      <c r="B189" s="10"/>
      <c r="C189" s="15"/>
      <c r="I189" s="15"/>
      <c r="J189" s="10"/>
      <c r="K189" s="10"/>
    </row>
    <row r="190" spans="2:11">
      <c r="B190" s="10"/>
      <c r="C190" s="15"/>
      <c r="I190" s="15"/>
      <c r="J190" s="10"/>
      <c r="K190" s="10"/>
    </row>
    <row r="191" spans="2:11">
      <c r="B191" s="10"/>
      <c r="C191" s="15"/>
      <c r="I191" s="15"/>
      <c r="J191" s="10"/>
      <c r="K191" s="10"/>
    </row>
    <row r="192" spans="2:11">
      <c r="B192" s="10"/>
      <c r="C192" s="15"/>
      <c r="I192" s="15"/>
      <c r="J192" s="10"/>
      <c r="K192" s="10"/>
    </row>
    <row r="193" spans="2:11">
      <c r="B193" s="10"/>
      <c r="C193" s="15"/>
      <c r="I193" s="15"/>
      <c r="J193" s="10"/>
      <c r="K193" s="10"/>
    </row>
    <row r="194" spans="2:11">
      <c r="B194" s="10"/>
      <c r="C194" s="15"/>
      <c r="I194" s="16"/>
      <c r="K194" s="10"/>
    </row>
    <row r="195" spans="2:11">
      <c r="B195" s="10"/>
      <c r="C195" s="15"/>
      <c r="I195" s="16"/>
      <c r="K195" s="10"/>
    </row>
    <row r="196" spans="2:11">
      <c r="B196" s="10"/>
      <c r="C196" s="15"/>
      <c r="I196" s="16"/>
      <c r="K196" s="10"/>
    </row>
    <row r="197" spans="2:11">
      <c r="B197" s="10"/>
      <c r="C197" s="15"/>
      <c r="I197" s="16"/>
      <c r="K197" s="10"/>
    </row>
    <row r="198" spans="2:11">
      <c r="B198" s="10"/>
      <c r="C198" s="15"/>
      <c r="I198" s="16"/>
      <c r="K198" s="10"/>
    </row>
    <row r="199" spans="2:11">
      <c r="B199" s="10"/>
      <c r="C199" s="15"/>
      <c r="I199" s="16"/>
      <c r="K199" s="10"/>
    </row>
    <row r="200" spans="2:11">
      <c r="B200" s="10"/>
      <c r="C200" s="15"/>
      <c r="K200" s="10"/>
    </row>
    <row r="201" spans="2:11">
      <c r="B201" s="10"/>
      <c r="C201" s="15"/>
      <c r="K201" s="10"/>
    </row>
    <row r="202" spans="2:11">
      <c r="B202" s="10"/>
      <c r="C202" s="15"/>
      <c r="K202" s="10"/>
    </row>
    <row r="203" spans="2:11">
      <c r="B203" s="10"/>
      <c r="C203" s="15"/>
      <c r="K203" s="10"/>
    </row>
    <row r="204" spans="2:11">
      <c r="B204" s="10"/>
      <c r="C204" s="15"/>
      <c r="K204" s="10"/>
    </row>
    <row r="205" spans="2:11">
      <c r="B205" s="10"/>
      <c r="C205" s="15"/>
      <c r="K205" s="10"/>
    </row>
    <row r="206" spans="2:11">
      <c r="B206" s="10"/>
      <c r="C206" s="15"/>
      <c r="K206" s="10"/>
    </row>
    <row r="207" spans="2:11">
      <c r="B207" s="10"/>
      <c r="C207" s="15"/>
      <c r="K207" s="10"/>
    </row>
    <row r="208" spans="2:11">
      <c r="B208" s="10"/>
      <c r="C208" s="15"/>
      <c r="K208" s="10"/>
    </row>
    <row r="209" spans="2:11">
      <c r="B209" s="10"/>
      <c r="C209" s="15"/>
      <c r="K209" s="10"/>
    </row>
    <row r="210" spans="2:11">
      <c r="B210" s="10"/>
      <c r="C210" s="15"/>
      <c r="K210" s="10"/>
    </row>
    <row r="211" spans="2:11">
      <c r="B211" s="10"/>
      <c r="C211" s="15"/>
      <c r="K211" s="10"/>
    </row>
    <row r="212" spans="2:11">
      <c r="B212" s="10"/>
      <c r="C212" s="15"/>
      <c r="K212" s="10"/>
    </row>
    <row r="213" spans="2:11">
      <c r="B213" s="10"/>
      <c r="C213" s="15"/>
      <c r="K213" s="10"/>
    </row>
    <row r="214" spans="2:11">
      <c r="B214" s="10"/>
      <c r="C214" s="15"/>
      <c r="K214" s="10"/>
    </row>
    <row r="215" spans="2:11">
      <c r="B215" s="10"/>
      <c r="C215" s="15"/>
      <c r="K215" s="10"/>
    </row>
    <row r="216" spans="2:11">
      <c r="B216" s="10"/>
      <c r="C216" s="15"/>
      <c r="K216" s="10"/>
    </row>
    <row r="217" spans="2:11">
      <c r="B217" s="10"/>
      <c r="C217" s="15"/>
      <c r="K217" s="10"/>
    </row>
    <row r="218" spans="2:11">
      <c r="B218" s="10"/>
      <c r="C218" s="15"/>
      <c r="K218" s="10"/>
    </row>
    <row r="219" spans="2:11">
      <c r="B219" s="10"/>
      <c r="C219" s="15"/>
      <c r="K219" s="10"/>
    </row>
    <row r="220" spans="2:11">
      <c r="C220" s="16"/>
      <c r="K220" s="10"/>
    </row>
    <row r="221" spans="2:11">
      <c r="C221" s="16"/>
      <c r="K221" s="10"/>
    </row>
    <row r="222" spans="2:11">
      <c r="C222" s="16"/>
      <c r="K222" s="10"/>
    </row>
    <row r="223" spans="2:11">
      <c r="C223" s="16"/>
      <c r="K223" s="10"/>
    </row>
    <row r="224" spans="2:11">
      <c r="C224" s="16"/>
      <c r="K224" s="10"/>
    </row>
    <row r="225" spans="3:11">
      <c r="C225" s="16"/>
      <c r="K225" s="10"/>
    </row>
    <row r="226" spans="3:11">
      <c r="K226" s="10"/>
    </row>
    <row r="227" spans="3:11">
      <c r="K227" s="10"/>
    </row>
    <row r="228" spans="3:11">
      <c r="K228" s="10"/>
    </row>
    <row r="229" spans="3:11">
      <c r="K229" s="10"/>
    </row>
    <row r="230" spans="3:11">
      <c r="K230" s="10"/>
    </row>
    <row r="231" spans="3:11">
      <c r="K231" s="10"/>
    </row>
    <row r="232" spans="3:11">
      <c r="K232" s="10"/>
    </row>
    <row r="233" spans="3:11">
      <c r="K233" s="10"/>
    </row>
  </sheetData>
  <mergeCells count="12">
    <mergeCell ref="A39:A56"/>
    <mergeCell ref="B39:B44"/>
    <mergeCell ref="B45:B50"/>
    <mergeCell ref="B51:B56"/>
    <mergeCell ref="A3:A20"/>
    <mergeCell ref="B3:B8"/>
    <mergeCell ref="B9:B14"/>
    <mergeCell ref="B15:B20"/>
    <mergeCell ref="A21:A38"/>
    <mergeCell ref="B21:B26"/>
    <mergeCell ref="B27:B32"/>
    <mergeCell ref="B33:B38"/>
  </mergeCells>
  <pageMargins left="0.7" right="0.7" top="0.75" bottom="0.75" header="0.3" footer="0.3"/>
  <picture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D58"/>
  <sheetViews>
    <sheetView zoomScale="90" zoomScaleNormal="90" workbookViewId="0">
      <selection activeCell="X22" sqref="X22"/>
    </sheetView>
  </sheetViews>
  <sheetFormatPr defaultColWidth="11.42578125" defaultRowHeight="15"/>
  <sheetData>
    <row r="1" spans="1:30" ht="15.75" thickBot="1">
      <c r="A1" s="1" t="s">
        <v>46</v>
      </c>
    </row>
    <row r="2" spans="1:30" ht="15.75" thickBot="1">
      <c r="A2" s="6" t="s">
        <v>16</v>
      </c>
      <c r="B2" s="27" t="s">
        <v>17</v>
      </c>
      <c r="C2" s="6" t="s">
        <v>18</v>
      </c>
      <c r="D2" s="19">
        <v>2008</v>
      </c>
      <c r="E2" s="33">
        <v>2009</v>
      </c>
      <c r="F2" s="100">
        <v>2010</v>
      </c>
      <c r="G2" s="20">
        <v>2011</v>
      </c>
      <c r="H2" s="100">
        <v>2012</v>
      </c>
      <c r="I2" s="20">
        <v>2013</v>
      </c>
      <c r="J2" s="100">
        <v>2014</v>
      </c>
      <c r="K2" s="20">
        <v>2015</v>
      </c>
      <c r="L2" s="20">
        <v>2016</v>
      </c>
      <c r="M2" s="20">
        <v>2017</v>
      </c>
      <c r="N2" s="20">
        <v>2018</v>
      </c>
      <c r="O2" s="100">
        <v>2019</v>
      </c>
      <c r="P2" s="136">
        <v>2020</v>
      </c>
      <c r="Q2" s="20">
        <v>2021</v>
      </c>
      <c r="R2" s="20">
        <v>2022</v>
      </c>
      <c r="S2" s="184">
        <v>2023</v>
      </c>
    </row>
    <row r="3" spans="1:30">
      <c r="A3" s="264" t="s">
        <v>19</v>
      </c>
      <c r="B3" s="264" t="s">
        <v>20</v>
      </c>
      <c r="C3" s="7" t="s">
        <v>32</v>
      </c>
      <c r="D3" s="90">
        <v>240</v>
      </c>
      <c r="E3" s="91">
        <v>90</v>
      </c>
      <c r="F3" s="91">
        <v>180</v>
      </c>
      <c r="G3" s="91">
        <v>125</v>
      </c>
      <c r="H3" s="91">
        <v>120</v>
      </c>
      <c r="I3" s="91">
        <v>200</v>
      </c>
      <c r="J3" s="101">
        <v>290</v>
      </c>
      <c r="K3" s="91">
        <v>300</v>
      </c>
      <c r="L3" s="91">
        <v>580</v>
      </c>
      <c r="M3" s="91">
        <v>300</v>
      </c>
      <c r="N3" s="91">
        <v>630</v>
      </c>
      <c r="O3" s="108">
        <v>600</v>
      </c>
      <c r="P3" s="137">
        <v>700</v>
      </c>
      <c r="Q3" s="101">
        <v>400</v>
      </c>
      <c r="R3" s="101">
        <v>380</v>
      </c>
      <c r="S3" s="260">
        <v>550</v>
      </c>
      <c r="U3" s="2"/>
      <c r="V3" s="180"/>
      <c r="W3" s="180"/>
      <c r="X3" s="180"/>
      <c r="Y3" s="180"/>
      <c r="Z3" s="180"/>
      <c r="AA3" s="180"/>
      <c r="AB3" s="180"/>
      <c r="AC3" s="180"/>
      <c r="AD3" s="180"/>
    </row>
    <row r="4" spans="1:30">
      <c r="A4" s="265"/>
      <c r="B4" s="265"/>
      <c r="C4" s="7" t="s">
        <v>33</v>
      </c>
      <c r="D4" s="92">
        <v>520</v>
      </c>
      <c r="E4" s="93">
        <v>150</v>
      </c>
      <c r="F4" s="93">
        <v>243</v>
      </c>
      <c r="G4" s="93">
        <v>260</v>
      </c>
      <c r="H4" s="93">
        <v>220</v>
      </c>
      <c r="I4" s="93">
        <v>500</v>
      </c>
      <c r="J4" s="102">
        <v>1200</v>
      </c>
      <c r="K4" s="93">
        <v>700</v>
      </c>
      <c r="L4" s="93">
        <v>700</v>
      </c>
      <c r="M4" s="93">
        <v>948.09</v>
      </c>
      <c r="N4" s="93">
        <v>700</v>
      </c>
      <c r="O4" s="105">
        <v>1200</v>
      </c>
      <c r="P4" s="138">
        <v>1800</v>
      </c>
      <c r="Q4" s="102">
        <v>762.48</v>
      </c>
      <c r="R4" s="102">
        <v>734.32</v>
      </c>
      <c r="S4" s="261">
        <v>800</v>
      </c>
      <c r="U4" s="2"/>
      <c r="V4" s="180"/>
      <c r="W4" s="180"/>
      <c r="X4" s="180"/>
      <c r="Y4" s="180"/>
      <c r="Z4" s="180"/>
      <c r="AA4" s="180"/>
      <c r="AB4" s="180"/>
      <c r="AC4" s="180"/>
      <c r="AD4" s="180"/>
    </row>
    <row r="5" spans="1:30">
      <c r="A5" s="265"/>
      <c r="B5" s="265"/>
      <c r="C5" s="7" t="s">
        <v>34</v>
      </c>
      <c r="D5" s="92">
        <v>700</v>
      </c>
      <c r="E5" s="93">
        <v>200</v>
      </c>
      <c r="F5" s="93">
        <v>400</v>
      </c>
      <c r="G5" s="93">
        <v>1350</v>
      </c>
      <c r="H5" s="93">
        <v>409</v>
      </c>
      <c r="I5" s="93">
        <v>630</v>
      </c>
      <c r="J5" s="102">
        <v>2000</v>
      </c>
      <c r="K5" s="93">
        <v>979.05</v>
      </c>
      <c r="L5" s="93">
        <v>800</v>
      </c>
      <c r="M5" s="93">
        <v>1150</v>
      </c>
      <c r="N5" s="93">
        <v>1100</v>
      </c>
      <c r="O5" s="105">
        <v>1200</v>
      </c>
      <c r="P5" s="138">
        <v>2000</v>
      </c>
      <c r="Q5" s="102">
        <v>1000</v>
      </c>
      <c r="R5" s="102">
        <v>800</v>
      </c>
      <c r="S5" s="261">
        <v>919.58</v>
      </c>
      <c r="V5" s="180"/>
      <c r="W5" s="180"/>
      <c r="X5" s="180"/>
      <c r="Y5" s="180"/>
      <c r="Z5" s="180"/>
      <c r="AA5" s="180"/>
      <c r="AB5" s="180"/>
      <c r="AC5" s="180"/>
      <c r="AD5" s="180"/>
    </row>
    <row r="6" spans="1:30">
      <c r="A6" s="265"/>
      <c r="B6" s="265"/>
      <c r="C6" s="7" t="s">
        <v>35</v>
      </c>
      <c r="D6" s="92">
        <v>1492</v>
      </c>
      <c r="E6" s="93">
        <v>300</v>
      </c>
      <c r="F6" s="93">
        <v>600</v>
      </c>
      <c r="G6" s="93">
        <v>2400</v>
      </c>
      <c r="H6" s="93">
        <v>700</v>
      </c>
      <c r="I6" s="93">
        <v>1200</v>
      </c>
      <c r="J6" s="102">
        <v>2000</v>
      </c>
      <c r="K6" s="93">
        <v>1400</v>
      </c>
      <c r="L6" s="93">
        <v>1100</v>
      </c>
      <c r="M6" s="93">
        <v>1200</v>
      </c>
      <c r="N6" s="93">
        <v>1100</v>
      </c>
      <c r="O6" s="105">
        <v>1600</v>
      </c>
      <c r="P6" s="138">
        <v>2400</v>
      </c>
      <c r="Q6" s="102">
        <v>1134.98</v>
      </c>
      <c r="R6" s="102">
        <v>1200</v>
      </c>
      <c r="S6" s="261">
        <v>1353.92</v>
      </c>
      <c r="V6" s="180"/>
      <c r="W6" s="180"/>
      <c r="X6" s="180"/>
      <c r="Y6" s="180"/>
      <c r="Z6" s="180"/>
      <c r="AA6" s="180"/>
      <c r="AB6" s="180"/>
      <c r="AC6" s="180"/>
      <c r="AD6" s="180"/>
    </row>
    <row r="7" spans="1:30" ht="15.75" thickBot="1">
      <c r="A7" s="265"/>
      <c r="B7" s="266"/>
      <c r="C7" s="9" t="s">
        <v>36</v>
      </c>
      <c r="D7" s="94">
        <v>3200</v>
      </c>
      <c r="E7" s="95">
        <v>2800</v>
      </c>
      <c r="F7" s="95">
        <v>1100</v>
      </c>
      <c r="G7" s="95">
        <v>2600</v>
      </c>
      <c r="H7" s="95">
        <v>2000</v>
      </c>
      <c r="I7" s="95">
        <v>2000</v>
      </c>
      <c r="J7" s="103">
        <v>4500</v>
      </c>
      <c r="K7" s="95">
        <v>2082</v>
      </c>
      <c r="L7" s="95">
        <v>1800</v>
      </c>
      <c r="M7" s="95">
        <v>1500</v>
      </c>
      <c r="N7" s="95">
        <v>2100</v>
      </c>
      <c r="O7" s="107">
        <v>2000</v>
      </c>
      <c r="P7" s="139">
        <v>6000</v>
      </c>
      <c r="Q7" s="103">
        <v>1700</v>
      </c>
      <c r="R7" s="103">
        <v>2000</v>
      </c>
      <c r="S7" s="262">
        <v>1920</v>
      </c>
      <c r="V7" s="180"/>
      <c r="W7" s="180"/>
      <c r="X7" s="180"/>
      <c r="Y7" s="180"/>
      <c r="Z7" s="180"/>
      <c r="AA7" s="180"/>
      <c r="AB7" s="180"/>
      <c r="AC7" s="180"/>
      <c r="AD7" s="180"/>
    </row>
    <row r="8" spans="1:30">
      <c r="A8" s="265"/>
      <c r="B8" s="264" t="s">
        <v>27</v>
      </c>
      <c r="C8" s="7" t="s">
        <v>32</v>
      </c>
      <c r="D8" s="92">
        <v>135</v>
      </c>
      <c r="E8" s="93">
        <v>120</v>
      </c>
      <c r="F8" s="93">
        <v>202</v>
      </c>
      <c r="G8" s="93">
        <v>254</v>
      </c>
      <c r="H8" s="93">
        <v>203</v>
      </c>
      <c r="I8" s="93">
        <v>400</v>
      </c>
      <c r="J8" s="102">
        <v>400</v>
      </c>
      <c r="K8" s="93">
        <v>500</v>
      </c>
      <c r="L8" s="93">
        <v>200</v>
      </c>
      <c r="M8" s="93">
        <v>300</v>
      </c>
      <c r="N8" s="93">
        <v>798</v>
      </c>
      <c r="O8" s="105">
        <v>550</v>
      </c>
      <c r="P8" s="138">
        <v>360</v>
      </c>
      <c r="Q8" s="102">
        <v>500</v>
      </c>
      <c r="R8" s="102">
        <v>410</v>
      </c>
      <c r="S8" s="261">
        <v>500</v>
      </c>
      <c r="V8" s="180"/>
    </row>
    <row r="9" spans="1:30">
      <c r="A9" s="265"/>
      <c r="B9" s="265"/>
      <c r="C9" s="7" t="s">
        <v>33</v>
      </c>
      <c r="D9" s="92">
        <v>240</v>
      </c>
      <c r="E9" s="93">
        <v>200</v>
      </c>
      <c r="F9" s="93">
        <v>600</v>
      </c>
      <c r="G9" s="93">
        <v>600</v>
      </c>
      <c r="H9" s="93">
        <v>320</v>
      </c>
      <c r="I9" s="93">
        <v>675</v>
      </c>
      <c r="J9" s="102">
        <v>800</v>
      </c>
      <c r="K9" s="93">
        <v>900</v>
      </c>
      <c r="L9" s="93">
        <v>480</v>
      </c>
      <c r="M9" s="93">
        <v>800</v>
      </c>
      <c r="N9" s="93">
        <v>1000</v>
      </c>
      <c r="O9" s="105">
        <v>1200</v>
      </c>
      <c r="P9" s="138">
        <v>600</v>
      </c>
      <c r="Q9" s="102">
        <v>1149.97</v>
      </c>
      <c r="R9" s="102">
        <v>900</v>
      </c>
      <c r="S9" s="261">
        <v>848.28</v>
      </c>
      <c r="V9" s="180"/>
    </row>
    <row r="10" spans="1:30">
      <c r="A10" s="265"/>
      <c r="B10" s="265"/>
      <c r="C10" s="7" t="s">
        <v>34</v>
      </c>
      <c r="D10" s="92">
        <v>800</v>
      </c>
      <c r="E10" s="93">
        <v>400</v>
      </c>
      <c r="F10" s="93">
        <v>805</v>
      </c>
      <c r="G10" s="93">
        <v>800</v>
      </c>
      <c r="H10" s="93">
        <v>560</v>
      </c>
      <c r="I10" s="93">
        <v>675</v>
      </c>
      <c r="J10" s="102">
        <v>1215</v>
      </c>
      <c r="K10" s="93">
        <v>1500</v>
      </c>
      <c r="L10" s="93">
        <v>900</v>
      </c>
      <c r="M10" s="93">
        <v>1000</v>
      </c>
      <c r="N10" s="93">
        <v>1800</v>
      </c>
      <c r="O10" s="105">
        <v>1200</v>
      </c>
      <c r="P10" s="138">
        <v>743.7</v>
      </c>
      <c r="Q10" s="102">
        <v>1200</v>
      </c>
      <c r="R10" s="102">
        <v>1020</v>
      </c>
      <c r="S10" s="261">
        <v>980</v>
      </c>
      <c r="V10" s="180"/>
    </row>
    <row r="11" spans="1:30">
      <c r="A11" s="265"/>
      <c r="B11" s="265"/>
      <c r="C11" s="7" t="s">
        <v>35</v>
      </c>
      <c r="D11" s="92">
        <v>1450</v>
      </c>
      <c r="E11" s="93">
        <v>764.93</v>
      </c>
      <c r="F11" s="93">
        <v>1200</v>
      </c>
      <c r="G11" s="93">
        <v>2475</v>
      </c>
      <c r="H11" s="93">
        <v>900</v>
      </c>
      <c r="I11" s="93">
        <v>1000</v>
      </c>
      <c r="J11" s="102">
        <v>1280</v>
      </c>
      <c r="K11" s="93">
        <v>1500</v>
      </c>
      <c r="L11" s="93">
        <v>900</v>
      </c>
      <c r="M11" s="93">
        <v>1000</v>
      </c>
      <c r="N11" s="93">
        <v>2250</v>
      </c>
      <c r="O11" s="105">
        <v>1400</v>
      </c>
      <c r="P11" s="138">
        <v>1200</v>
      </c>
      <c r="Q11" s="102">
        <v>1700</v>
      </c>
      <c r="R11" s="102">
        <v>1440</v>
      </c>
      <c r="S11" s="261">
        <v>1000</v>
      </c>
      <c r="V11" s="180"/>
    </row>
    <row r="12" spans="1:30" ht="15.75" thickBot="1">
      <c r="A12" s="265"/>
      <c r="B12" s="266"/>
      <c r="C12" s="7" t="s">
        <v>36</v>
      </c>
      <c r="D12" s="94">
        <v>2550</v>
      </c>
      <c r="E12" s="95">
        <v>1500</v>
      </c>
      <c r="F12" s="95">
        <v>1800</v>
      </c>
      <c r="G12" s="95">
        <v>3886</v>
      </c>
      <c r="H12" s="95">
        <v>2200</v>
      </c>
      <c r="I12" s="95">
        <v>2000</v>
      </c>
      <c r="J12" s="103">
        <v>2200</v>
      </c>
      <c r="K12" s="95">
        <v>1840</v>
      </c>
      <c r="L12" s="95">
        <v>1200</v>
      </c>
      <c r="M12" s="95">
        <v>1500</v>
      </c>
      <c r="N12" s="95">
        <v>3000</v>
      </c>
      <c r="O12" s="107">
        <v>1500</v>
      </c>
      <c r="P12" s="139">
        <v>3000</v>
      </c>
      <c r="Q12" s="103">
        <v>3000</v>
      </c>
      <c r="R12" s="103">
        <v>2000</v>
      </c>
      <c r="S12" s="262">
        <v>2000</v>
      </c>
      <c r="V12" s="180"/>
    </row>
    <row r="13" spans="1:30">
      <c r="A13" s="265"/>
      <c r="B13" s="264" t="s">
        <v>28</v>
      </c>
      <c r="C13" s="24" t="s">
        <v>32</v>
      </c>
      <c r="D13" s="92">
        <v>160</v>
      </c>
      <c r="E13" s="93">
        <v>110</v>
      </c>
      <c r="F13" s="93">
        <v>185</v>
      </c>
      <c r="G13" s="93">
        <v>200</v>
      </c>
      <c r="H13" s="93">
        <v>135</v>
      </c>
      <c r="I13" s="93">
        <v>400</v>
      </c>
      <c r="J13" s="102">
        <v>290</v>
      </c>
      <c r="K13" s="93">
        <v>400</v>
      </c>
      <c r="L13" s="93">
        <v>300</v>
      </c>
      <c r="M13" s="93">
        <v>300</v>
      </c>
      <c r="N13" s="93">
        <v>630</v>
      </c>
      <c r="O13" s="105">
        <v>550</v>
      </c>
      <c r="P13" s="138">
        <v>460</v>
      </c>
      <c r="Q13" s="102">
        <v>500</v>
      </c>
      <c r="R13" s="102">
        <v>400</v>
      </c>
      <c r="S13" s="261">
        <v>500</v>
      </c>
      <c r="V13" s="180"/>
    </row>
    <row r="14" spans="1:30">
      <c r="A14" s="265"/>
      <c r="B14" s="265"/>
      <c r="C14" s="25" t="s">
        <v>33</v>
      </c>
      <c r="D14" s="92">
        <v>436.29</v>
      </c>
      <c r="E14" s="93">
        <v>150</v>
      </c>
      <c r="F14" s="93">
        <v>400</v>
      </c>
      <c r="G14" s="93">
        <v>600</v>
      </c>
      <c r="H14" s="93">
        <v>300</v>
      </c>
      <c r="I14" s="93">
        <v>600</v>
      </c>
      <c r="J14" s="102">
        <v>800</v>
      </c>
      <c r="K14" s="93">
        <v>800</v>
      </c>
      <c r="L14" s="93">
        <v>600</v>
      </c>
      <c r="M14" s="93">
        <v>800</v>
      </c>
      <c r="N14" s="93">
        <v>900</v>
      </c>
      <c r="O14" s="105">
        <v>1200</v>
      </c>
      <c r="P14" s="138">
        <v>743.7</v>
      </c>
      <c r="Q14" s="102">
        <v>1000</v>
      </c>
      <c r="R14" s="102">
        <v>800</v>
      </c>
      <c r="S14" s="261">
        <v>848.28</v>
      </c>
      <c r="V14" s="180"/>
      <c r="W14" s="180"/>
      <c r="X14" s="180"/>
      <c r="Y14" s="180"/>
      <c r="Z14" s="180"/>
      <c r="AA14" s="180"/>
      <c r="AB14" s="180"/>
      <c r="AC14" s="180"/>
      <c r="AD14" s="180"/>
    </row>
    <row r="15" spans="1:30">
      <c r="A15" s="265"/>
      <c r="B15" s="265"/>
      <c r="C15" s="25" t="s">
        <v>34</v>
      </c>
      <c r="D15" s="92">
        <v>800</v>
      </c>
      <c r="E15" s="93">
        <v>250</v>
      </c>
      <c r="F15" s="93">
        <v>600</v>
      </c>
      <c r="G15" s="93">
        <v>840</v>
      </c>
      <c r="H15" s="93">
        <v>500</v>
      </c>
      <c r="I15" s="93">
        <v>675</v>
      </c>
      <c r="J15" s="102">
        <v>1215</v>
      </c>
      <c r="K15" s="93">
        <v>1007</v>
      </c>
      <c r="L15" s="93">
        <v>800</v>
      </c>
      <c r="M15" s="93">
        <v>1000</v>
      </c>
      <c r="N15" s="93">
        <v>1100</v>
      </c>
      <c r="O15" s="105">
        <v>1200</v>
      </c>
      <c r="P15" s="138">
        <v>1200</v>
      </c>
      <c r="Q15" s="102">
        <v>1159.8399999999999</v>
      </c>
      <c r="R15" s="102">
        <v>1000</v>
      </c>
      <c r="S15" s="261">
        <v>935</v>
      </c>
      <c r="V15" s="180"/>
      <c r="W15" s="180"/>
      <c r="X15" s="180"/>
      <c r="Y15" s="180"/>
      <c r="Z15" s="180"/>
      <c r="AA15" s="180"/>
      <c r="AB15" s="180"/>
      <c r="AC15" s="180"/>
      <c r="AD15" s="180"/>
    </row>
    <row r="16" spans="1:30">
      <c r="A16" s="265"/>
      <c r="B16" s="265"/>
      <c r="C16" s="25" t="s">
        <v>35</v>
      </c>
      <c r="D16" s="92">
        <v>1450</v>
      </c>
      <c r="E16" s="93">
        <v>500</v>
      </c>
      <c r="F16" s="93">
        <v>805</v>
      </c>
      <c r="G16" s="93">
        <v>2400</v>
      </c>
      <c r="H16" s="93">
        <v>765</v>
      </c>
      <c r="I16" s="93">
        <v>1000</v>
      </c>
      <c r="J16" s="102">
        <v>1280</v>
      </c>
      <c r="K16" s="93">
        <v>1500</v>
      </c>
      <c r="L16" s="93">
        <v>900</v>
      </c>
      <c r="M16" s="93">
        <v>1000</v>
      </c>
      <c r="N16" s="93">
        <v>2000</v>
      </c>
      <c r="O16" s="105">
        <v>1500</v>
      </c>
      <c r="P16" s="138">
        <v>1600</v>
      </c>
      <c r="Q16" s="102">
        <v>1200</v>
      </c>
      <c r="R16" s="102">
        <v>1245.6600000000001</v>
      </c>
      <c r="S16" s="261">
        <v>1000</v>
      </c>
      <c r="V16" s="180"/>
      <c r="W16" s="180"/>
      <c r="X16" s="180"/>
      <c r="Y16" s="180"/>
      <c r="Z16" s="180"/>
      <c r="AA16" s="180"/>
      <c r="AB16" s="180"/>
      <c r="AC16" s="180"/>
      <c r="AD16" s="180"/>
    </row>
    <row r="17" spans="1:30" ht="15.75" thickBot="1">
      <c r="A17" s="266"/>
      <c r="B17" s="266"/>
      <c r="C17" s="26" t="s">
        <v>36</v>
      </c>
      <c r="D17" s="94">
        <v>3200</v>
      </c>
      <c r="E17" s="95">
        <v>1500</v>
      </c>
      <c r="F17" s="95">
        <v>1400</v>
      </c>
      <c r="G17" s="95">
        <v>3300</v>
      </c>
      <c r="H17" s="95">
        <v>2000</v>
      </c>
      <c r="I17" s="95">
        <v>2000</v>
      </c>
      <c r="J17" s="103">
        <v>2200</v>
      </c>
      <c r="K17" s="95">
        <v>1840</v>
      </c>
      <c r="L17" s="95">
        <v>1500</v>
      </c>
      <c r="M17" s="95">
        <v>1500</v>
      </c>
      <c r="N17" s="95">
        <v>3000</v>
      </c>
      <c r="O17" s="107">
        <v>1600</v>
      </c>
      <c r="P17" s="139">
        <v>5000</v>
      </c>
      <c r="Q17" s="103">
        <v>2500</v>
      </c>
      <c r="R17" s="103">
        <v>2000</v>
      </c>
      <c r="S17" s="262">
        <v>1920</v>
      </c>
      <c r="V17" s="180"/>
      <c r="W17" s="180"/>
      <c r="X17" s="180"/>
      <c r="Y17" s="180"/>
      <c r="Z17" s="180"/>
      <c r="AA17" s="180"/>
      <c r="AB17" s="180"/>
      <c r="AC17" s="180"/>
      <c r="AD17" s="180"/>
    </row>
    <row r="18" spans="1:30">
      <c r="A18" s="264" t="s">
        <v>29</v>
      </c>
      <c r="B18" s="264" t="s">
        <v>20</v>
      </c>
      <c r="C18" s="25" t="s">
        <v>32</v>
      </c>
      <c r="D18" s="92">
        <v>150</v>
      </c>
      <c r="E18" s="93">
        <v>200</v>
      </c>
      <c r="F18" s="93">
        <v>200</v>
      </c>
      <c r="G18" s="93">
        <v>200</v>
      </c>
      <c r="H18" s="93">
        <v>200</v>
      </c>
      <c r="I18" s="93">
        <v>200</v>
      </c>
      <c r="J18" s="102">
        <v>300</v>
      </c>
      <c r="K18" s="93">
        <v>400</v>
      </c>
      <c r="L18" s="93">
        <v>500</v>
      </c>
      <c r="M18" s="93">
        <v>500</v>
      </c>
      <c r="N18" s="93">
        <v>420</v>
      </c>
      <c r="O18" s="105">
        <v>305.10000000000002</v>
      </c>
      <c r="P18" s="138">
        <v>550</v>
      </c>
      <c r="Q18" s="102">
        <v>500</v>
      </c>
      <c r="R18" s="102">
        <v>400</v>
      </c>
      <c r="S18" s="261">
        <v>360</v>
      </c>
      <c r="V18" s="180"/>
      <c r="W18" s="180"/>
      <c r="X18" s="180"/>
      <c r="Y18" s="180"/>
      <c r="Z18" s="180"/>
      <c r="AA18" s="180"/>
      <c r="AB18" s="180"/>
      <c r="AC18" s="180"/>
      <c r="AD18" s="180"/>
    </row>
    <row r="19" spans="1:30">
      <c r="A19" s="265"/>
      <c r="B19" s="265"/>
      <c r="C19" s="25" t="s">
        <v>33</v>
      </c>
      <c r="D19" s="92">
        <v>400</v>
      </c>
      <c r="E19" s="93">
        <v>330</v>
      </c>
      <c r="F19" s="93">
        <v>417</v>
      </c>
      <c r="G19" s="93">
        <v>420</v>
      </c>
      <c r="H19" s="93">
        <v>408</v>
      </c>
      <c r="I19" s="93">
        <v>745.93</v>
      </c>
      <c r="J19" s="102">
        <v>700</v>
      </c>
      <c r="K19" s="93">
        <v>900</v>
      </c>
      <c r="L19" s="93">
        <v>1000</v>
      </c>
      <c r="M19" s="93">
        <v>1032.8699999999999</v>
      </c>
      <c r="N19" s="93">
        <v>800</v>
      </c>
      <c r="O19" s="105">
        <v>800</v>
      </c>
      <c r="P19" s="138">
        <v>843.33</v>
      </c>
      <c r="Q19" s="102">
        <v>999.7</v>
      </c>
      <c r="R19" s="102">
        <v>800</v>
      </c>
      <c r="S19" s="261">
        <v>800</v>
      </c>
      <c r="V19" s="180"/>
    </row>
    <row r="20" spans="1:30">
      <c r="A20" s="265"/>
      <c r="B20" s="265"/>
      <c r="C20" s="25" t="s">
        <v>34</v>
      </c>
      <c r="D20" s="92">
        <v>580</v>
      </c>
      <c r="E20" s="93">
        <v>600</v>
      </c>
      <c r="F20" s="93">
        <v>665</v>
      </c>
      <c r="G20" s="93">
        <v>726.14</v>
      </c>
      <c r="H20" s="93">
        <v>600</v>
      </c>
      <c r="I20" s="93">
        <v>1030</v>
      </c>
      <c r="J20" s="102">
        <v>1052</v>
      </c>
      <c r="K20" s="93">
        <v>1100</v>
      </c>
      <c r="L20" s="93">
        <v>1156.1300000000001</v>
      </c>
      <c r="M20" s="93">
        <v>1296</v>
      </c>
      <c r="N20" s="93">
        <v>1000</v>
      </c>
      <c r="O20" s="105">
        <v>1000</v>
      </c>
      <c r="P20" s="138">
        <v>1000</v>
      </c>
      <c r="Q20" s="102">
        <v>1100</v>
      </c>
      <c r="R20" s="102">
        <v>988.69</v>
      </c>
      <c r="S20" s="261">
        <v>1000</v>
      </c>
      <c r="V20" s="180"/>
    </row>
    <row r="21" spans="1:30">
      <c r="A21" s="265"/>
      <c r="B21" s="265"/>
      <c r="C21" s="25" t="s">
        <v>35</v>
      </c>
      <c r="D21" s="92">
        <v>800</v>
      </c>
      <c r="E21" s="93">
        <v>800</v>
      </c>
      <c r="F21" s="93">
        <v>900</v>
      </c>
      <c r="G21" s="93">
        <v>1180</v>
      </c>
      <c r="H21" s="93">
        <v>1180</v>
      </c>
      <c r="I21" s="93">
        <v>1800</v>
      </c>
      <c r="J21" s="102">
        <v>1500</v>
      </c>
      <c r="K21" s="93">
        <v>1500</v>
      </c>
      <c r="L21" s="93">
        <v>1500</v>
      </c>
      <c r="M21" s="93">
        <v>1600</v>
      </c>
      <c r="N21" s="93">
        <v>1165.6400000000001</v>
      </c>
      <c r="O21" s="105">
        <v>1162.75</v>
      </c>
      <c r="P21" s="138">
        <v>1200</v>
      </c>
      <c r="Q21" s="102">
        <v>1500</v>
      </c>
      <c r="R21" s="102">
        <v>1200</v>
      </c>
      <c r="S21" s="261">
        <v>1200</v>
      </c>
      <c r="V21" s="180"/>
    </row>
    <row r="22" spans="1:30" ht="15.75" thickBot="1">
      <c r="A22" s="265"/>
      <c r="B22" s="266"/>
      <c r="C22" s="25" t="s">
        <v>36</v>
      </c>
      <c r="D22" s="94">
        <v>2340</v>
      </c>
      <c r="E22" s="95">
        <v>2200</v>
      </c>
      <c r="F22" s="95">
        <v>2700</v>
      </c>
      <c r="G22" s="95">
        <v>3000</v>
      </c>
      <c r="H22" s="95">
        <v>2500</v>
      </c>
      <c r="I22" s="95">
        <v>2700</v>
      </c>
      <c r="J22" s="103">
        <v>2800</v>
      </c>
      <c r="K22" s="95">
        <v>2300</v>
      </c>
      <c r="L22" s="95">
        <v>2500</v>
      </c>
      <c r="M22" s="95">
        <v>3000</v>
      </c>
      <c r="N22" s="95">
        <v>2600</v>
      </c>
      <c r="O22" s="107">
        <v>2300</v>
      </c>
      <c r="P22" s="139">
        <v>2100</v>
      </c>
      <c r="Q22" s="103">
        <v>2000</v>
      </c>
      <c r="R22" s="103">
        <v>2000</v>
      </c>
      <c r="S22" s="262">
        <v>2000</v>
      </c>
      <c r="V22" s="180"/>
    </row>
    <row r="23" spans="1:30">
      <c r="A23" s="265"/>
      <c r="B23" s="264" t="s">
        <v>27</v>
      </c>
      <c r="C23" s="24" t="s">
        <v>32</v>
      </c>
      <c r="D23" s="92">
        <v>150</v>
      </c>
      <c r="E23" s="93">
        <v>200</v>
      </c>
      <c r="F23" s="93">
        <v>180</v>
      </c>
      <c r="G23" s="93">
        <v>200</v>
      </c>
      <c r="H23" s="93">
        <v>130</v>
      </c>
      <c r="I23" s="93">
        <v>260</v>
      </c>
      <c r="J23" s="102">
        <v>250</v>
      </c>
      <c r="K23" s="93">
        <v>500</v>
      </c>
      <c r="L23" s="93">
        <v>540</v>
      </c>
      <c r="M23" s="93">
        <v>600</v>
      </c>
      <c r="N23" s="93">
        <v>480</v>
      </c>
      <c r="O23" s="105">
        <v>600</v>
      </c>
      <c r="P23" s="138">
        <v>600</v>
      </c>
      <c r="Q23" s="102">
        <v>500</v>
      </c>
      <c r="R23" s="102">
        <v>450</v>
      </c>
      <c r="S23" s="261">
        <v>500</v>
      </c>
      <c r="V23" s="180"/>
    </row>
    <row r="24" spans="1:30">
      <c r="A24" s="265"/>
      <c r="B24" s="265"/>
      <c r="C24" s="25" t="s">
        <v>33</v>
      </c>
      <c r="D24" s="92">
        <v>400</v>
      </c>
      <c r="E24" s="93">
        <v>390.18</v>
      </c>
      <c r="F24" s="93">
        <v>341</v>
      </c>
      <c r="G24" s="93">
        <v>406</v>
      </c>
      <c r="H24" s="93">
        <v>350</v>
      </c>
      <c r="I24" s="93">
        <v>620</v>
      </c>
      <c r="J24" s="102">
        <v>800</v>
      </c>
      <c r="K24" s="93">
        <v>918.39</v>
      </c>
      <c r="L24" s="93">
        <v>1000</v>
      </c>
      <c r="M24" s="93">
        <v>1084.78</v>
      </c>
      <c r="N24" s="93">
        <v>900</v>
      </c>
      <c r="O24" s="105">
        <v>1017</v>
      </c>
      <c r="P24" s="138">
        <v>1042.7</v>
      </c>
      <c r="Q24" s="102">
        <v>882.53</v>
      </c>
      <c r="R24" s="102">
        <v>783.29</v>
      </c>
      <c r="S24" s="261">
        <v>868.31</v>
      </c>
      <c r="V24" s="180"/>
    </row>
    <row r="25" spans="1:30">
      <c r="A25" s="265"/>
      <c r="B25" s="265"/>
      <c r="C25" s="25" t="s">
        <v>34</v>
      </c>
      <c r="D25" s="92">
        <v>600</v>
      </c>
      <c r="E25" s="93">
        <v>480</v>
      </c>
      <c r="F25" s="93">
        <v>466.94</v>
      </c>
      <c r="G25" s="93">
        <v>656.99</v>
      </c>
      <c r="H25" s="93">
        <v>634</v>
      </c>
      <c r="I25" s="93">
        <v>900</v>
      </c>
      <c r="J25" s="102">
        <v>1025</v>
      </c>
      <c r="K25" s="93">
        <v>1400</v>
      </c>
      <c r="L25" s="93">
        <v>1200</v>
      </c>
      <c r="M25" s="93">
        <v>1340</v>
      </c>
      <c r="N25" s="93">
        <v>1162.49</v>
      </c>
      <c r="O25" s="105">
        <v>1200</v>
      </c>
      <c r="P25" s="138">
        <v>1300</v>
      </c>
      <c r="Q25" s="102">
        <v>1084.83</v>
      </c>
      <c r="R25" s="102">
        <v>914.05</v>
      </c>
      <c r="S25" s="261">
        <v>1100</v>
      </c>
      <c r="V25" s="180"/>
    </row>
    <row r="26" spans="1:30">
      <c r="A26" s="265"/>
      <c r="B26" s="265"/>
      <c r="C26" s="25" t="s">
        <v>35</v>
      </c>
      <c r="D26" s="92">
        <v>800</v>
      </c>
      <c r="E26" s="93">
        <v>746</v>
      </c>
      <c r="F26" s="93">
        <v>788.63</v>
      </c>
      <c r="G26" s="93">
        <v>1000</v>
      </c>
      <c r="H26" s="93">
        <v>900</v>
      </c>
      <c r="I26" s="93">
        <v>1300</v>
      </c>
      <c r="J26" s="102">
        <v>1500</v>
      </c>
      <c r="K26" s="93">
        <v>1500</v>
      </c>
      <c r="L26" s="93">
        <v>1500</v>
      </c>
      <c r="M26" s="93">
        <v>1800</v>
      </c>
      <c r="N26" s="93">
        <v>1464</v>
      </c>
      <c r="O26" s="105">
        <v>1800</v>
      </c>
      <c r="P26" s="138">
        <v>1600</v>
      </c>
      <c r="Q26" s="102">
        <v>1500</v>
      </c>
      <c r="R26" s="102">
        <v>1100</v>
      </c>
      <c r="S26" s="261">
        <v>1300.92</v>
      </c>
      <c r="V26" s="180"/>
    </row>
    <row r="27" spans="1:30" ht="15.75" thickBot="1">
      <c r="A27" s="265"/>
      <c r="B27" s="266"/>
      <c r="C27" s="26" t="s">
        <v>36</v>
      </c>
      <c r="D27" s="94">
        <v>2000</v>
      </c>
      <c r="E27" s="95">
        <v>2500</v>
      </c>
      <c r="F27" s="95">
        <v>2500</v>
      </c>
      <c r="G27" s="95">
        <v>2450</v>
      </c>
      <c r="H27" s="95">
        <v>2500</v>
      </c>
      <c r="I27" s="95">
        <v>2800</v>
      </c>
      <c r="J27" s="103">
        <v>2500</v>
      </c>
      <c r="K27" s="95">
        <v>2500</v>
      </c>
      <c r="L27" s="95">
        <v>2500</v>
      </c>
      <c r="M27" s="95">
        <v>3000</v>
      </c>
      <c r="N27" s="95">
        <v>2500</v>
      </c>
      <c r="O27" s="107">
        <v>3000</v>
      </c>
      <c r="P27" s="139">
        <v>2400</v>
      </c>
      <c r="Q27" s="103">
        <v>2050</v>
      </c>
      <c r="R27" s="103">
        <v>2000</v>
      </c>
      <c r="S27" s="262">
        <v>2000</v>
      </c>
      <c r="V27" s="180"/>
    </row>
    <row r="28" spans="1:30">
      <c r="A28" s="265"/>
      <c r="B28" s="264" t="s">
        <v>28</v>
      </c>
      <c r="C28" s="25" t="s">
        <v>32</v>
      </c>
      <c r="D28" s="92">
        <v>150</v>
      </c>
      <c r="E28" s="93">
        <v>200</v>
      </c>
      <c r="F28" s="93">
        <v>190</v>
      </c>
      <c r="G28" s="93">
        <v>200</v>
      </c>
      <c r="H28" s="93">
        <v>150</v>
      </c>
      <c r="I28" s="93">
        <v>230</v>
      </c>
      <c r="J28" s="102">
        <v>300</v>
      </c>
      <c r="K28" s="93">
        <v>480</v>
      </c>
      <c r="L28" s="93">
        <v>540</v>
      </c>
      <c r="M28" s="93">
        <v>500</v>
      </c>
      <c r="N28" s="93">
        <v>420</v>
      </c>
      <c r="O28" s="105">
        <v>500</v>
      </c>
      <c r="P28" s="138">
        <v>600</v>
      </c>
      <c r="Q28" s="102">
        <v>500</v>
      </c>
      <c r="R28" s="102">
        <v>400</v>
      </c>
      <c r="S28" s="261">
        <v>400</v>
      </c>
      <c r="V28" s="180"/>
    </row>
    <row r="29" spans="1:30">
      <c r="A29" s="265"/>
      <c r="B29" s="265"/>
      <c r="C29" s="25" t="s">
        <v>33</v>
      </c>
      <c r="D29" s="92">
        <v>400</v>
      </c>
      <c r="E29" s="93">
        <v>390.18</v>
      </c>
      <c r="F29" s="93">
        <v>350</v>
      </c>
      <c r="G29" s="93">
        <v>406</v>
      </c>
      <c r="H29" s="93">
        <v>400</v>
      </c>
      <c r="I29" s="93">
        <v>710</v>
      </c>
      <c r="J29" s="102">
        <v>783.1</v>
      </c>
      <c r="K29" s="93">
        <v>913</v>
      </c>
      <c r="L29" s="93">
        <v>1000</v>
      </c>
      <c r="M29" s="93">
        <v>1084.78</v>
      </c>
      <c r="N29" s="93">
        <v>859.11</v>
      </c>
      <c r="O29" s="105">
        <v>951.65</v>
      </c>
      <c r="P29" s="138">
        <v>1000</v>
      </c>
      <c r="Q29" s="102">
        <v>942.26</v>
      </c>
      <c r="R29" s="102">
        <v>800</v>
      </c>
      <c r="S29" s="261">
        <v>836.9</v>
      </c>
      <c r="V29" s="180"/>
    </row>
    <row r="30" spans="1:30">
      <c r="A30" s="265"/>
      <c r="B30" s="265"/>
      <c r="C30" s="25" t="s">
        <v>34</v>
      </c>
      <c r="D30" s="92">
        <v>600</v>
      </c>
      <c r="E30" s="93">
        <v>557.04</v>
      </c>
      <c r="F30" s="93">
        <v>581.58000000000004</v>
      </c>
      <c r="G30" s="93">
        <v>700</v>
      </c>
      <c r="H30" s="93">
        <v>634</v>
      </c>
      <c r="I30" s="93">
        <v>1000</v>
      </c>
      <c r="J30" s="102">
        <v>1052</v>
      </c>
      <c r="K30" s="93">
        <v>1200</v>
      </c>
      <c r="L30" s="93">
        <v>1200</v>
      </c>
      <c r="M30" s="93">
        <v>1300</v>
      </c>
      <c r="N30" s="93">
        <v>1100</v>
      </c>
      <c r="O30" s="105">
        <v>1116.8499999999999</v>
      </c>
      <c r="P30" s="138">
        <v>1200</v>
      </c>
      <c r="Q30" s="102">
        <v>1090</v>
      </c>
      <c r="R30" s="102">
        <v>962.67</v>
      </c>
      <c r="S30" s="261">
        <v>1008.47</v>
      </c>
      <c r="V30" s="180"/>
    </row>
    <row r="31" spans="1:30">
      <c r="A31" s="265"/>
      <c r="B31" s="265"/>
      <c r="C31" s="25" t="s">
        <v>35</v>
      </c>
      <c r="D31" s="92">
        <v>800</v>
      </c>
      <c r="E31" s="93">
        <v>800</v>
      </c>
      <c r="F31" s="93">
        <v>900</v>
      </c>
      <c r="G31" s="93">
        <v>1000</v>
      </c>
      <c r="H31" s="93">
        <v>1070</v>
      </c>
      <c r="I31" s="93">
        <v>1500</v>
      </c>
      <c r="J31" s="102">
        <v>1500</v>
      </c>
      <c r="K31" s="93">
        <v>1500</v>
      </c>
      <c r="L31" s="93">
        <v>1500</v>
      </c>
      <c r="M31" s="93">
        <v>1700</v>
      </c>
      <c r="N31" s="93">
        <v>1390.78</v>
      </c>
      <c r="O31" s="105">
        <v>1500</v>
      </c>
      <c r="P31" s="138">
        <v>1500</v>
      </c>
      <c r="Q31" s="102">
        <v>1500</v>
      </c>
      <c r="R31" s="102">
        <v>1200</v>
      </c>
      <c r="S31" s="261">
        <v>1200</v>
      </c>
      <c r="V31" s="180"/>
    </row>
    <row r="32" spans="1:30" ht="15.75" thickBot="1">
      <c r="A32" s="266"/>
      <c r="B32" s="266"/>
      <c r="C32" s="26" t="s">
        <v>36</v>
      </c>
      <c r="D32" s="94">
        <v>2200</v>
      </c>
      <c r="E32" s="95">
        <v>2500</v>
      </c>
      <c r="F32" s="95">
        <v>2500</v>
      </c>
      <c r="G32" s="95">
        <v>2700</v>
      </c>
      <c r="H32" s="95">
        <v>2500</v>
      </c>
      <c r="I32" s="95">
        <v>2800</v>
      </c>
      <c r="J32" s="103">
        <v>2500</v>
      </c>
      <c r="K32" s="95">
        <v>2500</v>
      </c>
      <c r="L32" s="95">
        <v>2500</v>
      </c>
      <c r="M32" s="95">
        <v>3000</v>
      </c>
      <c r="N32" s="95">
        <v>2500</v>
      </c>
      <c r="O32" s="107">
        <v>2600</v>
      </c>
      <c r="P32" s="139">
        <v>2200</v>
      </c>
      <c r="Q32" s="103">
        <v>2000</v>
      </c>
      <c r="R32" s="103">
        <v>2000</v>
      </c>
      <c r="S32" s="262">
        <v>2000</v>
      </c>
      <c r="V32" s="180"/>
    </row>
    <row r="33" spans="1:23">
      <c r="A33" s="264" t="s">
        <v>28</v>
      </c>
      <c r="B33" s="264" t="s">
        <v>20</v>
      </c>
      <c r="C33" s="25" t="s">
        <v>32</v>
      </c>
      <c r="D33" s="92">
        <v>150</v>
      </c>
      <c r="E33" s="93">
        <v>150</v>
      </c>
      <c r="F33" s="93">
        <v>200</v>
      </c>
      <c r="G33" s="93">
        <v>200</v>
      </c>
      <c r="H33" s="93">
        <v>200</v>
      </c>
      <c r="I33" s="93">
        <v>200</v>
      </c>
      <c r="J33" s="102">
        <v>300</v>
      </c>
      <c r="K33" s="93">
        <v>400</v>
      </c>
      <c r="L33" s="93">
        <v>500</v>
      </c>
      <c r="M33" s="93">
        <v>425</v>
      </c>
      <c r="N33" s="93">
        <v>420</v>
      </c>
      <c r="O33" s="105">
        <v>360</v>
      </c>
      <c r="P33" s="138">
        <v>600</v>
      </c>
      <c r="Q33" s="102">
        <v>500</v>
      </c>
      <c r="R33" s="102">
        <v>400</v>
      </c>
      <c r="S33" s="261">
        <v>400</v>
      </c>
      <c r="V33" s="180"/>
    </row>
    <row r="34" spans="1:23">
      <c r="A34" s="265"/>
      <c r="B34" s="265"/>
      <c r="C34" s="25" t="s">
        <v>33</v>
      </c>
      <c r="D34" s="92">
        <v>400</v>
      </c>
      <c r="E34" s="93">
        <v>300</v>
      </c>
      <c r="F34" s="93">
        <v>400</v>
      </c>
      <c r="G34" s="93">
        <v>420</v>
      </c>
      <c r="H34" s="93">
        <v>400</v>
      </c>
      <c r="I34" s="93">
        <v>721</v>
      </c>
      <c r="J34" s="102">
        <v>700</v>
      </c>
      <c r="K34" s="93">
        <v>900</v>
      </c>
      <c r="L34" s="93">
        <v>900</v>
      </c>
      <c r="M34" s="93">
        <v>1026.8</v>
      </c>
      <c r="N34" s="93">
        <v>800</v>
      </c>
      <c r="O34" s="105">
        <v>800</v>
      </c>
      <c r="P34" s="138">
        <v>882.57</v>
      </c>
      <c r="Q34" s="102">
        <v>988.84</v>
      </c>
      <c r="R34" s="102">
        <v>800</v>
      </c>
      <c r="S34" s="261">
        <v>800</v>
      </c>
      <c r="V34" s="180"/>
    </row>
    <row r="35" spans="1:23">
      <c r="A35" s="265"/>
      <c r="B35" s="265"/>
      <c r="C35" s="25" t="s">
        <v>34</v>
      </c>
      <c r="D35" s="92">
        <v>585.21</v>
      </c>
      <c r="E35" s="93">
        <v>597.27</v>
      </c>
      <c r="F35" s="93">
        <v>616.52</v>
      </c>
      <c r="G35" s="93">
        <v>735.38</v>
      </c>
      <c r="H35" s="93">
        <v>600</v>
      </c>
      <c r="I35" s="93">
        <v>1025</v>
      </c>
      <c r="J35" s="102">
        <v>1100</v>
      </c>
      <c r="K35" s="93">
        <v>1064</v>
      </c>
      <c r="L35" s="93">
        <v>1100</v>
      </c>
      <c r="M35" s="93">
        <v>1200</v>
      </c>
      <c r="N35" s="93">
        <v>1000</v>
      </c>
      <c r="O35" s="105">
        <v>1000.55</v>
      </c>
      <c r="P35" s="138">
        <v>1003.8</v>
      </c>
      <c r="Q35" s="102">
        <v>1074.51</v>
      </c>
      <c r="R35" s="102">
        <v>974.18</v>
      </c>
      <c r="S35" s="261">
        <v>1000</v>
      </c>
      <c r="V35" s="180"/>
    </row>
    <row r="36" spans="1:23">
      <c r="A36" s="265"/>
      <c r="B36" s="265"/>
      <c r="C36" s="25" t="s">
        <v>35</v>
      </c>
      <c r="D36" s="92">
        <v>900</v>
      </c>
      <c r="E36" s="93">
        <v>800</v>
      </c>
      <c r="F36" s="93">
        <v>900</v>
      </c>
      <c r="G36" s="93">
        <v>1500</v>
      </c>
      <c r="H36" s="93">
        <v>1028</v>
      </c>
      <c r="I36" s="93">
        <v>1500</v>
      </c>
      <c r="J36" s="102">
        <v>1600</v>
      </c>
      <c r="K36" s="93">
        <v>1500</v>
      </c>
      <c r="L36" s="93">
        <v>1500</v>
      </c>
      <c r="M36" s="93">
        <v>1500</v>
      </c>
      <c r="N36" s="93">
        <v>1165.6400000000001</v>
      </c>
      <c r="O36" s="105">
        <v>1200</v>
      </c>
      <c r="P36" s="138">
        <v>1200</v>
      </c>
      <c r="Q36" s="102">
        <v>1300</v>
      </c>
      <c r="R36" s="102">
        <v>1200</v>
      </c>
      <c r="S36" s="261">
        <v>1200</v>
      </c>
      <c r="V36" s="180"/>
    </row>
    <row r="37" spans="1:23" ht="15.75" thickBot="1">
      <c r="A37" s="265"/>
      <c r="B37" s="266"/>
      <c r="C37" s="26" t="s">
        <v>36</v>
      </c>
      <c r="D37" s="94">
        <v>2340</v>
      </c>
      <c r="E37" s="95">
        <v>2300</v>
      </c>
      <c r="F37" s="95">
        <v>2500</v>
      </c>
      <c r="G37" s="95">
        <v>2900</v>
      </c>
      <c r="H37" s="95">
        <v>2500</v>
      </c>
      <c r="I37" s="95">
        <v>2600</v>
      </c>
      <c r="J37" s="103">
        <v>2900</v>
      </c>
      <c r="K37" s="95">
        <v>2300</v>
      </c>
      <c r="L37" s="95">
        <v>2400</v>
      </c>
      <c r="M37" s="95">
        <v>2600</v>
      </c>
      <c r="N37" s="95">
        <v>2500</v>
      </c>
      <c r="O37" s="107">
        <v>2200</v>
      </c>
      <c r="P37" s="139">
        <v>2300</v>
      </c>
      <c r="Q37" s="103">
        <v>2000</v>
      </c>
      <c r="R37" s="103">
        <v>2000</v>
      </c>
      <c r="S37" s="262">
        <v>2000</v>
      </c>
      <c r="V37" s="180"/>
    </row>
    <row r="38" spans="1:23">
      <c r="A38" s="265"/>
      <c r="B38" s="264" t="s">
        <v>27</v>
      </c>
      <c r="C38" s="7" t="s">
        <v>32</v>
      </c>
      <c r="D38" s="92">
        <v>150</v>
      </c>
      <c r="E38" s="93">
        <v>160</v>
      </c>
      <c r="F38" s="93">
        <v>180</v>
      </c>
      <c r="G38" s="93">
        <v>200</v>
      </c>
      <c r="H38" s="93">
        <v>130</v>
      </c>
      <c r="I38" s="93">
        <v>300</v>
      </c>
      <c r="J38" s="102">
        <v>250</v>
      </c>
      <c r="K38" s="93">
        <v>500</v>
      </c>
      <c r="L38" s="93">
        <v>500</v>
      </c>
      <c r="M38" s="93">
        <v>540</v>
      </c>
      <c r="N38" s="93">
        <v>480</v>
      </c>
      <c r="O38" s="105">
        <v>600</v>
      </c>
      <c r="P38" s="138">
        <v>600</v>
      </c>
      <c r="Q38" s="102">
        <v>500</v>
      </c>
      <c r="R38" s="102">
        <v>425</v>
      </c>
      <c r="S38" s="261">
        <v>500</v>
      </c>
      <c r="V38" s="180"/>
    </row>
    <row r="39" spans="1:23">
      <c r="A39" s="265"/>
      <c r="B39" s="265"/>
      <c r="C39" s="7" t="s">
        <v>33</v>
      </c>
      <c r="D39" s="92">
        <v>400</v>
      </c>
      <c r="E39" s="93">
        <v>380</v>
      </c>
      <c r="F39" s="93">
        <v>350</v>
      </c>
      <c r="G39" s="93">
        <v>406</v>
      </c>
      <c r="H39" s="93">
        <v>350</v>
      </c>
      <c r="I39" s="93">
        <v>620</v>
      </c>
      <c r="J39" s="102">
        <v>800</v>
      </c>
      <c r="K39" s="93">
        <v>918.39</v>
      </c>
      <c r="L39" s="93">
        <v>930.94</v>
      </c>
      <c r="M39" s="93">
        <v>1000</v>
      </c>
      <c r="N39" s="93">
        <v>900</v>
      </c>
      <c r="O39" s="105">
        <v>1021.91</v>
      </c>
      <c r="P39" s="138">
        <v>1032.1099999999999</v>
      </c>
      <c r="Q39" s="102">
        <v>900</v>
      </c>
      <c r="R39" s="102">
        <v>798.11</v>
      </c>
      <c r="S39" s="261">
        <v>868.31</v>
      </c>
      <c r="V39" s="180"/>
    </row>
    <row r="40" spans="1:23">
      <c r="A40" s="265"/>
      <c r="B40" s="265"/>
      <c r="C40" s="7" t="s">
        <v>34</v>
      </c>
      <c r="D40" s="92">
        <v>600</v>
      </c>
      <c r="E40" s="93">
        <v>480</v>
      </c>
      <c r="F40" s="93">
        <v>500</v>
      </c>
      <c r="G40" s="93">
        <v>700</v>
      </c>
      <c r="H40" s="93">
        <v>600</v>
      </c>
      <c r="I40" s="93">
        <v>900</v>
      </c>
      <c r="J40" s="102">
        <v>1100</v>
      </c>
      <c r="K40" s="93">
        <v>1400</v>
      </c>
      <c r="L40" s="93">
        <v>1125</v>
      </c>
      <c r="M40" s="93">
        <v>1200</v>
      </c>
      <c r="N40" s="93">
        <v>1162.49</v>
      </c>
      <c r="O40" s="105">
        <v>1200</v>
      </c>
      <c r="P40" s="138">
        <v>1200</v>
      </c>
      <c r="Q40" s="102">
        <v>1124.08</v>
      </c>
      <c r="R40" s="102">
        <v>938.44</v>
      </c>
      <c r="S40" s="261">
        <v>1000</v>
      </c>
      <c r="V40" s="180"/>
    </row>
    <row r="41" spans="1:23">
      <c r="A41" s="265"/>
      <c r="B41" s="265"/>
      <c r="C41" s="7" t="s">
        <v>35</v>
      </c>
      <c r="D41" s="92">
        <v>830</v>
      </c>
      <c r="E41" s="93">
        <v>759.64</v>
      </c>
      <c r="F41" s="93">
        <v>805</v>
      </c>
      <c r="G41" s="93">
        <v>1000</v>
      </c>
      <c r="H41" s="93">
        <v>900</v>
      </c>
      <c r="I41" s="93">
        <v>1200</v>
      </c>
      <c r="J41" s="102">
        <v>1500</v>
      </c>
      <c r="K41" s="93">
        <v>1500</v>
      </c>
      <c r="L41" s="93">
        <v>1280</v>
      </c>
      <c r="M41" s="93">
        <v>1500</v>
      </c>
      <c r="N41" s="93">
        <v>1500</v>
      </c>
      <c r="O41" s="105">
        <v>1500</v>
      </c>
      <c r="P41" s="138">
        <v>1500</v>
      </c>
      <c r="Q41" s="102">
        <v>1500</v>
      </c>
      <c r="R41" s="102">
        <v>1158</v>
      </c>
      <c r="S41" s="261">
        <v>1200</v>
      </c>
      <c r="V41" s="180"/>
    </row>
    <row r="42" spans="1:23" ht="15.75" thickBot="1">
      <c r="A42" s="265"/>
      <c r="B42" s="266"/>
      <c r="C42" s="9" t="s">
        <v>36</v>
      </c>
      <c r="D42" s="94">
        <v>2104</v>
      </c>
      <c r="E42" s="95">
        <v>2500</v>
      </c>
      <c r="F42" s="95">
        <v>2400</v>
      </c>
      <c r="G42" s="95">
        <v>2700</v>
      </c>
      <c r="H42" s="95">
        <v>2500</v>
      </c>
      <c r="I42" s="95">
        <v>2800</v>
      </c>
      <c r="J42" s="103">
        <v>2400</v>
      </c>
      <c r="K42" s="95">
        <v>2400</v>
      </c>
      <c r="L42" s="95">
        <v>2400</v>
      </c>
      <c r="M42" s="95">
        <v>3000</v>
      </c>
      <c r="N42" s="95">
        <v>2500</v>
      </c>
      <c r="O42" s="107">
        <v>2800</v>
      </c>
      <c r="P42" s="139">
        <v>2400</v>
      </c>
      <c r="Q42" s="103">
        <v>2100</v>
      </c>
      <c r="R42" s="103">
        <v>2000</v>
      </c>
      <c r="S42" s="262">
        <v>2000</v>
      </c>
      <c r="V42" s="180"/>
    </row>
    <row r="43" spans="1:23">
      <c r="A43" s="265"/>
      <c r="B43" s="264" t="s">
        <v>28</v>
      </c>
      <c r="C43" s="7" t="s">
        <v>32</v>
      </c>
      <c r="D43" s="92">
        <v>150</v>
      </c>
      <c r="E43" s="93">
        <v>160</v>
      </c>
      <c r="F43" s="93">
        <v>190</v>
      </c>
      <c r="G43" s="93">
        <v>200</v>
      </c>
      <c r="H43" s="93">
        <v>150</v>
      </c>
      <c r="I43" s="93">
        <v>250</v>
      </c>
      <c r="J43" s="102">
        <v>300</v>
      </c>
      <c r="K43" s="93">
        <v>450</v>
      </c>
      <c r="L43" s="93">
        <v>500</v>
      </c>
      <c r="M43" s="93">
        <v>500</v>
      </c>
      <c r="N43" s="93">
        <v>420</v>
      </c>
      <c r="O43" s="105">
        <v>500</v>
      </c>
      <c r="P43" s="138">
        <v>600</v>
      </c>
      <c r="Q43" s="102">
        <v>500</v>
      </c>
      <c r="R43" s="102">
        <v>400</v>
      </c>
      <c r="S43" s="261">
        <v>400</v>
      </c>
      <c r="V43" s="180"/>
    </row>
    <row r="44" spans="1:23">
      <c r="A44" s="265"/>
      <c r="B44" s="265"/>
      <c r="C44" s="7" t="s">
        <v>33</v>
      </c>
      <c r="D44" s="92">
        <v>400</v>
      </c>
      <c r="E44" s="93">
        <v>300</v>
      </c>
      <c r="F44" s="93">
        <v>360</v>
      </c>
      <c r="G44" s="93">
        <v>415</v>
      </c>
      <c r="H44" s="93">
        <v>400</v>
      </c>
      <c r="I44" s="93">
        <v>675</v>
      </c>
      <c r="J44" s="102">
        <v>800</v>
      </c>
      <c r="K44" s="93">
        <v>900</v>
      </c>
      <c r="L44" s="93">
        <v>915.31</v>
      </c>
      <c r="M44" s="93">
        <v>1000</v>
      </c>
      <c r="N44" s="93">
        <v>859.11</v>
      </c>
      <c r="O44" s="105">
        <v>1000</v>
      </c>
      <c r="P44" s="138">
        <v>1000</v>
      </c>
      <c r="Q44" s="102">
        <v>950.76</v>
      </c>
      <c r="R44" s="102">
        <v>800</v>
      </c>
      <c r="S44" s="261">
        <v>836.9</v>
      </c>
      <c r="V44" s="180"/>
    </row>
    <row r="45" spans="1:23">
      <c r="A45" s="265"/>
      <c r="B45" s="265"/>
      <c r="C45" s="7" t="s">
        <v>34</v>
      </c>
      <c r="D45" s="92">
        <v>600</v>
      </c>
      <c r="E45" s="93">
        <v>507</v>
      </c>
      <c r="F45" s="93">
        <v>598.41999999999996</v>
      </c>
      <c r="G45" s="93">
        <v>700</v>
      </c>
      <c r="H45" s="93">
        <v>600</v>
      </c>
      <c r="I45" s="93">
        <v>981</v>
      </c>
      <c r="J45" s="102">
        <v>1100</v>
      </c>
      <c r="K45" s="93">
        <v>1200</v>
      </c>
      <c r="L45" s="93">
        <v>1100</v>
      </c>
      <c r="M45" s="93">
        <v>1200</v>
      </c>
      <c r="N45" s="93">
        <v>1100</v>
      </c>
      <c r="O45" s="105">
        <v>1200</v>
      </c>
      <c r="P45" s="138">
        <v>1200</v>
      </c>
      <c r="Q45" s="102">
        <v>1100</v>
      </c>
      <c r="R45" s="102">
        <v>965.55</v>
      </c>
      <c r="S45" s="261">
        <v>1000</v>
      </c>
      <c r="V45" s="180"/>
    </row>
    <row r="46" spans="1:23">
      <c r="A46" s="265"/>
      <c r="B46" s="265"/>
      <c r="C46" s="7" t="s">
        <v>35</v>
      </c>
      <c r="D46" s="92">
        <v>830</v>
      </c>
      <c r="E46" s="93">
        <v>764.93</v>
      </c>
      <c r="F46" s="93">
        <v>900</v>
      </c>
      <c r="G46" s="93">
        <v>1000</v>
      </c>
      <c r="H46" s="93">
        <v>1000</v>
      </c>
      <c r="I46" s="93">
        <v>1300</v>
      </c>
      <c r="J46" s="102">
        <v>1500</v>
      </c>
      <c r="K46" s="93">
        <v>1500</v>
      </c>
      <c r="L46" s="93">
        <v>1500</v>
      </c>
      <c r="M46" s="93">
        <v>1500</v>
      </c>
      <c r="N46" s="93">
        <v>1400</v>
      </c>
      <c r="O46" s="105">
        <v>1500</v>
      </c>
      <c r="P46" s="138">
        <v>1500</v>
      </c>
      <c r="Q46" s="102">
        <v>1500</v>
      </c>
      <c r="R46" s="102">
        <v>1200</v>
      </c>
      <c r="S46" s="261">
        <v>1200</v>
      </c>
      <c r="V46" s="180"/>
    </row>
    <row r="47" spans="1:23" ht="15.75" thickBot="1">
      <c r="A47" s="266"/>
      <c r="B47" s="266"/>
      <c r="C47" s="9" t="s">
        <v>36</v>
      </c>
      <c r="D47" s="94">
        <v>2300</v>
      </c>
      <c r="E47" s="95">
        <v>2500</v>
      </c>
      <c r="F47" s="95">
        <v>2500</v>
      </c>
      <c r="G47" s="95">
        <v>2700</v>
      </c>
      <c r="H47" s="95">
        <v>2500</v>
      </c>
      <c r="I47" s="95">
        <v>2800</v>
      </c>
      <c r="J47" s="103">
        <v>2500</v>
      </c>
      <c r="K47" s="95">
        <v>2300</v>
      </c>
      <c r="L47" s="95">
        <v>2400</v>
      </c>
      <c r="M47" s="95">
        <v>2880</v>
      </c>
      <c r="N47" s="95">
        <v>2500</v>
      </c>
      <c r="O47" s="107">
        <v>2500</v>
      </c>
      <c r="P47" s="139">
        <v>2300</v>
      </c>
      <c r="Q47" s="103">
        <v>2030</v>
      </c>
      <c r="R47" s="103">
        <v>2000</v>
      </c>
      <c r="S47" s="262">
        <v>2000</v>
      </c>
      <c r="V47" s="180"/>
    </row>
    <row r="48" spans="1:23">
      <c r="A48" s="28" t="s">
        <v>30</v>
      </c>
      <c r="B48" s="29"/>
      <c r="W48" s="180"/>
    </row>
    <row r="49" spans="23:23">
      <c r="W49" s="180"/>
    </row>
    <row r="50" spans="23:23">
      <c r="W50" s="180"/>
    </row>
    <row r="51" spans="23:23">
      <c r="W51" s="180"/>
    </row>
    <row r="52" spans="23:23">
      <c r="W52" s="180"/>
    </row>
    <row r="53" spans="23:23">
      <c r="W53" s="180"/>
    </row>
    <row r="54" spans="23:23">
      <c r="W54" s="180"/>
    </row>
    <row r="55" spans="23:23" ht="15" customHeight="1">
      <c r="W55" s="180"/>
    </row>
    <row r="56" spans="23:23">
      <c r="W56" s="180"/>
    </row>
    <row r="57" spans="23:23">
      <c r="W57" s="180"/>
    </row>
    <row r="58" spans="23:23" ht="15" customHeight="1">
      <c r="W58" s="180"/>
    </row>
  </sheetData>
  <mergeCells count="12">
    <mergeCell ref="A33:A47"/>
    <mergeCell ref="B33:B37"/>
    <mergeCell ref="B38:B42"/>
    <mergeCell ref="B43:B47"/>
    <mergeCell ref="A3:A17"/>
    <mergeCell ref="B3:B7"/>
    <mergeCell ref="B8:B12"/>
    <mergeCell ref="B13:B17"/>
    <mergeCell ref="A18:A32"/>
    <mergeCell ref="B18:B22"/>
    <mergeCell ref="B23:B27"/>
    <mergeCell ref="B28:B3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0"/>
  <sheetViews>
    <sheetView showGridLines="0" workbookViewId="0">
      <selection activeCell="O20" sqref="O20"/>
    </sheetView>
  </sheetViews>
  <sheetFormatPr defaultColWidth="11.42578125" defaultRowHeight="15"/>
  <sheetData>
    <row r="1" spans="1:15">
      <c r="A1" s="1"/>
    </row>
    <row r="2" spans="1: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</sheetData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F17"/>
  <sheetViews>
    <sheetView showGridLines="0" workbookViewId="0">
      <selection activeCell="E34" sqref="E34"/>
    </sheetView>
  </sheetViews>
  <sheetFormatPr defaultColWidth="11.42578125" defaultRowHeight="15"/>
  <sheetData>
    <row r="1" spans="1:6">
      <c r="A1" s="1" t="s">
        <v>0</v>
      </c>
    </row>
    <row r="2" spans="1:6" ht="15" customHeight="1">
      <c r="A2" s="1"/>
    </row>
    <row r="3" spans="1:6" ht="15" customHeight="1">
      <c r="A3" s="1"/>
      <c r="B3" s="1" t="s">
        <v>1</v>
      </c>
    </row>
    <row r="4" spans="1:6" ht="15" customHeight="1">
      <c r="A4" s="1"/>
    </row>
    <row r="5" spans="1:6">
      <c r="A5" s="22"/>
      <c r="B5" s="263" t="s">
        <v>2</v>
      </c>
      <c r="C5" s="263"/>
      <c r="D5" s="263"/>
      <c r="E5" s="263"/>
      <c r="F5" s="22"/>
    </row>
    <row r="6" spans="1:6">
      <c r="A6" s="22"/>
      <c r="B6" s="263" t="s">
        <v>3</v>
      </c>
      <c r="C6" s="263"/>
      <c r="D6" s="263"/>
      <c r="E6" s="263"/>
      <c r="F6" s="263"/>
    </row>
    <row r="7" spans="1:6">
      <c r="A7" s="22"/>
      <c r="B7" s="263" t="s">
        <v>4</v>
      </c>
      <c r="C7" s="263"/>
      <c r="D7" s="263"/>
      <c r="E7" s="263"/>
      <c r="F7" s="22"/>
    </row>
    <row r="8" spans="1:6">
      <c r="A8" s="22"/>
      <c r="B8" s="263" t="s">
        <v>5</v>
      </c>
      <c r="C8" s="263"/>
      <c r="D8" s="263"/>
      <c r="E8" s="263"/>
      <c r="F8" s="263"/>
    </row>
    <row r="9" spans="1:6">
      <c r="A9" s="22"/>
      <c r="B9" s="263" t="s">
        <v>6</v>
      </c>
      <c r="C9" s="263"/>
      <c r="D9" s="263"/>
      <c r="E9" s="263"/>
      <c r="F9" s="22"/>
    </row>
    <row r="10" spans="1:6">
      <c r="A10" s="22"/>
      <c r="B10" s="263" t="s">
        <v>7</v>
      </c>
      <c r="C10" s="263"/>
      <c r="D10" s="263"/>
      <c r="E10" s="263"/>
      <c r="F10" s="263"/>
    </row>
    <row r="11" spans="1:6">
      <c r="A11" s="22"/>
      <c r="B11" s="263" t="s">
        <v>8</v>
      </c>
      <c r="C11" s="263"/>
      <c r="D11" s="263"/>
      <c r="E11" s="263"/>
      <c r="F11" s="22"/>
    </row>
    <row r="12" spans="1:6">
      <c r="A12" s="22"/>
      <c r="B12" s="263" t="s">
        <v>9</v>
      </c>
      <c r="C12" s="263"/>
      <c r="D12" s="263"/>
      <c r="E12" s="263"/>
      <c r="F12" s="263"/>
    </row>
    <row r="13" spans="1:6">
      <c r="A13" s="22"/>
      <c r="B13" s="263" t="s">
        <v>10</v>
      </c>
      <c r="C13" s="263"/>
      <c r="D13" s="263"/>
      <c r="E13" s="263"/>
      <c r="F13" s="22"/>
    </row>
    <row r="14" spans="1:6">
      <c r="A14" s="22"/>
      <c r="B14" s="263" t="s">
        <v>11</v>
      </c>
      <c r="C14" s="263"/>
      <c r="D14" s="263"/>
      <c r="E14" s="263"/>
      <c r="F14" s="263"/>
    </row>
    <row r="15" spans="1:6">
      <c r="A15" s="22"/>
      <c r="B15" s="263" t="s">
        <v>12</v>
      </c>
      <c r="C15" s="263"/>
      <c r="D15" s="263"/>
      <c r="E15" s="263"/>
      <c r="F15" s="22"/>
    </row>
    <row r="16" spans="1:6">
      <c r="A16" s="22"/>
      <c r="B16" s="263" t="s">
        <v>13</v>
      </c>
      <c r="C16" s="263"/>
      <c r="D16" s="263"/>
      <c r="E16" s="263"/>
      <c r="F16" s="263"/>
    </row>
    <row r="17" spans="1:6">
      <c r="A17" s="22"/>
      <c r="B17" s="23" t="s">
        <v>14</v>
      </c>
      <c r="C17" s="22"/>
      <c r="D17" s="22"/>
      <c r="E17" s="22"/>
      <c r="F17" s="22"/>
    </row>
  </sheetData>
  <mergeCells count="12">
    <mergeCell ref="B16:F16"/>
    <mergeCell ref="B15:E15"/>
    <mergeCell ref="B5:E5"/>
    <mergeCell ref="B7:E7"/>
    <mergeCell ref="B11:E11"/>
    <mergeCell ref="B9:E9"/>
    <mergeCell ref="B13:E13"/>
    <mergeCell ref="B6:F6"/>
    <mergeCell ref="B8:F8"/>
    <mergeCell ref="B10:F10"/>
    <mergeCell ref="B12:F12"/>
    <mergeCell ref="B14:F14"/>
  </mergeCells>
  <hyperlinks>
    <hyperlink ref="B5" location="'1'!A1" display="1. Prestacions per desocupació (brutes)" xr:uid="{00000000-0004-0000-0100-000000000000}"/>
    <hyperlink ref="B7" location="'2'!A1" display="2. Prestacions per jubilació (brutes) " xr:uid="{00000000-0004-0000-0100-000001000000}"/>
    <hyperlink ref="B9" location="'3'!A1" display="3. Prestacions per supervivència (brutes) " xr:uid="{00000000-0004-0000-0100-000002000000}"/>
    <hyperlink ref="B11" location="'4'!A1" display="4. Prestacions per malaltia (brutes)" xr:uid="{00000000-0004-0000-0100-000003000000}"/>
    <hyperlink ref="B13" location="'5'!A1" display="5. Prestacions per invalidesa (brutes) " xr:uid="{00000000-0004-0000-0100-000004000000}"/>
    <hyperlink ref="B15" location="'6'!A1" display="6. Ajudes per a estudis (brutes)" xr:uid="{00000000-0004-0000-0100-000005000000}"/>
    <hyperlink ref="B17" location="Nota!A1" display="Nota" xr:uid="{00000000-0004-0000-0100-000006000000}"/>
    <hyperlink ref="B6" location="'1'!A1" display="1. Prestacions per desocupació (brutes)" xr:uid="{00000000-0004-0000-0100-000007000000}"/>
    <hyperlink ref="B8" location="'2'!A1" display="2. Prestacions per jubilació (brutes) " xr:uid="{00000000-0004-0000-0100-000008000000}"/>
    <hyperlink ref="B10" location="'3'!A1" display="3. Prestacions per supervivència (brutes) " xr:uid="{00000000-0004-0000-0100-000009000000}"/>
    <hyperlink ref="B12" location="'4'!A1" display="4. Prestacions per malaltia (brutes)" xr:uid="{00000000-0004-0000-0100-00000A000000}"/>
    <hyperlink ref="B14" location="'5'!A1" display="5. Prestacions per invalidesa (brutes) " xr:uid="{00000000-0004-0000-0100-00000B000000}"/>
    <hyperlink ref="B16" location="'6'!A1" display="6. Ajudes per a estudis (brutes)" xr:uid="{00000000-0004-0000-0100-00000C000000}"/>
    <hyperlink ref="B6:E6" location="'2'!A1" display="2. Percentils de prestacions per desocupació (brutes) per sexe" xr:uid="{00000000-0004-0000-0100-00000D000000}"/>
    <hyperlink ref="B7:E7" location="'3'!A1" display="3. Prestacions per jubilació (brutes) per sexe" xr:uid="{00000000-0004-0000-0100-00000E000000}"/>
    <hyperlink ref="B8:E8" location="'4'!A1" display="4. Percentils de prestacions per jubilació (brutes) per sexe" xr:uid="{00000000-0004-0000-0100-00000F000000}"/>
    <hyperlink ref="B9:E9" location="'5'!A1" display="5. Prestacions per supervivència (brutes) per sexe" xr:uid="{00000000-0004-0000-0100-000010000000}"/>
    <hyperlink ref="B10:E10" location="'6'!A1" display="6. Percentils de prestacions per supervivència (brutes) per sexe" xr:uid="{00000000-0004-0000-0100-000011000000}"/>
    <hyperlink ref="B11:E11" location="'7'!A1" display="7. Prestacions per malaltia (brutes) per sexe" xr:uid="{00000000-0004-0000-0100-000012000000}"/>
    <hyperlink ref="B12:E12" location="'8'!A1" display="8. Percentils de prestacions per malaltia (brutes) per sexe" xr:uid="{00000000-0004-0000-0100-000013000000}"/>
    <hyperlink ref="B13:E13" location="'9'!A1" display="9. Prestacions per invalidesa (brutes) per sexe" xr:uid="{00000000-0004-0000-0100-000014000000}"/>
    <hyperlink ref="B14:E14" location="'10'!A1" display="10. Percentils de prestacions per invalidesa (brutes) per sexe" xr:uid="{00000000-0004-0000-0100-000015000000}"/>
    <hyperlink ref="B15:E15" location="'11'!A1" display="11. Ajudes per a estudis (brutes) per sexe" xr:uid="{00000000-0004-0000-0100-000016000000}"/>
    <hyperlink ref="B16:E16" location="'12'!A1" display="12. Percentils d'ajudes per a estudis (brutes) per sexe" xr:uid="{00000000-0004-0000-0100-000017000000}"/>
  </hyperlinks>
  <pageMargins left="0.7" right="0.7" top="0.75" bottom="0.75" header="0.3" footer="0.3"/>
  <drawing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U231"/>
  <sheetViews>
    <sheetView topLeftCell="A65" zoomScale="85" zoomScaleNormal="85" workbookViewId="0">
      <selection activeCell="X47" sqref="X47"/>
    </sheetView>
  </sheetViews>
  <sheetFormatPr defaultColWidth="11.42578125" defaultRowHeight="15"/>
  <cols>
    <col min="2" max="2" width="11.42578125" customWidth="1"/>
    <col min="3" max="3" width="17.85546875" customWidth="1"/>
    <col min="5" max="5" width="11.5703125" bestFit="1" customWidth="1"/>
    <col min="6" max="7" width="12.28515625" bestFit="1" customWidth="1"/>
    <col min="8" max="10" width="11.5703125" bestFit="1" customWidth="1"/>
    <col min="11" max="16" width="12.28515625" bestFit="1" customWidth="1"/>
    <col min="18" max="18" width="11.85546875" customWidth="1"/>
  </cols>
  <sheetData>
    <row r="1" spans="1:21">
      <c r="A1" s="1" t="s">
        <v>15</v>
      </c>
    </row>
    <row r="2" spans="1:21">
      <c r="A2" s="6" t="s">
        <v>16</v>
      </c>
      <c r="B2" s="27" t="s">
        <v>17</v>
      </c>
      <c r="C2" s="6" t="s">
        <v>18</v>
      </c>
      <c r="D2" s="19">
        <v>2008</v>
      </c>
      <c r="E2" s="33">
        <v>2009</v>
      </c>
      <c r="F2" s="100">
        <v>2010</v>
      </c>
      <c r="G2" s="20">
        <v>2011</v>
      </c>
      <c r="H2" s="100">
        <v>2012</v>
      </c>
      <c r="I2" s="20">
        <v>2013</v>
      </c>
      <c r="J2" s="100">
        <v>2014</v>
      </c>
      <c r="K2" s="20">
        <v>2015</v>
      </c>
      <c r="L2" s="20">
        <v>2016</v>
      </c>
      <c r="M2" s="20">
        <v>2017</v>
      </c>
      <c r="N2" s="20">
        <v>2018</v>
      </c>
      <c r="O2" s="100">
        <v>2019</v>
      </c>
      <c r="P2" s="136">
        <v>2020</v>
      </c>
      <c r="Q2" s="20">
        <v>2021</v>
      </c>
      <c r="R2" s="227">
        <v>2022</v>
      </c>
      <c r="S2" s="223">
        <v>2023</v>
      </c>
    </row>
    <row r="3" spans="1:21" ht="15" customHeight="1">
      <c r="A3" s="264" t="s">
        <v>19</v>
      </c>
      <c r="B3" s="264" t="s">
        <v>20</v>
      </c>
      <c r="C3" s="8" t="s">
        <v>21</v>
      </c>
      <c r="D3" s="45">
        <v>2042341.0195900018</v>
      </c>
      <c r="E3" s="46">
        <v>2051771.6075000037</v>
      </c>
      <c r="F3" s="46">
        <v>2044449.9269900012</v>
      </c>
      <c r="G3" s="46">
        <v>2038531.5514300007</v>
      </c>
      <c r="H3" s="46">
        <v>2028355.9475899998</v>
      </c>
      <c r="I3" s="46">
        <v>2025562.326759995</v>
      </c>
      <c r="J3" s="46">
        <v>1992776.9368200032</v>
      </c>
      <c r="K3" s="46">
        <v>1983326.0791299993</v>
      </c>
      <c r="L3" s="46">
        <v>2004057.4361700022</v>
      </c>
      <c r="M3" s="46">
        <v>2008363.00006</v>
      </c>
      <c r="N3" s="46">
        <v>2018803.0001199991</v>
      </c>
      <c r="O3" s="104">
        <v>2030088.999940003</v>
      </c>
      <c r="P3" s="144">
        <v>2054713</v>
      </c>
      <c r="Q3" s="181">
        <v>2063685</v>
      </c>
      <c r="R3" s="267">
        <v>2079923</v>
      </c>
      <c r="S3" s="268">
        <v>2112683</v>
      </c>
    </row>
    <row r="4" spans="1:21">
      <c r="A4" s="265"/>
      <c r="B4" s="265"/>
      <c r="C4" s="7" t="s">
        <v>22</v>
      </c>
      <c r="D4" s="41">
        <v>572.7063228415501</v>
      </c>
      <c r="E4" s="42">
        <v>638.73124117093869</v>
      </c>
      <c r="F4" s="42">
        <v>1249.5800525639622</v>
      </c>
      <c r="G4" s="42">
        <v>1097.4795340770925</v>
      </c>
      <c r="H4" s="42">
        <v>1024.3122816949715</v>
      </c>
      <c r="I4" s="42">
        <v>1266.6208930871253</v>
      </c>
      <c r="J4" s="42">
        <v>1123.4716648161016</v>
      </c>
      <c r="K4" s="42">
        <v>668.84643136487045</v>
      </c>
      <c r="L4" s="42">
        <v>565.49943013329414</v>
      </c>
      <c r="M4" s="42">
        <v>616.27206011271426</v>
      </c>
      <c r="N4" s="42">
        <v>544.57019779583572</v>
      </c>
      <c r="O4" s="105">
        <v>653.38499141092223</v>
      </c>
      <c r="P4" s="138">
        <v>669.56</v>
      </c>
      <c r="Q4" s="102">
        <v>874</v>
      </c>
      <c r="R4" s="228">
        <v>720.13</v>
      </c>
      <c r="S4" s="224">
        <v>519.41999999999996</v>
      </c>
    </row>
    <row r="5" spans="1:21" ht="15.75" customHeight="1">
      <c r="A5" s="265"/>
      <c r="B5" s="265"/>
      <c r="C5" s="7" t="s">
        <v>23</v>
      </c>
      <c r="D5" s="47">
        <v>259821.28242000003</v>
      </c>
      <c r="E5" s="48">
        <v>333669.62096000003</v>
      </c>
      <c r="F5" s="48">
        <v>392460.17881999991</v>
      </c>
      <c r="G5" s="48">
        <v>394354.99185000017</v>
      </c>
      <c r="H5" s="48">
        <v>405466.80020999996</v>
      </c>
      <c r="I5" s="48">
        <v>419865.72420999996</v>
      </c>
      <c r="J5" s="48">
        <v>425578.41902000009</v>
      </c>
      <c r="K5" s="48">
        <v>338306.17668000009</v>
      </c>
      <c r="L5" s="48">
        <v>355610.75854000013</v>
      </c>
      <c r="M5" s="48">
        <v>382464.06283999991</v>
      </c>
      <c r="N5" s="48">
        <v>347347.48521000007</v>
      </c>
      <c r="O5" s="106">
        <v>293725.2032499999</v>
      </c>
      <c r="P5" s="145">
        <v>222174</v>
      </c>
      <c r="Q5" s="182">
        <v>496009</v>
      </c>
      <c r="R5" s="267">
        <v>332818</v>
      </c>
      <c r="S5" s="268">
        <v>266629</v>
      </c>
      <c r="U5" s="4"/>
    </row>
    <row r="6" spans="1:21">
      <c r="A6" s="265"/>
      <c r="B6" s="265"/>
      <c r="C6" s="7" t="s">
        <v>24</v>
      </c>
      <c r="D6" s="18">
        <f t="shared" ref="D6:I6" si="0">D5/D3</f>
        <v>0.12721738432896917</v>
      </c>
      <c r="E6" s="49">
        <f t="shared" si="0"/>
        <v>0.16262512832340159</v>
      </c>
      <c r="F6" s="49">
        <f t="shared" si="0"/>
        <v>0.19196370311588429</v>
      </c>
      <c r="G6" s="49">
        <f t="shared" si="0"/>
        <v>0.19345052156458692</v>
      </c>
      <c r="H6" s="49">
        <f t="shared" si="0"/>
        <v>0.19989923400365561</v>
      </c>
      <c r="I6" s="49">
        <f t="shared" si="0"/>
        <v>0.20728353734816921</v>
      </c>
      <c r="J6" s="49">
        <f t="shared" ref="J6:P6" si="1">J5/J3</f>
        <v>0.21356048996588739</v>
      </c>
      <c r="K6" s="49">
        <f t="shared" si="1"/>
        <v>0.1705751667564421</v>
      </c>
      <c r="L6" s="49">
        <f t="shared" si="1"/>
        <v>0.17744539259294664</v>
      </c>
      <c r="M6" s="49">
        <f t="shared" si="1"/>
        <v>0.19043572443257209</v>
      </c>
      <c r="N6" s="49">
        <f t="shared" si="1"/>
        <v>0.17205615663804419</v>
      </c>
      <c r="O6" s="14">
        <f t="shared" si="1"/>
        <v>0.14468587498315622</v>
      </c>
      <c r="P6" s="146">
        <f t="shared" si="1"/>
        <v>0.10812896983666331</v>
      </c>
      <c r="Q6" s="183">
        <f>Q5/Q3</f>
        <v>0.24035111947802112</v>
      </c>
      <c r="R6" s="229">
        <f>R5/R3</f>
        <v>0.16001457746272338</v>
      </c>
      <c r="S6" s="225">
        <v>0.12620397854292387</v>
      </c>
      <c r="U6" s="4"/>
    </row>
    <row r="7" spans="1:21" ht="15.75" customHeight="1">
      <c r="A7" s="265"/>
      <c r="B7" s="265"/>
      <c r="C7" s="7" t="s">
        <v>25</v>
      </c>
      <c r="D7" s="41">
        <v>4501.7929417617897</v>
      </c>
      <c r="E7" s="42">
        <v>3927.6294368280896</v>
      </c>
      <c r="F7" s="42">
        <v>6509.4600295849514</v>
      </c>
      <c r="G7" s="42">
        <v>5673.1795045105637</v>
      </c>
      <c r="H7" s="42">
        <v>5124.1431054019904</v>
      </c>
      <c r="I7" s="42">
        <v>6110.5715836931822</v>
      </c>
      <c r="J7" s="42">
        <v>5260.6718826855731</v>
      </c>
      <c r="K7" s="42">
        <v>3921.1243001150983</v>
      </c>
      <c r="L7" s="42">
        <v>3186.8927215852223</v>
      </c>
      <c r="M7" s="42">
        <v>3236.1158178118953</v>
      </c>
      <c r="N7" s="42">
        <v>3165.0724300523084</v>
      </c>
      <c r="O7" s="105">
        <v>4515.8865126743385</v>
      </c>
      <c r="P7" s="138">
        <v>6192.21</v>
      </c>
      <c r="Q7" s="102">
        <v>3636.34</v>
      </c>
      <c r="R7" s="228">
        <v>4500.41</v>
      </c>
      <c r="S7" s="224">
        <v>4115.75</v>
      </c>
      <c r="U7" s="4"/>
    </row>
    <row r="8" spans="1:21" ht="15.75" customHeight="1">
      <c r="A8" s="265"/>
      <c r="B8" s="266"/>
      <c r="C8" s="9" t="s">
        <v>26</v>
      </c>
      <c r="D8" s="41">
        <v>8936.1086100612665</v>
      </c>
      <c r="E8" s="42">
        <v>3922.1724335012764</v>
      </c>
      <c r="F8" s="42">
        <v>6021.6548699065479</v>
      </c>
      <c r="G8" s="42">
        <v>6114.3900097383957</v>
      </c>
      <c r="H8" s="42">
        <v>7345.7560282230152</v>
      </c>
      <c r="I8" s="42">
        <v>10846.541061510341</v>
      </c>
      <c r="J8" s="42">
        <v>8631.9577427665408</v>
      </c>
      <c r="K8" s="42">
        <v>5057.5824730900904</v>
      </c>
      <c r="L8" s="42">
        <v>4757.0133898530548</v>
      </c>
      <c r="M8" s="42">
        <v>4846.4172791967012</v>
      </c>
      <c r="N8" s="42">
        <v>3619.943368668668</v>
      </c>
      <c r="O8" s="105">
        <v>8157.706016267829</v>
      </c>
      <c r="P8" s="138">
        <v>18551.93</v>
      </c>
      <c r="Q8" s="102">
        <v>5261.13</v>
      </c>
      <c r="R8" s="230">
        <v>7682.83</v>
      </c>
      <c r="S8" s="226">
        <v>5744.87</v>
      </c>
      <c r="U8" s="4"/>
    </row>
    <row r="9" spans="1:21" ht="15" customHeight="1">
      <c r="A9" s="265"/>
      <c r="B9" s="264" t="s">
        <v>27</v>
      </c>
      <c r="C9" s="8" t="s">
        <v>21</v>
      </c>
      <c r="D9" s="45">
        <v>2093247.3656600008</v>
      </c>
      <c r="E9" s="46">
        <v>2087565.0803800018</v>
      </c>
      <c r="F9" s="46">
        <v>2099337.4549300005</v>
      </c>
      <c r="G9" s="46">
        <v>2099776.1679999991</v>
      </c>
      <c r="H9" s="46">
        <v>2101176.4596299995</v>
      </c>
      <c r="I9" s="46">
        <v>2098154.1073799958</v>
      </c>
      <c r="J9" s="46">
        <v>2077325.8185700015</v>
      </c>
      <c r="K9" s="46">
        <v>2080810.7249999987</v>
      </c>
      <c r="L9" s="46">
        <v>2092489.9341300041</v>
      </c>
      <c r="M9" s="46">
        <v>2097948.000070001</v>
      </c>
      <c r="N9" s="46">
        <v>2109758.0000899979</v>
      </c>
      <c r="O9" s="104">
        <v>2125476.9999900032</v>
      </c>
      <c r="P9" s="144">
        <v>2152616</v>
      </c>
      <c r="Q9" s="181">
        <v>2165128</v>
      </c>
      <c r="R9" s="267">
        <v>2184901</v>
      </c>
      <c r="S9" s="268">
        <v>2229044</v>
      </c>
      <c r="U9" s="4"/>
    </row>
    <row r="10" spans="1:21" ht="15.75" customHeight="1">
      <c r="A10" s="265"/>
      <c r="B10" s="265"/>
      <c r="C10" s="7" t="s">
        <v>22</v>
      </c>
      <c r="D10" s="41">
        <v>274.82635109394585</v>
      </c>
      <c r="E10" s="42">
        <v>474.58229722378042</v>
      </c>
      <c r="F10" s="42">
        <v>619.8371448705376</v>
      </c>
      <c r="G10" s="42">
        <v>566.54128671862725</v>
      </c>
      <c r="H10" s="42">
        <v>488.84434581909875</v>
      </c>
      <c r="I10" s="42">
        <v>528.63185291042748</v>
      </c>
      <c r="J10" s="42">
        <v>736.36573555726864</v>
      </c>
      <c r="K10" s="42">
        <v>458.56555463723225</v>
      </c>
      <c r="L10" s="42">
        <v>375.88816034426668</v>
      </c>
      <c r="M10" s="42">
        <v>491.18365803939173</v>
      </c>
      <c r="N10" s="42">
        <v>312.38041941534317</v>
      </c>
      <c r="O10" s="105">
        <v>435.95697328511204</v>
      </c>
      <c r="P10" s="138">
        <v>462.79</v>
      </c>
      <c r="Q10" s="102">
        <v>896.58</v>
      </c>
      <c r="R10" s="228">
        <v>598.77</v>
      </c>
      <c r="S10" s="224">
        <v>494.33</v>
      </c>
      <c r="U10" s="4"/>
    </row>
    <row r="11" spans="1:21">
      <c r="A11" s="265"/>
      <c r="B11" s="265"/>
      <c r="C11" s="7" t="s">
        <v>23</v>
      </c>
      <c r="D11" s="47">
        <v>205517.72235999993</v>
      </c>
      <c r="E11" s="48">
        <v>218086.36791</v>
      </c>
      <c r="F11" s="48">
        <v>278516.52775999991</v>
      </c>
      <c r="G11" s="48">
        <v>302914.63759</v>
      </c>
      <c r="H11" s="48">
        <v>267754.31807000015</v>
      </c>
      <c r="I11" s="48">
        <v>299190.07140000013</v>
      </c>
      <c r="J11" s="48">
        <v>335335.1177200001</v>
      </c>
      <c r="K11" s="48">
        <v>317799.43514000007</v>
      </c>
      <c r="L11" s="48">
        <v>302620.06439000001</v>
      </c>
      <c r="M11" s="48">
        <v>318861.69136</v>
      </c>
      <c r="N11" s="48">
        <v>293466.29939000017</v>
      </c>
      <c r="O11" s="106">
        <v>269163.73110000009</v>
      </c>
      <c r="P11" s="145">
        <v>290682</v>
      </c>
      <c r="Q11" s="182">
        <v>515265</v>
      </c>
      <c r="R11" s="267">
        <v>384886</v>
      </c>
      <c r="S11" s="268">
        <v>302295</v>
      </c>
      <c r="U11" s="4"/>
    </row>
    <row r="12" spans="1:21" ht="15" customHeight="1">
      <c r="A12" s="265"/>
      <c r="B12" s="265"/>
      <c r="C12" s="7" t="s">
        <v>24</v>
      </c>
      <c r="D12" s="18">
        <f>D11/D9</f>
        <v>9.8181287950743559E-2</v>
      </c>
      <c r="E12" s="49">
        <f t="shared" ref="E12:J12" si="2">E11/E9</f>
        <v>0.10446925461614902</v>
      </c>
      <c r="F12" s="49">
        <f t="shared" si="2"/>
        <v>0.13266877466790428</v>
      </c>
      <c r="G12" s="49">
        <f t="shared" si="2"/>
        <v>0.14426044175866659</v>
      </c>
      <c r="H12" s="49">
        <f t="shared" si="2"/>
        <v>0.12743066715926826</v>
      </c>
      <c r="I12" s="49">
        <f t="shared" si="2"/>
        <v>0.14259680466160055</v>
      </c>
      <c r="J12" s="49">
        <f t="shared" si="2"/>
        <v>0.16142634666276834</v>
      </c>
      <c r="K12" s="49">
        <f t="shared" ref="K12:P12" si="3">K11/K9</f>
        <v>0.15272866067143145</v>
      </c>
      <c r="L12" s="49">
        <f t="shared" si="3"/>
        <v>0.14462199289662081</v>
      </c>
      <c r="M12" s="49">
        <f t="shared" si="3"/>
        <v>0.15198741405857569</v>
      </c>
      <c r="N12" s="49">
        <f t="shared" si="3"/>
        <v>0.13909950780017497</v>
      </c>
      <c r="O12" s="14">
        <f t="shared" si="3"/>
        <v>0.12663685897389906</v>
      </c>
      <c r="P12" s="146">
        <f t="shared" si="3"/>
        <v>0.13503662520393792</v>
      </c>
      <c r="Q12" s="183">
        <f>Q11/Q9</f>
        <v>0.2379836203679413</v>
      </c>
      <c r="R12" s="229">
        <f>R11/R9</f>
        <v>0.17615718057706048</v>
      </c>
      <c r="S12" s="225">
        <v>0.13561643466885356</v>
      </c>
      <c r="U12" s="4"/>
    </row>
    <row r="13" spans="1:21">
      <c r="A13" s="265"/>
      <c r="B13" s="265"/>
      <c r="C13" s="7" t="s">
        <v>25</v>
      </c>
      <c r="D13" s="41">
        <v>2799.1723965958126</v>
      </c>
      <c r="E13" s="42">
        <v>4542.793944185164</v>
      </c>
      <c r="F13" s="42">
        <v>4672.06504636912</v>
      </c>
      <c r="G13" s="42">
        <v>3927.2116445227221</v>
      </c>
      <c r="H13" s="42">
        <v>3836.1593540754293</v>
      </c>
      <c r="I13" s="42">
        <v>3707.1788120704073</v>
      </c>
      <c r="J13" s="42">
        <v>4561.6205209400587</v>
      </c>
      <c r="K13" s="42">
        <v>3002.485274350403</v>
      </c>
      <c r="L13" s="42">
        <v>2599.1078729841552</v>
      </c>
      <c r="M13" s="42">
        <v>3231.7390297205129</v>
      </c>
      <c r="N13" s="42">
        <v>2245.7334634432923</v>
      </c>
      <c r="O13" s="105">
        <v>3442.5756988726839</v>
      </c>
      <c r="P13" s="138">
        <v>3427.16</v>
      </c>
      <c r="Q13" s="102">
        <v>3767.42</v>
      </c>
      <c r="R13" s="228">
        <v>3399.09</v>
      </c>
      <c r="S13" s="224">
        <v>3645.03</v>
      </c>
      <c r="U13" s="4"/>
    </row>
    <row r="14" spans="1:21" ht="15.75" customHeight="1">
      <c r="A14" s="265"/>
      <c r="B14" s="266"/>
      <c r="C14" s="9" t="s">
        <v>26</v>
      </c>
      <c r="D14" s="43">
        <v>2898.8528126809238</v>
      </c>
      <c r="E14" s="44">
        <v>6810.6776697304585</v>
      </c>
      <c r="F14" s="44">
        <v>4326.4392626485833</v>
      </c>
      <c r="G14" s="44">
        <v>3646.3897854979778</v>
      </c>
      <c r="H14" s="44">
        <v>3389.9632120994611</v>
      </c>
      <c r="I14" s="44">
        <v>3740.1548248356285</v>
      </c>
      <c r="J14" s="44">
        <v>9020.2463856930444</v>
      </c>
      <c r="K14" s="44">
        <v>2583.2975171733087</v>
      </c>
      <c r="L14" s="44">
        <v>2594.4234044097161</v>
      </c>
      <c r="M14" s="44">
        <v>7298.2704972621941</v>
      </c>
      <c r="N14" s="44">
        <v>2093.2347807840083</v>
      </c>
      <c r="O14" s="107">
        <v>4546.4884922913761</v>
      </c>
      <c r="P14" s="139">
        <v>4483.96</v>
      </c>
      <c r="Q14" s="103">
        <v>4566.67</v>
      </c>
      <c r="R14" s="230">
        <v>2880.92</v>
      </c>
      <c r="S14" s="226">
        <v>4723.82</v>
      </c>
      <c r="U14" s="4"/>
    </row>
    <row r="15" spans="1:21" ht="15" customHeight="1">
      <c r="A15" s="265"/>
      <c r="B15" s="265" t="s">
        <v>28</v>
      </c>
      <c r="C15" s="8" t="s">
        <v>21</v>
      </c>
      <c r="D15" s="47">
        <v>4135588.3852499863</v>
      </c>
      <c r="E15" s="48">
        <v>4139336.6878799959</v>
      </c>
      <c r="F15" s="48">
        <v>4143787.3819200029</v>
      </c>
      <c r="G15" s="48">
        <v>4138307.7194300038</v>
      </c>
      <c r="H15" s="48">
        <v>4129532.4072199976</v>
      </c>
      <c r="I15" s="48">
        <v>4123716.4341400201</v>
      </c>
      <c r="J15" s="48">
        <v>4070102.7553899931</v>
      </c>
      <c r="K15" s="48">
        <v>4064136.8041299954</v>
      </c>
      <c r="L15" s="48">
        <v>4096547.3703000057</v>
      </c>
      <c r="M15" s="48">
        <v>4106311.0001299921</v>
      </c>
      <c r="N15" s="48">
        <v>4128561.0002099955</v>
      </c>
      <c r="O15" s="106">
        <v>4155565.9999300065</v>
      </c>
      <c r="P15" s="145">
        <v>4207329</v>
      </c>
      <c r="Q15" s="182">
        <v>4228813</v>
      </c>
      <c r="R15" s="267">
        <v>4264824</v>
      </c>
      <c r="S15" s="268">
        <v>4341727</v>
      </c>
      <c r="U15" s="4"/>
    </row>
    <row r="16" spans="1:21">
      <c r="A16" s="265"/>
      <c r="B16" s="265"/>
      <c r="C16" s="7" t="s">
        <v>22</v>
      </c>
      <c r="D16" s="41">
        <v>421.93298467098811</v>
      </c>
      <c r="E16" s="42">
        <v>555.94705877556021</v>
      </c>
      <c r="F16" s="42">
        <v>930.53789348369287</v>
      </c>
      <c r="G16" s="42">
        <v>828.08161732755059</v>
      </c>
      <c r="H16" s="42">
        <v>751.85707108034433</v>
      </c>
      <c r="I16" s="42">
        <v>891.13078347897294</v>
      </c>
      <c r="J16" s="42">
        <v>925.89799414992842</v>
      </c>
      <c r="K16" s="42">
        <v>561.18403596700182</v>
      </c>
      <c r="L16" s="42">
        <v>468.64721836402271</v>
      </c>
      <c r="M16" s="42">
        <v>552.36336860021765</v>
      </c>
      <c r="N16" s="42">
        <v>425.91765942896842</v>
      </c>
      <c r="O16" s="105">
        <v>542.17553121040976</v>
      </c>
      <c r="P16" s="138">
        <v>563.77</v>
      </c>
      <c r="Q16" s="102">
        <v>885.56</v>
      </c>
      <c r="R16" s="228">
        <v>657.96</v>
      </c>
      <c r="S16" s="224">
        <v>506.54</v>
      </c>
    </row>
    <row r="17" spans="1:21">
      <c r="A17" s="265"/>
      <c r="B17" s="265"/>
      <c r="C17" s="7" t="s">
        <v>23</v>
      </c>
      <c r="D17" s="47">
        <v>465339.00477999961</v>
      </c>
      <c r="E17" s="48">
        <v>551755.98886999942</v>
      </c>
      <c r="F17" s="48">
        <v>670976.70658000011</v>
      </c>
      <c r="G17" s="48">
        <v>697269.62944000005</v>
      </c>
      <c r="H17" s="48">
        <v>673221.11827999924</v>
      </c>
      <c r="I17" s="48">
        <v>719055.79561000038</v>
      </c>
      <c r="J17" s="48">
        <v>760913.53673999966</v>
      </c>
      <c r="K17" s="48">
        <v>656105.61182000022</v>
      </c>
      <c r="L17" s="48">
        <v>658230.82292999979</v>
      </c>
      <c r="M17" s="48">
        <v>701325.75420000008</v>
      </c>
      <c r="N17" s="48">
        <v>640813.78460000025</v>
      </c>
      <c r="O17" s="106">
        <v>562888.93435000035</v>
      </c>
      <c r="P17" s="145">
        <v>512856</v>
      </c>
      <c r="Q17" s="182">
        <v>1011274</v>
      </c>
      <c r="R17" s="267">
        <v>717704</v>
      </c>
      <c r="S17" s="268">
        <v>568924</v>
      </c>
    </row>
    <row r="18" spans="1:21">
      <c r="A18" s="265"/>
      <c r="B18" s="265"/>
      <c r="C18" s="7" t="s">
        <v>24</v>
      </c>
      <c r="D18" s="18">
        <f>D17/D15</f>
        <v>0.11252062860986853</v>
      </c>
      <c r="E18" s="49">
        <f t="shared" ref="E18:J18" si="4">E17/E15</f>
        <v>0.13329575013444653</v>
      </c>
      <c r="F18" s="49">
        <f t="shared" si="4"/>
        <v>0.16192353630583875</v>
      </c>
      <c r="G18" s="49">
        <f t="shared" si="4"/>
        <v>0.16849148896448898</v>
      </c>
      <c r="H18" s="49">
        <f t="shared" si="4"/>
        <v>0.16302599226560177</v>
      </c>
      <c r="I18" s="49">
        <f t="shared" si="4"/>
        <v>0.17437081503882693</v>
      </c>
      <c r="J18" s="49">
        <f t="shared" si="4"/>
        <v>0.18695192295386895</v>
      </c>
      <c r="K18" s="49">
        <f t="shared" ref="K18:P18" si="5">K17/K15</f>
        <v>0.16143787560331693</v>
      </c>
      <c r="L18" s="49">
        <f t="shared" si="5"/>
        <v>0.16067941205859779</v>
      </c>
      <c r="M18" s="49">
        <f t="shared" si="5"/>
        <v>0.17079216702724134</v>
      </c>
      <c r="N18" s="49">
        <f t="shared" si="5"/>
        <v>0.15521480355198963</v>
      </c>
      <c r="O18" s="14">
        <f t="shared" si="5"/>
        <v>0.13545421595024149</v>
      </c>
      <c r="P18" s="146">
        <f t="shared" si="5"/>
        <v>0.12189586314737925</v>
      </c>
      <c r="Q18" s="183">
        <f>Q17/Q15</f>
        <v>0.23913897351337124</v>
      </c>
      <c r="R18" s="229">
        <f>R17/R15</f>
        <v>0.16828455289127991</v>
      </c>
      <c r="S18" s="225">
        <v>0.13103633646242613</v>
      </c>
    </row>
    <row r="19" spans="1:21">
      <c r="A19" s="265"/>
      <c r="B19" s="265"/>
      <c r="C19" s="7" t="s">
        <v>25</v>
      </c>
      <c r="D19" s="41">
        <v>3749.8278305386607</v>
      </c>
      <c r="E19" s="42">
        <v>4170.7785748218766</v>
      </c>
      <c r="F19" s="42">
        <v>5746.7735371472254</v>
      </c>
      <c r="G19" s="42">
        <v>4914.679206746604</v>
      </c>
      <c r="H19" s="42">
        <v>4611.8846487707315</v>
      </c>
      <c r="I19" s="42">
        <v>5110.5500842015445</v>
      </c>
      <c r="J19" s="42">
        <v>4952.5994679305732</v>
      </c>
      <c r="K19" s="42">
        <v>3476.1609310688491</v>
      </c>
      <c r="L19" s="42">
        <v>2916.6600273164554</v>
      </c>
      <c r="M19" s="42">
        <v>3234.1258865350455</v>
      </c>
      <c r="N19" s="42">
        <v>2744.0530779418009</v>
      </c>
      <c r="O19" s="105">
        <v>4002.6478866451439</v>
      </c>
      <c r="P19" s="138">
        <v>4625</v>
      </c>
      <c r="Q19" s="102">
        <v>3703.12</v>
      </c>
      <c r="R19" s="228">
        <v>3909.8</v>
      </c>
      <c r="S19" s="224">
        <v>3865.63</v>
      </c>
    </row>
    <row r="20" spans="1:21">
      <c r="A20" s="266"/>
      <c r="B20" s="266"/>
      <c r="C20" s="9" t="s">
        <v>26</v>
      </c>
      <c r="D20" s="41">
        <v>7000.8928127882018</v>
      </c>
      <c r="E20" s="42">
        <v>5265.7002441379045</v>
      </c>
      <c r="F20" s="42">
        <v>5458.7838912146626</v>
      </c>
      <c r="G20" s="42">
        <v>5260.1792696105349</v>
      </c>
      <c r="H20" s="42">
        <v>6121.0232604852026</v>
      </c>
      <c r="I20" s="42">
        <v>8713.1910319879498</v>
      </c>
      <c r="J20" s="42">
        <v>8812.0185131675062</v>
      </c>
      <c r="K20" s="42">
        <v>4078.2936557272883</v>
      </c>
      <c r="L20" s="42">
        <v>3925.0266550613019</v>
      </c>
      <c r="M20" s="42">
        <v>6084.8981126018962</v>
      </c>
      <c r="N20" s="42">
        <v>3052.7526840387127</v>
      </c>
      <c r="O20" s="105">
        <v>6700.5720036612292</v>
      </c>
      <c r="P20" s="138">
        <v>12742.52</v>
      </c>
      <c r="Q20" s="102">
        <v>4919.99</v>
      </c>
      <c r="R20" s="230">
        <v>5667.84</v>
      </c>
      <c r="S20" s="226">
        <v>5232.51</v>
      </c>
    </row>
    <row r="21" spans="1:21">
      <c r="A21" s="264" t="s">
        <v>29</v>
      </c>
      <c r="B21" s="264" t="s">
        <v>20</v>
      </c>
      <c r="C21" s="8" t="s">
        <v>21</v>
      </c>
      <c r="D21" s="45">
        <v>16746861.980700042</v>
      </c>
      <c r="E21" s="46">
        <v>16913281.392369989</v>
      </c>
      <c r="F21" s="46">
        <v>16963047.072690025</v>
      </c>
      <c r="G21" s="46">
        <v>16986749.448509939</v>
      </c>
      <c r="H21" s="46">
        <v>16989442.052000031</v>
      </c>
      <c r="I21" s="46">
        <v>16897587.673859801</v>
      </c>
      <c r="J21" s="46">
        <v>16764893.062220002</v>
      </c>
      <c r="K21" s="46">
        <v>16783766.921380002</v>
      </c>
      <c r="L21" s="46">
        <v>16733398.56344996</v>
      </c>
      <c r="M21" s="46">
        <v>16775903.999769965</v>
      </c>
      <c r="N21" s="46">
        <v>16840676.000269901</v>
      </c>
      <c r="O21" s="104">
        <v>16988129.000250053</v>
      </c>
      <c r="P21" s="144">
        <v>17159225</v>
      </c>
      <c r="Q21" s="181">
        <v>17208113</v>
      </c>
      <c r="R21" s="267">
        <v>17247345</v>
      </c>
      <c r="S21" s="268">
        <v>17444544</v>
      </c>
      <c r="U21" s="212"/>
    </row>
    <row r="22" spans="1:21">
      <c r="A22" s="265"/>
      <c r="B22" s="265"/>
      <c r="C22" s="7" t="s">
        <v>22</v>
      </c>
      <c r="D22" s="41">
        <v>519.55666770635969</v>
      </c>
      <c r="E22" s="42">
        <v>698.49688416425295</v>
      </c>
      <c r="F22" s="42">
        <v>938.87957737153931</v>
      </c>
      <c r="G22" s="42">
        <v>930.54402265154852</v>
      </c>
      <c r="H22" s="42">
        <v>892.31054212271795</v>
      </c>
      <c r="I22" s="42">
        <v>1087.7616470000021</v>
      </c>
      <c r="J22" s="42">
        <v>1055.9655023971661</v>
      </c>
      <c r="K22" s="42">
        <v>792.47515495425182</v>
      </c>
      <c r="L22" s="42">
        <v>623.67242168840448</v>
      </c>
      <c r="M22" s="42">
        <v>503.79507710507198</v>
      </c>
      <c r="N22" s="42">
        <v>512.20947304810625</v>
      </c>
      <c r="O22" s="105">
        <v>509.83900953735656</v>
      </c>
      <c r="P22" s="138">
        <v>506.33</v>
      </c>
      <c r="Q22" s="102">
        <v>1116.5899999999999</v>
      </c>
      <c r="R22" s="228">
        <v>753.71</v>
      </c>
      <c r="S22" s="224">
        <v>541.35</v>
      </c>
      <c r="U22" s="212"/>
    </row>
    <row r="23" spans="1:21">
      <c r="A23" s="265"/>
      <c r="B23" s="265"/>
      <c r="C23" s="7" t="s">
        <v>23</v>
      </c>
      <c r="D23" s="47">
        <v>1979748.0217500017</v>
      </c>
      <c r="E23" s="48">
        <v>2485454.1624300014</v>
      </c>
      <c r="F23" s="48">
        <v>3017407.8699999973</v>
      </c>
      <c r="G23" s="48">
        <v>3239671.4810300046</v>
      </c>
      <c r="H23" s="48">
        <v>3043025.5223099999</v>
      </c>
      <c r="I23" s="48">
        <v>3252925.863179998</v>
      </c>
      <c r="J23" s="48">
        <v>3295744.3727200073</v>
      </c>
      <c r="K23" s="48">
        <v>2995562.3937900001</v>
      </c>
      <c r="L23" s="48">
        <v>2603040.1163400067</v>
      </c>
      <c r="M23" s="48">
        <v>2334607.7925299997</v>
      </c>
      <c r="N23" s="48">
        <v>2186523.0746199987</v>
      </c>
      <c r="O23" s="106">
        <v>2165543.6771500027</v>
      </c>
      <c r="P23" s="145">
        <v>2222762</v>
      </c>
      <c r="Q23" s="182">
        <v>4492048</v>
      </c>
      <c r="R23" s="267">
        <v>2811448</v>
      </c>
      <c r="S23" s="268">
        <v>1975882</v>
      </c>
      <c r="U23" s="212"/>
    </row>
    <row r="24" spans="1:21">
      <c r="A24" s="265"/>
      <c r="B24" s="265"/>
      <c r="C24" s="7" t="s">
        <v>24</v>
      </c>
      <c r="D24" s="18">
        <f>D23/D21</f>
        <v>0.11821605886712189</v>
      </c>
      <c r="E24" s="49">
        <f t="shared" ref="E24:J24" si="6">E23/E21</f>
        <v>0.14695280618645964</v>
      </c>
      <c r="F24" s="49">
        <f t="shared" si="6"/>
        <v>0.17788124132827113</v>
      </c>
      <c r="G24" s="49">
        <f t="shared" si="6"/>
        <v>0.19071756434920428</v>
      </c>
      <c r="H24" s="49">
        <f t="shared" si="6"/>
        <v>0.1791127403122558</v>
      </c>
      <c r="I24" s="49">
        <f t="shared" si="6"/>
        <v>0.19250829917054985</v>
      </c>
      <c r="J24" s="49">
        <f t="shared" si="6"/>
        <v>0.19658606592290342</v>
      </c>
      <c r="K24" s="49">
        <f t="shared" ref="K24:P24" si="7">K23/K21</f>
        <v>0.17847974223081606</v>
      </c>
      <c r="L24" s="49">
        <f t="shared" si="7"/>
        <v>0.15555955991066361</v>
      </c>
      <c r="M24" s="49">
        <f t="shared" si="7"/>
        <v>0.13916435099783669</v>
      </c>
      <c r="N24" s="49">
        <f t="shared" si="7"/>
        <v>0.12983582574624414</v>
      </c>
      <c r="O24" s="14">
        <f t="shared" si="7"/>
        <v>0.12747393648341895</v>
      </c>
      <c r="P24" s="146">
        <f t="shared" si="7"/>
        <v>0.12953743540282267</v>
      </c>
      <c r="Q24" s="183">
        <f>Q23/Q21</f>
        <v>0.26104245131351705</v>
      </c>
      <c r="R24" s="229">
        <f>R23/R21</f>
        <v>0.16300758174663985</v>
      </c>
      <c r="S24" s="225">
        <v>0.11326647460661626</v>
      </c>
      <c r="U24" s="212"/>
    </row>
    <row r="25" spans="1:21">
      <c r="A25" s="265"/>
      <c r="B25" s="265"/>
      <c r="C25" s="7" t="s">
        <v>25</v>
      </c>
      <c r="D25" s="41">
        <v>4394.9753754720778</v>
      </c>
      <c r="E25" s="42">
        <v>4753.2054833847233</v>
      </c>
      <c r="F25" s="42">
        <v>5278.1258459900237</v>
      </c>
      <c r="G25" s="42">
        <v>4879.1731680660778</v>
      </c>
      <c r="H25" s="42">
        <v>4981.8373643723435</v>
      </c>
      <c r="I25" s="42">
        <v>5650.4662483996708</v>
      </c>
      <c r="J25" s="42">
        <v>5371.5175459653328</v>
      </c>
      <c r="K25" s="42">
        <v>4440.14062912188</v>
      </c>
      <c r="L25" s="42">
        <v>4009.2195043916081</v>
      </c>
      <c r="M25" s="42">
        <v>3620.1446239123784</v>
      </c>
      <c r="N25" s="42">
        <v>3945.0549962164619</v>
      </c>
      <c r="O25" s="105">
        <v>3999.5549176726686</v>
      </c>
      <c r="P25" s="138">
        <v>3908.73</v>
      </c>
      <c r="Q25" s="102">
        <v>4277.4399999999996</v>
      </c>
      <c r="R25" s="228">
        <v>4623.79</v>
      </c>
      <c r="S25" s="224">
        <v>4779.47</v>
      </c>
      <c r="U25" s="212"/>
    </row>
    <row r="26" spans="1:21">
      <c r="A26" s="265"/>
      <c r="B26" s="265"/>
      <c r="C26" s="9" t="s">
        <v>26</v>
      </c>
      <c r="D26" s="43">
        <v>10214.163786172179</v>
      </c>
      <c r="E26" s="44">
        <v>9548.2358029846109</v>
      </c>
      <c r="F26" s="44">
        <v>8766.2336475284355</v>
      </c>
      <c r="G26" s="44">
        <v>7036.6566852401829</v>
      </c>
      <c r="H26" s="44">
        <v>8640.3735238516347</v>
      </c>
      <c r="I26" s="44">
        <v>9033.5660745179175</v>
      </c>
      <c r="J26" s="44">
        <v>9047.9909365286931</v>
      </c>
      <c r="K26" s="44">
        <v>6537.7519192588816</v>
      </c>
      <c r="L26" s="44">
        <v>5928.3940910408373</v>
      </c>
      <c r="M26" s="44">
        <v>6275.6872432694399</v>
      </c>
      <c r="N26" s="44">
        <v>6515.3526499410991</v>
      </c>
      <c r="O26" s="107">
        <v>6711.9189652133273</v>
      </c>
      <c r="P26" s="139">
        <v>6581.09</v>
      </c>
      <c r="Q26" s="103">
        <v>6173.96</v>
      </c>
      <c r="R26" s="230">
        <v>7061.65</v>
      </c>
      <c r="S26" s="226">
        <v>8927.66</v>
      </c>
      <c r="U26" s="212"/>
    </row>
    <row r="27" spans="1:21">
      <c r="A27" s="265"/>
      <c r="B27" s="264" t="s">
        <v>27</v>
      </c>
      <c r="C27" s="8" t="s">
        <v>21</v>
      </c>
      <c r="D27" s="47">
        <v>17342001.634720057</v>
      </c>
      <c r="E27" s="48">
        <v>17536716.919629961</v>
      </c>
      <c r="F27" s="48">
        <v>17618141.54503997</v>
      </c>
      <c r="G27" s="48">
        <v>17683696.832239911</v>
      </c>
      <c r="H27" s="48">
        <v>17733686.540159956</v>
      </c>
      <c r="I27" s="48">
        <v>17711918.893510047</v>
      </c>
      <c r="J27" s="48">
        <v>17648589.181150001</v>
      </c>
      <c r="K27" s="48">
        <v>17669279.275870085</v>
      </c>
      <c r="L27" s="48">
        <v>17661909.066560004</v>
      </c>
      <c r="M27" s="48">
        <v>17725788.999979898</v>
      </c>
      <c r="N27" s="48">
        <v>17810599.000819929</v>
      </c>
      <c r="O27" s="106">
        <v>17971097.29300018</v>
      </c>
      <c r="P27" s="145">
        <v>18153525</v>
      </c>
      <c r="Q27" s="182">
        <v>18206300</v>
      </c>
      <c r="R27" s="267">
        <v>18264827</v>
      </c>
      <c r="S27" s="268">
        <v>18502627</v>
      </c>
      <c r="U27" s="212"/>
    </row>
    <row r="28" spans="1:21">
      <c r="A28" s="265"/>
      <c r="B28" s="265"/>
      <c r="C28" s="7" t="s">
        <v>22</v>
      </c>
      <c r="D28" s="41">
        <v>308.75463360562651</v>
      </c>
      <c r="E28" s="42">
        <v>398.76693745805471</v>
      </c>
      <c r="F28" s="42">
        <v>620.33754421915023</v>
      </c>
      <c r="G28" s="42">
        <v>631.61219582904766</v>
      </c>
      <c r="H28" s="42">
        <v>626.34224839168394</v>
      </c>
      <c r="I28" s="42">
        <v>670.37052184866729</v>
      </c>
      <c r="J28" s="42">
        <v>620.50694453476638</v>
      </c>
      <c r="K28" s="42">
        <v>560.74870240341397</v>
      </c>
      <c r="L28" s="42">
        <v>481.14532030740634</v>
      </c>
      <c r="M28" s="42">
        <v>431.16839359244619</v>
      </c>
      <c r="N28" s="42">
        <v>410.47800093601796</v>
      </c>
      <c r="O28" s="105">
        <v>428.74681073684962</v>
      </c>
      <c r="P28" s="138">
        <v>423.51</v>
      </c>
      <c r="Q28" s="102">
        <v>891.75</v>
      </c>
      <c r="R28" s="228">
        <v>652.04999999999995</v>
      </c>
      <c r="S28" s="224">
        <v>472.37</v>
      </c>
      <c r="U28" s="212"/>
    </row>
    <row r="29" spans="1:21">
      <c r="A29" s="265"/>
      <c r="B29" s="265"/>
      <c r="C29" s="7" t="s">
        <v>23</v>
      </c>
      <c r="D29" s="47">
        <v>1775507.6881900018</v>
      </c>
      <c r="E29" s="48">
        <v>2119184.2537899986</v>
      </c>
      <c r="F29" s="48">
        <v>2490233.7323799985</v>
      </c>
      <c r="G29" s="48">
        <v>2693803.4432199984</v>
      </c>
      <c r="H29" s="48">
        <v>2752110.7292299974</v>
      </c>
      <c r="I29" s="48">
        <v>2792464.9673500047</v>
      </c>
      <c r="J29" s="48">
        <v>2866663.599299998</v>
      </c>
      <c r="K29" s="48">
        <v>2542814.1682100049</v>
      </c>
      <c r="L29" s="48">
        <v>2484269.6951699988</v>
      </c>
      <c r="M29" s="48">
        <v>2301147.1087600011</v>
      </c>
      <c r="N29" s="48">
        <v>2257980.4262599978</v>
      </c>
      <c r="O29" s="106">
        <v>2299736.3499700031</v>
      </c>
      <c r="P29" s="145">
        <v>2219645</v>
      </c>
      <c r="Q29" s="182">
        <v>4040062</v>
      </c>
      <c r="R29" s="267">
        <v>2819928</v>
      </c>
      <c r="S29" s="268">
        <v>2207882</v>
      </c>
      <c r="U29" s="212"/>
    </row>
    <row r="30" spans="1:21">
      <c r="A30" s="265"/>
      <c r="B30" s="265"/>
      <c r="C30" s="7" t="s">
        <v>24</v>
      </c>
      <c r="D30" s="18">
        <f>D29/D27</f>
        <v>0.1023819352337792</v>
      </c>
      <c r="E30" s="49">
        <f t="shared" ref="E30:J30" si="8">E29/E27</f>
        <v>0.12084270182966009</v>
      </c>
      <c r="F30" s="49">
        <f t="shared" si="8"/>
        <v>0.14134485899172908</v>
      </c>
      <c r="G30" s="49">
        <f t="shared" si="8"/>
        <v>0.15233259588056322</v>
      </c>
      <c r="H30" s="49">
        <f t="shared" si="8"/>
        <v>0.1551911230074767</v>
      </c>
      <c r="I30" s="49">
        <f t="shared" si="8"/>
        <v>0.1576602164982368</v>
      </c>
      <c r="J30" s="49">
        <f t="shared" si="8"/>
        <v>0.16243018463831699</v>
      </c>
      <c r="K30" s="49">
        <f t="shared" ref="K30:P30" si="9">K29/K27</f>
        <v>0.14391159528971731</v>
      </c>
      <c r="L30" s="49">
        <f t="shared" si="9"/>
        <v>0.14065691799271945</v>
      </c>
      <c r="M30" s="49">
        <f t="shared" si="9"/>
        <v>0.12981916397417406</v>
      </c>
      <c r="N30" s="49">
        <f t="shared" si="9"/>
        <v>0.12677734343219166</v>
      </c>
      <c r="O30" s="14">
        <f t="shared" si="9"/>
        <v>0.12796861051248998</v>
      </c>
      <c r="P30" s="146">
        <f t="shared" si="9"/>
        <v>0.12227074356082358</v>
      </c>
      <c r="Q30" s="183">
        <f>Q29/Q27</f>
        <v>0.22190461543531634</v>
      </c>
      <c r="R30" s="229">
        <f>R29/R27</f>
        <v>0.15439116943182654</v>
      </c>
      <c r="S30" s="225">
        <v>0.11932802839294118</v>
      </c>
      <c r="U30" s="212"/>
    </row>
    <row r="31" spans="1:21">
      <c r="A31" s="265"/>
      <c r="B31" s="265"/>
      <c r="C31" s="7" t="s">
        <v>25</v>
      </c>
      <c r="D31" s="41">
        <v>3015.7139821650685</v>
      </c>
      <c r="E31" s="42">
        <v>3299.8843241700743</v>
      </c>
      <c r="F31" s="42">
        <v>4388.822831224792</v>
      </c>
      <c r="G31" s="42">
        <v>4146.2708107742455</v>
      </c>
      <c r="H31" s="42">
        <v>4035.9412075490454</v>
      </c>
      <c r="I31" s="42">
        <v>4251.9954414508848</v>
      </c>
      <c r="J31" s="42">
        <v>3820.1455346273769</v>
      </c>
      <c r="K31" s="42">
        <v>3896.4803445791667</v>
      </c>
      <c r="L31" s="42">
        <v>3420.70142850927</v>
      </c>
      <c r="M31" s="42">
        <v>3321.3000330076484</v>
      </c>
      <c r="N31" s="42">
        <v>3237.786735573678</v>
      </c>
      <c r="O31" s="105">
        <v>3350.406080208244</v>
      </c>
      <c r="P31" s="138">
        <v>3463.69</v>
      </c>
      <c r="Q31" s="102">
        <v>4018.62</v>
      </c>
      <c r="R31" s="228">
        <v>4223.37</v>
      </c>
      <c r="S31" s="224">
        <v>3958.6</v>
      </c>
      <c r="U31" s="212"/>
    </row>
    <row r="32" spans="1:21">
      <c r="A32" s="265"/>
      <c r="B32" s="266"/>
      <c r="C32" s="9" t="s">
        <v>26</v>
      </c>
      <c r="D32" s="41">
        <v>5214.227623672783</v>
      </c>
      <c r="E32" s="42">
        <v>4818.1296256445794</v>
      </c>
      <c r="F32" s="42">
        <v>9793.8208395179099</v>
      </c>
      <c r="G32" s="42">
        <v>6303.3749934229272</v>
      </c>
      <c r="H32" s="42">
        <v>6072.7070403206089</v>
      </c>
      <c r="I32" s="42">
        <v>6818.1895302993507</v>
      </c>
      <c r="J32" s="42">
        <v>5388.8453023878365</v>
      </c>
      <c r="K32" s="42">
        <v>5502.4013707641552</v>
      </c>
      <c r="L32" s="42">
        <v>5899.3363130964481</v>
      </c>
      <c r="M32" s="42">
        <v>4683.9535063831718</v>
      </c>
      <c r="N32" s="42">
        <v>5425.521280198278</v>
      </c>
      <c r="O32" s="105">
        <v>5759.5751543022388</v>
      </c>
      <c r="P32" s="138">
        <v>4607.72</v>
      </c>
      <c r="Q32" s="102">
        <v>5714.13</v>
      </c>
      <c r="R32" s="230">
        <v>6211.92</v>
      </c>
      <c r="S32" s="226">
        <v>6388.76</v>
      </c>
    </row>
    <row r="33" spans="1:20">
      <c r="A33" s="265"/>
      <c r="B33" s="265" t="s">
        <v>28</v>
      </c>
      <c r="C33" s="8" t="s">
        <v>21</v>
      </c>
      <c r="D33" s="45">
        <v>34088863.615419969</v>
      </c>
      <c r="E33" s="46">
        <v>34449998.311999902</v>
      </c>
      <c r="F33" s="46">
        <v>34581188.617730208</v>
      </c>
      <c r="G33" s="46">
        <v>34670446.280750006</v>
      </c>
      <c r="H33" s="46">
        <v>34723128.592159763</v>
      </c>
      <c r="I33" s="46">
        <v>34609506.567370184</v>
      </c>
      <c r="J33" s="46">
        <v>34413482.243369587</v>
      </c>
      <c r="K33" s="46">
        <v>34453046.197249912</v>
      </c>
      <c r="L33" s="46">
        <v>34395307.630010828</v>
      </c>
      <c r="M33" s="46">
        <v>34501692.99975013</v>
      </c>
      <c r="N33" s="46">
        <v>34651275.001089923</v>
      </c>
      <c r="O33" s="104">
        <v>34959226.293249898</v>
      </c>
      <c r="P33" s="144">
        <v>35312750</v>
      </c>
      <c r="Q33" s="181">
        <v>35414413</v>
      </c>
      <c r="R33" s="267">
        <v>35512172</v>
      </c>
      <c r="S33" s="268">
        <v>35947171</v>
      </c>
    </row>
    <row r="34" spans="1:20">
      <c r="A34" s="265"/>
      <c r="B34" s="265"/>
      <c r="C34" s="7" t="s">
        <v>22</v>
      </c>
      <c r="D34" s="41">
        <v>412.31550938498162</v>
      </c>
      <c r="E34" s="42">
        <v>545.91983089073733</v>
      </c>
      <c r="F34" s="42">
        <v>776.59138392158059</v>
      </c>
      <c r="G34" s="42">
        <v>778.07353651385768</v>
      </c>
      <c r="H34" s="42">
        <v>756.47605537338302</v>
      </c>
      <c r="I34" s="42">
        <v>874.1556615705116</v>
      </c>
      <c r="J34" s="42">
        <v>832.6452019759563</v>
      </c>
      <c r="K34" s="42">
        <v>673.63401149523906</v>
      </c>
      <c r="L34" s="42">
        <v>550.48509244018192</v>
      </c>
      <c r="M34" s="42">
        <v>466.48197285472588</v>
      </c>
      <c r="N34" s="42">
        <v>459.91995540425364</v>
      </c>
      <c r="O34" s="105">
        <v>468.15285258059873</v>
      </c>
      <c r="P34" s="138">
        <v>463.75</v>
      </c>
      <c r="Q34" s="102">
        <v>1001</v>
      </c>
      <c r="R34" s="228">
        <v>701.43</v>
      </c>
      <c r="S34" s="224">
        <v>505.85</v>
      </c>
    </row>
    <row r="35" spans="1:20">
      <c r="A35" s="265"/>
      <c r="B35" s="265"/>
      <c r="C35" s="7" t="s">
        <v>23</v>
      </c>
      <c r="D35" s="47">
        <v>3755255.7099399948</v>
      </c>
      <c r="E35" s="48">
        <v>4604638.4162199982</v>
      </c>
      <c r="F35" s="48">
        <v>5507641.602380001</v>
      </c>
      <c r="G35" s="48">
        <v>5933474.9242500085</v>
      </c>
      <c r="H35" s="48">
        <v>5795136.2515400117</v>
      </c>
      <c r="I35" s="48">
        <v>6045390.8305299906</v>
      </c>
      <c r="J35" s="48">
        <v>6162407.9720200123</v>
      </c>
      <c r="K35" s="48">
        <v>5538376.5619999925</v>
      </c>
      <c r="L35" s="48">
        <v>5087309.8115100041</v>
      </c>
      <c r="M35" s="48">
        <v>4635754.9012900041</v>
      </c>
      <c r="N35" s="48">
        <v>4444503.5008799983</v>
      </c>
      <c r="O35" s="106">
        <v>4465280.0271200016</v>
      </c>
      <c r="P35" s="145">
        <v>4442407</v>
      </c>
      <c r="Q35" s="182">
        <v>8532110</v>
      </c>
      <c r="R35" s="267">
        <v>5631376</v>
      </c>
      <c r="S35" s="268">
        <v>4183764</v>
      </c>
    </row>
    <row r="36" spans="1:20">
      <c r="A36" s="265"/>
      <c r="B36" s="265"/>
      <c r="C36" s="7" t="s">
        <v>24</v>
      </c>
      <c r="D36" s="18">
        <f>D35/D33</f>
        <v>0.11016077720588255</v>
      </c>
      <c r="E36" s="49">
        <f t="shared" ref="E36:J36" si="10">E35/E33</f>
        <v>0.1336614990374636</v>
      </c>
      <c r="F36" s="49">
        <f t="shared" si="10"/>
        <v>0.15926698365585285</v>
      </c>
      <c r="G36" s="49">
        <f t="shared" si="10"/>
        <v>0.17113927164948087</v>
      </c>
      <c r="H36" s="49">
        <f t="shared" si="10"/>
        <v>0.16689556749354989</v>
      </c>
      <c r="I36" s="49">
        <f t="shared" si="10"/>
        <v>0.17467428548171157</v>
      </c>
      <c r="J36" s="49">
        <f t="shared" si="10"/>
        <v>0.17906958465987027</v>
      </c>
      <c r="K36" s="49">
        <f t="shared" ref="K36:P36" si="11">K35/K33</f>
        <v>0.16075143342309375</v>
      </c>
      <c r="L36" s="49">
        <f t="shared" si="11"/>
        <v>0.14790708855504434</v>
      </c>
      <c r="M36" s="49">
        <f t="shared" si="11"/>
        <v>0.13436311375570983</v>
      </c>
      <c r="N36" s="49">
        <f t="shared" si="11"/>
        <v>0.12826377963697441</v>
      </c>
      <c r="O36" s="14">
        <f t="shared" si="11"/>
        <v>0.1277282280123625</v>
      </c>
      <c r="P36" s="146">
        <f t="shared" si="11"/>
        <v>0.12580178547408513</v>
      </c>
      <c r="Q36" s="183">
        <f>Q35/Q33</f>
        <v>0.24092196586739981</v>
      </c>
      <c r="R36" s="229">
        <f>R35/R33</f>
        <v>0.15857593841345441</v>
      </c>
      <c r="S36" s="225">
        <v>0.11638646056458796</v>
      </c>
    </row>
    <row r="37" spans="1:20">
      <c r="A37" s="265"/>
      <c r="B37" s="265"/>
      <c r="C37" s="7" t="s">
        <v>25</v>
      </c>
      <c r="D37" s="41">
        <v>3742.8522187565059</v>
      </c>
      <c r="E37" s="42">
        <v>4084.346164168986</v>
      </c>
      <c r="F37" s="42">
        <v>4876.0349828665658</v>
      </c>
      <c r="G37" s="42">
        <v>4546.4347780296021</v>
      </c>
      <c r="H37" s="42">
        <v>4532.6311940706346</v>
      </c>
      <c r="I37" s="42">
        <v>5004.4896944034426</v>
      </c>
      <c r="J37" s="42">
        <v>4649.841588438997</v>
      </c>
      <c r="K37" s="42">
        <v>4190.5319109798975</v>
      </c>
      <c r="L37" s="42">
        <v>3721.8303586261231</v>
      </c>
      <c r="M37" s="42">
        <v>3471.8008522997688</v>
      </c>
      <c r="N37" s="42">
        <v>3585.7352458033533</v>
      </c>
      <c r="O37" s="105">
        <v>3665.2262375024075</v>
      </c>
      <c r="P37" s="138">
        <v>3686.37</v>
      </c>
      <c r="Q37" s="102">
        <v>4154.88</v>
      </c>
      <c r="R37" s="228">
        <v>4423.28</v>
      </c>
      <c r="S37" s="224">
        <v>4346.28</v>
      </c>
    </row>
    <row r="38" spans="1:20">
      <c r="A38" s="266"/>
      <c r="B38" s="266"/>
      <c r="C38" s="9" t="s">
        <v>26</v>
      </c>
      <c r="D38" s="43">
        <v>8266.2318473548021</v>
      </c>
      <c r="E38" s="44">
        <v>7772.962495703955</v>
      </c>
      <c r="F38" s="44">
        <v>9255.5938624997743</v>
      </c>
      <c r="G38" s="44">
        <v>6723.5884568522542</v>
      </c>
      <c r="H38" s="44">
        <v>7545.7439005536407</v>
      </c>
      <c r="I38" s="44">
        <v>8116.0336180418353</v>
      </c>
      <c r="J38" s="44">
        <v>7608.5991532751141</v>
      </c>
      <c r="K38" s="44">
        <v>6090.3386406055797</v>
      </c>
      <c r="L38" s="44">
        <v>5921.5334991276959</v>
      </c>
      <c r="M38" s="44">
        <v>5545.0079080283876</v>
      </c>
      <c r="N38" s="44">
        <v>5996.9536867359229</v>
      </c>
      <c r="O38" s="107">
        <v>6248.0442449434931</v>
      </c>
      <c r="P38" s="139">
        <v>5685.79</v>
      </c>
      <c r="Q38" s="103">
        <v>5962.05</v>
      </c>
      <c r="R38" s="230">
        <v>6652.74</v>
      </c>
      <c r="S38" s="226">
        <v>7703.86</v>
      </c>
    </row>
    <row r="39" spans="1:20">
      <c r="A39" s="264" t="s">
        <v>28</v>
      </c>
      <c r="B39" s="264" t="s">
        <v>20</v>
      </c>
      <c r="C39" s="8" t="s">
        <v>21</v>
      </c>
      <c r="D39" s="47">
        <v>18789203.000289988</v>
      </c>
      <c r="E39" s="48">
        <v>18965052.99986992</v>
      </c>
      <c r="F39" s="48">
        <v>19007496.999679934</v>
      </c>
      <c r="G39" s="48">
        <v>19025280.999939971</v>
      </c>
      <c r="H39" s="48">
        <v>19017797.999590002</v>
      </c>
      <c r="I39" s="48">
        <v>18923150.000619993</v>
      </c>
      <c r="J39" s="48">
        <v>18757669.999039955</v>
      </c>
      <c r="K39" s="48">
        <v>18767093.000510067</v>
      </c>
      <c r="L39" s="48">
        <v>18737455.999620087</v>
      </c>
      <c r="M39" s="48">
        <v>18784266.99982994</v>
      </c>
      <c r="N39" s="48">
        <v>18859479.000389941</v>
      </c>
      <c r="O39" s="106">
        <v>19018218.000190195</v>
      </c>
      <c r="P39" s="145">
        <v>19213938</v>
      </c>
      <c r="Q39" s="182">
        <v>19271798</v>
      </c>
      <c r="R39" s="267">
        <v>19327268</v>
      </c>
      <c r="S39" s="268">
        <v>19557227</v>
      </c>
    </row>
    <row r="40" spans="1:20">
      <c r="A40" s="265"/>
      <c r="B40" s="265"/>
      <c r="C40" s="7" t="s">
        <v>22</v>
      </c>
      <c r="D40" s="41">
        <v>525.33390694625029</v>
      </c>
      <c r="E40" s="42">
        <v>692.03102037792303</v>
      </c>
      <c r="F40" s="42">
        <v>972.29857850743531</v>
      </c>
      <c r="G40" s="42">
        <v>948.43092309186886</v>
      </c>
      <c r="H40" s="42">
        <v>906.3892758204554</v>
      </c>
      <c r="I40" s="42">
        <v>1106.9070086683826</v>
      </c>
      <c r="J40" s="42">
        <v>1063.1372206099541</v>
      </c>
      <c r="K40" s="42">
        <v>779.40994173141303</v>
      </c>
      <c r="L40" s="42">
        <v>617.45055163770849</v>
      </c>
      <c r="M40" s="42">
        <v>515.82081178148962</v>
      </c>
      <c r="N40" s="42">
        <v>515.67350979087314</v>
      </c>
      <c r="O40" s="105">
        <v>525.16174475808668</v>
      </c>
      <c r="P40" s="138">
        <v>523.78</v>
      </c>
      <c r="Q40" s="102">
        <v>1090.6099999999999</v>
      </c>
      <c r="R40" s="228">
        <v>750.1</v>
      </c>
      <c r="S40" s="224">
        <v>538.98</v>
      </c>
    </row>
    <row r="41" spans="1:20">
      <c r="A41" s="265"/>
      <c r="B41" s="265"/>
      <c r="C41" s="7" t="s">
        <v>23</v>
      </c>
      <c r="D41" s="47">
        <v>2239569.3041699976</v>
      </c>
      <c r="E41" s="48">
        <v>2819123.7833900023</v>
      </c>
      <c r="F41" s="48">
        <v>3409868.0488200025</v>
      </c>
      <c r="G41" s="48">
        <v>3634026.4728800049</v>
      </c>
      <c r="H41" s="48">
        <v>3448492.3225200004</v>
      </c>
      <c r="I41" s="48">
        <v>3672791.5873900051</v>
      </c>
      <c r="J41" s="48">
        <v>3721322.7917400044</v>
      </c>
      <c r="K41" s="48">
        <v>3333868.5704699978</v>
      </c>
      <c r="L41" s="48">
        <v>2958650.8748800103</v>
      </c>
      <c r="M41" s="48">
        <v>2717071.85537</v>
      </c>
      <c r="N41" s="48">
        <v>2533870.5598299969</v>
      </c>
      <c r="O41" s="106">
        <v>2459268.8804000043</v>
      </c>
      <c r="P41" s="145">
        <v>2444935</v>
      </c>
      <c r="Q41" s="182">
        <v>4988057</v>
      </c>
      <c r="R41" s="267">
        <v>3144266</v>
      </c>
      <c r="S41" s="268">
        <v>2242511</v>
      </c>
    </row>
    <row r="42" spans="1:20">
      <c r="A42" s="265"/>
      <c r="B42" s="265"/>
      <c r="C42" s="7" t="s">
        <v>24</v>
      </c>
      <c r="D42" s="18">
        <f>D41/D39</f>
        <v>0.11919448122070067</v>
      </c>
      <c r="E42" s="49">
        <f t="shared" ref="E42:J42" si="12">E41/E39</f>
        <v>0.14864834722103537</v>
      </c>
      <c r="F42" s="49">
        <f t="shared" si="12"/>
        <v>0.17939595354808793</v>
      </c>
      <c r="G42" s="49">
        <f t="shared" si="12"/>
        <v>0.19101039679211421</v>
      </c>
      <c r="H42" s="49">
        <f t="shared" si="12"/>
        <v>0.18132973768016389</v>
      </c>
      <c r="I42" s="49">
        <f t="shared" si="12"/>
        <v>0.19408986280136609</v>
      </c>
      <c r="J42" s="49">
        <f t="shared" si="12"/>
        <v>0.19838939441468301</v>
      </c>
      <c r="K42" s="49">
        <f t="shared" ref="K42:P42" si="13">K41/K39</f>
        <v>0.17764437840103353</v>
      </c>
      <c r="L42" s="49">
        <f t="shared" si="13"/>
        <v>0.15790035077013648</v>
      </c>
      <c r="M42" s="49">
        <f t="shared" si="13"/>
        <v>0.1446461475124155</v>
      </c>
      <c r="N42" s="49">
        <f t="shared" si="13"/>
        <v>0.13435527883763948</v>
      </c>
      <c r="O42" s="14">
        <f t="shared" si="13"/>
        <v>0.12931121519247546</v>
      </c>
      <c r="P42" s="146">
        <f t="shared" si="13"/>
        <v>0.12724799049523319</v>
      </c>
      <c r="Q42" s="183">
        <f>Q41/Q39</f>
        <v>0.25882675814680084</v>
      </c>
      <c r="R42" s="229">
        <f>R41/R39</f>
        <v>0.16268548663991206</v>
      </c>
      <c r="S42" s="225">
        <v>0.11466405743513639</v>
      </c>
    </row>
    <row r="43" spans="1:20">
      <c r="A43" s="265"/>
      <c r="B43" s="265"/>
      <c r="C43" s="7" t="s">
        <v>25</v>
      </c>
      <c r="D43" s="41">
        <v>4407.3677033213125</v>
      </c>
      <c r="E43" s="42">
        <v>4655.4908501532136</v>
      </c>
      <c r="F43" s="42">
        <v>5419.8467650877737</v>
      </c>
      <c r="G43" s="42">
        <v>4965.3366466962489</v>
      </c>
      <c r="H43" s="42">
        <v>4998.5693875495454</v>
      </c>
      <c r="I43" s="42">
        <v>5703.0645119328474</v>
      </c>
      <c r="J43" s="42">
        <v>5358.8409992711076</v>
      </c>
      <c r="K43" s="42">
        <v>4387.4731570277372</v>
      </c>
      <c r="L43" s="42">
        <v>3910.3811272500679</v>
      </c>
      <c r="M43" s="42">
        <v>3566.0874530876526</v>
      </c>
      <c r="N43" s="42">
        <v>3838.1335981151474</v>
      </c>
      <c r="O43" s="105">
        <v>4061.2234907575366</v>
      </c>
      <c r="P43" s="138">
        <v>4116.2299999999996</v>
      </c>
      <c r="Q43" s="102">
        <v>4213.6899999999996</v>
      </c>
      <c r="R43" s="228">
        <v>4610.7299999999996</v>
      </c>
      <c r="S43" s="224">
        <v>4700.55</v>
      </c>
    </row>
    <row r="44" spans="1:20">
      <c r="A44" s="265"/>
      <c r="B44" s="265"/>
      <c r="C44" s="9" t="s">
        <v>26</v>
      </c>
      <c r="D44" s="41">
        <v>10074.265307384016</v>
      </c>
      <c r="E44" s="42">
        <v>9070.2819627538629</v>
      </c>
      <c r="F44" s="42">
        <v>8504.700961989045</v>
      </c>
      <c r="G44" s="42">
        <v>6946.8938696541727</v>
      </c>
      <c r="H44" s="42">
        <v>8498.5148306613537</v>
      </c>
      <c r="I44" s="42">
        <v>9259.9665085435681</v>
      </c>
      <c r="J44" s="42">
        <v>9001.4543120843573</v>
      </c>
      <c r="K44" s="42">
        <v>6405.0856598957716</v>
      </c>
      <c r="L44" s="42">
        <v>5806.2838839667129</v>
      </c>
      <c r="M44" s="42">
        <v>6096.2640610615335</v>
      </c>
      <c r="N44" s="42">
        <v>6204.7561955249312</v>
      </c>
      <c r="O44" s="105">
        <v>6902.574926045173</v>
      </c>
      <c r="P44" s="138">
        <v>8430.9699999999993</v>
      </c>
      <c r="Q44" s="102">
        <v>6092.34</v>
      </c>
      <c r="R44" s="230">
        <v>7130.06</v>
      </c>
      <c r="S44" s="226">
        <v>8613.76</v>
      </c>
    </row>
    <row r="45" spans="1:20">
      <c r="A45" s="265"/>
      <c r="B45" s="264" t="s">
        <v>27</v>
      </c>
      <c r="C45" s="8" t="s">
        <v>21</v>
      </c>
      <c r="D45" s="45">
        <v>19435249.000380076</v>
      </c>
      <c r="E45" s="46">
        <v>19624282.000009976</v>
      </c>
      <c r="F45" s="46">
        <v>19717478.999969941</v>
      </c>
      <c r="G45" s="46">
        <v>19783473.000239901</v>
      </c>
      <c r="H45" s="46">
        <v>19834862.999790113</v>
      </c>
      <c r="I45" s="46">
        <v>19810073.000890136</v>
      </c>
      <c r="J45" s="46">
        <v>19725914.999719825</v>
      </c>
      <c r="K45" s="46">
        <v>19750090.000870109</v>
      </c>
      <c r="L45" s="46">
        <v>19754399.000690185</v>
      </c>
      <c r="M45" s="46">
        <v>19823737.000050027</v>
      </c>
      <c r="N45" s="46">
        <v>19920357.000909951</v>
      </c>
      <c r="O45" s="104">
        <v>20096574.292990144</v>
      </c>
      <c r="P45" s="144">
        <v>20306141</v>
      </c>
      <c r="Q45" s="181">
        <v>20371428</v>
      </c>
      <c r="R45" s="267">
        <v>20449728</v>
      </c>
      <c r="S45" s="268">
        <v>20731671</v>
      </c>
    </row>
    <row r="46" spans="1:20">
      <c r="A46" s="265"/>
      <c r="B46" s="265"/>
      <c r="C46" s="7" t="s">
        <v>22</v>
      </c>
      <c r="D46" s="41">
        <v>305.10043354945338</v>
      </c>
      <c r="E46" s="42">
        <v>406.83192029937629</v>
      </c>
      <c r="F46" s="42">
        <v>620.28426625725001</v>
      </c>
      <c r="G46" s="42">
        <v>624.70570654991411</v>
      </c>
      <c r="H46" s="42">
        <v>611.77661432922616</v>
      </c>
      <c r="I46" s="42">
        <v>655.35848376107288</v>
      </c>
      <c r="J46" s="42">
        <v>632.70797337945237</v>
      </c>
      <c r="K46" s="42">
        <v>549.98298995467439</v>
      </c>
      <c r="L46" s="42">
        <v>469.99592782473439</v>
      </c>
      <c r="M46" s="42">
        <v>437.51981482144151</v>
      </c>
      <c r="N46" s="42">
        <v>400.08852059722523</v>
      </c>
      <c r="O46" s="105">
        <v>429.50938023945014</v>
      </c>
      <c r="P46" s="138">
        <v>427.67</v>
      </c>
      <c r="Q46" s="102">
        <v>892.26</v>
      </c>
      <c r="R46" s="228">
        <v>646.36</v>
      </c>
      <c r="S46" s="224">
        <v>474.73</v>
      </c>
    </row>
    <row r="47" spans="1:20">
      <c r="A47" s="265"/>
      <c r="B47" s="265"/>
      <c r="C47" s="7" t="s">
        <v>23</v>
      </c>
      <c r="D47" s="47">
        <v>1981025.4105500018</v>
      </c>
      <c r="E47" s="48">
        <v>2337270.6217000005</v>
      </c>
      <c r="F47" s="48">
        <v>2768750.2601399957</v>
      </c>
      <c r="G47" s="48">
        <v>2996718.080809996</v>
      </c>
      <c r="H47" s="48">
        <v>3019865.0472999979</v>
      </c>
      <c r="I47" s="48">
        <v>3091655.0387500073</v>
      </c>
      <c r="J47" s="48">
        <v>3201998.717019998</v>
      </c>
      <c r="K47" s="48">
        <v>2860613.6033500009</v>
      </c>
      <c r="L47" s="48">
        <v>2786889.7595599941</v>
      </c>
      <c r="M47" s="48">
        <v>2620008.8001200031</v>
      </c>
      <c r="N47" s="48">
        <v>2551446.7256499957</v>
      </c>
      <c r="O47" s="106">
        <v>2568900.0810700045</v>
      </c>
      <c r="P47" s="145">
        <v>2510328</v>
      </c>
      <c r="Q47" s="182">
        <v>4555327</v>
      </c>
      <c r="R47" s="267">
        <v>3204814</v>
      </c>
      <c r="S47" s="268">
        <v>2510177</v>
      </c>
    </row>
    <row r="48" spans="1:20">
      <c r="A48" s="265"/>
      <c r="B48" s="265"/>
      <c r="C48" s="7" t="s">
        <v>24</v>
      </c>
      <c r="D48" s="18">
        <f>D47/D45</f>
        <v>0.10192951016533211</v>
      </c>
      <c r="E48" s="49">
        <f t="shared" ref="E48:J48" si="14">E47/E45</f>
        <v>0.11910094961429989</v>
      </c>
      <c r="F48" s="49">
        <f t="shared" si="14"/>
        <v>0.14042110860846951</v>
      </c>
      <c r="G48" s="49">
        <f t="shared" si="14"/>
        <v>0.15147583443885998</v>
      </c>
      <c r="H48" s="49">
        <f t="shared" si="14"/>
        <v>0.15225036075782086</v>
      </c>
      <c r="I48" s="49">
        <f t="shared" si="14"/>
        <v>0.1560647978738437</v>
      </c>
      <c r="J48" s="49">
        <f t="shared" si="14"/>
        <v>0.16232447098476685</v>
      </c>
      <c r="K48" s="49">
        <f t="shared" ref="K48:P48" si="15">K47/K45</f>
        <v>0.14484053506713002</v>
      </c>
      <c r="L48" s="49">
        <f t="shared" si="15"/>
        <v>0.14107691959966107</v>
      </c>
      <c r="M48" s="49">
        <f t="shared" si="15"/>
        <v>0.13216523202024882</v>
      </c>
      <c r="N48" s="49">
        <f t="shared" si="15"/>
        <v>0.12808237952429502</v>
      </c>
      <c r="O48" s="14">
        <f t="shared" si="15"/>
        <v>0.12782776027484738</v>
      </c>
      <c r="P48" s="146">
        <f t="shared" si="15"/>
        <v>0.12362408002584045</v>
      </c>
      <c r="Q48" s="183">
        <f>Q47/Q45</f>
        <v>0.223613533621698</v>
      </c>
      <c r="R48" s="229">
        <f>R47/R45</f>
        <v>0.1567167054740288</v>
      </c>
      <c r="S48" s="225">
        <v>0.12107933798486384</v>
      </c>
      <c r="T48" s="15"/>
    </row>
    <row r="49" spans="1:20">
      <c r="A49" s="265"/>
      <c r="B49" s="265"/>
      <c r="C49" s="7" t="s">
        <v>25</v>
      </c>
      <c r="D49" s="41">
        <v>2993.249286242738</v>
      </c>
      <c r="E49" s="42">
        <v>3415.8579055572104</v>
      </c>
      <c r="F49" s="42">
        <v>4417.3149778126381</v>
      </c>
      <c r="G49" s="42">
        <v>4124.1278443134443</v>
      </c>
      <c r="H49" s="42">
        <v>4018.227682904158</v>
      </c>
      <c r="I49" s="42">
        <v>4199.2716659321977</v>
      </c>
      <c r="J49" s="42">
        <v>3897.7978461351781</v>
      </c>
      <c r="K49" s="42">
        <v>3797.1620976114714</v>
      </c>
      <c r="L49" s="42">
        <v>3331.487029617982</v>
      </c>
      <c r="M49" s="42">
        <v>3310.4002325998299</v>
      </c>
      <c r="N49" s="42">
        <v>3123.6811970793565</v>
      </c>
      <c r="O49" s="105">
        <v>3360.0634112335406</v>
      </c>
      <c r="P49" s="138">
        <v>3459.46</v>
      </c>
      <c r="Q49" s="102">
        <v>3990.21</v>
      </c>
      <c r="R49" s="228">
        <v>4124.38</v>
      </c>
      <c r="S49" s="224">
        <v>3920.84</v>
      </c>
      <c r="T49" s="15"/>
    </row>
    <row r="50" spans="1:20">
      <c r="A50" s="265"/>
      <c r="B50" s="266"/>
      <c r="C50" s="9" t="s">
        <v>26</v>
      </c>
      <c r="D50" s="43">
        <v>5024.3137483976207</v>
      </c>
      <c r="E50" s="44">
        <v>5050.4542261044498</v>
      </c>
      <c r="F50" s="44">
        <v>9389.3727473830095</v>
      </c>
      <c r="G50" s="44">
        <v>6088.0740786751494</v>
      </c>
      <c r="H50" s="44">
        <v>5884.7400667833781</v>
      </c>
      <c r="I50" s="44">
        <v>6585.4850192985705</v>
      </c>
      <c r="J50" s="44">
        <v>5879.7132442018183</v>
      </c>
      <c r="K50" s="44">
        <v>5266.2294291443095</v>
      </c>
      <c r="L50" s="44">
        <v>5640.8636830590776</v>
      </c>
      <c r="M50" s="44">
        <v>5074.705016217139</v>
      </c>
      <c r="N50" s="44">
        <v>5162.8172658252961</v>
      </c>
      <c r="O50" s="107">
        <v>5644.7804647022867</v>
      </c>
      <c r="P50" s="139">
        <v>4593.58</v>
      </c>
      <c r="Q50" s="103">
        <v>5596.72</v>
      </c>
      <c r="R50" s="230">
        <v>5917.96</v>
      </c>
      <c r="S50" s="226">
        <v>6212.77</v>
      </c>
      <c r="T50" s="15"/>
    </row>
    <row r="51" spans="1:20">
      <c r="A51" s="265"/>
      <c r="B51" s="264" t="s">
        <v>28</v>
      </c>
      <c r="C51" s="8" t="s">
        <v>21</v>
      </c>
      <c r="D51" s="47">
        <v>38224452.000670321</v>
      </c>
      <c r="E51" s="48">
        <v>38589334.999880075</v>
      </c>
      <c r="F51" s="48">
        <v>38724975.999650247</v>
      </c>
      <c r="G51" s="48">
        <v>38808754.000180244</v>
      </c>
      <c r="H51" s="48">
        <v>38852660.999379501</v>
      </c>
      <c r="I51" s="48">
        <v>38733223.001509815</v>
      </c>
      <c r="J51" s="48">
        <v>38483584.998760164</v>
      </c>
      <c r="K51" s="48">
        <v>38517183.001379654</v>
      </c>
      <c r="L51" s="48">
        <v>38491855.00031057</v>
      </c>
      <c r="M51" s="48">
        <v>38608003.999880426</v>
      </c>
      <c r="N51" s="48">
        <v>38779836.001300134</v>
      </c>
      <c r="O51" s="106">
        <v>39114792.293180019</v>
      </c>
      <c r="P51" s="145">
        <v>39520079</v>
      </c>
      <c r="Q51" s="182">
        <v>39643226</v>
      </c>
      <c r="R51" s="267">
        <v>39776996</v>
      </c>
      <c r="S51" s="268">
        <v>40288898</v>
      </c>
      <c r="T51" s="15"/>
    </row>
    <row r="52" spans="1:20">
      <c r="A52" s="265"/>
      <c r="B52" s="265"/>
      <c r="C52" s="7" t="s">
        <v>22</v>
      </c>
      <c r="D52" s="41">
        <v>413.35604540332537</v>
      </c>
      <c r="E52" s="42">
        <v>546.99541491574894</v>
      </c>
      <c r="F52" s="42">
        <v>793.06451495256795</v>
      </c>
      <c r="G52" s="42">
        <v>783.40606604737843</v>
      </c>
      <c r="H52" s="42">
        <v>755.98511743410029</v>
      </c>
      <c r="I52" s="42">
        <v>875.96291084545476</v>
      </c>
      <c r="J52" s="42">
        <v>842.50780823748937</v>
      </c>
      <c r="K52" s="42">
        <v>661.7688633053607</v>
      </c>
      <c r="L52" s="42">
        <v>541.77538676777385</v>
      </c>
      <c r="M52" s="42">
        <v>475.61623734706728</v>
      </c>
      <c r="N52" s="42">
        <v>456.30001866505461</v>
      </c>
      <c r="O52" s="105">
        <v>476.01704176591073</v>
      </c>
      <c r="P52" s="138">
        <v>474.4</v>
      </c>
      <c r="Q52" s="102">
        <v>988.69</v>
      </c>
      <c r="R52" s="228">
        <v>696.77</v>
      </c>
      <c r="S52" s="224">
        <v>505.92</v>
      </c>
      <c r="T52" s="15"/>
    </row>
    <row r="53" spans="1:20">
      <c r="A53" s="265"/>
      <c r="B53" s="265"/>
      <c r="C53" s="7" t="s">
        <v>23</v>
      </c>
      <c r="D53" s="47">
        <v>4220594.7147199949</v>
      </c>
      <c r="E53" s="48">
        <v>5156394.4050899986</v>
      </c>
      <c r="F53" s="48">
        <v>6178618.3089600075</v>
      </c>
      <c r="G53" s="48">
        <v>6630744.5536900098</v>
      </c>
      <c r="H53" s="48">
        <v>6468357.3698199894</v>
      </c>
      <c r="I53" s="48">
        <v>6764446.6261399882</v>
      </c>
      <c r="J53" s="48">
        <v>6923321.5087600052</v>
      </c>
      <c r="K53" s="48">
        <v>6194482.1738199852</v>
      </c>
      <c r="L53" s="48">
        <v>5745540.634440002</v>
      </c>
      <c r="M53" s="48">
        <v>5337080.6554900007</v>
      </c>
      <c r="N53" s="48">
        <v>5085317.2854800001</v>
      </c>
      <c r="O53" s="106">
        <v>5028168.9614699893</v>
      </c>
      <c r="P53" s="145">
        <v>4955263</v>
      </c>
      <c r="Q53" s="182">
        <v>9543384</v>
      </c>
      <c r="R53" s="267">
        <v>6349080</v>
      </c>
      <c r="S53" s="268">
        <v>4752688</v>
      </c>
      <c r="T53" s="15"/>
    </row>
    <row r="54" spans="1:20">
      <c r="A54" s="265"/>
      <c r="B54" s="265"/>
      <c r="C54" s="7" t="s">
        <v>24</v>
      </c>
      <c r="D54" s="18">
        <f>D53/D51</f>
        <v>0.11041609477216262</v>
      </c>
      <c r="E54" s="49">
        <f t="shared" ref="E54:J54" si="16">E53/E51</f>
        <v>0.13362226649166209</v>
      </c>
      <c r="F54" s="49">
        <f t="shared" si="16"/>
        <v>0.15955124953507552</v>
      </c>
      <c r="G54" s="49">
        <f t="shared" si="16"/>
        <v>0.17085692969321339</v>
      </c>
      <c r="H54" s="49">
        <f t="shared" si="16"/>
        <v>0.16648428198838924</v>
      </c>
      <c r="I54" s="49">
        <f t="shared" si="16"/>
        <v>0.17464197662756623</v>
      </c>
      <c r="J54" s="49">
        <f t="shared" si="16"/>
        <v>0.17990323689913651</v>
      </c>
      <c r="K54" s="49">
        <f t="shared" ref="K54:P54" si="17">K53/K51</f>
        <v>0.16082386330272658</v>
      </c>
      <c r="L54" s="49">
        <f t="shared" si="17"/>
        <v>0.14926640023957391</v>
      </c>
      <c r="M54" s="49">
        <f t="shared" si="17"/>
        <v>0.13823767360536252</v>
      </c>
      <c r="N54" s="49">
        <f t="shared" si="17"/>
        <v>0.1311330271048467</v>
      </c>
      <c r="O54" s="14">
        <f t="shared" si="17"/>
        <v>0.1285490390382743</v>
      </c>
      <c r="P54" s="146">
        <f t="shared" si="17"/>
        <v>0.12538595886916118</v>
      </c>
      <c r="Q54" s="183">
        <f>Q53/Q51</f>
        <v>0.2407317709209639</v>
      </c>
      <c r="R54" s="229">
        <f>R53/R51</f>
        <v>0.15961688006806748</v>
      </c>
      <c r="S54" s="225">
        <v>0.11796520222518869</v>
      </c>
      <c r="T54" s="15"/>
    </row>
    <row r="55" spans="1:20">
      <c r="A55" s="265"/>
      <c r="B55" s="265"/>
      <c r="C55" s="7" t="s">
        <v>25</v>
      </c>
      <c r="D55" s="41">
        <v>3743.6213104281378</v>
      </c>
      <c r="E55" s="42">
        <v>4093.5947973152774</v>
      </c>
      <c r="F55" s="42">
        <v>4970.594196306939</v>
      </c>
      <c r="G55" s="42">
        <v>4585.1582809900519</v>
      </c>
      <c r="H55" s="42">
        <v>4540.8798260416706</v>
      </c>
      <c r="I55" s="42">
        <v>5015.7638373132577</v>
      </c>
      <c r="J55" s="42">
        <v>4683.1164505941788</v>
      </c>
      <c r="K55" s="42">
        <v>4114.8673444045253</v>
      </c>
      <c r="L55" s="42">
        <v>3629.5870061729261</v>
      </c>
      <c r="M55" s="42">
        <v>3440.5688763602775</v>
      </c>
      <c r="N55" s="42">
        <v>3479.6727318757121</v>
      </c>
      <c r="O55" s="105">
        <v>3702.9996126550623</v>
      </c>
      <c r="P55" s="138">
        <v>3783.51</v>
      </c>
      <c r="Q55" s="102">
        <v>4107.01</v>
      </c>
      <c r="R55" s="228">
        <v>4365.2299999999996</v>
      </c>
      <c r="S55" s="224">
        <v>4288.74</v>
      </c>
      <c r="T55" s="15"/>
    </row>
    <row r="56" spans="1:20">
      <c r="A56" s="266"/>
      <c r="B56" s="266"/>
      <c r="C56" s="9" t="s">
        <v>26</v>
      </c>
      <c r="D56" s="43">
        <v>8136.3799033879959</v>
      </c>
      <c r="E56" s="44">
        <v>7544.6366047836746</v>
      </c>
      <c r="F56" s="44">
        <v>8925.9378850699468</v>
      </c>
      <c r="G56" s="44">
        <v>6585.9882841378712</v>
      </c>
      <c r="H56" s="44">
        <v>7410.2814841188383</v>
      </c>
      <c r="I56" s="44">
        <v>8181.6462108821797</v>
      </c>
      <c r="J56" s="44">
        <v>7750.5854303525739</v>
      </c>
      <c r="K56" s="44">
        <v>5913.8396123906978</v>
      </c>
      <c r="L56" s="44">
        <v>5733.9463706621927</v>
      </c>
      <c r="M56" s="44">
        <v>5619.4872193643187</v>
      </c>
      <c r="N56" s="44">
        <v>5716.9900233404505</v>
      </c>
      <c r="O56" s="107">
        <v>6301.2167851136555</v>
      </c>
      <c r="P56" s="139">
        <v>6772.67</v>
      </c>
      <c r="Q56" s="103">
        <v>5862.06</v>
      </c>
      <c r="R56" s="230">
        <v>6550.86</v>
      </c>
      <c r="S56" s="226">
        <v>7452.97</v>
      </c>
      <c r="T56" s="15"/>
    </row>
    <row r="57" spans="1:20">
      <c r="A57" s="28" t="s">
        <v>30</v>
      </c>
      <c r="B57" s="29"/>
      <c r="C57" s="15"/>
      <c r="Q57" s="15"/>
      <c r="R57" s="15"/>
      <c r="S57" s="15"/>
      <c r="T57" s="15"/>
    </row>
    <row r="58" spans="1:20">
      <c r="B58" s="10"/>
      <c r="C58" s="15"/>
      <c r="Q58" s="15"/>
      <c r="R58" s="15"/>
      <c r="S58" s="15"/>
      <c r="T58" s="15"/>
    </row>
    <row r="59" spans="1:20">
      <c r="B59" s="10"/>
      <c r="C59" s="15"/>
      <c r="Q59" s="15"/>
      <c r="R59" s="15"/>
      <c r="S59" s="15"/>
      <c r="T59" s="15"/>
    </row>
    <row r="60" spans="1:20">
      <c r="B60" s="10"/>
      <c r="C60" s="15"/>
      <c r="Q60" s="15"/>
      <c r="R60" s="15"/>
      <c r="S60" s="15"/>
      <c r="T60" s="15"/>
    </row>
    <row r="61" spans="1:20">
      <c r="B61" s="10"/>
      <c r="C61" s="15"/>
      <c r="Q61" s="15"/>
      <c r="R61" s="15"/>
      <c r="S61" s="15"/>
      <c r="T61" s="15"/>
    </row>
    <row r="62" spans="1:20">
      <c r="B62" s="10"/>
      <c r="C62" s="15"/>
      <c r="D62" s="15"/>
      <c r="E62" s="15"/>
      <c r="F62" s="15"/>
      <c r="G62" s="15"/>
      <c r="H62" s="15"/>
      <c r="I62" s="15"/>
      <c r="J62" s="10"/>
      <c r="K62" s="15"/>
      <c r="L62" s="15"/>
      <c r="M62" s="15"/>
      <c r="N62" s="15"/>
      <c r="O62" s="15"/>
      <c r="P62" s="15"/>
      <c r="Q62" s="15"/>
      <c r="R62" s="15"/>
      <c r="S62" s="15"/>
      <c r="T62" s="15"/>
    </row>
    <row r="63" spans="1:20">
      <c r="B63" s="10"/>
      <c r="C63" s="15"/>
      <c r="D63" s="31"/>
      <c r="E63" s="31"/>
      <c r="F63" s="31"/>
      <c r="G63" s="31"/>
      <c r="H63" s="31"/>
      <c r="I63" s="31"/>
      <c r="J63" s="31"/>
      <c r="K63" s="31"/>
      <c r="L63" s="31"/>
      <c r="M63" s="31"/>
    </row>
    <row r="64" spans="1:20">
      <c r="B64" s="10"/>
      <c r="C64" s="15"/>
      <c r="D64" s="31"/>
      <c r="E64" s="31"/>
      <c r="F64" s="31"/>
      <c r="G64" s="31"/>
      <c r="H64" s="31"/>
      <c r="I64" s="31"/>
      <c r="J64" s="31"/>
      <c r="K64" s="31"/>
      <c r="L64" s="31"/>
      <c r="M64" s="31"/>
    </row>
    <row r="65" spans="2:13">
      <c r="B65" s="10"/>
      <c r="C65" s="15"/>
      <c r="D65" s="31"/>
      <c r="E65" s="31"/>
      <c r="F65" s="31"/>
      <c r="G65" s="31"/>
      <c r="H65" s="31"/>
      <c r="I65" s="31"/>
      <c r="J65" s="31"/>
      <c r="K65" s="31"/>
      <c r="L65" s="31"/>
      <c r="M65" s="31"/>
    </row>
    <row r="66" spans="2:13">
      <c r="B66" s="10"/>
      <c r="C66" s="15"/>
      <c r="D66" s="31"/>
      <c r="E66" s="31"/>
      <c r="F66" s="31"/>
      <c r="G66" s="31"/>
      <c r="H66" s="31"/>
      <c r="I66" s="31"/>
      <c r="J66" s="31"/>
      <c r="K66" s="31"/>
      <c r="L66" s="31"/>
      <c r="M66" s="31"/>
    </row>
    <row r="67" spans="2:13">
      <c r="B67" s="10"/>
      <c r="C67" s="15"/>
      <c r="D67" s="31"/>
      <c r="E67" s="31"/>
      <c r="F67" s="31"/>
      <c r="G67" s="31"/>
      <c r="H67" s="31"/>
      <c r="I67" s="31"/>
      <c r="J67" s="31"/>
      <c r="K67" s="31"/>
      <c r="L67" s="31"/>
      <c r="M67" s="31"/>
    </row>
    <row r="68" spans="2:13">
      <c r="B68" s="10"/>
      <c r="C68" s="15"/>
      <c r="D68" s="31"/>
      <c r="E68" s="31"/>
      <c r="F68" s="31"/>
      <c r="G68" s="31"/>
      <c r="H68" s="31"/>
      <c r="I68" s="31"/>
      <c r="J68" s="31"/>
      <c r="K68" s="31"/>
      <c r="L68" s="31"/>
      <c r="M68" s="31"/>
    </row>
    <row r="69" spans="2:13">
      <c r="B69" s="10"/>
      <c r="C69" s="15"/>
      <c r="D69" s="31"/>
      <c r="E69" s="31"/>
      <c r="F69" s="31"/>
      <c r="G69" s="31"/>
      <c r="H69" s="31"/>
      <c r="I69" s="31"/>
      <c r="J69" s="31"/>
      <c r="K69" s="31"/>
      <c r="L69" s="31"/>
      <c r="M69" s="31"/>
    </row>
    <row r="70" spans="2:13">
      <c r="B70" s="10"/>
      <c r="C70" s="15"/>
      <c r="D70" s="31"/>
      <c r="E70" s="31"/>
      <c r="F70" s="31"/>
      <c r="G70" s="31"/>
      <c r="H70" s="31"/>
      <c r="I70" s="31"/>
      <c r="J70" s="31"/>
      <c r="K70" s="31"/>
      <c r="L70" s="31"/>
      <c r="M70" s="31"/>
    </row>
    <row r="71" spans="2:13">
      <c r="B71" s="10"/>
      <c r="C71" s="15"/>
      <c r="D71" s="31"/>
      <c r="E71" s="31"/>
      <c r="F71" s="31"/>
      <c r="G71" s="31"/>
      <c r="H71" s="31"/>
      <c r="I71" s="31"/>
      <c r="J71" s="31"/>
      <c r="K71" s="31"/>
      <c r="L71" s="31"/>
      <c r="M71" s="31"/>
    </row>
    <row r="72" spans="2:13">
      <c r="B72" s="10"/>
      <c r="C72" s="15"/>
      <c r="D72" s="31"/>
      <c r="E72" s="31"/>
      <c r="F72" s="31"/>
      <c r="G72" s="31"/>
      <c r="H72" s="31"/>
      <c r="I72" s="31"/>
      <c r="J72" s="31"/>
      <c r="K72" s="31"/>
      <c r="L72" s="31"/>
      <c r="M72" s="31"/>
    </row>
    <row r="73" spans="2:13">
      <c r="B73" s="10"/>
      <c r="C73" s="15"/>
      <c r="D73" s="31"/>
      <c r="E73" s="31"/>
      <c r="F73" s="31"/>
      <c r="G73" s="31"/>
      <c r="H73" s="31"/>
      <c r="I73" s="31"/>
      <c r="J73" s="31"/>
      <c r="K73" s="31"/>
      <c r="L73" s="31"/>
      <c r="M73" s="31"/>
    </row>
    <row r="74" spans="2:13">
      <c r="B74" s="10"/>
      <c r="C74" s="15"/>
      <c r="D74" s="15"/>
      <c r="E74" s="15"/>
      <c r="F74" s="15"/>
      <c r="G74" s="15"/>
      <c r="H74" s="15"/>
      <c r="I74" s="15"/>
      <c r="J74" s="10"/>
      <c r="K74" s="15"/>
      <c r="L74" s="15"/>
      <c r="M74" s="15"/>
    </row>
    <row r="75" spans="2:13">
      <c r="B75" s="10"/>
      <c r="C75" s="15"/>
      <c r="D75" s="15"/>
      <c r="E75" s="15"/>
      <c r="F75" s="15"/>
      <c r="G75" s="15"/>
      <c r="K75" s="15"/>
      <c r="L75" s="15"/>
      <c r="M75" s="15"/>
    </row>
    <row r="76" spans="2:13">
      <c r="B76" s="10"/>
      <c r="C76" s="15"/>
      <c r="D76" s="15"/>
      <c r="E76" s="15"/>
      <c r="F76" s="15"/>
      <c r="G76" s="15"/>
      <c r="K76" s="15"/>
      <c r="L76" s="15"/>
      <c r="M76" s="15"/>
    </row>
    <row r="77" spans="2:13">
      <c r="B77" s="10"/>
      <c r="C77" s="15"/>
      <c r="D77" s="15"/>
      <c r="E77" s="15"/>
      <c r="F77" s="15"/>
      <c r="G77" s="15"/>
      <c r="K77" s="15"/>
      <c r="L77" s="15"/>
      <c r="M77" s="15"/>
    </row>
    <row r="78" spans="2:13">
      <c r="B78" s="10"/>
      <c r="C78" s="15"/>
      <c r="D78" s="15"/>
      <c r="E78" s="15"/>
      <c r="F78" s="15"/>
      <c r="G78" s="15"/>
      <c r="K78" s="15"/>
      <c r="L78" s="15"/>
      <c r="M78" s="15"/>
    </row>
    <row r="79" spans="2:13">
      <c r="B79" s="10"/>
      <c r="C79" s="15"/>
      <c r="D79" s="15"/>
      <c r="E79" s="15"/>
      <c r="F79" s="15"/>
      <c r="G79" s="15"/>
      <c r="K79" s="15"/>
      <c r="L79" s="15"/>
      <c r="M79" s="15"/>
    </row>
    <row r="80" spans="2:13">
      <c r="B80" s="10"/>
      <c r="C80" s="15"/>
      <c r="D80" s="15"/>
      <c r="E80" s="15"/>
      <c r="F80" s="15"/>
      <c r="G80" s="15"/>
      <c r="K80" s="15"/>
      <c r="L80" s="15"/>
      <c r="M80" s="15"/>
    </row>
    <row r="81" spans="2:13">
      <c r="B81" s="10"/>
      <c r="C81" s="15"/>
      <c r="D81" s="15"/>
      <c r="E81" s="15"/>
      <c r="F81" s="15"/>
      <c r="G81" s="15"/>
      <c r="K81" s="15"/>
      <c r="L81" s="15"/>
      <c r="M81" s="15"/>
    </row>
    <row r="82" spans="2:13">
      <c r="B82" s="10"/>
      <c r="C82" s="15"/>
      <c r="D82" s="15"/>
      <c r="E82" s="15"/>
      <c r="F82" s="15"/>
      <c r="G82" s="15"/>
      <c r="K82" s="15"/>
      <c r="L82" s="15"/>
      <c r="M82" s="15"/>
    </row>
    <row r="83" spans="2:13">
      <c r="B83" s="10"/>
      <c r="C83" s="15"/>
      <c r="D83" s="15"/>
      <c r="E83" s="15"/>
      <c r="F83" s="15"/>
      <c r="G83" s="15"/>
      <c r="K83" s="15"/>
      <c r="L83" s="15"/>
      <c r="M83" s="15"/>
    </row>
    <row r="84" spans="2:13">
      <c r="B84" s="10"/>
      <c r="C84" s="15"/>
      <c r="D84" s="15"/>
      <c r="E84" s="15"/>
      <c r="F84" s="15"/>
      <c r="G84" s="15"/>
      <c r="K84" s="15"/>
      <c r="L84" s="15"/>
      <c r="M84" s="15"/>
    </row>
    <row r="85" spans="2:13">
      <c r="B85" s="10"/>
      <c r="C85" s="15"/>
      <c r="D85" s="15"/>
      <c r="E85" s="15"/>
      <c r="F85" s="15"/>
      <c r="G85" s="15"/>
      <c r="K85" s="15"/>
      <c r="L85" s="15"/>
      <c r="M85" s="15"/>
    </row>
    <row r="86" spans="2:13">
      <c r="B86" s="10"/>
      <c r="C86" s="15"/>
      <c r="D86" s="15"/>
      <c r="E86" s="15"/>
      <c r="F86" s="15"/>
      <c r="G86" s="15"/>
      <c r="K86" s="15"/>
      <c r="L86" s="15"/>
      <c r="M86" s="15"/>
    </row>
    <row r="87" spans="2:13">
      <c r="B87" s="10"/>
      <c r="C87" s="15"/>
      <c r="D87" s="15"/>
      <c r="E87" s="15"/>
      <c r="F87" s="15"/>
      <c r="G87" s="15"/>
      <c r="K87" s="15"/>
      <c r="L87" s="15"/>
      <c r="M87" s="15"/>
    </row>
    <row r="88" spans="2:13">
      <c r="B88" s="10"/>
      <c r="C88" s="15"/>
      <c r="D88" s="15"/>
      <c r="E88" s="15"/>
      <c r="F88" s="15"/>
      <c r="G88" s="15"/>
      <c r="K88" s="15"/>
      <c r="L88" s="15"/>
      <c r="M88" s="15"/>
    </row>
    <row r="89" spans="2:13">
      <c r="B89" s="10"/>
      <c r="C89" s="15"/>
      <c r="D89" s="15"/>
      <c r="E89" s="15"/>
      <c r="F89" s="15"/>
      <c r="G89" s="15"/>
      <c r="K89" s="15"/>
      <c r="L89" s="15"/>
      <c r="M89" s="15"/>
    </row>
    <row r="90" spans="2:13">
      <c r="B90" s="10"/>
      <c r="C90" s="15"/>
      <c r="D90" s="15"/>
      <c r="E90" s="15"/>
      <c r="F90" s="15"/>
      <c r="G90" s="15"/>
      <c r="K90" s="15"/>
      <c r="L90" s="15"/>
      <c r="M90" s="15"/>
    </row>
    <row r="91" spans="2:13">
      <c r="B91" s="10"/>
      <c r="C91" s="15"/>
      <c r="D91" s="15"/>
      <c r="E91" s="15"/>
      <c r="F91" s="15"/>
      <c r="G91" s="15"/>
      <c r="K91" s="15"/>
      <c r="L91" s="15"/>
      <c r="M91" s="15"/>
    </row>
    <row r="92" spans="2:13">
      <c r="B92" s="10"/>
      <c r="C92" s="15"/>
      <c r="D92" s="15"/>
      <c r="E92" s="15"/>
      <c r="F92" s="15"/>
      <c r="G92" s="15"/>
      <c r="H92" s="15"/>
      <c r="K92" s="15"/>
      <c r="L92" s="15"/>
      <c r="M92" s="15"/>
    </row>
    <row r="93" spans="2:13">
      <c r="B93" s="10"/>
      <c r="C93" s="15"/>
      <c r="D93" s="15"/>
      <c r="E93" s="15"/>
      <c r="F93" s="15"/>
      <c r="G93" s="15"/>
      <c r="H93" s="15"/>
      <c r="K93" s="15"/>
      <c r="L93" s="15"/>
      <c r="M93" s="15"/>
    </row>
    <row r="94" spans="2:13">
      <c r="B94" s="10"/>
      <c r="C94" s="15"/>
      <c r="D94" s="15"/>
      <c r="E94" s="15"/>
      <c r="F94" s="15"/>
      <c r="G94" s="15"/>
      <c r="H94" s="15"/>
      <c r="K94" s="15"/>
      <c r="L94" s="15"/>
      <c r="M94" s="15"/>
    </row>
    <row r="95" spans="2:13">
      <c r="B95" s="10"/>
      <c r="C95" s="15"/>
      <c r="D95" s="15"/>
      <c r="E95" s="15"/>
      <c r="F95" s="15"/>
      <c r="G95" s="15"/>
      <c r="H95" s="15"/>
      <c r="K95" s="15"/>
      <c r="L95" s="15"/>
      <c r="M95" s="15"/>
    </row>
    <row r="96" spans="2:13">
      <c r="B96" s="10"/>
      <c r="C96" s="15"/>
      <c r="D96" s="15"/>
      <c r="E96" s="15"/>
      <c r="F96" s="15"/>
      <c r="G96" s="15"/>
      <c r="H96" s="15"/>
      <c r="K96" s="15"/>
      <c r="L96" s="15"/>
      <c r="M96" s="15"/>
    </row>
    <row r="97" spans="2:18">
      <c r="B97" s="10"/>
      <c r="C97" s="15"/>
      <c r="D97" s="15"/>
      <c r="E97" s="15"/>
      <c r="F97" s="15"/>
      <c r="G97" s="15"/>
      <c r="H97" s="15"/>
      <c r="I97" s="15"/>
      <c r="J97" s="10"/>
      <c r="K97" s="15"/>
      <c r="L97" s="15"/>
      <c r="M97" s="15"/>
    </row>
    <row r="98" spans="2:18">
      <c r="B98" s="10"/>
      <c r="C98" s="15"/>
      <c r="D98" s="15"/>
      <c r="E98" s="15"/>
      <c r="F98" s="15"/>
      <c r="G98" s="15"/>
      <c r="H98" s="15"/>
      <c r="I98" s="15"/>
      <c r="J98" s="10"/>
      <c r="K98" s="15"/>
      <c r="L98" s="15"/>
      <c r="M98" s="15"/>
    </row>
    <row r="99" spans="2:18">
      <c r="B99" s="10"/>
      <c r="C99" s="15"/>
      <c r="D99" s="15"/>
      <c r="E99" s="15"/>
      <c r="F99" s="15"/>
      <c r="G99" s="15"/>
      <c r="H99" s="15"/>
      <c r="I99" s="15"/>
      <c r="J99" s="10"/>
      <c r="K99" s="15"/>
      <c r="L99" s="15"/>
      <c r="M99" s="15"/>
    </row>
    <row r="100" spans="2:18">
      <c r="B100" s="10"/>
      <c r="C100" s="15"/>
      <c r="D100" s="15"/>
      <c r="E100" s="15"/>
      <c r="F100" s="15"/>
      <c r="G100" s="15"/>
      <c r="H100" s="15"/>
      <c r="I100" s="15"/>
      <c r="J100" s="10"/>
      <c r="K100" s="15"/>
      <c r="L100" s="15"/>
      <c r="M100" s="15"/>
    </row>
    <row r="101" spans="2:18">
      <c r="B101" s="10"/>
      <c r="C101" s="15"/>
      <c r="D101" s="15"/>
      <c r="E101" s="15"/>
      <c r="F101" s="15"/>
      <c r="G101" s="15"/>
      <c r="H101" s="15"/>
      <c r="I101" s="15"/>
      <c r="J101" s="10"/>
      <c r="K101" s="15"/>
      <c r="L101" s="15"/>
      <c r="M101" s="15"/>
    </row>
    <row r="102" spans="2:18">
      <c r="B102" s="10"/>
      <c r="C102" s="15"/>
      <c r="D102" s="15"/>
      <c r="E102" s="15"/>
      <c r="F102" s="15"/>
      <c r="G102" s="15"/>
      <c r="H102" s="15"/>
      <c r="I102" s="15"/>
      <c r="J102" s="10"/>
      <c r="K102" s="10"/>
    </row>
    <row r="103" spans="2:18">
      <c r="B103" s="10"/>
      <c r="C103" s="31"/>
      <c r="D103" s="15"/>
      <c r="E103" s="15"/>
      <c r="F103" s="15"/>
      <c r="G103" s="15"/>
      <c r="H103" s="15"/>
      <c r="I103" s="15"/>
      <c r="J103" s="10"/>
      <c r="K103" s="31"/>
      <c r="L103" s="31"/>
      <c r="M103" s="31"/>
    </row>
    <row r="104" spans="2:18">
      <c r="B104" s="10"/>
      <c r="C104" s="31"/>
      <c r="D104" s="15"/>
      <c r="E104" s="15"/>
      <c r="F104" s="15"/>
      <c r="G104" s="15"/>
      <c r="H104" s="15"/>
      <c r="I104" s="15"/>
      <c r="J104" s="10"/>
      <c r="K104" s="31"/>
      <c r="L104" s="31"/>
      <c r="M104" s="31"/>
    </row>
    <row r="105" spans="2:18">
      <c r="B105" s="10"/>
      <c r="C105" s="31"/>
      <c r="D105" s="15"/>
      <c r="E105" s="15"/>
      <c r="F105" s="15"/>
      <c r="G105" s="15"/>
      <c r="H105" s="15"/>
      <c r="I105" s="15"/>
      <c r="J105" s="10"/>
      <c r="K105" s="31"/>
      <c r="L105" s="31"/>
      <c r="M105" s="31"/>
    </row>
    <row r="106" spans="2:18">
      <c r="B106" s="10"/>
      <c r="C106" s="31"/>
      <c r="D106" s="15"/>
      <c r="E106" s="15"/>
      <c r="F106" s="15"/>
      <c r="G106" s="15"/>
      <c r="H106" s="15"/>
      <c r="I106" s="15"/>
      <c r="J106" s="10"/>
      <c r="K106" s="31"/>
      <c r="L106" s="31"/>
      <c r="M106" s="31"/>
    </row>
    <row r="107" spans="2:18">
      <c r="B107" s="10"/>
      <c r="C107" s="31"/>
      <c r="D107" s="15"/>
      <c r="E107" s="15"/>
      <c r="F107" s="15"/>
      <c r="G107" s="15"/>
      <c r="H107" s="15"/>
      <c r="I107" s="15"/>
      <c r="J107" s="10"/>
      <c r="K107" s="31"/>
      <c r="L107" s="31"/>
      <c r="M107" s="31"/>
    </row>
    <row r="108" spans="2:18">
      <c r="B108" s="10"/>
      <c r="C108" s="31"/>
      <c r="D108" s="15"/>
      <c r="E108" s="15"/>
      <c r="F108" s="15"/>
      <c r="G108" s="15"/>
      <c r="H108" s="15"/>
      <c r="I108" s="15"/>
      <c r="J108" s="10"/>
      <c r="K108" s="31"/>
      <c r="L108" s="31"/>
      <c r="M108" s="31"/>
      <c r="N108" s="31"/>
      <c r="O108" s="31"/>
      <c r="P108" s="31"/>
      <c r="Q108" s="31"/>
      <c r="R108" s="32"/>
    </row>
    <row r="109" spans="2:18">
      <c r="B109" s="10"/>
      <c r="C109" s="31"/>
      <c r="D109" s="15"/>
      <c r="E109" s="15"/>
      <c r="F109" s="15"/>
      <c r="G109" s="15"/>
      <c r="H109" s="15"/>
      <c r="I109" s="15"/>
      <c r="J109" s="10"/>
      <c r="K109" s="31"/>
      <c r="L109" s="31"/>
      <c r="M109" s="31"/>
      <c r="N109" s="31"/>
      <c r="O109" s="31"/>
      <c r="P109" s="31"/>
      <c r="Q109" s="31"/>
      <c r="R109" s="32"/>
    </row>
    <row r="110" spans="2:18">
      <c r="B110" s="10"/>
      <c r="C110" s="31"/>
      <c r="D110" s="15"/>
      <c r="E110" s="15"/>
      <c r="F110" s="15"/>
      <c r="G110" s="15"/>
      <c r="H110" s="15"/>
      <c r="I110" s="15"/>
      <c r="J110" s="10"/>
      <c r="K110" s="31"/>
      <c r="L110" s="31"/>
      <c r="M110" s="31"/>
      <c r="N110" s="31"/>
      <c r="O110" s="31"/>
      <c r="P110" s="31"/>
      <c r="Q110" s="31"/>
      <c r="R110" s="32"/>
    </row>
    <row r="111" spans="2:18">
      <c r="B111" s="10"/>
      <c r="C111" s="31"/>
      <c r="D111" s="15"/>
      <c r="E111" s="15"/>
      <c r="F111" s="15"/>
      <c r="G111" s="15"/>
      <c r="H111" s="15"/>
      <c r="I111" s="15"/>
      <c r="J111" s="10"/>
      <c r="K111" s="31"/>
      <c r="L111" s="31"/>
      <c r="M111" s="31"/>
      <c r="N111" s="31"/>
      <c r="O111" s="31"/>
      <c r="P111" s="31"/>
      <c r="Q111" s="31"/>
      <c r="R111" s="32"/>
    </row>
    <row r="112" spans="2:18">
      <c r="B112" s="10"/>
      <c r="C112" s="31"/>
      <c r="D112" s="15"/>
      <c r="E112" s="15"/>
      <c r="F112" s="15"/>
      <c r="G112" s="15"/>
      <c r="H112" s="15"/>
      <c r="I112" s="15"/>
      <c r="J112" s="10"/>
      <c r="K112" s="31"/>
      <c r="L112" s="31"/>
      <c r="M112" s="31"/>
      <c r="N112" s="31"/>
      <c r="O112" s="31"/>
      <c r="P112" s="31"/>
      <c r="Q112" s="31"/>
      <c r="R112" s="32"/>
    </row>
    <row r="113" spans="2:18">
      <c r="B113" s="10"/>
      <c r="C113" s="31"/>
      <c r="D113" s="15"/>
      <c r="E113" s="15"/>
      <c r="F113" s="15"/>
      <c r="G113" s="15"/>
      <c r="H113" s="15"/>
      <c r="I113" s="15"/>
      <c r="J113" s="10"/>
      <c r="K113" s="31"/>
      <c r="L113" s="31"/>
      <c r="M113" s="31"/>
      <c r="N113" s="31"/>
      <c r="O113" s="31"/>
      <c r="P113" s="31"/>
      <c r="Q113" s="31"/>
      <c r="R113" s="32"/>
    </row>
    <row r="114" spans="2:18">
      <c r="B114" s="10"/>
      <c r="C114" s="15"/>
      <c r="D114" s="15"/>
      <c r="E114" s="15"/>
      <c r="F114" s="15"/>
      <c r="G114" s="15"/>
      <c r="H114" s="15"/>
      <c r="I114" s="15"/>
      <c r="J114" s="10"/>
      <c r="K114" s="10"/>
    </row>
    <row r="115" spans="2:18">
      <c r="B115" s="10"/>
      <c r="C115" s="15"/>
      <c r="D115" s="15"/>
      <c r="E115" s="15"/>
      <c r="F115" s="15"/>
      <c r="G115" s="15"/>
      <c r="H115" s="15"/>
      <c r="I115" s="15"/>
      <c r="J115" s="10"/>
    </row>
    <row r="116" spans="2:18">
      <c r="B116" s="10"/>
      <c r="C116" s="15"/>
      <c r="D116" s="15"/>
      <c r="E116" s="15"/>
      <c r="F116" s="15"/>
      <c r="G116" s="15"/>
      <c r="H116" s="15"/>
      <c r="I116" s="15"/>
      <c r="J116" s="10"/>
    </row>
    <row r="117" spans="2:18">
      <c r="B117" s="10"/>
      <c r="C117" s="15"/>
      <c r="D117" s="15"/>
      <c r="E117" s="15"/>
      <c r="F117" s="15"/>
      <c r="G117" s="15"/>
      <c r="H117" s="15"/>
      <c r="I117" s="15"/>
      <c r="J117" s="10"/>
    </row>
    <row r="118" spans="2:18">
      <c r="B118" s="10"/>
      <c r="C118" s="15"/>
      <c r="D118" s="15"/>
      <c r="E118" s="15"/>
      <c r="F118" s="15"/>
      <c r="G118" s="15"/>
      <c r="H118" s="15"/>
      <c r="I118" s="15"/>
      <c r="J118" s="10"/>
    </row>
    <row r="119" spans="2:18">
      <c r="B119" s="10"/>
      <c r="C119" s="15"/>
      <c r="D119" s="15"/>
      <c r="E119" s="15"/>
      <c r="F119" s="15"/>
      <c r="G119" s="15"/>
      <c r="H119" s="15"/>
      <c r="I119" s="15"/>
      <c r="J119" s="10"/>
    </row>
    <row r="120" spans="2:18">
      <c r="B120" s="10"/>
      <c r="C120" s="15"/>
      <c r="D120" s="15"/>
      <c r="E120" s="15"/>
      <c r="F120" s="15"/>
      <c r="G120" s="15"/>
      <c r="H120" s="15"/>
      <c r="I120" s="15"/>
      <c r="J120" s="10"/>
    </row>
    <row r="121" spans="2:18">
      <c r="B121" s="10"/>
      <c r="C121" s="15"/>
      <c r="D121" s="15"/>
      <c r="E121" s="15"/>
      <c r="F121" s="15"/>
      <c r="G121" s="15"/>
      <c r="H121" s="15"/>
      <c r="I121" s="15"/>
      <c r="J121" s="10"/>
    </row>
    <row r="122" spans="2:18">
      <c r="B122" s="10"/>
      <c r="C122" s="15"/>
      <c r="D122" s="15"/>
      <c r="E122" s="15"/>
      <c r="F122" s="15"/>
      <c r="G122" s="15"/>
      <c r="H122" s="15"/>
      <c r="I122" s="15"/>
      <c r="J122" s="10"/>
    </row>
    <row r="123" spans="2:18">
      <c r="B123" s="10"/>
      <c r="C123" s="15"/>
      <c r="D123" s="15"/>
      <c r="E123" s="15"/>
      <c r="F123" s="15"/>
      <c r="G123" s="15"/>
      <c r="H123" s="15"/>
      <c r="I123" s="15"/>
      <c r="J123" s="10"/>
    </row>
    <row r="124" spans="2:18">
      <c r="B124" s="10"/>
      <c r="C124" s="15"/>
      <c r="D124" s="15"/>
      <c r="E124" s="15"/>
      <c r="F124" s="15"/>
      <c r="G124" s="15"/>
      <c r="H124" s="15"/>
      <c r="I124" s="15"/>
      <c r="J124" s="10"/>
    </row>
    <row r="125" spans="2:18">
      <c r="B125" s="10"/>
      <c r="C125" s="15"/>
      <c r="D125" s="15"/>
      <c r="E125" s="15"/>
      <c r="F125" s="15"/>
      <c r="G125" s="15"/>
      <c r="H125" s="15"/>
      <c r="I125" s="15"/>
      <c r="J125" s="10"/>
    </row>
    <row r="126" spans="2:18">
      <c r="B126" s="10"/>
      <c r="C126" s="15"/>
      <c r="D126" s="15"/>
      <c r="E126" s="15"/>
      <c r="F126" s="15"/>
      <c r="G126" s="15"/>
      <c r="H126" s="15"/>
      <c r="I126" s="15"/>
      <c r="J126" s="10"/>
    </row>
    <row r="127" spans="2:18">
      <c r="B127" s="10"/>
      <c r="C127" s="15"/>
      <c r="D127" s="15"/>
      <c r="E127" s="15"/>
      <c r="F127" s="15"/>
      <c r="G127" s="15"/>
      <c r="H127" s="15"/>
      <c r="I127" s="15"/>
      <c r="J127" s="10"/>
    </row>
    <row r="128" spans="2:18">
      <c r="B128" s="10"/>
      <c r="C128" s="15"/>
      <c r="D128" s="15"/>
      <c r="E128" s="15"/>
      <c r="F128" s="15"/>
      <c r="G128" s="15"/>
      <c r="H128" s="15"/>
      <c r="I128" s="15"/>
      <c r="J128" s="10"/>
    </row>
    <row r="129" spans="2:11">
      <c r="B129" s="10"/>
      <c r="C129" s="15"/>
      <c r="D129" s="15"/>
      <c r="E129" s="15"/>
      <c r="F129" s="15"/>
      <c r="G129" s="15"/>
      <c r="H129" s="15"/>
      <c r="I129" s="15"/>
      <c r="J129" s="10"/>
    </row>
    <row r="130" spans="2:11">
      <c r="B130" s="10"/>
      <c r="C130" s="15"/>
      <c r="D130" s="15"/>
      <c r="E130" s="15"/>
      <c r="F130" s="15"/>
      <c r="G130" s="15"/>
      <c r="H130" s="15"/>
      <c r="I130" s="15"/>
      <c r="J130" s="10"/>
    </row>
    <row r="131" spans="2:11">
      <c r="B131" s="10"/>
      <c r="C131" s="15"/>
      <c r="D131" s="15"/>
      <c r="E131" s="15"/>
      <c r="F131" s="15"/>
      <c r="G131" s="15"/>
      <c r="H131" s="15"/>
      <c r="I131" s="15"/>
      <c r="J131" s="10"/>
    </row>
    <row r="132" spans="2:11">
      <c r="B132" s="10"/>
      <c r="C132" s="15"/>
      <c r="D132" s="15"/>
      <c r="E132" s="15"/>
      <c r="F132" s="15"/>
      <c r="G132" s="15"/>
      <c r="H132" s="15"/>
      <c r="I132" s="15"/>
      <c r="J132" s="10"/>
    </row>
    <row r="133" spans="2:11">
      <c r="B133" s="10"/>
      <c r="C133" s="15"/>
      <c r="D133" s="15"/>
      <c r="E133" s="15"/>
      <c r="F133" s="15"/>
      <c r="G133" s="15"/>
      <c r="H133" s="15"/>
      <c r="I133" s="15"/>
      <c r="J133" s="10"/>
    </row>
    <row r="134" spans="2:11">
      <c r="B134" s="10"/>
      <c r="C134" s="15"/>
      <c r="D134" s="15"/>
      <c r="E134" s="15"/>
      <c r="F134" s="15"/>
      <c r="G134" s="15"/>
      <c r="H134" s="15"/>
      <c r="I134" s="15"/>
      <c r="J134" s="10"/>
    </row>
    <row r="135" spans="2:11">
      <c r="B135" s="10"/>
      <c r="C135" s="15"/>
      <c r="D135" s="15"/>
      <c r="E135" s="15"/>
      <c r="F135" s="15"/>
      <c r="G135" s="15"/>
      <c r="H135" s="15"/>
      <c r="I135" s="15"/>
      <c r="J135" s="10"/>
    </row>
    <row r="136" spans="2:11">
      <c r="B136" s="10"/>
      <c r="C136" s="15"/>
      <c r="D136" s="15"/>
      <c r="E136" s="15"/>
      <c r="F136" s="15"/>
      <c r="G136" s="15"/>
      <c r="H136" s="15"/>
      <c r="I136" s="15"/>
      <c r="J136" s="10"/>
    </row>
    <row r="137" spans="2:11">
      <c r="B137" s="10"/>
      <c r="C137" s="15"/>
      <c r="D137" s="15"/>
      <c r="E137" s="15"/>
      <c r="F137" s="15"/>
      <c r="G137" s="15"/>
      <c r="H137" s="15"/>
      <c r="I137" s="15"/>
      <c r="J137" s="10"/>
      <c r="K137" s="10"/>
    </row>
    <row r="138" spans="2:11">
      <c r="B138" s="10"/>
      <c r="C138" s="15"/>
      <c r="D138" s="15"/>
      <c r="E138" s="15"/>
      <c r="F138" s="15"/>
      <c r="G138" s="15"/>
      <c r="H138" s="15"/>
      <c r="I138" s="15"/>
      <c r="J138" s="10"/>
      <c r="K138" s="10"/>
    </row>
    <row r="139" spans="2:11">
      <c r="B139" s="10"/>
      <c r="C139" s="15"/>
      <c r="D139" s="15"/>
      <c r="E139" s="15"/>
      <c r="F139" s="15"/>
      <c r="G139" s="15"/>
      <c r="H139" s="15"/>
      <c r="I139" s="15"/>
      <c r="J139" s="10"/>
      <c r="K139" s="10"/>
    </row>
    <row r="140" spans="2:11">
      <c r="B140" s="10"/>
      <c r="C140" s="15"/>
      <c r="D140" s="16"/>
      <c r="E140" s="16"/>
      <c r="F140" s="16"/>
      <c r="G140" s="16"/>
      <c r="H140" s="15"/>
      <c r="I140" s="15"/>
      <c r="J140" s="10"/>
      <c r="K140" s="10"/>
    </row>
    <row r="141" spans="2:11">
      <c r="B141" s="10"/>
      <c r="C141" s="15"/>
      <c r="D141" s="16"/>
      <c r="E141" s="16"/>
      <c r="F141" s="16"/>
      <c r="G141" s="16"/>
      <c r="H141" s="15"/>
      <c r="I141" s="15"/>
      <c r="J141" s="10"/>
      <c r="K141" s="10"/>
    </row>
    <row r="142" spans="2:11">
      <c r="B142" s="10"/>
      <c r="C142" s="15"/>
      <c r="D142" s="16"/>
      <c r="E142" s="16"/>
      <c r="F142" s="16"/>
      <c r="G142" s="16"/>
      <c r="H142" s="15"/>
      <c r="I142" s="15"/>
      <c r="J142" s="10"/>
      <c r="K142" s="10"/>
    </row>
    <row r="143" spans="2:11">
      <c r="B143" s="10"/>
      <c r="C143" s="15"/>
      <c r="D143" s="16"/>
      <c r="E143" s="16"/>
      <c r="F143" s="16"/>
      <c r="G143" s="16"/>
      <c r="H143" s="15"/>
      <c r="I143" s="15"/>
      <c r="J143" s="10"/>
      <c r="K143" s="10"/>
    </row>
    <row r="144" spans="2:11">
      <c r="B144" s="10"/>
      <c r="C144" s="15"/>
      <c r="D144" s="16"/>
      <c r="E144" s="16"/>
      <c r="F144" s="16"/>
      <c r="G144" s="16"/>
      <c r="H144" s="15"/>
      <c r="I144" s="15"/>
      <c r="J144" s="10"/>
      <c r="K144" s="10"/>
    </row>
    <row r="145" spans="2:11">
      <c r="B145" s="10"/>
      <c r="C145" s="15"/>
      <c r="D145" s="16"/>
      <c r="E145" s="16"/>
      <c r="F145" s="16"/>
      <c r="G145" s="16"/>
      <c r="H145" s="15"/>
      <c r="I145" s="15"/>
      <c r="J145" s="10"/>
      <c r="K145" s="10"/>
    </row>
    <row r="146" spans="2:11">
      <c r="B146" s="10"/>
      <c r="C146" s="15"/>
      <c r="H146" s="15"/>
      <c r="I146" s="15"/>
      <c r="J146" s="10"/>
      <c r="K146" s="10"/>
    </row>
    <row r="147" spans="2:11">
      <c r="B147" s="10"/>
      <c r="C147" s="15"/>
      <c r="H147" s="15"/>
      <c r="I147" s="15"/>
      <c r="J147" s="10"/>
      <c r="K147" s="10"/>
    </row>
    <row r="148" spans="2:11">
      <c r="B148" s="10"/>
      <c r="C148" s="15"/>
      <c r="H148" s="15"/>
      <c r="I148" s="15"/>
      <c r="J148" s="10"/>
      <c r="K148" s="10"/>
    </row>
    <row r="149" spans="2:11">
      <c r="B149" s="10"/>
      <c r="C149" s="15"/>
      <c r="H149" s="15"/>
      <c r="I149" s="15"/>
      <c r="J149" s="10"/>
      <c r="K149" s="10"/>
    </row>
    <row r="150" spans="2:11">
      <c r="B150" s="10"/>
      <c r="C150" s="15"/>
      <c r="H150" s="15"/>
      <c r="I150" s="15"/>
      <c r="J150" s="10"/>
      <c r="K150" s="10"/>
    </row>
    <row r="151" spans="2:11">
      <c r="B151" s="10"/>
      <c r="C151" s="15"/>
      <c r="H151" s="15"/>
      <c r="I151" s="15"/>
      <c r="J151" s="10"/>
      <c r="K151" s="10"/>
    </row>
    <row r="152" spans="2:11">
      <c r="B152" s="10"/>
      <c r="C152" s="15"/>
      <c r="H152" s="16"/>
      <c r="I152" s="15"/>
      <c r="J152" s="10"/>
      <c r="K152" s="10"/>
    </row>
    <row r="153" spans="2:11">
      <c r="B153" s="10"/>
      <c r="C153" s="15"/>
      <c r="H153" s="16"/>
      <c r="I153" s="15"/>
      <c r="J153" s="10"/>
      <c r="K153" s="10"/>
    </row>
    <row r="154" spans="2:11">
      <c r="B154" s="10"/>
      <c r="C154" s="15"/>
      <c r="H154" s="16"/>
      <c r="I154" s="15"/>
      <c r="J154" s="10"/>
      <c r="K154" s="10"/>
    </row>
    <row r="155" spans="2:11">
      <c r="B155" s="10"/>
      <c r="C155" s="15"/>
      <c r="H155" s="16"/>
      <c r="I155" s="15"/>
      <c r="J155" s="10"/>
      <c r="K155" s="10"/>
    </row>
    <row r="156" spans="2:11">
      <c r="B156" s="10"/>
      <c r="C156" s="15"/>
      <c r="H156" s="16"/>
      <c r="I156" s="15"/>
      <c r="J156" s="10"/>
      <c r="K156" s="10"/>
    </row>
    <row r="157" spans="2:11">
      <c r="B157" s="10"/>
      <c r="C157" s="15"/>
      <c r="H157" s="16"/>
      <c r="I157" s="15"/>
      <c r="J157" s="10"/>
      <c r="K157" s="10"/>
    </row>
    <row r="158" spans="2:11">
      <c r="B158" s="10"/>
      <c r="C158" s="15"/>
      <c r="I158" s="15"/>
      <c r="J158" s="10"/>
      <c r="K158" s="10"/>
    </row>
    <row r="159" spans="2:11">
      <c r="B159" s="10"/>
      <c r="C159" s="15"/>
      <c r="I159" s="15"/>
      <c r="J159" s="10"/>
      <c r="K159" s="10"/>
    </row>
    <row r="160" spans="2:11">
      <c r="B160" s="10"/>
      <c r="C160" s="15"/>
      <c r="I160" s="15"/>
      <c r="J160" s="10"/>
      <c r="K160" s="10"/>
    </row>
    <row r="161" spans="2:11">
      <c r="B161" s="10"/>
      <c r="C161" s="15"/>
      <c r="I161" s="15"/>
      <c r="J161" s="10"/>
      <c r="K161" s="10"/>
    </row>
    <row r="162" spans="2:11">
      <c r="B162" s="10"/>
      <c r="C162" s="15"/>
      <c r="I162" s="15"/>
      <c r="J162" s="10"/>
      <c r="K162" s="10"/>
    </row>
    <row r="163" spans="2:11">
      <c r="B163" s="10"/>
      <c r="C163" s="15"/>
      <c r="I163" s="15"/>
      <c r="J163" s="10"/>
      <c r="K163" s="10"/>
    </row>
    <row r="164" spans="2:11">
      <c r="B164" s="10"/>
      <c r="C164" s="15"/>
      <c r="I164" s="15"/>
      <c r="J164" s="10"/>
      <c r="K164" s="10"/>
    </row>
    <row r="165" spans="2:11">
      <c r="B165" s="10"/>
      <c r="C165" s="15"/>
      <c r="I165" s="15"/>
      <c r="J165" s="10"/>
      <c r="K165" s="10"/>
    </row>
    <row r="166" spans="2:11">
      <c r="B166" s="10"/>
      <c r="C166" s="15"/>
      <c r="I166" s="15"/>
      <c r="J166" s="10"/>
      <c r="K166" s="10"/>
    </row>
    <row r="167" spans="2:11">
      <c r="B167" s="10"/>
      <c r="C167" s="15"/>
      <c r="I167" s="15"/>
      <c r="J167" s="10"/>
      <c r="K167" s="10"/>
    </row>
    <row r="168" spans="2:11">
      <c r="B168" s="10"/>
      <c r="C168" s="15"/>
      <c r="I168" s="15"/>
      <c r="J168" s="10"/>
      <c r="K168" s="10"/>
    </row>
    <row r="169" spans="2:11">
      <c r="B169" s="10"/>
      <c r="C169" s="15"/>
      <c r="I169" s="15"/>
      <c r="J169" s="10"/>
      <c r="K169" s="10"/>
    </row>
    <row r="170" spans="2:11">
      <c r="B170" s="10"/>
      <c r="C170" s="15"/>
      <c r="I170" s="15"/>
      <c r="J170" s="10"/>
      <c r="K170" s="10"/>
    </row>
    <row r="171" spans="2:11">
      <c r="B171" s="10"/>
      <c r="C171" s="15"/>
      <c r="I171" s="15"/>
      <c r="J171" s="10"/>
      <c r="K171" s="10"/>
    </row>
    <row r="172" spans="2:11">
      <c r="B172" s="10"/>
      <c r="C172" s="15"/>
      <c r="I172" s="15"/>
      <c r="J172" s="10"/>
      <c r="K172" s="10"/>
    </row>
    <row r="173" spans="2:11">
      <c r="B173" s="10"/>
      <c r="C173" s="15"/>
      <c r="I173" s="15"/>
      <c r="J173" s="10"/>
      <c r="K173" s="10"/>
    </row>
    <row r="174" spans="2:11">
      <c r="B174" s="10"/>
      <c r="C174" s="15"/>
      <c r="I174" s="15"/>
      <c r="J174" s="10"/>
      <c r="K174" s="10"/>
    </row>
    <row r="175" spans="2:11">
      <c r="B175" s="10"/>
      <c r="C175" s="15"/>
      <c r="I175" s="15"/>
      <c r="J175" s="10"/>
      <c r="K175" s="10"/>
    </row>
    <row r="176" spans="2:11">
      <c r="B176" s="10"/>
      <c r="C176" s="15"/>
      <c r="I176" s="15"/>
      <c r="J176" s="10"/>
      <c r="K176" s="10"/>
    </row>
    <row r="177" spans="2:11">
      <c r="B177" s="10"/>
      <c r="C177" s="15"/>
      <c r="I177" s="15"/>
      <c r="J177" s="10"/>
      <c r="K177" s="10"/>
    </row>
    <row r="178" spans="2:11">
      <c r="B178" s="10"/>
      <c r="C178" s="15"/>
      <c r="I178" s="15"/>
      <c r="J178" s="10"/>
      <c r="K178" s="10"/>
    </row>
    <row r="179" spans="2:11">
      <c r="B179" s="10"/>
      <c r="C179" s="15"/>
      <c r="I179" s="15"/>
      <c r="J179" s="10"/>
      <c r="K179" s="10"/>
    </row>
    <row r="180" spans="2:11">
      <c r="B180" s="10"/>
      <c r="C180" s="15"/>
      <c r="I180" s="15"/>
      <c r="J180" s="10"/>
      <c r="K180" s="10"/>
    </row>
    <row r="181" spans="2:11">
      <c r="B181" s="10"/>
      <c r="C181" s="15"/>
      <c r="I181" s="15"/>
      <c r="J181" s="10"/>
      <c r="K181" s="10"/>
    </row>
    <row r="182" spans="2:11">
      <c r="B182" s="10"/>
      <c r="C182" s="15"/>
      <c r="I182" s="15"/>
      <c r="J182" s="10"/>
      <c r="K182" s="10"/>
    </row>
    <row r="183" spans="2:11">
      <c r="B183" s="10"/>
      <c r="C183" s="15"/>
      <c r="I183" s="15"/>
      <c r="J183" s="10"/>
      <c r="K183" s="10"/>
    </row>
    <row r="184" spans="2:11">
      <c r="B184" s="10"/>
      <c r="C184" s="15"/>
      <c r="I184" s="15"/>
      <c r="J184" s="10"/>
      <c r="K184" s="10"/>
    </row>
    <row r="185" spans="2:11">
      <c r="B185" s="10"/>
      <c r="C185" s="15"/>
      <c r="I185" s="15"/>
      <c r="J185" s="10"/>
      <c r="K185" s="10"/>
    </row>
    <row r="186" spans="2:11">
      <c r="B186" s="10"/>
      <c r="C186" s="15"/>
      <c r="I186" s="15"/>
      <c r="J186" s="10"/>
      <c r="K186" s="10"/>
    </row>
    <row r="187" spans="2:11">
      <c r="B187" s="10"/>
      <c r="C187" s="15"/>
      <c r="I187" s="15"/>
      <c r="J187" s="10"/>
      <c r="K187" s="10"/>
    </row>
    <row r="188" spans="2:11">
      <c r="B188" s="10"/>
      <c r="C188" s="15"/>
      <c r="I188" s="15"/>
      <c r="J188" s="10"/>
      <c r="K188" s="10"/>
    </row>
    <row r="189" spans="2:11">
      <c r="B189" s="10"/>
      <c r="C189" s="15"/>
      <c r="I189" s="15"/>
      <c r="J189" s="10"/>
      <c r="K189" s="10"/>
    </row>
    <row r="190" spans="2:11">
      <c r="B190" s="10"/>
      <c r="C190" s="15"/>
      <c r="I190" s="15"/>
      <c r="J190" s="10"/>
      <c r="K190" s="10"/>
    </row>
    <row r="191" spans="2:11">
      <c r="B191" s="10"/>
      <c r="C191" s="15"/>
      <c r="I191" s="15"/>
      <c r="J191" s="10"/>
      <c r="K191" s="10"/>
    </row>
    <row r="192" spans="2:11">
      <c r="B192" s="10"/>
      <c r="C192" s="15"/>
      <c r="I192" s="16"/>
      <c r="K192" s="10"/>
    </row>
    <row r="193" spans="2:11">
      <c r="B193" s="10"/>
      <c r="C193" s="15"/>
      <c r="I193" s="16"/>
      <c r="K193" s="10"/>
    </row>
    <row r="194" spans="2:11">
      <c r="B194" s="10"/>
      <c r="C194" s="15"/>
      <c r="I194" s="16"/>
      <c r="K194" s="10"/>
    </row>
    <row r="195" spans="2:11">
      <c r="B195" s="10"/>
      <c r="C195" s="15"/>
      <c r="I195" s="16"/>
      <c r="K195" s="10"/>
    </row>
    <row r="196" spans="2:11">
      <c r="B196" s="10"/>
      <c r="C196" s="15"/>
      <c r="I196" s="16"/>
      <c r="K196" s="10"/>
    </row>
    <row r="197" spans="2:11">
      <c r="B197" s="10"/>
      <c r="C197" s="15"/>
      <c r="I197" s="16"/>
      <c r="K197" s="10"/>
    </row>
    <row r="198" spans="2:11">
      <c r="B198" s="10"/>
      <c r="C198" s="15"/>
      <c r="K198" s="10"/>
    </row>
    <row r="199" spans="2:11">
      <c r="B199" s="10"/>
      <c r="C199" s="15"/>
      <c r="K199" s="10"/>
    </row>
    <row r="200" spans="2:11">
      <c r="B200" s="10"/>
      <c r="C200" s="15"/>
      <c r="K200" s="10"/>
    </row>
    <row r="201" spans="2:11">
      <c r="B201" s="10"/>
      <c r="C201" s="15"/>
      <c r="K201" s="10"/>
    </row>
    <row r="202" spans="2:11">
      <c r="B202" s="10"/>
      <c r="C202" s="15"/>
      <c r="K202" s="10"/>
    </row>
    <row r="203" spans="2:11">
      <c r="B203" s="10"/>
      <c r="C203" s="15"/>
      <c r="K203" s="10"/>
    </row>
    <row r="204" spans="2:11">
      <c r="B204" s="10"/>
      <c r="C204" s="15"/>
      <c r="K204" s="10"/>
    </row>
    <row r="205" spans="2:11">
      <c r="B205" s="10"/>
      <c r="C205" s="16"/>
      <c r="K205" s="10"/>
    </row>
    <row r="206" spans="2:11">
      <c r="B206" s="10"/>
      <c r="C206" s="16"/>
      <c r="K206" s="10"/>
    </row>
    <row r="207" spans="2:11">
      <c r="B207" s="10"/>
      <c r="C207" s="16"/>
      <c r="K207" s="10"/>
    </row>
    <row r="208" spans="2:11">
      <c r="B208" s="10"/>
      <c r="C208" s="16"/>
      <c r="K208" s="10"/>
    </row>
    <row r="209" spans="2:11">
      <c r="B209" s="10"/>
      <c r="C209" s="16"/>
      <c r="K209" s="10"/>
    </row>
    <row r="210" spans="2:11">
      <c r="B210" s="10"/>
      <c r="C210" s="16"/>
      <c r="K210" s="10"/>
    </row>
    <row r="211" spans="2:11">
      <c r="B211" s="10"/>
      <c r="K211" s="10"/>
    </row>
    <row r="212" spans="2:11">
      <c r="B212" s="10"/>
      <c r="K212" s="10"/>
    </row>
    <row r="213" spans="2:11">
      <c r="B213" s="10"/>
      <c r="K213" s="10"/>
    </row>
    <row r="214" spans="2:11">
      <c r="B214" s="10"/>
      <c r="K214" s="10"/>
    </row>
    <row r="215" spans="2:11">
      <c r="B215" s="10"/>
      <c r="K215" s="10"/>
    </row>
    <row r="216" spans="2:11">
      <c r="B216" s="10"/>
      <c r="K216" s="10"/>
    </row>
    <row r="217" spans="2:11">
      <c r="B217" s="10"/>
      <c r="K217" s="10"/>
    </row>
    <row r="218" spans="2:11">
      <c r="B218" s="10"/>
      <c r="K218" s="10"/>
    </row>
    <row r="219" spans="2:11">
      <c r="B219" s="10"/>
      <c r="K219" s="10"/>
    </row>
    <row r="220" spans="2:11">
      <c r="K220" s="10"/>
    </row>
    <row r="221" spans="2:11">
      <c r="K221" s="10"/>
    </row>
    <row r="222" spans="2:11">
      <c r="K222" s="10"/>
    </row>
    <row r="223" spans="2:11">
      <c r="K223" s="10"/>
    </row>
    <row r="224" spans="2:11">
      <c r="K224" s="10"/>
    </row>
    <row r="225" spans="11:11">
      <c r="K225" s="10"/>
    </row>
    <row r="226" spans="11:11">
      <c r="K226" s="10"/>
    </row>
    <row r="227" spans="11:11">
      <c r="K227" s="10"/>
    </row>
    <row r="228" spans="11:11">
      <c r="K228" s="10"/>
    </row>
    <row r="229" spans="11:11">
      <c r="K229" s="10"/>
    </row>
    <row r="230" spans="11:11">
      <c r="K230" s="10"/>
    </row>
    <row r="231" spans="11:11">
      <c r="K231" s="10"/>
    </row>
  </sheetData>
  <mergeCells count="12">
    <mergeCell ref="A39:A56"/>
    <mergeCell ref="B39:B44"/>
    <mergeCell ref="B45:B50"/>
    <mergeCell ref="B51:B56"/>
    <mergeCell ref="A3:A20"/>
    <mergeCell ref="B3:B8"/>
    <mergeCell ref="B9:B14"/>
    <mergeCell ref="B15:B20"/>
    <mergeCell ref="A21:A38"/>
    <mergeCell ref="B21:B26"/>
    <mergeCell ref="B27:B32"/>
    <mergeCell ref="B33:B38"/>
  </mergeCells>
  <pageMargins left="0.7" right="0.7" top="0.75" bottom="0.75" header="0.3" footer="0.3"/>
  <pageSetup paperSize="9" orientation="portrait" r:id="rId1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49"/>
  <sheetViews>
    <sheetView zoomScale="70" zoomScaleNormal="70" workbookViewId="0">
      <selection activeCell="U5" sqref="U5"/>
    </sheetView>
  </sheetViews>
  <sheetFormatPr defaultColWidth="11.42578125" defaultRowHeight="15"/>
  <sheetData>
    <row r="1" spans="1:30" ht="15.75" thickBot="1">
      <c r="A1" s="1" t="s">
        <v>31</v>
      </c>
    </row>
    <row r="2" spans="1:30" ht="15.75" thickBot="1">
      <c r="A2" s="6" t="s">
        <v>16</v>
      </c>
      <c r="B2" s="27" t="s">
        <v>17</v>
      </c>
      <c r="C2" s="6" t="s">
        <v>18</v>
      </c>
      <c r="D2" s="19">
        <v>2008</v>
      </c>
      <c r="E2" s="33">
        <v>2009</v>
      </c>
      <c r="F2" s="100">
        <v>2010</v>
      </c>
      <c r="G2" s="20">
        <v>2011</v>
      </c>
      <c r="H2" s="100">
        <v>2012</v>
      </c>
      <c r="I2" s="20">
        <v>2013</v>
      </c>
      <c r="J2" s="100">
        <v>2014</v>
      </c>
      <c r="K2" s="20">
        <v>2015</v>
      </c>
      <c r="L2" s="20">
        <v>2016</v>
      </c>
      <c r="M2" s="20">
        <v>2017</v>
      </c>
      <c r="N2" s="20">
        <v>2018</v>
      </c>
      <c r="O2" s="100">
        <v>2019</v>
      </c>
      <c r="P2" s="136">
        <v>2020</v>
      </c>
      <c r="Q2" s="20">
        <v>2021</v>
      </c>
      <c r="R2" s="185">
        <v>2022</v>
      </c>
      <c r="S2" s="140">
        <v>2023</v>
      </c>
    </row>
    <row r="3" spans="1:30">
      <c r="A3" s="264" t="s">
        <v>19</v>
      </c>
      <c r="B3" s="264" t="s">
        <v>20</v>
      </c>
      <c r="C3" s="7" t="s">
        <v>32</v>
      </c>
      <c r="D3" s="39">
        <v>642.5</v>
      </c>
      <c r="E3" s="40">
        <v>1083.5</v>
      </c>
      <c r="F3" s="40">
        <v>2315.6</v>
      </c>
      <c r="G3" s="40">
        <v>2004.3</v>
      </c>
      <c r="H3" s="40">
        <v>1642.7</v>
      </c>
      <c r="I3" s="40">
        <v>1609.7</v>
      </c>
      <c r="J3" s="40">
        <v>1094.7</v>
      </c>
      <c r="K3" s="40">
        <v>1097.5</v>
      </c>
      <c r="L3" s="40">
        <v>1107.8</v>
      </c>
      <c r="M3" s="40">
        <v>983</v>
      </c>
      <c r="N3" s="40">
        <v>697.8</v>
      </c>
      <c r="O3" s="108">
        <v>650.1</v>
      </c>
      <c r="P3" s="137">
        <v>840.5</v>
      </c>
      <c r="Q3" s="101">
        <v>1462.4</v>
      </c>
      <c r="R3" s="179">
        <v>1257.9000000000001</v>
      </c>
      <c r="S3" s="141">
        <v>1040.7</v>
      </c>
    </row>
    <row r="4" spans="1:30">
      <c r="A4" s="265"/>
      <c r="B4" s="265"/>
      <c r="C4" s="7" t="s">
        <v>33</v>
      </c>
      <c r="D4" s="41">
        <v>2152.1999999999998</v>
      </c>
      <c r="E4" s="42">
        <v>2268.3000000000002</v>
      </c>
      <c r="F4" s="42">
        <v>3946.3</v>
      </c>
      <c r="G4" s="42">
        <v>3400.5</v>
      </c>
      <c r="H4" s="42">
        <v>3400</v>
      </c>
      <c r="I4" s="42">
        <v>3317.7</v>
      </c>
      <c r="J4" s="42">
        <v>2766.7</v>
      </c>
      <c r="K4" s="42">
        <v>2207.1</v>
      </c>
      <c r="L4" s="42">
        <v>1913.08</v>
      </c>
      <c r="M4" s="42">
        <v>2184</v>
      </c>
      <c r="N4" s="42">
        <v>2088.5</v>
      </c>
      <c r="O4" s="105">
        <v>1955.7</v>
      </c>
      <c r="P4" s="138">
        <v>2313.1</v>
      </c>
      <c r="Q4" s="102">
        <v>2357.9</v>
      </c>
      <c r="R4" s="179">
        <v>2228.9</v>
      </c>
      <c r="S4" s="142">
        <v>2094.4</v>
      </c>
    </row>
    <row r="5" spans="1:30">
      <c r="A5" s="265"/>
      <c r="B5" s="265"/>
      <c r="C5" s="7" t="s">
        <v>34</v>
      </c>
      <c r="D5" s="41">
        <v>2517.8000000000002</v>
      </c>
      <c r="E5" s="42">
        <v>3067.6</v>
      </c>
      <c r="F5" s="42">
        <v>4826.3</v>
      </c>
      <c r="G5" s="42">
        <v>4355.3999999999996</v>
      </c>
      <c r="H5" s="42">
        <v>3993.8</v>
      </c>
      <c r="I5" s="42">
        <v>4452.8999999999996</v>
      </c>
      <c r="J5" s="42">
        <v>4006.5</v>
      </c>
      <c r="K5" s="42">
        <v>2914</v>
      </c>
      <c r="L5" s="42">
        <v>2289.3000000000002</v>
      </c>
      <c r="M5" s="42">
        <v>2534.3000000000002</v>
      </c>
      <c r="N5" s="42">
        <v>2424.3000000000002</v>
      </c>
      <c r="O5" s="105">
        <v>2414.8000000000002</v>
      </c>
      <c r="P5" s="138">
        <v>2710.4</v>
      </c>
      <c r="Q5" s="102">
        <v>2405</v>
      </c>
      <c r="R5" s="179">
        <v>3093.3</v>
      </c>
      <c r="S5" s="142">
        <v>2977.3</v>
      </c>
      <c r="U5" s="10"/>
      <c r="V5" s="252"/>
      <c r="W5" s="252"/>
      <c r="X5" s="252"/>
      <c r="Y5" s="252"/>
      <c r="Z5" s="252"/>
      <c r="AA5" s="252"/>
      <c r="AB5" s="252"/>
      <c r="AC5" s="252"/>
      <c r="AD5" s="252"/>
    </row>
    <row r="6" spans="1:30">
      <c r="A6" s="265"/>
      <c r="B6" s="265"/>
      <c r="C6" s="7" t="s">
        <v>35</v>
      </c>
      <c r="D6" s="41">
        <v>2973.2</v>
      </c>
      <c r="E6" s="42">
        <v>3896</v>
      </c>
      <c r="F6" s="42">
        <v>6361.9</v>
      </c>
      <c r="G6" s="42">
        <v>5070.8</v>
      </c>
      <c r="H6" s="42">
        <v>4810</v>
      </c>
      <c r="I6" s="42">
        <v>5112.3999999999996</v>
      </c>
      <c r="J6" s="42">
        <v>4952.5</v>
      </c>
      <c r="K6" s="42">
        <v>3418.1</v>
      </c>
      <c r="L6" s="42">
        <v>2811.3</v>
      </c>
      <c r="M6" s="42">
        <v>2985.5</v>
      </c>
      <c r="N6" s="42">
        <v>2804.8</v>
      </c>
      <c r="O6" s="105">
        <v>3054.2</v>
      </c>
      <c r="P6" s="138">
        <v>2850.9</v>
      </c>
      <c r="Q6" s="102">
        <v>3030.4</v>
      </c>
      <c r="R6" s="179">
        <v>3767.6</v>
      </c>
      <c r="S6" s="142">
        <v>3882.6</v>
      </c>
      <c r="U6" s="10"/>
      <c r="V6" s="252"/>
      <c r="W6" s="252"/>
      <c r="X6" s="252"/>
      <c r="Y6" s="252"/>
      <c r="Z6" s="252"/>
      <c r="AA6" s="252"/>
      <c r="AB6" s="252"/>
      <c r="AC6" s="252"/>
      <c r="AD6" s="252"/>
    </row>
    <row r="7" spans="1:30" ht="15.75" thickBot="1">
      <c r="A7" s="265"/>
      <c r="B7" s="266"/>
      <c r="C7" s="9" t="s">
        <v>36</v>
      </c>
      <c r="D7" s="43">
        <v>5284.45</v>
      </c>
      <c r="E7" s="44">
        <v>5445.9</v>
      </c>
      <c r="F7" s="44">
        <v>9282</v>
      </c>
      <c r="G7" s="44">
        <v>7506</v>
      </c>
      <c r="H7" s="44">
        <v>7083</v>
      </c>
      <c r="I7" s="44">
        <v>7701.6</v>
      </c>
      <c r="J7" s="44">
        <v>7277.9</v>
      </c>
      <c r="K7" s="44">
        <v>5076.2</v>
      </c>
      <c r="L7" s="44">
        <v>4538.6000000000004</v>
      </c>
      <c r="M7" s="44">
        <v>4456.3999999999996</v>
      </c>
      <c r="N7" s="44">
        <v>4714.6000000000004</v>
      </c>
      <c r="O7" s="107">
        <v>5103.3999999999996</v>
      </c>
      <c r="P7" s="139">
        <v>4826.3999999999996</v>
      </c>
      <c r="Q7" s="103">
        <v>4818.3999999999996</v>
      </c>
      <c r="R7" s="186">
        <v>5447.4</v>
      </c>
      <c r="S7" s="143">
        <v>5551.7</v>
      </c>
      <c r="U7" s="10"/>
      <c r="V7" s="252"/>
      <c r="W7" s="252"/>
      <c r="X7" s="252"/>
      <c r="Y7" s="252"/>
      <c r="Z7" s="252"/>
      <c r="AA7" s="252"/>
      <c r="AB7" s="252"/>
      <c r="AC7" s="252"/>
      <c r="AD7" s="252"/>
    </row>
    <row r="8" spans="1:30">
      <c r="A8" s="265"/>
      <c r="B8" s="264" t="s">
        <v>27</v>
      </c>
      <c r="C8" s="7" t="s">
        <v>32</v>
      </c>
      <c r="D8" s="41">
        <v>370.4</v>
      </c>
      <c r="E8" s="42">
        <v>1289.5999999999999</v>
      </c>
      <c r="F8" s="42">
        <v>862.5</v>
      </c>
      <c r="G8" s="42">
        <v>1158.0999999999999</v>
      </c>
      <c r="H8" s="42">
        <v>1220.8</v>
      </c>
      <c r="I8" s="42">
        <v>952.2</v>
      </c>
      <c r="J8" s="42">
        <v>904.4</v>
      </c>
      <c r="K8" s="42">
        <v>1073.4000000000001</v>
      </c>
      <c r="L8" s="42">
        <v>558.29999999999995</v>
      </c>
      <c r="M8" s="42">
        <v>1093.8</v>
      </c>
      <c r="N8" s="42">
        <v>659.8</v>
      </c>
      <c r="O8" s="105">
        <v>869.5</v>
      </c>
      <c r="P8" s="138">
        <v>604.1</v>
      </c>
      <c r="Q8" s="102">
        <v>1528.9</v>
      </c>
      <c r="R8" s="179">
        <v>1032.7</v>
      </c>
      <c r="S8" s="142">
        <v>930.5</v>
      </c>
      <c r="U8" s="10"/>
      <c r="V8" s="252"/>
      <c r="W8" s="252"/>
      <c r="X8" s="252"/>
      <c r="Y8" s="252"/>
      <c r="Z8" s="252"/>
      <c r="AA8" s="252"/>
      <c r="AB8" s="252"/>
      <c r="AC8" s="252"/>
      <c r="AD8" s="252"/>
    </row>
    <row r="9" spans="1:30">
      <c r="A9" s="265"/>
      <c r="B9" s="265"/>
      <c r="C9" s="7" t="s">
        <v>33</v>
      </c>
      <c r="D9" s="41">
        <v>1391.6</v>
      </c>
      <c r="E9" s="42">
        <v>2453.4</v>
      </c>
      <c r="F9" s="42">
        <v>2764.7</v>
      </c>
      <c r="G9" s="42">
        <v>2559.8000000000002</v>
      </c>
      <c r="H9" s="42">
        <v>2147.8000000000002</v>
      </c>
      <c r="I9" s="42">
        <v>2452.8000000000002</v>
      </c>
      <c r="J9" s="42">
        <v>2373.5</v>
      </c>
      <c r="K9" s="42">
        <v>1706.8</v>
      </c>
      <c r="L9" s="42">
        <v>1761.83</v>
      </c>
      <c r="M9" s="42">
        <v>1899.8</v>
      </c>
      <c r="N9" s="42">
        <v>1512.6</v>
      </c>
      <c r="O9" s="105">
        <v>1577.6</v>
      </c>
      <c r="P9" s="138">
        <v>1816.8</v>
      </c>
      <c r="Q9" s="102">
        <v>2369.1999999999998</v>
      </c>
      <c r="R9" s="179">
        <v>2125.1999999999998</v>
      </c>
      <c r="S9" s="142">
        <v>1857.1</v>
      </c>
      <c r="U9" s="10"/>
      <c r="V9" s="252"/>
      <c r="W9" s="252"/>
      <c r="X9" s="252"/>
      <c r="Y9" s="252"/>
      <c r="Z9" s="252"/>
      <c r="AA9" s="252"/>
      <c r="AB9" s="252"/>
      <c r="AC9" s="252"/>
      <c r="AD9" s="252"/>
    </row>
    <row r="10" spans="1:30">
      <c r="A10" s="265"/>
      <c r="B10" s="265"/>
      <c r="C10" s="7" t="s">
        <v>34</v>
      </c>
      <c r="D10" s="41">
        <v>2004</v>
      </c>
      <c r="E10" s="42">
        <v>3089</v>
      </c>
      <c r="F10" s="42">
        <v>3727.1</v>
      </c>
      <c r="G10" s="42">
        <v>3005.2</v>
      </c>
      <c r="H10" s="42">
        <v>3007.56</v>
      </c>
      <c r="I10" s="42">
        <v>3348</v>
      </c>
      <c r="J10" s="42">
        <v>3032.3</v>
      </c>
      <c r="K10" s="42">
        <v>2137.4</v>
      </c>
      <c r="L10" s="42">
        <v>2188.8000000000002</v>
      </c>
      <c r="M10" s="42">
        <v>2285.4</v>
      </c>
      <c r="N10" s="42">
        <v>1831.5</v>
      </c>
      <c r="O10" s="105">
        <v>2298.6999999999998</v>
      </c>
      <c r="P10" s="138">
        <v>2637.8</v>
      </c>
      <c r="Q10" s="102">
        <v>2682.9</v>
      </c>
      <c r="R10" s="179">
        <v>2853.8</v>
      </c>
      <c r="S10" s="142">
        <v>2567.6</v>
      </c>
      <c r="U10" s="179"/>
      <c r="V10" s="252"/>
      <c r="W10" s="179"/>
      <c r="X10" s="179"/>
      <c r="Y10" s="179"/>
    </row>
    <row r="11" spans="1:30">
      <c r="A11" s="265"/>
      <c r="B11" s="265"/>
      <c r="C11" s="7" t="s">
        <v>35</v>
      </c>
      <c r="D11" s="41">
        <v>2390.3000000000002</v>
      </c>
      <c r="E11" s="42">
        <v>3736.8</v>
      </c>
      <c r="F11" s="42">
        <v>4997.8</v>
      </c>
      <c r="G11" s="42">
        <v>4336.1000000000004</v>
      </c>
      <c r="H11" s="42">
        <v>3824.8</v>
      </c>
      <c r="I11" s="42">
        <v>3921.5</v>
      </c>
      <c r="J11" s="42">
        <v>4364.13</v>
      </c>
      <c r="K11" s="42">
        <v>3036.1</v>
      </c>
      <c r="L11" s="42">
        <v>2542.3000000000002</v>
      </c>
      <c r="M11" s="42">
        <v>2966.1</v>
      </c>
      <c r="N11" s="42">
        <v>2364.1</v>
      </c>
      <c r="O11" s="105">
        <v>2899.9</v>
      </c>
      <c r="P11" s="138">
        <v>3660.1</v>
      </c>
      <c r="Q11" s="102">
        <v>3251.4</v>
      </c>
      <c r="R11" s="179">
        <v>3688.5</v>
      </c>
      <c r="S11" s="142">
        <v>3253.9</v>
      </c>
      <c r="U11" s="179"/>
      <c r="V11" s="252"/>
      <c r="W11" s="179"/>
      <c r="X11" s="179"/>
      <c r="Y11" s="179"/>
    </row>
    <row r="12" spans="1:30" ht="15.75" thickBot="1">
      <c r="A12" s="265"/>
      <c r="B12" s="266"/>
      <c r="C12" s="7" t="s">
        <v>36</v>
      </c>
      <c r="D12" s="43">
        <v>4771.7</v>
      </c>
      <c r="E12" s="44">
        <v>5376</v>
      </c>
      <c r="F12" s="44">
        <v>8029.1</v>
      </c>
      <c r="G12" s="44">
        <v>5338.8</v>
      </c>
      <c r="H12" s="44">
        <v>5202.8999999999996</v>
      </c>
      <c r="I12" s="44">
        <v>5044</v>
      </c>
      <c r="J12" s="44">
        <v>5161.6000000000004</v>
      </c>
      <c r="K12" s="44">
        <v>4939.3999999999996</v>
      </c>
      <c r="L12" s="44">
        <v>4055.1</v>
      </c>
      <c r="M12" s="44">
        <v>4081.8</v>
      </c>
      <c r="N12" s="44">
        <v>3114.9</v>
      </c>
      <c r="O12" s="107">
        <v>4760.3999999999996</v>
      </c>
      <c r="P12" s="139">
        <v>5155.8</v>
      </c>
      <c r="Q12" s="103">
        <v>5141.5</v>
      </c>
      <c r="R12" s="186">
        <v>5377.1</v>
      </c>
      <c r="S12" s="143">
        <v>5479.5</v>
      </c>
      <c r="U12" s="179"/>
      <c r="V12" s="252"/>
      <c r="W12" s="179"/>
      <c r="X12" s="179"/>
      <c r="Y12" s="179"/>
    </row>
    <row r="13" spans="1:30">
      <c r="A13" s="265"/>
      <c r="B13" s="264" t="s">
        <v>28</v>
      </c>
      <c r="C13" s="24" t="s">
        <v>32</v>
      </c>
      <c r="D13" s="41">
        <v>572.70000000000005</v>
      </c>
      <c r="E13" s="42">
        <v>1151.0999999999999</v>
      </c>
      <c r="F13" s="42">
        <v>1474.1</v>
      </c>
      <c r="G13" s="42">
        <v>1591.9</v>
      </c>
      <c r="H13" s="42">
        <v>1313</v>
      </c>
      <c r="I13" s="42">
        <v>1271.7</v>
      </c>
      <c r="J13" s="42">
        <v>979.8</v>
      </c>
      <c r="K13" s="42">
        <v>1078.2</v>
      </c>
      <c r="L13" s="42">
        <v>906</v>
      </c>
      <c r="M13" s="42">
        <v>1024.8</v>
      </c>
      <c r="N13" s="42">
        <v>685.8</v>
      </c>
      <c r="O13" s="105">
        <v>810.2</v>
      </c>
      <c r="P13" s="138">
        <v>665</v>
      </c>
      <c r="Q13" s="102">
        <v>1482.9</v>
      </c>
      <c r="R13" s="179">
        <v>1136.4000000000001</v>
      </c>
      <c r="S13" s="142">
        <v>964.2</v>
      </c>
      <c r="U13" s="179"/>
      <c r="V13" s="252"/>
      <c r="W13" s="179"/>
      <c r="X13" s="179"/>
      <c r="Y13" s="179"/>
    </row>
    <row r="14" spans="1:30">
      <c r="A14" s="265"/>
      <c r="B14" s="265"/>
      <c r="C14" s="25" t="s">
        <v>33</v>
      </c>
      <c r="D14" s="41">
        <v>1742.7</v>
      </c>
      <c r="E14" s="42">
        <v>2387.8000000000002</v>
      </c>
      <c r="F14" s="42">
        <v>3544</v>
      </c>
      <c r="G14" s="42">
        <v>2921.6</v>
      </c>
      <c r="H14" s="42">
        <v>2780.3</v>
      </c>
      <c r="I14" s="42">
        <v>3011.9</v>
      </c>
      <c r="J14" s="42">
        <v>2561.1</v>
      </c>
      <c r="K14" s="42">
        <v>1934.1</v>
      </c>
      <c r="L14" s="42">
        <v>1761.83</v>
      </c>
      <c r="M14" s="42">
        <v>1985.8</v>
      </c>
      <c r="N14" s="42">
        <v>1794.3</v>
      </c>
      <c r="O14" s="105">
        <v>1870.1</v>
      </c>
      <c r="P14" s="138">
        <v>1948</v>
      </c>
      <c r="Q14" s="102">
        <v>2357.9</v>
      </c>
      <c r="R14" s="179">
        <v>2187.6</v>
      </c>
      <c r="S14" s="142">
        <v>1959.7</v>
      </c>
      <c r="U14" s="179"/>
      <c r="V14" s="252"/>
      <c r="W14" s="179"/>
      <c r="X14" s="179"/>
      <c r="Y14" s="179"/>
    </row>
    <row r="15" spans="1:30">
      <c r="A15" s="265"/>
      <c r="B15" s="265"/>
      <c r="C15" s="25" t="s">
        <v>34</v>
      </c>
      <c r="D15" s="41">
        <v>2190.6</v>
      </c>
      <c r="E15" s="42">
        <v>3089</v>
      </c>
      <c r="F15" s="42">
        <v>4318.8</v>
      </c>
      <c r="G15" s="42">
        <v>3748.7</v>
      </c>
      <c r="H15" s="42">
        <v>3675.5</v>
      </c>
      <c r="I15" s="42">
        <v>3916.5</v>
      </c>
      <c r="J15" s="42">
        <v>3608.4</v>
      </c>
      <c r="K15" s="42">
        <v>2552.5</v>
      </c>
      <c r="L15" s="42">
        <v>2235.3000000000002</v>
      </c>
      <c r="M15" s="42">
        <v>2372.9</v>
      </c>
      <c r="N15" s="42">
        <v>2212.3000000000002</v>
      </c>
      <c r="O15" s="105">
        <v>2395.6999999999998</v>
      </c>
      <c r="P15" s="138">
        <v>2678</v>
      </c>
      <c r="Q15" s="102">
        <v>2556.8000000000002</v>
      </c>
      <c r="R15" s="179">
        <v>2871.2</v>
      </c>
      <c r="S15" s="142">
        <v>2643.6</v>
      </c>
      <c r="U15" s="179"/>
      <c r="V15" s="252"/>
      <c r="W15" s="179"/>
      <c r="X15" s="179"/>
      <c r="Y15" s="179"/>
    </row>
    <row r="16" spans="1:30">
      <c r="A16" s="265"/>
      <c r="B16" s="265"/>
      <c r="C16" s="25" t="s">
        <v>35</v>
      </c>
      <c r="D16" s="41">
        <v>2800.5</v>
      </c>
      <c r="E16" s="42">
        <v>3796.5</v>
      </c>
      <c r="F16" s="42">
        <v>5245.1</v>
      </c>
      <c r="G16" s="42">
        <v>4905.1000000000004</v>
      </c>
      <c r="H16" s="42">
        <v>4240.8999999999996</v>
      </c>
      <c r="I16" s="42">
        <v>4653.8</v>
      </c>
      <c r="J16" s="42">
        <v>4475</v>
      </c>
      <c r="K16" s="42">
        <v>3300.3</v>
      </c>
      <c r="L16" s="42">
        <v>2691.3</v>
      </c>
      <c r="M16" s="42">
        <v>2985.5</v>
      </c>
      <c r="N16" s="42">
        <v>2630.6</v>
      </c>
      <c r="O16" s="105">
        <v>3003.1</v>
      </c>
      <c r="P16" s="138">
        <v>3311.6</v>
      </c>
      <c r="Q16" s="102">
        <v>3106.5</v>
      </c>
      <c r="R16" s="179">
        <v>3748.2</v>
      </c>
      <c r="S16" s="142">
        <v>3558.6</v>
      </c>
      <c r="U16" s="179"/>
      <c r="V16" s="252"/>
      <c r="W16" s="179"/>
      <c r="X16" s="179"/>
      <c r="Y16" s="179"/>
    </row>
    <row r="17" spans="1:25" ht="15.75" thickBot="1">
      <c r="A17" s="266"/>
      <c r="B17" s="266"/>
      <c r="C17" s="26" t="s">
        <v>36</v>
      </c>
      <c r="D17" s="43">
        <v>4837.3</v>
      </c>
      <c r="E17" s="44">
        <v>5377</v>
      </c>
      <c r="F17" s="44">
        <v>8694.2000000000007</v>
      </c>
      <c r="G17" s="44">
        <v>6524.9</v>
      </c>
      <c r="H17" s="44">
        <v>6471.9</v>
      </c>
      <c r="I17" s="44">
        <v>6627.2</v>
      </c>
      <c r="J17" s="44">
        <v>6239.8</v>
      </c>
      <c r="K17" s="44">
        <v>5071.7</v>
      </c>
      <c r="L17" s="44">
        <v>4462.8999999999996</v>
      </c>
      <c r="M17" s="44">
        <v>4250.5</v>
      </c>
      <c r="N17" s="44">
        <v>3834.7</v>
      </c>
      <c r="O17" s="107">
        <v>5056.5</v>
      </c>
      <c r="P17" s="139">
        <v>5130.8999999999996</v>
      </c>
      <c r="Q17" s="103">
        <v>5096.3</v>
      </c>
      <c r="R17" s="186">
        <v>5405.2</v>
      </c>
      <c r="S17" s="143">
        <v>5532.5</v>
      </c>
      <c r="U17" s="179"/>
      <c r="V17" s="252"/>
      <c r="W17" s="179"/>
      <c r="X17" s="179"/>
      <c r="Y17" s="179"/>
    </row>
    <row r="18" spans="1:25">
      <c r="A18" s="264" t="s">
        <v>29</v>
      </c>
      <c r="B18" s="264" t="s">
        <v>20</v>
      </c>
      <c r="C18" s="25" t="s">
        <v>32</v>
      </c>
      <c r="D18" s="41">
        <v>833.6</v>
      </c>
      <c r="E18" s="42">
        <v>1105.82</v>
      </c>
      <c r="F18" s="42">
        <v>1469</v>
      </c>
      <c r="G18" s="42">
        <v>1316.6</v>
      </c>
      <c r="H18" s="42">
        <v>1389.2</v>
      </c>
      <c r="I18" s="42">
        <v>1395.7</v>
      </c>
      <c r="J18" s="42">
        <v>1481.2</v>
      </c>
      <c r="K18" s="42">
        <v>1300.9000000000001</v>
      </c>
      <c r="L18" s="42">
        <v>1144.8</v>
      </c>
      <c r="M18" s="42">
        <v>969.4</v>
      </c>
      <c r="N18" s="42">
        <v>911.1</v>
      </c>
      <c r="O18" s="105">
        <v>921.2</v>
      </c>
      <c r="P18" s="138">
        <v>1090.5999999999999</v>
      </c>
      <c r="Q18" s="102">
        <v>1575.5</v>
      </c>
      <c r="R18" s="179">
        <v>965</v>
      </c>
      <c r="S18" s="142">
        <v>947</v>
      </c>
      <c r="U18" s="179"/>
      <c r="V18" s="252"/>
      <c r="W18" s="179"/>
      <c r="X18" s="179"/>
      <c r="Y18" s="179"/>
    </row>
    <row r="19" spans="1:25">
      <c r="A19" s="265"/>
      <c r="B19" s="265"/>
      <c r="C19" s="25" t="s">
        <v>33</v>
      </c>
      <c r="D19" s="41">
        <v>1934.97</v>
      </c>
      <c r="E19" s="42">
        <v>2360.4</v>
      </c>
      <c r="F19" s="42">
        <v>3035.7</v>
      </c>
      <c r="G19" s="42">
        <v>2695.2</v>
      </c>
      <c r="H19" s="42">
        <v>2694.7</v>
      </c>
      <c r="I19" s="42">
        <v>2952.28</v>
      </c>
      <c r="J19" s="42">
        <v>2910.7</v>
      </c>
      <c r="K19" s="42">
        <v>2518.4</v>
      </c>
      <c r="L19" s="42">
        <v>2379.6999999999998</v>
      </c>
      <c r="M19" s="42">
        <v>2019.15</v>
      </c>
      <c r="N19" s="42">
        <v>1968.5</v>
      </c>
      <c r="O19" s="105">
        <v>2064</v>
      </c>
      <c r="P19" s="138">
        <v>2108.1999999999998</v>
      </c>
      <c r="Q19" s="102">
        <v>2477.5</v>
      </c>
      <c r="R19" s="179">
        <v>2246.9</v>
      </c>
      <c r="S19" s="142">
        <v>2177.6999999999998</v>
      </c>
      <c r="V19" s="252"/>
    </row>
    <row r="20" spans="1:25">
      <c r="A20" s="265"/>
      <c r="B20" s="265"/>
      <c r="C20" s="25" t="s">
        <v>34</v>
      </c>
      <c r="D20" s="41">
        <v>2460.4</v>
      </c>
      <c r="E20" s="42">
        <v>2981.6</v>
      </c>
      <c r="F20" s="42">
        <v>3803.2</v>
      </c>
      <c r="G20" s="42">
        <v>3384.6</v>
      </c>
      <c r="H20" s="42">
        <v>3465.4</v>
      </c>
      <c r="I20" s="42">
        <v>3751.2</v>
      </c>
      <c r="J20" s="42">
        <v>3746.6</v>
      </c>
      <c r="K20" s="42">
        <v>2976.4</v>
      </c>
      <c r="L20" s="42">
        <v>2782.6</v>
      </c>
      <c r="M20" s="42">
        <v>2550.9</v>
      </c>
      <c r="N20" s="42">
        <v>2547.1999999999998</v>
      </c>
      <c r="O20" s="105">
        <v>2496.5</v>
      </c>
      <c r="P20" s="138">
        <v>2569.3000000000002</v>
      </c>
      <c r="Q20" s="102">
        <v>3020.4</v>
      </c>
      <c r="R20" s="179">
        <v>3087.5</v>
      </c>
      <c r="S20" s="142">
        <v>2875.6</v>
      </c>
      <c r="V20" s="252"/>
    </row>
    <row r="21" spans="1:25">
      <c r="A21" s="265"/>
      <c r="B21" s="265"/>
      <c r="C21" s="25" t="s">
        <v>35</v>
      </c>
      <c r="D21" s="41">
        <v>3017.5</v>
      </c>
      <c r="E21" s="42">
        <v>3646.2</v>
      </c>
      <c r="F21" s="42">
        <v>4720.2</v>
      </c>
      <c r="G21" s="42">
        <v>4307.8999999999996</v>
      </c>
      <c r="H21" s="42">
        <v>4357.5</v>
      </c>
      <c r="I21" s="42">
        <v>4713.5</v>
      </c>
      <c r="J21" s="42">
        <v>4582.3999999999996</v>
      </c>
      <c r="K21" s="42">
        <v>3837.9</v>
      </c>
      <c r="L21" s="42">
        <v>3455.9</v>
      </c>
      <c r="M21" s="42">
        <v>3206</v>
      </c>
      <c r="N21" s="42">
        <v>3351.2</v>
      </c>
      <c r="O21" s="105">
        <v>2990.2</v>
      </c>
      <c r="P21" s="138">
        <v>3211.1</v>
      </c>
      <c r="Q21" s="102">
        <v>3774.4</v>
      </c>
      <c r="R21" s="179">
        <v>4018</v>
      </c>
      <c r="S21" s="142">
        <v>3710</v>
      </c>
      <c r="V21" s="252"/>
    </row>
    <row r="22" spans="1:25" ht="15.75" thickBot="1">
      <c r="A22" s="265"/>
      <c r="B22" s="266"/>
      <c r="C22" s="25" t="s">
        <v>36</v>
      </c>
      <c r="D22" s="43">
        <v>4863.3</v>
      </c>
      <c r="E22" s="44">
        <v>5918.2</v>
      </c>
      <c r="F22" s="44">
        <v>6996.3</v>
      </c>
      <c r="G22" s="44">
        <v>6476.5</v>
      </c>
      <c r="H22" s="44">
        <v>6128</v>
      </c>
      <c r="I22" s="44">
        <v>6882.3</v>
      </c>
      <c r="J22" s="44">
        <v>6530.6</v>
      </c>
      <c r="K22" s="44">
        <v>5135</v>
      </c>
      <c r="L22" s="44">
        <v>5089.8</v>
      </c>
      <c r="M22" s="44">
        <v>4828.3</v>
      </c>
      <c r="N22" s="44">
        <v>5086.7</v>
      </c>
      <c r="O22" s="107">
        <v>5010.1000000000004</v>
      </c>
      <c r="P22" s="139">
        <v>5099.3999999999996</v>
      </c>
      <c r="Q22" s="103">
        <v>5472.5</v>
      </c>
      <c r="R22" s="186">
        <v>6066.1</v>
      </c>
      <c r="S22" s="143">
        <v>5574.4</v>
      </c>
      <c r="V22" s="252"/>
    </row>
    <row r="23" spans="1:25">
      <c r="A23" s="265"/>
      <c r="B23" s="264" t="s">
        <v>27</v>
      </c>
      <c r="C23" s="24" t="s">
        <v>32</v>
      </c>
      <c r="D23" s="41">
        <v>540.79999999999995</v>
      </c>
      <c r="E23" s="42">
        <v>877.3</v>
      </c>
      <c r="F23" s="42">
        <v>1234.7</v>
      </c>
      <c r="G23" s="42">
        <v>1201.3</v>
      </c>
      <c r="H23" s="42">
        <v>1184</v>
      </c>
      <c r="I23" s="42">
        <v>1235.4000000000001</v>
      </c>
      <c r="J23" s="42">
        <v>1191.5</v>
      </c>
      <c r="K23" s="42">
        <v>1043.2</v>
      </c>
      <c r="L23" s="42">
        <v>956.4</v>
      </c>
      <c r="M23" s="42">
        <v>960.8</v>
      </c>
      <c r="N23" s="42">
        <v>918.5</v>
      </c>
      <c r="O23" s="105">
        <v>967.7</v>
      </c>
      <c r="P23" s="138">
        <v>1084.2</v>
      </c>
      <c r="Q23" s="102">
        <v>1471</v>
      </c>
      <c r="R23" s="179">
        <v>1045.3</v>
      </c>
      <c r="S23" s="142">
        <v>988.4</v>
      </c>
      <c r="V23" s="252"/>
    </row>
    <row r="24" spans="1:25">
      <c r="A24" s="265"/>
      <c r="B24" s="265"/>
      <c r="C24" s="25" t="s">
        <v>33</v>
      </c>
      <c r="D24" s="41">
        <v>1616.9</v>
      </c>
      <c r="E24" s="42">
        <v>1899.84</v>
      </c>
      <c r="F24" s="42">
        <v>2559.1999999999998</v>
      </c>
      <c r="G24" s="42">
        <v>2587.4</v>
      </c>
      <c r="H24" s="42">
        <v>2498</v>
      </c>
      <c r="I24" s="42">
        <v>2505.1999999999998</v>
      </c>
      <c r="J24" s="42">
        <v>2331.3000000000002</v>
      </c>
      <c r="K24" s="42">
        <v>2385.17</v>
      </c>
      <c r="L24" s="42">
        <v>2016.1</v>
      </c>
      <c r="M24" s="42">
        <v>2023.5</v>
      </c>
      <c r="N24" s="42">
        <v>1841.9</v>
      </c>
      <c r="O24" s="105">
        <v>1919.3</v>
      </c>
      <c r="P24" s="138">
        <v>2170.6</v>
      </c>
      <c r="Q24" s="102">
        <v>2400.3000000000002</v>
      </c>
      <c r="R24" s="179">
        <v>2321.1</v>
      </c>
      <c r="S24" s="142">
        <v>2052.1999999999998</v>
      </c>
      <c r="V24" s="252"/>
    </row>
    <row r="25" spans="1:25">
      <c r="A25" s="265"/>
      <c r="B25" s="265"/>
      <c r="C25" s="25" t="s">
        <v>34</v>
      </c>
      <c r="D25" s="41">
        <v>2179.3000000000002</v>
      </c>
      <c r="E25" s="42">
        <v>2482.5</v>
      </c>
      <c r="F25" s="42">
        <v>3052.8</v>
      </c>
      <c r="G25" s="42">
        <v>3062.4</v>
      </c>
      <c r="H25" s="42">
        <v>3009</v>
      </c>
      <c r="I25" s="42">
        <v>2916.8</v>
      </c>
      <c r="J25" s="42">
        <v>2702.1</v>
      </c>
      <c r="K25" s="42">
        <v>2733.9</v>
      </c>
      <c r="L25" s="42">
        <v>2445.6</v>
      </c>
      <c r="M25" s="42">
        <v>2520.4</v>
      </c>
      <c r="N25" s="42">
        <v>2410.1999999999998</v>
      </c>
      <c r="O25" s="105">
        <v>2399.1999999999998</v>
      </c>
      <c r="P25" s="138">
        <v>2606.6999999999998</v>
      </c>
      <c r="Q25" s="102">
        <v>2871.1</v>
      </c>
      <c r="R25" s="179">
        <v>2928.8</v>
      </c>
      <c r="S25" s="142">
        <v>2726.7</v>
      </c>
      <c r="V25" s="252"/>
    </row>
    <row r="26" spans="1:25">
      <c r="A26" s="265"/>
      <c r="B26" s="265"/>
      <c r="C26" s="25" t="s">
        <v>35</v>
      </c>
      <c r="D26" s="41">
        <v>2788.7</v>
      </c>
      <c r="E26" s="42">
        <v>2958.1</v>
      </c>
      <c r="F26" s="42">
        <v>3886.8</v>
      </c>
      <c r="G26" s="42">
        <v>3782.8</v>
      </c>
      <c r="H26" s="42">
        <v>3575.4</v>
      </c>
      <c r="I26" s="42">
        <v>3812.2</v>
      </c>
      <c r="J26" s="42">
        <v>3506.1</v>
      </c>
      <c r="K26" s="42">
        <v>3484.7</v>
      </c>
      <c r="L26" s="42">
        <v>2774.2</v>
      </c>
      <c r="M26" s="42">
        <v>2909.2</v>
      </c>
      <c r="N26" s="42">
        <v>2718.3</v>
      </c>
      <c r="O26" s="105">
        <v>2791.4</v>
      </c>
      <c r="P26" s="138">
        <v>3057.8</v>
      </c>
      <c r="Q26" s="102">
        <v>3566.3</v>
      </c>
      <c r="R26" s="179">
        <v>3857</v>
      </c>
      <c r="S26" s="142">
        <v>3416.1</v>
      </c>
      <c r="V26" s="252"/>
    </row>
    <row r="27" spans="1:25" ht="15.75" thickBot="1">
      <c r="A27" s="265"/>
      <c r="B27" s="266"/>
      <c r="C27" s="26" t="s">
        <v>36</v>
      </c>
      <c r="D27" s="43">
        <v>4508.6000000000004</v>
      </c>
      <c r="E27" s="44">
        <v>4732.2</v>
      </c>
      <c r="F27" s="44">
        <v>5423</v>
      </c>
      <c r="G27" s="44">
        <v>5342.9</v>
      </c>
      <c r="H27" s="44">
        <v>5124.3999999999996</v>
      </c>
      <c r="I27" s="44">
        <v>5134</v>
      </c>
      <c r="J27" s="44">
        <v>5112.7</v>
      </c>
      <c r="K27" s="44">
        <v>5097.6000000000004</v>
      </c>
      <c r="L27" s="44">
        <v>4997.1000000000004</v>
      </c>
      <c r="M27" s="44">
        <v>4813</v>
      </c>
      <c r="N27" s="44">
        <v>4473.3</v>
      </c>
      <c r="O27" s="107">
        <v>4670.8999999999996</v>
      </c>
      <c r="P27" s="139">
        <v>4893.2</v>
      </c>
      <c r="Q27" s="103">
        <v>5199</v>
      </c>
      <c r="R27" s="186">
        <v>5478.6</v>
      </c>
      <c r="S27" s="143">
        <v>5493.7</v>
      </c>
      <c r="V27" s="252"/>
    </row>
    <row r="28" spans="1:25">
      <c r="A28" s="265"/>
      <c r="B28" s="264" t="s">
        <v>28</v>
      </c>
      <c r="C28" s="25" t="s">
        <v>32</v>
      </c>
      <c r="D28" s="41">
        <v>673.2</v>
      </c>
      <c r="E28" s="42">
        <v>978.1</v>
      </c>
      <c r="F28" s="42">
        <v>1324.8</v>
      </c>
      <c r="G28" s="42">
        <v>1270.4000000000001</v>
      </c>
      <c r="H28" s="42">
        <v>1280.3</v>
      </c>
      <c r="I28" s="42">
        <v>1307.9000000000001</v>
      </c>
      <c r="J28" s="42">
        <v>1290.7</v>
      </c>
      <c r="K28" s="42">
        <v>1200.4000000000001</v>
      </c>
      <c r="L28" s="42">
        <v>1036.9000000000001</v>
      </c>
      <c r="M28" s="42">
        <v>961</v>
      </c>
      <c r="N28" s="42">
        <v>917.3</v>
      </c>
      <c r="O28" s="105">
        <v>946.9</v>
      </c>
      <c r="P28" s="138">
        <v>1088.0999999999999</v>
      </c>
      <c r="Q28" s="102">
        <v>1519.9</v>
      </c>
      <c r="R28" s="179">
        <v>1001.7</v>
      </c>
      <c r="S28" s="142">
        <v>978.6</v>
      </c>
      <c r="V28" s="252"/>
    </row>
    <row r="29" spans="1:25">
      <c r="A29" s="265"/>
      <c r="B29" s="265"/>
      <c r="C29" s="25" t="s">
        <v>33</v>
      </c>
      <c r="D29" s="41">
        <v>1799.5</v>
      </c>
      <c r="E29" s="42">
        <v>2154.1</v>
      </c>
      <c r="F29" s="42">
        <v>2842.7</v>
      </c>
      <c r="G29" s="42">
        <v>2624.3</v>
      </c>
      <c r="H29" s="42">
        <v>2607.5500000000002</v>
      </c>
      <c r="I29" s="42">
        <v>2598.6</v>
      </c>
      <c r="J29" s="42">
        <v>2542.9</v>
      </c>
      <c r="K29" s="42">
        <v>2434.1999999999998</v>
      </c>
      <c r="L29" s="42">
        <v>2180.1999999999998</v>
      </c>
      <c r="M29" s="42">
        <v>2022.4</v>
      </c>
      <c r="N29" s="42">
        <v>1917.8</v>
      </c>
      <c r="O29" s="105">
        <v>1978</v>
      </c>
      <c r="P29" s="138">
        <v>2164.6999999999998</v>
      </c>
      <c r="Q29" s="102">
        <v>2424.6999999999998</v>
      </c>
      <c r="R29" s="179">
        <v>2289.9</v>
      </c>
      <c r="S29" s="142">
        <v>2113.6</v>
      </c>
      <c r="V29" s="252"/>
    </row>
    <row r="30" spans="1:25">
      <c r="A30" s="265"/>
      <c r="B30" s="265"/>
      <c r="C30" s="25" t="s">
        <v>34</v>
      </c>
      <c r="D30" s="41">
        <v>2334.2800000000002</v>
      </c>
      <c r="E30" s="42">
        <v>2784.7</v>
      </c>
      <c r="F30" s="42">
        <v>3398.7</v>
      </c>
      <c r="G30" s="42">
        <v>3187.7</v>
      </c>
      <c r="H30" s="42">
        <v>3108.1</v>
      </c>
      <c r="I30" s="42">
        <v>3342.6</v>
      </c>
      <c r="J30" s="42">
        <v>3281</v>
      </c>
      <c r="K30" s="42">
        <v>2841.6</v>
      </c>
      <c r="L30" s="42">
        <v>2563.1</v>
      </c>
      <c r="M30" s="42">
        <v>2535.1999999999998</v>
      </c>
      <c r="N30" s="42">
        <v>2469.1</v>
      </c>
      <c r="O30" s="105">
        <v>2429.1</v>
      </c>
      <c r="P30" s="138">
        <v>2590.1999999999998</v>
      </c>
      <c r="Q30" s="102">
        <v>2962.5</v>
      </c>
      <c r="R30" s="179">
        <v>2982.3</v>
      </c>
      <c r="S30" s="142">
        <v>2772.8</v>
      </c>
      <c r="V30" s="252"/>
    </row>
    <row r="31" spans="1:25">
      <c r="A31" s="265"/>
      <c r="B31" s="265"/>
      <c r="C31" s="25" t="s">
        <v>35</v>
      </c>
      <c r="D31" s="41">
        <v>2857.4</v>
      </c>
      <c r="E31" s="42">
        <v>3236.3</v>
      </c>
      <c r="F31" s="42">
        <v>4298.6000000000004</v>
      </c>
      <c r="G31" s="42">
        <v>4126.8</v>
      </c>
      <c r="H31" s="42">
        <v>4005.6</v>
      </c>
      <c r="I31" s="42">
        <v>4269.8999999999996</v>
      </c>
      <c r="J31" s="42">
        <v>4159.8999999999996</v>
      </c>
      <c r="K31" s="42">
        <v>3715.6</v>
      </c>
      <c r="L31" s="42">
        <v>3155.8</v>
      </c>
      <c r="M31" s="42">
        <v>3027.8</v>
      </c>
      <c r="N31" s="42">
        <v>2997.1</v>
      </c>
      <c r="O31" s="105">
        <v>2865</v>
      </c>
      <c r="P31" s="138">
        <v>3146.9</v>
      </c>
      <c r="Q31" s="102">
        <v>3662</v>
      </c>
      <c r="R31" s="179">
        <v>3907.3</v>
      </c>
      <c r="S31" s="142">
        <v>3552.8</v>
      </c>
      <c r="V31" s="252"/>
    </row>
    <row r="32" spans="1:25" ht="15.75" thickBot="1">
      <c r="A32" s="266"/>
      <c r="B32" s="266"/>
      <c r="C32" s="26" t="s">
        <v>36</v>
      </c>
      <c r="D32" s="43">
        <v>4784.8</v>
      </c>
      <c r="E32" s="44">
        <v>5038.3999999999996</v>
      </c>
      <c r="F32" s="44">
        <v>6147.2</v>
      </c>
      <c r="G32" s="44">
        <v>5829.6</v>
      </c>
      <c r="H32" s="44">
        <v>5557.86</v>
      </c>
      <c r="I32" s="44">
        <v>5856.8</v>
      </c>
      <c r="J32" s="44">
        <v>5411.9</v>
      </c>
      <c r="K32" s="44">
        <v>5113.6000000000004</v>
      </c>
      <c r="L32" s="44">
        <v>5054.7</v>
      </c>
      <c r="M32" s="44">
        <v>4828.3</v>
      </c>
      <c r="N32" s="44">
        <v>4836.5</v>
      </c>
      <c r="O32" s="107">
        <v>4779.2</v>
      </c>
      <c r="P32" s="139">
        <v>5004.1000000000004</v>
      </c>
      <c r="Q32" s="103">
        <v>5268.9</v>
      </c>
      <c r="R32" s="186">
        <v>5777.3</v>
      </c>
      <c r="S32" s="143">
        <v>5532.6</v>
      </c>
      <c r="V32" s="252"/>
    </row>
    <row r="33" spans="1:22">
      <c r="A33" s="264" t="s">
        <v>28</v>
      </c>
      <c r="B33" s="264" t="s">
        <v>20</v>
      </c>
      <c r="C33" s="25" t="s">
        <v>32</v>
      </c>
      <c r="D33" s="41">
        <v>798.2</v>
      </c>
      <c r="E33" s="42">
        <v>1105.3800000000001</v>
      </c>
      <c r="F33" s="42">
        <v>1484.4</v>
      </c>
      <c r="G33" s="42">
        <v>1392.7</v>
      </c>
      <c r="H33" s="42">
        <v>1410.1</v>
      </c>
      <c r="I33" s="42">
        <v>1435.2</v>
      </c>
      <c r="J33" s="42">
        <v>1383.8</v>
      </c>
      <c r="K33" s="42">
        <v>1292.5999999999999</v>
      </c>
      <c r="L33" s="42">
        <v>1140.2</v>
      </c>
      <c r="M33" s="42">
        <v>969.4</v>
      </c>
      <c r="N33" s="42">
        <v>893.9</v>
      </c>
      <c r="O33" s="105">
        <v>903.7</v>
      </c>
      <c r="P33" s="138">
        <v>1041.7</v>
      </c>
      <c r="Q33" s="102">
        <v>1564.9</v>
      </c>
      <c r="R33" s="179">
        <v>990.6</v>
      </c>
      <c r="S33" s="142">
        <v>948.8</v>
      </c>
      <c r="V33" s="252"/>
    </row>
    <row r="34" spans="1:22">
      <c r="A34" s="265"/>
      <c r="B34" s="265"/>
      <c r="C34" s="25" t="s">
        <v>33</v>
      </c>
      <c r="D34" s="41">
        <v>1938.6</v>
      </c>
      <c r="E34" s="42">
        <v>2354.8000000000002</v>
      </c>
      <c r="F34" s="42">
        <v>3111.9</v>
      </c>
      <c r="G34" s="42">
        <v>2776.8</v>
      </c>
      <c r="H34" s="42">
        <v>2747.3</v>
      </c>
      <c r="I34" s="42">
        <v>2982.9</v>
      </c>
      <c r="J34" s="42">
        <v>2883.6</v>
      </c>
      <c r="K34" s="42">
        <v>2478.6999999999998</v>
      </c>
      <c r="L34" s="42">
        <v>2289.3000000000002</v>
      </c>
      <c r="M34" s="42">
        <v>2031.7</v>
      </c>
      <c r="N34" s="42">
        <v>2004.3</v>
      </c>
      <c r="O34" s="105">
        <v>2056.1999999999998</v>
      </c>
      <c r="P34" s="138">
        <v>2128.7399999999998</v>
      </c>
      <c r="Q34" s="102">
        <v>2417.6999999999998</v>
      </c>
      <c r="R34" s="179">
        <v>2234.1999999999998</v>
      </c>
      <c r="S34" s="142">
        <v>2165.1999999999998</v>
      </c>
      <c r="V34" s="252"/>
    </row>
    <row r="35" spans="1:22">
      <c r="A35" s="265"/>
      <c r="B35" s="265"/>
      <c r="C35" s="25" t="s">
        <v>34</v>
      </c>
      <c r="D35" s="41">
        <v>2460.4</v>
      </c>
      <c r="E35" s="42">
        <v>2982.1</v>
      </c>
      <c r="F35" s="42">
        <v>3902.6</v>
      </c>
      <c r="G35" s="42">
        <v>3446.4</v>
      </c>
      <c r="H35" s="42">
        <v>3565.2</v>
      </c>
      <c r="I35" s="42">
        <v>3818.3</v>
      </c>
      <c r="J35" s="42">
        <v>3746.72</v>
      </c>
      <c r="K35" s="42">
        <v>2970.93</v>
      </c>
      <c r="L35" s="42">
        <v>2693.3</v>
      </c>
      <c r="M35" s="42">
        <v>2547.6999999999998</v>
      </c>
      <c r="N35" s="42">
        <v>2533.6999999999998</v>
      </c>
      <c r="O35" s="105">
        <v>2482</v>
      </c>
      <c r="P35" s="138">
        <v>2571.8000000000002</v>
      </c>
      <c r="Q35" s="102">
        <v>2982.3</v>
      </c>
      <c r="R35" s="179">
        <v>3087.5</v>
      </c>
      <c r="S35" s="142">
        <v>2875.8</v>
      </c>
      <c r="V35" s="252"/>
    </row>
    <row r="36" spans="1:22">
      <c r="A36" s="265"/>
      <c r="B36" s="265"/>
      <c r="C36" s="25" t="s">
        <v>35</v>
      </c>
      <c r="D36" s="41">
        <v>3013.2</v>
      </c>
      <c r="E36" s="42">
        <v>3679.2</v>
      </c>
      <c r="F36" s="42">
        <v>4802.8999999999996</v>
      </c>
      <c r="G36" s="42">
        <v>4383.2</v>
      </c>
      <c r="H36" s="42">
        <v>4378.8</v>
      </c>
      <c r="I36" s="42">
        <v>4796.5</v>
      </c>
      <c r="J36" s="42">
        <v>4616.1000000000004</v>
      </c>
      <c r="K36" s="42">
        <v>3794.1</v>
      </c>
      <c r="L36" s="42">
        <v>3389.5</v>
      </c>
      <c r="M36" s="42">
        <v>3189.5</v>
      </c>
      <c r="N36" s="42">
        <v>3207.5</v>
      </c>
      <c r="O36" s="105">
        <v>2998.7</v>
      </c>
      <c r="P36" s="138">
        <v>3187.5</v>
      </c>
      <c r="Q36" s="102">
        <v>3660.2</v>
      </c>
      <c r="R36" s="179">
        <v>3990.9</v>
      </c>
      <c r="S36" s="142">
        <v>3717.6</v>
      </c>
      <c r="V36" s="252"/>
    </row>
    <row r="37" spans="1:22" ht="15.75" thickBot="1">
      <c r="A37" s="265"/>
      <c r="B37" s="266"/>
      <c r="C37" s="26" t="s">
        <v>36</v>
      </c>
      <c r="D37" s="43">
        <v>4893</v>
      </c>
      <c r="E37" s="44">
        <v>5879.8</v>
      </c>
      <c r="F37" s="44">
        <v>7458.4</v>
      </c>
      <c r="G37" s="44">
        <v>6698.3</v>
      </c>
      <c r="H37" s="44">
        <v>6223</v>
      </c>
      <c r="I37" s="44">
        <v>7075.7</v>
      </c>
      <c r="J37" s="44">
        <v>6571.4</v>
      </c>
      <c r="K37" s="44">
        <v>5128.1000000000004</v>
      </c>
      <c r="L37" s="44">
        <v>5084.3999999999996</v>
      </c>
      <c r="M37" s="44">
        <v>4729.7</v>
      </c>
      <c r="N37" s="44">
        <v>5083.7</v>
      </c>
      <c r="O37" s="107">
        <v>5026.8999999999996</v>
      </c>
      <c r="P37" s="139">
        <v>5087.5</v>
      </c>
      <c r="Q37" s="103">
        <v>5339.7</v>
      </c>
      <c r="R37" s="186">
        <v>5959.6</v>
      </c>
      <c r="S37" s="143">
        <v>5568.5</v>
      </c>
      <c r="V37" s="252"/>
    </row>
    <row r="38" spans="1:22">
      <c r="A38" s="265"/>
      <c r="B38" s="264" t="s">
        <v>27</v>
      </c>
      <c r="C38" s="7" t="s">
        <v>32</v>
      </c>
      <c r="D38" s="41">
        <v>536.29999999999995</v>
      </c>
      <c r="E38" s="42">
        <v>921.5</v>
      </c>
      <c r="F38" s="42">
        <v>1218.0999999999999</v>
      </c>
      <c r="G38" s="42">
        <v>1193.2</v>
      </c>
      <c r="H38" s="42">
        <v>1188.8</v>
      </c>
      <c r="I38" s="42">
        <v>1197.5999999999999</v>
      </c>
      <c r="J38" s="42">
        <v>1145.9000000000001</v>
      </c>
      <c r="K38" s="42">
        <v>1043.2</v>
      </c>
      <c r="L38" s="42">
        <v>919.3</v>
      </c>
      <c r="M38" s="42">
        <v>968.4</v>
      </c>
      <c r="N38" s="42">
        <v>884.9</v>
      </c>
      <c r="O38" s="105">
        <v>946.6</v>
      </c>
      <c r="P38" s="138">
        <v>1006.7</v>
      </c>
      <c r="Q38" s="102">
        <v>1478.1</v>
      </c>
      <c r="R38" s="179">
        <v>1043.5</v>
      </c>
      <c r="S38" s="142">
        <v>981.5</v>
      </c>
      <c r="V38" s="252"/>
    </row>
    <row r="39" spans="1:22">
      <c r="A39" s="265"/>
      <c r="B39" s="265"/>
      <c r="C39" s="7" t="s">
        <v>33</v>
      </c>
      <c r="D39" s="41">
        <v>1578</v>
      </c>
      <c r="E39" s="42">
        <v>1993.7</v>
      </c>
      <c r="F39" s="42">
        <v>2561.5</v>
      </c>
      <c r="G39" s="42">
        <v>2587.4</v>
      </c>
      <c r="H39" s="42">
        <v>2488.1999999999998</v>
      </c>
      <c r="I39" s="42">
        <v>2504.4</v>
      </c>
      <c r="J39" s="42">
        <v>2331.3000000000002</v>
      </c>
      <c r="K39" s="42">
        <v>2303.4</v>
      </c>
      <c r="L39" s="42">
        <v>1976.9</v>
      </c>
      <c r="M39" s="42">
        <v>1973.3</v>
      </c>
      <c r="N39" s="42">
        <v>1784.8</v>
      </c>
      <c r="O39" s="105">
        <v>1865.3</v>
      </c>
      <c r="P39" s="138">
        <v>2164.6999999999998</v>
      </c>
      <c r="Q39" s="102">
        <v>2394.3000000000002</v>
      </c>
      <c r="R39" s="179">
        <v>2300.1999999999998</v>
      </c>
      <c r="S39" s="142">
        <v>2005.8</v>
      </c>
      <c r="V39" s="252"/>
    </row>
    <row r="40" spans="1:22">
      <c r="A40" s="265"/>
      <c r="B40" s="265"/>
      <c r="C40" s="7" t="s">
        <v>34</v>
      </c>
      <c r="D40" s="41">
        <v>2120.3000000000002</v>
      </c>
      <c r="E40" s="42">
        <v>2505.6999999999998</v>
      </c>
      <c r="F40" s="42">
        <v>3074.6</v>
      </c>
      <c r="G40" s="42">
        <v>3062</v>
      </c>
      <c r="H40" s="42">
        <v>3009</v>
      </c>
      <c r="I40" s="42">
        <v>2932.1</v>
      </c>
      <c r="J40" s="42">
        <v>2716.5</v>
      </c>
      <c r="K40" s="42">
        <v>2697.9</v>
      </c>
      <c r="L40" s="42">
        <v>2416.9</v>
      </c>
      <c r="M40" s="42">
        <v>2506.4</v>
      </c>
      <c r="N40" s="42">
        <v>2351.9</v>
      </c>
      <c r="O40" s="105">
        <v>2393.3000000000002</v>
      </c>
      <c r="P40" s="138">
        <v>2615.9</v>
      </c>
      <c r="Q40" s="102">
        <v>2863.8</v>
      </c>
      <c r="R40" s="179">
        <v>2926.7</v>
      </c>
      <c r="S40" s="142">
        <v>2690.4</v>
      </c>
      <c r="V40" s="252"/>
    </row>
    <row r="41" spans="1:22">
      <c r="A41" s="265"/>
      <c r="B41" s="265"/>
      <c r="C41" s="7" t="s">
        <v>35</v>
      </c>
      <c r="D41" s="41">
        <v>2765.3</v>
      </c>
      <c r="E41" s="42">
        <v>2977</v>
      </c>
      <c r="F41" s="42">
        <v>3960.9</v>
      </c>
      <c r="G41" s="42">
        <v>3806.9</v>
      </c>
      <c r="H41" s="42">
        <v>3596.3</v>
      </c>
      <c r="I41" s="42">
        <v>3819.4</v>
      </c>
      <c r="J41" s="42">
        <v>3594.8</v>
      </c>
      <c r="K41" s="42">
        <v>3443.5</v>
      </c>
      <c r="L41" s="42">
        <v>2752.1</v>
      </c>
      <c r="M41" s="42">
        <v>2909.2</v>
      </c>
      <c r="N41" s="42">
        <v>2702.3</v>
      </c>
      <c r="O41" s="105">
        <v>2792.7</v>
      </c>
      <c r="P41" s="138">
        <v>3089</v>
      </c>
      <c r="Q41" s="102">
        <v>3519.3</v>
      </c>
      <c r="R41" s="179">
        <v>3843.5</v>
      </c>
      <c r="S41" s="142">
        <v>3387.7</v>
      </c>
      <c r="V41" s="252"/>
    </row>
    <row r="42" spans="1:22" ht="15.75" thickBot="1">
      <c r="A42" s="265"/>
      <c r="B42" s="266"/>
      <c r="C42" s="9" t="s">
        <v>36</v>
      </c>
      <c r="D42" s="43">
        <v>4561.59</v>
      </c>
      <c r="E42" s="44">
        <v>4891.1000000000004</v>
      </c>
      <c r="F42" s="44">
        <v>5603.1</v>
      </c>
      <c r="G42" s="44">
        <v>5342.1</v>
      </c>
      <c r="H42" s="44">
        <v>5131.3999999999996</v>
      </c>
      <c r="I42" s="44">
        <v>5130.8</v>
      </c>
      <c r="J42" s="44">
        <v>5117.6000000000004</v>
      </c>
      <c r="K42" s="44">
        <v>5093.8</v>
      </c>
      <c r="L42" s="44">
        <v>4873.1000000000004</v>
      </c>
      <c r="M42" s="44">
        <v>4732.2</v>
      </c>
      <c r="N42" s="44">
        <v>4350.8</v>
      </c>
      <c r="O42" s="107">
        <v>4681.3999999999996</v>
      </c>
      <c r="P42" s="139">
        <v>4985.1000000000004</v>
      </c>
      <c r="Q42" s="103">
        <v>5191.3999999999996</v>
      </c>
      <c r="R42" s="186">
        <v>5452.7</v>
      </c>
      <c r="S42" s="143">
        <v>5493.7</v>
      </c>
      <c r="V42" s="252"/>
    </row>
    <row r="43" spans="1:22">
      <c r="A43" s="265"/>
      <c r="B43" s="264" t="s">
        <v>28</v>
      </c>
      <c r="C43" s="7" t="s">
        <v>32</v>
      </c>
      <c r="D43" s="41">
        <v>644</v>
      </c>
      <c r="E43" s="42">
        <v>996</v>
      </c>
      <c r="F43" s="42">
        <v>1351</v>
      </c>
      <c r="G43" s="42">
        <v>1297.2</v>
      </c>
      <c r="H43" s="42">
        <v>1282.9000000000001</v>
      </c>
      <c r="I43" s="42">
        <v>1294</v>
      </c>
      <c r="J43" s="42">
        <v>1269.7</v>
      </c>
      <c r="K43" s="42">
        <v>1184.2</v>
      </c>
      <c r="L43" s="42">
        <v>1027.7</v>
      </c>
      <c r="M43" s="42">
        <v>969.4</v>
      </c>
      <c r="N43" s="42">
        <v>888</v>
      </c>
      <c r="O43" s="105">
        <v>932.1</v>
      </c>
      <c r="P43" s="138">
        <v>1034</v>
      </c>
      <c r="Q43" s="102">
        <v>1516.5</v>
      </c>
      <c r="R43" s="179">
        <v>1015.1</v>
      </c>
      <c r="S43" s="142">
        <v>978.4</v>
      </c>
      <c r="V43" s="252"/>
    </row>
    <row r="44" spans="1:22">
      <c r="A44" s="265"/>
      <c r="B44" s="265"/>
      <c r="C44" s="7" t="s">
        <v>33</v>
      </c>
      <c r="D44" s="41">
        <v>1786.6</v>
      </c>
      <c r="E44" s="42">
        <v>2179.4</v>
      </c>
      <c r="F44" s="42">
        <v>2920</v>
      </c>
      <c r="G44" s="42">
        <v>2674</v>
      </c>
      <c r="H44" s="42">
        <v>2620.9</v>
      </c>
      <c r="I44" s="42">
        <v>2653.8</v>
      </c>
      <c r="J44" s="42">
        <v>2544.6</v>
      </c>
      <c r="K44" s="42">
        <v>2383.1999999999998</v>
      </c>
      <c r="L44" s="42">
        <v>2142.6</v>
      </c>
      <c r="M44" s="42">
        <v>2018.3</v>
      </c>
      <c r="N44" s="42">
        <v>1895.5</v>
      </c>
      <c r="O44" s="105">
        <v>1956.5</v>
      </c>
      <c r="P44" s="138">
        <v>2158.9</v>
      </c>
      <c r="Q44" s="102">
        <v>2406.6</v>
      </c>
      <c r="R44" s="179">
        <v>2269.1</v>
      </c>
      <c r="S44" s="142">
        <v>2085.9</v>
      </c>
      <c r="V44" s="252"/>
    </row>
    <row r="45" spans="1:22">
      <c r="A45" s="265"/>
      <c r="B45" s="265"/>
      <c r="C45" s="7" t="s">
        <v>34</v>
      </c>
      <c r="D45" s="41">
        <v>2325.1</v>
      </c>
      <c r="E45" s="42">
        <v>2806</v>
      </c>
      <c r="F45" s="42">
        <v>3544</v>
      </c>
      <c r="G45" s="42">
        <v>3212.9</v>
      </c>
      <c r="H45" s="42">
        <v>3163.8</v>
      </c>
      <c r="I45" s="42">
        <v>3386.3</v>
      </c>
      <c r="J45" s="42">
        <v>3301.7</v>
      </c>
      <c r="K45" s="42">
        <v>2824.1</v>
      </c>
      <c r="L45" s="42">
        <v>2549.4</v>
      </c>
      <c r="M45" s="42">
        <v>2533.6999999999998</v>
      </c>
      <c r="N45" s="42">
        <v>2424.5</v>
      </c>
      <c r="O45" s="105">
        <v>2418.58</v>
      </c>
      <c r="P45" s="138">
        <v>2592.1</v>
      </c>
      <c r="Q45" s="102">
        <v>2916.5</v>
      </c>
      <c r="R45" s="179">
        <v>2970.2</v>
      </c>
      <c r="S45" s="142">
        <v>2766.1</v>
      </c>
      <c r="V45" s="252"/>
    </row>
    <row r="46" spans="1:22">
      <c r="A46" s="265"/>
      <c r="B46" s="265"/>
      <c r="C46" s="7" t="s">
        <v>35</v>
      </c>
      <c r="D46" s="41">
        <v>2857.4</v>
      </c>
      <c r="E46" s="42">
        <v>3292.3</v>
      </c>
      <c r="F46" s="42">
        <v>4419.1000000000004</v>
      </c>
      <c r="G46" s="42">
        <v>4207.5</v>
      </c>
      <c r="H46" s="42">
        <v>4042.1</v>
      </c>
      <c r="I46" s="42">
        <v>4340.2</v>
      </c>
      <c r="J46" s="42">
        <v>4189.5</v>
      </c>
      <c r="K46" s="42">
        <v>3681.1</v>
      </c>
      <c r="L46" s="42">
        <v>3067.1</v>
      </c>
      <c r="M46" s="42">
        <v>3012.8</v>
      </c>
      <c r="N46" s="42">
        <v>2937.2</v>
      </c>
      <c r="O46" s="105">
        <v>2902.7</v>
      </c>
      <c r="P46" s="138">
        <v>3146.9</v>
      </c>
      <c r="Q46" s="102">
        <v>3590.9</v>
      </c>
      <c r="R46" s="179">
        <v>3897.9</v>
      </c>
      <c r="S46" s="142">
        <v>3558.6</v>
      </c>
      <c r="V46" s="252"/>
    </row>
    <row r="47" spans="1:22" ht="15.75" thickBot="1">
      <c r="A47" s="266"/>
      <c r="B47" s="266"/>
      <c r="C47" s="9" t="s">
        <v>36</v>
      </c>
      <c r="D47" s="43">
        <v>4788.7</v>
      </c>
      <c r="E47" s="44">
        <v>5136.8</v>
      </c>
      <c r="F47" s="44">
        <v>6552.2</v>
      </c>
      <c r="G47" s="44">
        <v>5934.83</v>
      </c>
      <c r="H47" s="44">
        <v>5591.96</v>
      </c>
      <c r="I47" s="44">
        <v>5982.9</v>
      </c>
      <c r="J47" s="44">
        <v>5534.3</v>
      </c>
      <c r="K47" s="44">
        <v>5110.8999999999996</v>
      </c>
      <c r="L47" s="44">
        <v>5042.8999999999996</v>
      </c>
      <c r="M47" s="44">
        <v>4732.2</v>
      </c>
      <c r="N47" s="44">
        <v>4755.8</v>
      </c>
      <c r="O47" s="107">
        <v>4807</v>
      </c>
      <c r="P47" s="139">
        <v>5009.5</v>
      </c>
      <c r="Q47" s="103">
        <v>5219.1000000000004</v>
      </c>
      <c r="R47" s="186">
        <v>5592.6</v>
      </c>
      <c r="S47" s="143">
        <v>5532.6</v>
      </c>
      <c r="V47" s="252"/>
    </row>
    <row r="48" spans="1:22">
      <c r="A48" s="28" t="s">
        <v>30</v>
      </c>
      <c r="B48" s="29"/>
      <c r="V48" s="252"/>
    </row>
    <row r="49" spans="22:22">
      <c r="V49" s="252"/>
    </row>
  </sheetData>
  <mergeCells count="12">
    <mergeCell ref="A33:A47"/>
    <mergeCell ref="B33:B37"/>
    <mergeCell ref="B38:B42"/>
    <mergeCell ref="B43:B47"/>
    <mergeCell ref="A3:A17"/>
    <mergeCell ref="B3:B7"/>
    <mergeCell ref="B8:B12"/>
    <mergeCell ref="B13:B17"/>
    <mergeCell ref="A18:A32"/>
    <mergeCell ref="B18:B22"/>
    <mergeCell ref="B23:B27"/>
    <mergeCell ref="B28:B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U233"/>
  <sheetViews>
    <sheetView zoomScale="80" zoomScaleNormal="80" workbookViewId="0">
      <selection activeCell="W48" sqref="W48"/>
    </sheetView>
  </sheetViews>
  <sheetFormatPr defaultColWidth="11.42578125" defaultRowHeight="15"/>
  <cols>
    <col min="2" max="2" width="11.42578125" customWidth="1"/>
    <col min="3" max="3" width="17.85546875" customWidth="1"/>
    <col min="4" max="4" width="11.5703125" bestFit="1" customWidth="1"/>
    <col min="5" max="6" width="12.28515625" bestFit="1" customWidth="1"/>
    <col min="8" max="9" width="11.7109375" bestFit="1" customWidth="1"/>
    <col min="10" max="16" width="12.42578125" bestFit="1" customWidth="1"/>
    <col min="18" max="18" width="12.7109375" bestFit="1" customWidth="1"/>
    <col min="19" max="19" width="12.7109375" customWidth="1"/>
  </cols>
  <sheetData>
    <row r="1" spans="1:21">
      <c r="A1" s="1" t="s">
        <v>37</v>
      </c>
    </row>
    <row r="2" spans="1:21">
      <c r="A2" s="6" t="s">
        <v>16</v>
      </c>
      <c r="B2" s="27" t="s">
        <v>17</v>
      </c>
      <c r="C2" s="6" t="s">
        <v>18</v>
      </c>
      <c r="D2" s="19">
        <v>2008</v>
      </c>
      <c r="E2" s="33">
        <v>2009</v>
      </c>
      <c r="F2" s="100">
        <v>2010</v>
      </c>
      <c r="G2" s="20">
        <v>2011</v>
      </c>
      <c r="H2" s="100">
        <v>2012</v>
      </c>
      <c r="I2" s="20">
        <v>2013</v>
      </c>
      <c r="J2" s="100">
        <v>2014</v>
      </c>
      <c r="K2" s="20">
        <v>2015</v>
      </c>
      <c r="L2" s="20">
        <v>2016</v>
      </c>
      <c r="M2" s="20">
        <v>2017</v>
      </c>
      <c r="N2" s="20">
        <v>2018</v>
      </c>
      <c r="O2" s="100">
        <v>2019</v>
      </c>
      <c r="P2" s="136">
        <v>2020</v>
      </c>
      <c r="Q2" s="20">
        <v>2021</v>
      </c>
      <c r="R2" s="227">
        <v>2022</v>
      </c>
      <c r="S2" s="223">
        <v>2023</v>
      </c>
    </row>
    <row r="3" spans="1:21" ht="15" customHeight="1">
      <c r="A3" s="264" t="s">
        <v>19</v>
      </c>
      <c r="B3" s="264" t="s">
        <v>20</v>
      </c>
      <c r="C3" s="8" t="s">
        <v>21</v>
      </c>
      <c r="D3" s="56">
        <v>2042341.0195900018</v>
      </c>
      <c r="E3" s="57">
        <v>2051771.6075000037</v>
      </c>
      <c r="F3" s="57">
        <v>2044449.9269900012</v>
      </c>
      <c r="G3" s="57">
        <v>2038531.5514300007</v>
      </c>
      <c r="H3" s="57">
        <v>2028355.9475899998</v>
      </c>
      <c r="I3" s="57">
        <v>2025562.326759995</v>
      </c>
      <c r="J3" s="57">
        <v>1992776.9368200032</v>
      </c>
      <c r="K3" s="57">
        <v>1983326.0791299993</v>
      </c>
      <c r="L3" s="57">
        <v>2004057.4361700022</v>
      </c>
      <c r="M3" s="57">
        <v>2008363.00006</v>
      </c>
      <c r="N3" s="57">
        <v>2018803.0001199991</v>
      </c>
      <c r="O3" s="109">
        <v>2030088.999940003</v>
      </c>
      <c r="P3" s="147">
        <v>2054713</v>
      </c>
      <c r="Q3" s="234">
        <v>2063685</v>
      </c>
      <c r="R3" s="269">
        <v>2079923</v>
      </c>
      <c r="S3" s="270">
        <v>2112683</v>
      </c>
    </row>
    <row r="4" spans="1:21">
      <c r="A4" s="265"/>
      <c r="B4" s="265"/>
      <c r="C4" s="7" t="s">
        <v>22</v>
      </c>
      <c r="D4" s="52">
        <v>2201.4611453671851</v>
      </c>
      <c r="E4" s="53">
        <v>2398.0603282114944</v>
      </c>
      <c r="F4" s="53">
        <v>2582.5421309462145</v>
      </c>
      <c r="G4" s="53">
        <v>2825.6044984792188</v>
      </c>
      <c r="H4" s="53">
        <v>2717.2963118594726</v>
      </c>
      <c r="I4" s="53">
        <v>2671.3117481075515</v>
      </c>
      <c r="J4" s="53">
        <v>3043.6917176359252</v>
      </c>
      <c r="K4" s="53">
        <v>3272.0350231274133</v>
      </c>
      <c r="L4" s="53">
        <v>3295.5402495983344</v>
      </c>
      <c r="M4" s="53">
        <v>3663.7662352314715</v>
      </c>
      <c r="N4" s="53">
        <v>3720.2298053642126</v>
      </c>
      <c r="O4" s="110">
        <v>3798.8370846306939</v>
      </c>
      <c r="P4" s="148">
        <v>3943.91</v>
      </c>
      <c r="Q4" s="188">
        <v>3779.38</v>
      </c>
      <c r="R4" s="236">
        <v>3919.87</v>
      </c>
      <c r="S4" s="231">
        <v>4138.29</v>
      </c>
    </row>
    <row r="5" spans="1:21" ht="15.75" customHeight="1">
      <c r="A5" s="265"/>
      <c r="B5" s="265"/>
      <c r="C5" s="7" t="s">
        <v>23</v>
      </c>
      <c r="D5" s="58">
        <v>376349.27347999974</v>
      </c>
      <c r="E5" s="59">
        <v>395916.2478699999</v>
      </c>
      <c r="F5" s="59">
        <v>400328.31557000009</v>
      </c>
      <c r="G5" s="59">
        <v>407353.41496000002</v>
      </c>
      <c r="H5" s="59">
        <v>401645.54075000039</v>
      </c>
      <c r="I5" s="59">
        <v>368045.28473000013</v>
      </c>
      <c r="J5" s="59">
        <v>414794.07536000019</v>
      </c>
      <c r="K5" s="59">
        <v>436725.96511999995</v>
      </c>
      <c r="L5" s="59">
        <v>435148.71912000031</v>
      </c>
      <c r="M5" s="59">
        <v>452596.79739999981</v>
      </c>
      <c r="N5" s="59">
        <v>448337.99748999986</v>
      </c>
      <c r="O5" s="111">
        <v>448021.55872000009</v>
      </c>
      <c r="P5" s="149">
        <v>440778</v>
      </c>
      <c r="Q5" s="235">
        <v>438462</v>
      </c>
      <c r="R5" s="269">
        <v>435302</v>
      </c>
      <c r="S5" s="270">
        <v>443365</v>
      </c>
      <c r="U5" s="5"/>
    </row>
    <row r="6" spans="1:21">
      <c r="A6" s="265"/>
      <c r="B6" s="265"/>
      <c r="C6" s="7" t="s">
        <v>24</v>
      </c>
      <c r="D6" s="18">
        <f t="shared" ref="D6:I6" si="0">D5/D3</f>
        <v>0.18427347336712238</v>
      </c>
      <c r="E6" s="49">
        <f t="shared" si="0"/>
        <v>0.19296311851805328</v>
      </c>
      <c r="F6" s="49">
        <f t="shared" si="0"/>
        <v>0.19581223794480243</v>
      </c>
      <c r="G6" s="49">
        <f t="shared" si="0"/>
        <v>0.19982688748390842</v>
      </c>
      <c r="H6" s="49">
        <f t="shared" si="0"/>
        <v>0.19801531443591908</v>
      </c>
      <c r="I6" s="49">
        <f t="shared" si="0"/>
        <v>0.181700301130062</v>
      </c>
      <c r="J6" s="49">
        <f t="shared" ref="J6:P6" si="1">J5/J3</f>
        <v>0.20814877355109931</v>
      </c>
      <c r="K6" s="49">
        <f t="shared" si="1"/>
        <v>0.22019877100167665</v>
      </c>
      <c r="L6" s="49">
        <f t="shared" si="1"/>
        <v>0.21713385617910358</v>
      </c>
      <c r="M6" s="49">
        <f t="shared" si="1"/>
        <v>0.2253560722770129</v>
      </c>
      <c r="N6" s="49">
        <f t="shared" si="1"/>
        <v>0.22208110323956837</v>
      </c>
      <c r="O6" s="14">
        <f t="shared" si="1"/>
        <v>0.22069059964033147</v>
      </c>
      <c r="P6" s="146">
        <f t="shared" si="1"/>
        <v>0.21452047074214259</v>
      </c>
      <c r="Q6" s="183">
        <f>Q5/Q3</f>
        <v>0.21246556523888094</v>
      </c>
      <c r="R6" s="237">
        <f>R5/R3</f>
        <v>0.20928755535661656</v>
      </c>
      <c r="S6" s="232">
        <v>0.20985874359759604</v>
      </c>
      <c r="U6" s="5"/>
    </row>
    <row r="7" spans="1:21" ht="15" customHeight="1">
      <c r="A7" s="265"/>
      <c r="B7" s="265"/>
      <c r="C7" s="7" t="s">
        <v>25</v>
      </c>
      <c r="D7" s="52">
        <v>11946.70673505611</v>
      </c>
      <c r="E7" s="53">
        <v>12427.557901367227</v>
      </c>
      <c r="F7" s="53">
        <v>13188.86989930735</v>
      </c>
      <c r="G7" s="53">
        <v>14140.261773865408</v>
      </c>
      <c r="H7" s="53">
        <v>13722.657359104602</v>
      </c>
      <c r="I7" s="53">
        <v>14701.746400493979</v>
      </c>
      <c r="J7" s="53">
        <v>14622.674281041169</v>
      </c>
      <c r="K7" s="53">
        <v>14859.46087820128</v>
      </c>
      <c r="L7" s="53">
        <v>15177.459229941545</v>
      </c>
      <c r="M7" s="53">
        <v>16257.677009598749</v>
      </c>
      <c r="N7" s="53">
        <v>16751.672029254285</v>
      </c>
      <c r="O7" s="110">
        <v>17213.406872888158</v>
      </c>
      <c r="P7" s="148">
        <v>18384.79</v>
      </c>
      <c r="Q7" s="188">
        <v>17788.189999999999</v>
      </c>
      <c r="R7" s="236">
        <v>18729.59</v>
      </c>
      <c r="S7" s="231">
        <v>19719.38</v>
      </c>
      <c r="U7" s="5"/>
    </row>
    <row r="8" spans="1:21" ht="15.75" customHeight="1">
      <c r="A8" s="265"/>
      <c r="B8" s="266"/>
      <c r="C8" s="9" t="s">
        <v>26</v>
      </c>
      <c r="D8" s="52">
        <v>7440.1690051363403</v>
      </c>
      <c r="E8" s="53">
        <v>6910.4669998174932</v>
      </c>
      <c r="F8" s="53">
        <v>7191.5625367350804</v>
      </c>
      <c r="G8" s="53">
        <v>7350.2625011579248</v>
      </c>
      <c r="H8" s="53">
        <v>7060.6926753919215</v>
      </c>
      <c r="I8" s="53">
        <v>7630.9680264449353</v>
      </c>
      <c r="J8" s="53">
        <v>7635.8224030968095</v>
      </c>
      <c r="K8" s="53">
        <v>7710.4089872736422</v>
      </c>
      <c r="L8" s="53">
        <v>8334.2138827743875</v>
      </c>
      <c r="M8" s="53">
        <v>9511.6091064369375</v>
      </c>
      <c r="N8" s="53">
        <v>9758.4329988200279</v>
      </c>
      <c r="O8" s="110">
        <v>9746.5836080937206</v>
      </c>
      <c r="P8" s="148">
        <v>10115.780000000001</v>
      </c>
      <c r="Q8" s="188">
        <v>9547.7000000000007</v>
      </c>
      <c r="R8" s="238">
        <v>10764.92</v>
      </c>
      <c r="S8" s="233">
        <v>10719.66</v>
      </c>
      <c r="U8" s="5"/>
    </row>
    <row r="9" spans="1:21">
      <c r="A9" s="265"/>
      <c r="B9" s="264" t="s">
        <v>27</v>
      </c>
      <c r="C9" s="8" t="s">
        <v>21</v>
      </c>
      <c r="D9" s="56">
        <v>2093247.3656600008</v>
      </c>
      <c r="E9" s="57">
        <v>2087565.0803800018</v>
      </c>
      <c r="F9" s="57">
        <v>2099337.4549300005</v>
      </c>
      <c r="G9" s="57">
        <v>2099776.1679999991</v>
      </c>
      <c r="H9" s="57">
        <v>2101176.4596299995</v>
      </c>
      <c r="I9" s="57">
        <v>2098154.1073799958</v>
      </c>
      <c r="J9" s="57">
        <v>2077325.8185700015</v>
      </c>
      <c r="K9" s="57">
        <v>2080810.7249999987</v>
      </c>
      <c r="L9" s="57">
        <v>2092489.9341300041</v>
      </c>
      <c r="M9" s="57">
        <v>2097948.000070001</v>
      </c>
      <c r="N9" s="57">
        <v>2109758.0000899979</v>
      </c>
      <c r="O9" s="109">
        <v>2125476.9999900032</v>
      </c>
      <c r="P9" s="147">
        <v>2152616</v>
      </c>
      <c r="Q9" s="234">
        <v>2165128</v>
      </c>
      <c r="R9" s="269">
        <v>2184901</v>
      </c>
      <c r="S9" s="270">
        <v>2229044</v>
      </c>
      <c r="U9" s="5"/>
    </row>
    <row r="10" spans="1:21" ht="15" customHeight="1">
      <c r="A10" s="265"/>
      <c r="B10" s="265"/>
      <c r="C10" s="7" t="s">
        <v>22</v>
      </c>
      <c r="D10" s="52">
        <v>1508.8057773591049</v>
      </c>
      <c r="E10" s="53">
        <v>1613.841753366675</v>
      </c>
      <c r="F10" s="53">
        <v>1630.9869316580005</v>
      </c>
      <c r="G10" s="53">
        <v>1133.1392594826293</v>
      </c>
      <c r="H10" s="53">
        <v>1114.3881771523272</v>
      </c>
      <c r="I10" s="53">
        <v>1018.4758453146006</v>
      </c>
      <c r="J10" s="53">
        <v>1072.870527332278</v>
      </c>
      <c r="K10" s="53">
        <v>1208.760162318724</v>
      </c>
      <c r="L10" s="53">
        <v>1388.1434318624847</v>
      </c>
      <c r="M10" s="53">
        <v>1363.2681633359168</v>
      </c>
      <c r="N10" s="53">
        <v>1348.72470161357</v>
      </c>
      <c r="O10" s="110">
        <v>1337.8564444679257</v>
      </c>
      <c r="P10" s="148">
        <v>1458.75</v>
      </c>
      <c r="Q10" s="188">
        <v>1548.57</v>
      </c>
      <c r="R10" s="236">
        <v>1781.38</v>
      </c>
      <c r="S10" s="231">
        <v>1890.06</v>
      </c>
      <c r="U10" s="5"/>
    </row>
    <row r="11" spans="1:21">
      <c r="A11" s="265"/>
      <c r="B11" s="265"/>
      <c r="C11" s="7" t="s">
        <v>23</v>
      </c>
      <c r="D11" s="58">
        <v>371769.01198999985</v>
      </c>
      <c r="E11" s="59">
        <v>371459.42913999991</v>
      </c>
      <c r="F11" s="59">
        <v>393965.87168999983</v>
      </c>
      <c r="G11" s="59">
        <v>268590.75970999984</v>
      </c>
      <c r="H11" s="59">
        <v>266771.90421999997</v>
      </c>
      <c r="I11" s="59">
        <v>268568.72991000005</v>
      </c>
      <c r="J11" s="59">
        <v>275994.20792000013</v>
      </c>
      <c r="K11" s="59">
        <v>273061.18716000003</v>
      </c>
      <c r="L11" s="59">
        <v>297526.99540000007</v>
      </c>
      <c r="M11" s="59">
        <v>294810.24601000006</v>
      </c>
      <c r="N11" s="59">
        <v>288513.43221</v>
      </c>
      <c r="O11" s="111">
        <v>288825.61119000026</v>
      </c>
      <c r="P11" s="149">
        <v>273188</v>
      </c>
      <c r="Q11" s="235">
        <v>299605</v>
      </c>
      <c r="R11" s="269">
        <v>320368</v>
      </c>
      <c r="S11" s="270">
        <v>322802</v>
      </c>
      <c r="U11" s="5"/>
    </row>
    <row r="12" spans="1:21">
      <c r="A12" s="265"/>
      <c r="B12" s="265"/>
      <c r="C12" s="7" t="s">
        <v>24</v>
      </c>
      <c r="D12" s="18">
        <f>D11/D9</f>
        <v>0.17760395550421776</v>
      </c>
      <c r="E12" s="49">
        <f t="shared" ref="E12:J12" si="2">E11/E9</f>
        <v>0.17793908924381066</v>
      </c>
      <c r="F12" s="49">
        <f t="shared" si="2"/>
        <v>0.18766200296423335</v>
      </c>
      <c r="G12" s="49">
        <f t="shared" si="2"/>
        <v>0.12791399569308759</v>
      </c>
      <c r="H12" s="49">
        <f t="shared" si="2"/>
        <v>0.12696311297289919</v>
      </c>
      <c r="I12" s="49">
        <f t="shared" si="2"/>
        <v>0.12800238503232103</v>
      </c>
      <c r="J12" s="49">
        <f t="shared" si="2"/>
        <v>0.13286033681032772</v>
      </c>
      <c r="K12" s="49">
        <f t="shared" ref="K12:P12" si="3">K11/K9</f>
        <v>0.13122826784737962</v>
      </c>
      <c r="L12" s="49">
        <f t="shared" si="3"/>
        <v>0.14218801751307017</v>
      </c>
      <c r="M12" s="49">
        <f t="shared" si="3"/>
        <v>0.14052314261371746</v>
      </c>
      <c r="N12" s="49">
        <f t="shared" si="3"/>
        <v>0.13675190813244581</v>
      </c>
      <c r="O12" s="14">
        <f t="shared" si="3"/>
        <v>0.13588743194650363</v>
      </c>
      <c r="P12" s="146">
        <f t="shared" si="3"/>
        <v>0.12690976932253592</v>
      </c>
      <c r="Q12" s="183">
        <f>Q11/Q9</f>
        <v>0.13837750008313596</v>
      </c>
      <c r="R12" s="237">
        <f>R11/R9</f>
        <v>0.14662815386143355</v>
      </c>
      <c r="S12" s="232">
        <v>0.1448163427909005</v>
      </c>
      <c r="U12" s="5"/>
    </row>
    <row r="13" spans="1:21">
      <c r="A13" s="265"/>
      <c r="B13" s="265"/>
      <c r="C13" s="7" t="s">
        <v>25</v>
      </c>
      <c r="D13" s="52">
        <v>8495.3388176271419</v>
      </c>
      <c r="E13" s="53">
        <v>9069.6302887973197</v>
      </c>
      <c r="F13" s="53">
        <v>8691.0877316429869</v>
      </c>
      <c r="G13" s="53">
        <v>8858.6026364264617</v>
      </c>
      <c r="H13" s="53">
        <v>8777.2594028172552</v>
      </c>
      <c r="I13" s="53">
        <v>7956.694283918494</v>
      </c>
      <c r="J13" s="53">
        <v>8075.1754292473142</v>
      </c>
      <c r="K13" s="53">
        <v>9211.126399416702</v>
      </c>
      <c r="L13" s="53">
        <v>9762.7314603699288</v>
      </c>
      <c r="M13" s="53">
        <v>9701.3782781914415</v>
      </c>
      <c r="N13" s="53">
        <v>9862.5658686042971</v>
      </c>
      <c r="O13" s="110">
        <v>9845.3287791516577</v>
      </c>
      <c r="P13" s="148">
        <v>11494.37</v>
      </c>
      <c r="Q13" s="188">
        <v>11190.91</v>
      </c>
      <c r="R13" s="236">
        <v>12148.95</v>
      </c>
      <c r="S13" s="231">
        <v>13051.44</v>
      </c>
      <c r="U13" s="5"/>
    </row>
    <row r="14" spans="1:21" ht="16.5" customHeight="1">
      <c r="A14" s="265"/>
      <c r="B14" s="266"/>
      <c r="C14" s="9" t="s">
        <v>26</v>
      </c>
      <c r="D14" s="54">
        <v>5959.5548724926202</v>
      </c>
      <c r="E14" s="55">
        <v>6488.4530285872961</v>
      </c>
      <c r="F14" s="55">
        <v>5938.4225333731338</v>
      </c>
      <c r="G14" s="55">
        <v>6454.5011838599694</v>
      </c>
      <c r="H14" s="55">
        <v>6334.1531758863621</v>
      </c>
      <c r="I14" s="55">
        <v>4625.1391347708377</v>
      </c>
      <c r="J14" s="55">
        <v>4934.0241649729787</v>
      </c>
      <c r="K14" s="55">
        <v>6930.9380444585659</v>
      </c>
      <c r="L14" s="55">
        <v>7786.6830154983027</v>
      </c>
      <c r="M14" s="55">
        <v>7313.3322252482858</v>
      </c>
      <c r="N14" s="55">
        <v>8317.4886256160753</v>
      </c>
      <c r="O14" s="112">
        <v>8336.8368476334235</v>
      </c>
      <c r="P14" s="150">
        <v>9386.32</v>
      </c>
      <c r="Q14" s="189">
        <v>8661.2099999999991</v>
      </c>
      <c r="R14" s="238">
        <v>8984.81</v>
      </c>
      <c r="S14" s="233">
        <v>9349.9699999999993</v>
      </c>
      <c r="U14" s="5"/>
    </row>
    <row r="15" spans="1:21">
      <c r="A15" s="265"/>
      <c r="B15" s="265" t="s">
        <v>28</v>
      </c>
      <c r="C15" s="8" t="s">
        <v>21</v>
      </c>
      <c r="D15" s="58">
        <v>4135588.3852499863</v>
      </c>
      <c r="E15" s="59">
        <v>4139336.6878799959</v>
      </c>
      <c r="F15" s="59">
        <v>4143787.3819200029</v>
      </c>
      <c r="G15" s="59">
        <v>4138307.7194300038</v>
      </c>
      <c r="H15" s="59">
        <v>4129532.4072199976</v>
      </c>
      <c r="I15" s="59">
        <v>4123716.4341400201</v>
      </c>
      <c r="J15" s="59">
        <v>4070102.7553899931</v>
      </c>
      <c r="K15" s="59">
        <v>4064136.8041299954</v>
      </c>
      <c r="L15" s="59">
        <v>4096547.3703000057</v>
      </c>
      <c r="M15" s="59">
        <v>4106311.0001299921</v>
      </c>
      <c r="N15" s="59">
        <v>4128561.0002099955</v>
      </c>
      <c r="O15" s="111">
        <v>4155565.9999300065</v>
      </c>
      <c r="P15" s="149">
        <v>4207329</v>
      </c>
      <c r="Q15" s="235">
        <v>4228813</v>
      </c>
      <c r="R15" s="269">
        <v>4264824</v>
      </c>
      <c r="S15" s="270">
        <v>4341727</v>
      </c>
      <c r="U15" s="5"/>
    </row>
    <row r="16" spans="1:21" ht="15" customHeight="1">
      <c r="A16" s="265"/>
      <c r="B16" s="265"/>
      <c r="C16" s="7" t="s">
        <v>22</v>
      </c>
      <c r="D16" s="52">
        <v>1850.8703976118311</v>
      </c>
      <c r="E16" s="53">
        <v>2002.5604122406905</v>
      </c>
      <c r="F16" s="53">
        <v>2100.4625051876333</v>
      </c>
      <c r="G16" s="53">
        <v>1966.8481142384226</v>
      </c>
      <c r="H16" s="53">
        <v>1901.7093379668461</v>
      </c>
      <c r="I16" s="53">
        <v>1830.3459606543713</v>
      </c>
      <c r="J16" s="53">
        <v>2037.8110339158586</v>
      </c>
      <c r="K16" s="53">
        <v>2215.6521635172921</v>
      </c>
      <c r="L16" s="53">
        <v>2321.2542763809465</v>
      </c>
      <c r="M16" s="53">
        <v>2488.4228847289455</v>
      </c>
      <c r="N16" s="53">
        <v>2508.3543202647538</v>
      </c>
      <c r="O16" s="110">
        <v>2540.1017527469662</v>
      </c>
      <c r="P16" s="148">
        <v>2672.41</v>
      </c>
      <c r="Q16" s="188">
        <v>2637.22</v>
      </c>
      <c r="R16" s="236">
        <v>2824.3</v>
      </c>
      <c r="S16" s="231">
        <v>2984.05</v>
      </c>
      <c r="U16" s="5"/>
    </row>
    <row r="17" spans="1:21">
      <c r="A17" s="265"/>
      <c r="B17" s="265"/>
      <c r="C17" s="7" t="s">
        <v>23</v>
      </c>
      <c r="D17" s="58">
        <v>748118.28547000012</v>
      </c>
      <c r="E17" s="59">
        <v>767375.67701000022</v>
      </c>
      <c r="F17" s="59">
        <v>794294.18726000038</v>
      </c>
      <c r="G17" s="59">
        <v>675944.17467000033</v>
      </c>
      <c r="H17" s="59">
        <v>668417.44496999902</v>
      </c>
      <c r="I17" s="59">
        <v>636614.01464000053</v>
      </c>
      <c r="J17" s="59">
        <v>690788.28327999893</v>
      </c>
      <c r="K17" s="59">
        <v>709787.15227999899</v>
      </c>
      <c r="L17" s="59">
        <v>732675.71451999864</v>
      </c>
      <c r="M17" s="59">
        <v>747407.04340999958</v>
      </c>
      <c r="N17" s="59">
        <v>736851.42970000021</v>
      </c>
      <c r="O17" s="111">
        <v>736847.16990999936</v>
      </c>
      <c r="P17" s="149">
        <v>713965</v>
      </c>
      <c r="Q17" s="235">
        <v>738067</v>
      </c>
      <c r="R17" s="269">
        <v>755669</v>
      </c>
      <c r="S17" s="270">
        <v>766167</v>
      </c>
      <c r="U17" s="5"/>
    </row>
    <row r="18" spans="1:21" ht="15.75" customHeight="1">
      <c r="A18" s="265"/>
      <c r="B18" s="265"/>
      <c r="C18" s="7" t="s">
        <v>24</v>
      </c>
      <c r="D18" s="18">
        <f>D17/D15</f>
        <v>0.18089766576824792</v>
      </c>
      <c r="E18" s="49">
        <f t="shared" ref="E18:J18" si="4">E17/E15</f>
        <v>0.18538614634969924</v>
      </c>
      <c r="F18" s="49">
        <f t="shared" si="4"/>
        <v>0.19168314251006965</v>
      </c>
      <c r="G18" s="49">
        <f t="shared" si="4"/>
        <v>0.16333830650058631</v>
      </c>
      <c r="H18" s="49">
        <f t="shared" si="4"/>
        <v>0.16186274354000718</v>
      </c>
      <c r="I18" s="49">
        <f t="shared" si="4"/>
        <v>0.15437870784943125</v>
      </c>
      <c r="J18" s="49">
        <f t="shared" si="4"/>
        <v>0.1697225659389546</v>
      </c>
      <c r="K18" s="49">
        <f t="shared" ref="K18:P18" si="5">K17/K15</f>
        <v>0.17464647143735659</v>
      </c>
      <c r="L18" s="49">
        <f t="shared" si="5"/>
        <v>0.17885200591891168</v>
      </c>
      <c r="M18" s="49">
        <f t="shared" si="5"/>
        <v>0.18201423208966372</v>
      </c>
      <c r="N18" s="49">
        <f t="shared" si="5"/>
        <v>0.17847657565493666</v>
      </c>
      <c r="O18" s="14">
        <f t="shared" si="5"/>
        <v>0.17731571822524544</v>
      </c>
      <c r="P18" s="146">
        <f t="shared" si="5"/>
        <v>0.16969554793551919</v>
      </c>
      <c r="Q18" s="183">
        <f>Q17/Q15</f>
        <v>0.17453290084002296</v>
      </c>
      <c r="R18" s="237">
        <f>R17/R15</f>
        <v>0.17718644427061939</v>
      </c>
      <c r="S18" s="232">
        <v>0.17646595467656073</v>
      </c>
    </row>
    <row r="19" spans="1:21" ht="15" customHeight="1">
      <c r="A19" s="265"/>
      <c r="B19" s="265"/>
      <c r="C19" s="7" t="s">
        <v>25</v>
      </c>
      <c r="D19" s="52">
        <v>10231.588062518322</v>
      </c>
      <c r="E19" s="53">
        <v>10802.103887866599</v>
      </c>
      <c r="F19" s="53">
        <v>10957.992850504776</v>
      </c>
      <c r="G19" s="53">
        <v>12041.560589042616</v>
      </c>
      <c r="H19" s="53">
        <v>11748.900929118423</v>
      </c>
      <c r="I19" s="53">
        <v>11856.207285006823</v>
      </c>
      <c r="J19" s="53">
        <v>12006.718273684435</v>
      </c>
      <c r="K19" s="53">
        <v>12686.498303013304</v>
      </c>
      <c r="L19" s="53">
        <v>12978.631491744945</v>
      </c>
      <c r="M19" s="53">
        <v>13671.584118230399</v>
      </c>
      <c r="N19" s="53">
        <v>14054.249478174475</v>
      </c>
      <c r="O19" s="110">
        <v>14325.305044419405</v>
      </c>
      <c r="P19" s="148">
        <v>15748.28</v>
      </c>
      <c r="Q19" s="188">
        <v>15110.14</v>
      </c>
      <c r="R19" s="236">
        <v>15939.71</v>
      </c>
      <c r="S19" s="231">
        <v>16910.04</v>
      </c>
    </row>
    <row r="20" spans="1:21" ht="15.75" customHeight="1">
      <c r="A20" s="266"/>
      <c r="B20" s="266"/>
      <c r="C20" s="9" t="s">
        <v>26</v>
      </c>
      <c r="D20" s="52">
        <v>6962.3814029837258</v>
      </c>
      <c r="E20" s="53">
        <v>6916.169231733963</v>
      </c>
      <c r="F20" s="53">
        <v>6972.4281195446083</v>
      </c>
      <c r="G20" s="53">
        <v>7469.454999470342</v>
      </c>
      <c r="H20" s="53">
        <v>7199.6201813832795</v>
      </c>
      <c r="I20" s="53">
        <v>7333.910110119522</v>
      </c>
      <c r="J20" s="53">
        <v>7417.6679395644969</v>
      </c>
      <c r="K20" s="53">
        <v>7912.7560624632433</v>
      </c>
      <c r="L20" s="53">
        <v>8540.8364296405089</v>
      </c>
      <c r="M20" s="53">
        <v>9281.6535260557139</v>
      </c>
      <c r="N20" s="53">
        <v>9815.0508648673567</v>
      </c>
      <c r="O20" s="110">
        <v>9896.5547374853595</v>
      </c>
      <c r="P20" s="148">
        <v>10397.17</v>
      </c>
      <c r="Q20" s="188">
        <v>9752.01</v>
      </c>
      <c r="R20" s="238">
        <v>10561.93</v>
      </c>
      <c r="S20" s="233">
        <v>10685.01</v>
      </c>
    </row>
    <row r="21" spans="1:21" ht="15" customHeight="1">
      <c r="A21" s="264" t="s">
        <v>29</v>
      </c>
      <c r="B21" s="264" t="s">
        <v>20</v>
      </c>
      <c r="C21" s="8" t="s">
        <v>21</v>
      </c>
      <c r="D21" s="56">
        <v>16746861.980700042</v>
      </c>
      <c r="E21" s="57">
        <v>16913281.392369989</v>
      </c>
      <c r="F21" s="57">
        <v>16963047.072690025</v>
      </c>
      <c r="G21" s="57">
        <v>16986749.448509939</v>
      </c>
      <c r="H21" s="57">
        <v>16989442.052000031</v>
      </c>
      <c r="I21" s="57">
        <v>16897587.673859801</v>
      </c>
      <c r="J21" s="57">
        <v>16764893.062220002</v>
      </c>
      <c r="K21" s="57">
        <v>16783766.921380002</v>
      </c>
      <c r="L21" s="57">
        <v>16733398.56344996</v>
      </c>
      <c r="M21" s="57">
        <v>16775903.999769965</v>
      </c>
      <c r="N21" s="57">
        <v>16840676.000269901</v>
      </c>
      <c r="O21" s="109">
        <v>16988129.000250053</v>
      </c>
      <c r="P21" s="147">
        <v>17159225</v>
      </c>
      <c r="Q21" s="234">
        <v>17208113</v>
      </c>
      <c r="R21" s="269">
        <v>17247345</v>
      </c>
      <c r="S21" s="270">
        <v>17444544</v>
      </c>
    </row>
    <row r="22" spans="1:21">
      <c r="A22" s="265"/>
      <c r="B22" s="265"/>
      <c r="C22" s="7" t="s">
        <v>22</v>
      </c>
      <c r="D22" s="52">
        <v>2357.9756630713364</v>
      </c>
      <c r="E22" s="53">
        <v>2654.0646241202717</v>
      </c>
      <c r="F22" s="53">
        <v>2796.9369690143717</v>
      </c>
      <c r="G22" s="53">
        <v>2853.8164501002097</v>
      </c>
      <c r="H22" s="53">
        <v>3032.7791592698745</v>
      </c>
      <c r="I22" s="53">
        <v>3254.2251114615456</v>
      </c>
      <c r="J22" s="53">
        <v>3443.3467600072131</v>
      </c>
      <c r="K22" s="53">
        <v>3494.9471174540399</v>
      </c>
      <c r="L22" s="53">
        <v>3554.4132030031824</v>
      </c>
      <c r="M22" s="53">
        <v>3655.7330602645998</v>
      </c>
      <c r="N22" s="53">
        <v>3744.1599720864551</v>
      </c>
      <c r="O22" s="110">
        <v>3884.3301330133422</v>
      </c>
      <c r="P22" s="148">
        <v>4106.99</v>
      </c>
      <c r="Q22" s="188">
        <v>4330.99</v>
      </c>
      <c r="R22" s="236">
        <v>4435.28</v>
      </c>
      <c r="S22" s="231">
        <v>4745.13</v>
      </c>
    </row>
    <row r="23" spans="1:21" ht="15" customHeight="1">
      <c r="A23" s="265"/>
      <c r="B23" s="265"/>
      <c r="C23" s="7" t="s">
        <v>23</v>
      </c>
      <c r="D23" s="58">
        <v>2942766.9430199973</v>
      </c>
      <c r="E23" s="59">
        <v>3074366.3829599912</v>
      </c>
      <c r="F23" s="59">
        <v>3129116.3566400022</v>
      </c>
      <c r="G23" s="59">
        <v>3156118.6304500038</v>
      </c>
      <c r="H23" s="59">
        <v>3172515.0277999942</v>
      </c>
      <c r="I23" s="59">
        <v>3316764.0054099858</v>
      </c>
      <c r="J23" s="59">
        <v>3388669.5758599979</v>
      </c>
      <c r="K23" s="59">
        <v>3409027.4460799955</v>
      </c>
      <c r="L23" s="59">
        <v>3462376.3577999929</v>
      </c>
      <c r="M23" s="59">
        <v>3531768.8587300032</v>
      </c>
      <c r="N23" s="59">
        <v>3550652.2431200095</v>
      </c>
      <c r="O23" s="111">
        <v>3633750.9226499884</v>
      </c>
      <c r="P23" s="149">
        <v>3644774</v>
      </c>
      <c r="Q23" s="235">
        <v>3647287</v>
      </c>
      <c r="R23" s="269">
        <v>3670729</v>
      </c>
      <c r="S23" s="270">
        <v>3705806</v>
      </c>
    </row>
    <row r="24" spans="1:21">
      <c r="A24" s="265"/>
      <c r="B24" s="265"/>
      <c r="C24" s="7" t="s">
        <v>24</v>
      </c>
      <c r="D24" s="18">
        <f>D23/D21</f>
        <v>0.17572049894549771</v>
      </c>
      <c r="E24" s="49">
        <f t="shared" ref="E24:J24" si="6">E23/E21</f>
        <v>0.1817723191400881</v>
      </c>
      <c r="F24" s="49">
        <f t="shared" si="6"/>
        <v>0.18446664347691291</v>
      </c>
      <c r="G24" s="49">
        <f t="shared" si="6"/>
        <v>0.18579885692767756</v>
      </c>
      <c r="H24" s="49">
        <f t="shared" si="6"/>
        <v>0.18673450358698032</v>
      </c>
      <c r="I24" s="49">
        <f t="shared" si="6"/>
        <v>0.19628624330447755</v>
      </c>
      <c r="J24" s="49">
        <f t="shared" si="6"/>
        <v>0.20212891089036694</v>
      </c>
      <c r="K24" s="49">
        <f t="shared" ref="K24:P24" si="7">K23/K21</f>
        <v>0.20311456075676348</v>
      </c>
      <c r="L24" s="49">
        <f t="shared" si="7"/>
        <v>0.20691411518534628</v>
      </c>
      <c r="M24" s="49">
        <f t="shared" si="7"/>
        <v>0.21052629168469442</v>
      </c>
      <c r="N24" s="49">
        <f t="shared" si="7"/>
        <v>0.21083786916054345</v>
      </c>
      <c r="O24" s="14">
        <f t="shared" si="7"/>
        <v>0.21389941897642184</v>
      </c>
      <c r="P24" s="146">
        <f t="shared" si="7"/>
        <v>0.21240901031369425</v>
      </c>
      <c r="Q24" s="183">
        <f>Q23/Q21</f>
        <v>0.2119515951574702</v>
      </c>
      <c r="R24" s="237">
        <f>R23/R21</f>
        <v>0.21282864116187158</v>
      </c>
      <c r="S24" s="232">
        <v>0.2124335264940144</v>
      </c>
    </row>
    <row r="25" spans="1:21">
      <c r="A25" s="265"/>
      <c r="B25" s="265"/>
      <c r="C25" s="7" t="s">
        <v>25</v>
      </c>
      <c r="D25" s="52">
        <v>13418.899201980365</v>
      </c>
      <c r="E25" s="53">
        <v>14601.038467660474</v>
      </c>
      <c r="F25" s="53">
        <v>15162.291221309195</v>
      </c>
      <c r="G25" s="53">
        <v>15359.709404515177</v>
      </c>
      <c r="H25" s="53">
        <v>16241.128988019125</v>
      </c>
      <c r="I25" s="53">
        <v>16578.976991340405</v>
      </c>
      <c r="J25" s="53">
        <v>17035.399561791841</v>
      </c>
      <c r="K25" s="53">
        <v>17206.777812642074</v>
      </c>
      <c r="L25" s="53">
        <v>17178.205555572033</v>
      </c>
      <c r="M25" s="53">
        <v>17364.734024479079</v>
      </c>
      <c r="N25" s="53">
        <v>17758.479475219327</v>
      </c>
      <c r="O25" s="110">
        <v>18159.610491702537</v>
      </c>
      <c r="P25" s="148">
        <v>19335.29</v>
      </c>
      <c r="Q25" s="188">
        <v>20433.86</v>
      </c>
      <c r="R25" s="236">
        <v>20839.66</v>
      </c>
      <c r="S25" s="231">
        <v>22337.02</v>
      </c>
    </row>
    <row r="26" spans="1:21">
      <c r="A26" s="265"/>
      <c r="B26" s="265"/>
      <c r="C26" s="9" t="s">
        <v>26</v>
      </c>
      <c r="D26" s="54">
        <v>7772.9636168279176</v>
      </c>
      <c r="E26" s="55">
        <v>9332.5657746030884</v>
      </c>
      <c r="F26" s="55">
        <v>8467.7740461450212</v>
      </c>
      <c r="G26" s="55">
        <v>8335.5861597767162</v>
      </c>
      <c r="H26" s="55">
        <v>8651.1612945637044</v>
      </c>
      <c r="I26" s="55">
        <v>8905.4261936055573</v>
      </c>
      <c r="J26" s="55">
        <v>9368.4344808697206</v>
      </c>
      <c r="K26" s="55">
        <v>9236.4744026106437</v>
      </c>
      <c r="L26" s="55">
        <v>9342.5907467303205</v>
      </c>
      <c r="M26" s="55">
        <v>9613.9342778212576</v>
      </c>
      <c r="N26" s="55">
        <v>9603.0858905187779</v>
      </c>
      <c r="O26" s="112">
        <v>9891.3911054205164</v>
      </c>
      <c r="P26" s="150">
        <v>10185.700000000001</v>
      </c>
      <c r="Q26" s="189">
        <v>10565.75</v>
      </c>
      <c r="R26" s="238">
        <v>10623.32</v>
      </c>
      <c r="S26" s="233">
        <v>11302.06</v>
      </c>
    </row>
    <row r="27" spans="1:21">
      <c r="A27" s="265"/>
      <c r="B27" s="264" t="s">
        <v>27</v>
      </c>
      <c r="C27" s="8" t="s">
        <v>21</v>
      </c>
      <c r="D27" s="58">
        <v>17342001.634720057</v>
      </c>
      <c r="E27" s="59">
        <v>17536716.919629961</v>
      </c>
      <c r="F27" s="59">
        <v>17618141.54503997</v>
      </c>
      <c r="G27" s="59">
        <v>17683696.832239911</v>
      </c>
      <c r="H27" s="59">
        <v>17733686.540159956</v>
      </c>
      <c r="I27" s="59">
        <v>17711918.893510047</v>
      </c>
      <c r="J27" s="59">
        <v>17648589.181150001</v>
      </c>
      <c r="K27" s="59">
        <v>17669279.275870085</v>
      </c>
      <c r="L27" s="59">
        <v>17661909.066560004</v>
      </c>
      <c r="M27" s="59">
        <v>17725788.999979898</v>
      </c>
      <c r="N27" s="59">
        <v>17810599.000819929</v>
      </c>
      <c r="O27" s="111">
        <v>17971097.29300018</v>
      </c>
      <c r="P27" s="149">
        <v>18153525</v>
      </c>
      <c r="Q27" s="235">
        <v>18206300</v>
      </c>
      <c r="R27" s="269">
        <v>18264827</v>
      </c>
      <c r="S27" s="270">
        <v>18502627</v>
      </c>
    </row>
    <row r="28" spans="1:21">
      <c r="A28" s="265"/>
      <c r="B28" s="265"/>
      <c r="C28" s="7" t="s">
        <v>22</v>
      </c>
      <c r="D28" s="52">
        <v>1457.2375360925455</v>
      </c>
      <c r="E28" s="53">
        <v>1605.193366213319</v>
      </c>
      <c r="F28" s="53">
        <v>1700.960953872346</v>
      </c>
      <c r="G28" s="53">
        <v>936.64020159092195</v>
      </c>
      <c r="H28" s="53">
        <v>1079.2599950873043</v>
      </c>
      <c r="I28" s="53">
        <v>1202.757470136645</v>
      </c>
      <c r="J28" s="53">
        <v>1305.4783594847211</v>
      </c>
      <c r="K28" s="53">
        <v>1329.9982329871154</v>
      </c>
      <c r="L28" s="53">
        <v>1395.7050129745344</v>
      </c>
      <c r="M28" s="53">
        <v>1392.5913691218409</v>
      </c>
      <c r="N28" s="53">
        <v>1493.525285310428</v>
      </c>
      <c r="O28" s="110">
        <v>1610.3379428915764</v>
      </c>
      <c r="P28" s="148">
        <v>1771.48</v>
      </c>
      <c r="Q28" s="188">
        <v>1941.49</v>
      </c>
      <c r="R28" s="236">
        <v>2037.15</v>
      </c>
      <c r="S28" s="231">
        <v>2239.4299999999998</v>
      </c>
    </row>
    <row r="29" spans="1:21">
      <c r="A29" s="265"/>
      <c r="B29" s="265"/>
      <c r="C29" s="7" t="s">
        <v>23</v>
      </c>
      <c r="D29" s="58">
        <v>2788027.4295799956</v>
      </c>
      <c r="E29" s="59">
        <v>2824016.313469999</v>
      </c>
      <c r="F29" s="59">
        <v>2889408.5995100085</v>
      </c>
      <c r="G29" s="59">
        <v>1848608.057069998</v>
      </c>
      <c r="H29" s="59">
        <v>2019074.4636800007</v>
      </c>
      <c r="I29" s="59">
        <v>2084400.9646599998</v>
      </c>
      <c r="J29" s="59">
        <v>2145662.5177700021</v>
      </c>
      <c r="K29" s="59">
        <v>2194355.2775100046</v>
      </c>
      <c r="L29" s="59">
        <v>2205327.5945599969</v>
      </c>
      <c r="M29" s="59">
        <v>2212974.2263200032</v>
      </c>
      <c r="N29" s="59">
        <v>2291662.1498499974</v>
      </c>
      <c r="O29" s="111">
        <v>2389910.9107699934</v>
      </c>
      <c r="P29" s="149">
        <v>2461112</v>
      </c>
      <c r="Q29" s="235">
        <v>2495032</v>
      </c>
      <c r="R29" s="269">
        <v>2582568</v>
      </c>
      <c r="S29" s="270">
        <v>2676149</v>
      </c>
      <c r="U29" s="213"/>
    </row>
    <row r="30" spans="1:21">
      <c r="A30" s="265"/>
      <c r="B30" s="265"/>
      <c r="C30" s="7" t="s">
        <v>24</v>
      </c>
      <c r="D30" s="18">
        <f>D29/D27</f>
        <v>0.16076733749108549</v>
      </c>
      <c r="E30" s="49">
        <f t="shared" ref="E30:J30" si="8">E29/E27</f>
        <v>0.16103449273956735</v>
      </c>
      <c r="F30" s="49">
        <f t="shared" si="8"/>
        <v>0.16400189498553908</v>
      </c>
      <c r="G30" s="49">
        <f t="shared" si="8"/>
        <v>0.10453742080104658</v>
      </c>
      <c r="H30" s="49">
        <f t="shared" si="8"/>
        <v>0.11385531480482507</v>
      </c>
      <c r="I30" s="49">
        <f t="shared" si="8"/>
        <v>0.11768352018728814</v>
      </c>
      <c r="J30" s="49">
        <f t="shared" si="8"/>
        <v>0.12157699948400003</v>
      </c>
      <c r="K30" s="49">
        <f t="shared" ref="K30:P30" si="9">K29/K27</f>
        <v>0.12419042357356981</v>
      </c>
      <c r="L30" s="49">
        <f t="shared" si="9"/>
        <v>0.1248634893458619</v>
      </c>
      <c r="M30" s="49">
        <f t="shared" si="9"/>
        <v>0.12484489273354843</v>
      </c>
      <c r="N30" s="49">
        <f t="shared" si="9"/>
        <v>0.1286684490366943</v>
      </c>
      <c r="O30" s="14">
        <f t="shared" si="9"/>
        <v>0.13298636537351974</v>
      </c>
      <c r="P30" s="146">
        <f t="shared" si="9"/>
        <v>0.13557212717640238</v>
      </c>
      <c r="Q30" s="183">
        <f>Q29/Q27</f>
        <v>0.13704223263375864</v>
      </c>
      <c r="R30" s="237">
        <f>R29/R27</f>
        <v>0.1413957000523465</v>
      </c>
      <c r="S30" s="232">
        <v>0.14463616436736254</v>
      </c>
      <c r="U30" s="213"/>
    </row>
    <row r="31" spans="1:21">
      <c r="A31" s="265"/>
      <c r="B31" s="265"/>
      <c r="C31" s="7" t="s">
        <v>25</v>
      </c>
      <c r="D31" s="52">
        <v>9064.2636671975961</v>
      </c>
      <c r="E31" s="53">
        <v>9968.0095792229768</v>
      </c>
      <c r="F31" s="53">
        <v>10371.593291786898</v>
      </c>
      <c r="G31" s="53">
        <v>8959.85566138578</v>
      </c>
      <c r="H31" s="53">
        <v>9479.2236702995597</v>
      </c>
      <c r="I31" s="53">
        <v>10220.271013498752</v>
      </c>
      <c r="J31" s="53">
        <v>10737.872829774236</v>
      </c>
      <c r="K31" s="53">
        <v>10709.346137298802</v>
      </c>
      <c r="L31" s="53">
        <v>11177.847265733077</v>
      </c>
      <c r="M31" s="53">
        <v>11154.572194587099</v>
      </c>
      <c r="N31" s="53">
        <v>11607.548676400869</v>
      </c>
      <c r="O31" s="110">
        <v>12109.045452656697</v>
      </c>
      <c r="P31" s="148">
        <v>13066.7</v>
      </c>
      <c r="Q31" s="188">
        <v>14167.07</v>
      </c>
      <c r="R31" s="236">
        <v>14407.47</v>
      </c>
      <c r="S31" s="231">
        <v>15483.23</v>
      </c>
      <c r="U31" s="213"/>
    </row>
    <row r="32" spans="1:21">
      <c r="A32" s="265"/>
      <c r="B32" s="266"/>
      <c r="C32" s="9" t="s">
        <v>26</v>
      </c>
      <c r="D32" s="52">
        <v>5492.8167933004324</v>
      </c>
      <c r="E32" s="53">
        <v>6181.6342838845221</v>
      </c>
      <c r="F32" s="53">
        <v>6308.7422552142634</v>
      </c>
      <c r="G32" s="53">
        <v>6661.1474073165991</v>
      </c>
      <c r="H32" s="53">
        <v>7113.7673898933945</v>
      </c>
      <c r="I32" s="53">
        <v>7718.0684172018437</v>
      </c>
      <c r="J32" s="53">
        <v>8162.3487129434998</v>
      </c>
      <c r="K32" s="53">
        <v>8213.4009251207262</v>
      </c>
      <c r="L32" s="53">
        <v>8554.2043983774365</v>
      </c>
      <c r="M32" s="53">
        <v>8645.1954583661027</v>
      </c>
      <c r="N32" s="53">
        <v>8767.0785311325672</v>
      </c>
      <c r="O32" s="110">
        <v>9135.0385334602906</v>
      </c>
      <c r="P32" s="148">
        <v>9757.19</v>
      </c>
      <c r="Q32" s="188">
        <v>10282.15</v>
      </c>
      <c r="R32" s="238">
        <v>10497.32</v>
      </c>
      <c r="S32" s="233">
        <v>11365.31</v>
      </c>
      <c r="U32" s="213"/>
    </row>
    <row r="33" spans="1:21">
      <c r="A33" s="265"/>
      <c r="B33" s="265" t="s">
        <v>28</v>
      </c>
      <c r="C33" s="8" t="s">
        <v>21</v>
      </c>
      <c r="D33" s="56">
        <v>34088863.615419969</v>
      </c>
      <c r="E33" s="57">
        <v>34449998.311999902</v>
      </c>
      <c r="F33" s="57">
        <v>34581188.617730208</v>
      </c>
      <c r="G33" s="57">
        <v>34670446.280750006</v>
      </c>
      <c r="H33" s="57">
        <v>34723128.592159763</v>
      </c>
      <c r="I33" s="57">
        <v>34609506.567370184</v>
      </c>
      <c r="J33" s="57">
        <v>34413482.243369587</v>
      </c>
      <c r="K33" s="57">
        <v>34453046.197249912</v>
      </c>
      <c r="L33" s="57">
        <v>34395307.630010828</v>
      </c>
      <c r="M33" s="57">
        <v>34501692.99975013</v>
      </c>
      <c r="N33" s="57">
        <v>34651275.001089923</v>
      </c>
      <c r="O33" s="109">
        <v>34959226.293249898</v>
      </c>
      <c r="P33" s="147">
        <v>35312750</v>
      </c>
      <c r="Q33" s="234">
        <v>35414413</v>
      </c>
      <c r="R33" s="269">
        <v>35512172</v>
      </c>
      <c r="S33" s="270">
        <v>35947171</v>
      </c>
      <c r="U33" s="213"/>
    </row>
    <row r="34" spans="1:21">
      <c r="A34" s="265"/>
      <c r="B34" s="265"/>
      <c r="C34" s="7" t="s">
        <v>22</v>
      </c>
      <c r="D34" s="52">
        <v>1899.7438414785909</v>
      </c>
      <c r="E34" s="53">
        <v>2120.1383763316585</v>
      </c>
      <c r="F34" s="53">
        <v>2238.5680598890053</v>
      </c>
      <c r="G34" s="53">
        <v>1875.9587300675305</v>
      </c>
      <c r="H34" s="53">
        <v>2035.0840231342602</v>
      </c>
      <c r="I34" s="53">
        <v>2204.3566770452112</v>
      </c>
      <c r="J34" s="53">
        <v>2346.9636373299927</v>
      </c>
      <c r="K34" s="53">
        <v>2384.6509120438354</v>
      </c>
      <c r="L34" s="53">
        <v>2445.9216563173732</v>
      </c>
      <c r="M34" s="53">
        <v>2493.0083181904943</v>
      </c>
      <c r="N34" s="53">
        <v>2587.3438981542999</v>
      </c>
      <c r="O34" s="110">
        <v>2715.364477154681</v>
      </c>
      <c r="P34" s="148">
        <v>2906.35</v>
      </c>
      <c r="Q34" s="188">
        <v>3102.56</v>
      </c>
      <c r="R34" s="236">
        <v>3201.86</v>
      </c>
      <c r="S34" s="231">
        <v>3455.41</v>
      </c>
      <c r="U34" s="213"/>
    </row>
    <row r="35" spans="1:21">
      <c r="A35" s="265"/>
      <c r="B35" s="265"/>
      <c r="C35" s="7" t="s">
        <v>23</v>
      </c>
      <c r="D35" s="58">
        <v>5730794.3726000069</v>
      </c>
      <c r="E35" s="59">
        <v>5898382.6964300228</v>
      </c>
      <c r="F35" s="59">
        <v>6018524.9561499944</v>
      </c>
      <c r="G35" s="59">
        <v>5004726.6875199918</v>
      </c>
      <c r="H35" s="59">
        <v>5191589.4914800208</v>
      </c>
      <c r="I35" s="59">
        <v>5401164.9700700417</v>
      </c>
      <c r="J35" s="59">
        <v>5534332.0936300047</v>
      </c>
      <c r="K35" s="59">
        <v>5603382.7235899791</v>
      </c>
      <c r="L35" s="59">
        <v>5667703.9523599306</v>
      </c>
      <c r="M35" s="59">
        <v>5744743.0850500064</v>
      </c>
      <c r="N35" s="59">
        <v>5842314.3929699883</v>
      </c>
      <c r="O35" s="111">
        <v>6023661.8334199479</v>
      </c>
      <c r="P35" s="149">
        <v>6105886</v>
      </c>
      <c r="Q35" s="235">
        <v>6142320</v>
      </c>
      <c r="R35" s="269">
        <v>6253297</v>
      </c>
      <c r="S35" s="270">
        <v>6381955</v>
      </c>
      <c r="U35" s="213"/>
    </row>
    <row r="36" spans="1:21">
      <c r="A36" s="265"/>
      <c r="B36" s="265"/>
      <c r="C36" s="7" t="s">
        <v>24</v>
      </c>
      <c r="D36" s="18">
        <f>D35/D33</f>
        <v>0.16811338850285709</v>
      </c>
      <c r="E36" s="49">
        <f t="shared" ref="E36:J36" si="10">E35/E33</f>
        <v>0.17121576155129883</v>
      </c>
      <c r="F36" s="49">
        <f t="shared" si="10"/>
        <v>0.17404043055547899</v>
      </c>
      <c r="G36" s="49">
        <f t="shared" si="10"/>
        <v>0.14435137774095383</v>
      </c>
      <c r="H36" s="49">
        <f t="shared" si="10"/>
        <v>0.14951387452604847</v>
      </c>
      <c r="I36" s="49">
        <f t="shared" si="10"/>
        <v>0.15606015530895365</v>
      </c>
      <c r="J36" s="49">
        <f t="shared" si="10"/>
        <v>0.16081871792257521</v>
      </c>
      <c r="K36" s="49">
        <f t="shared" ref="K36:P36" si="11">K35/K33</f>
        <v>0.16263823789367132</v>
      </c>
      <c r="L36" s="49">
        <f t="shared" si="11"/>
        <v>0.16478131300139054</v>
      </c>
      <c r="M36" s="49">
        <f t="shared" si="11"/>
        <v>0.16650612145588367</v>
      </c>
      <c r="N36" s="49">
        <f t="shared" si="11"/>
        <v>0.16860315797286604</v>
      </c>
      <c r="O36" s="14">
        <f t="shared" si="11"/>
        <v>0.17230535318177298</v>
      </c>
      <c r="P36" s="146">
        <f t="shared" si="11"/>
        <v>0.17290882188444684</v>
      </c>
      <c r="Q36" s="183">
        <f>Q35/Q33</f>
        <v>0.17344124834145916</v>
      </c>
      <c r="R36" s="237">
        <f>R35/R33</f>
        <v>0.17608883511828</v>
      </c>
      <c r="S36" s="232">
        <v>0.17753705847951151</v>
      </c>
      <c r="U36" s="213"/>
    </row>
    <row r="37" spans="1:21">
      <c r="A37" s="265"/>
      <c r="B37" s="265"/>
      <c r="C37" s="7" t="s">
        <v>25</v>
      </c>
      <c r="D37" s="52">
        <v>11300.372078612276</v>
      </c>
      <c r="E37" s="53">
        <v>12382.84581467367</v>
      </c>
      <c r="F37" s="53">
        <v>12862.344989288989</v>
      </c>
      <c r="G37" s="53">
        <v>12995.779877030582</v>
      </c>
      <c r="H37" s="53">
        <v>13611.33894486654</v>
      </c>
      <c r="I37" s="53">
        <v>14125.044747528462</v>
      </c>
      <c r="J37" s="53">
        <v>14593.846211732236</v>
      </c>
      <c r="K37" s="53">
        <v>14662.301700556123</v>
      </c>
      <c r="L37" s="53">
        <v>14843.440750448621</v>
      </c>
      <c r="M37" s="53">
        <v>14972.472461626647</v>
      </c>
      <c r="N37" s="53">
        <v>15345.76178324431</v>
      </c>
      <c r="O37" s="110">
        <v>15759.025631026645</v>
      </c>
      <c r="P37" s="148">
        <v>16808.599999999999</v>
      </c>
      <c r="Q37" s="188">
        <v>17888.27</v>
      </c>
      <c r="R37" s="236">
        <v>18183.21</v>
      </c>
      <c r="S37" s="231">
        <v>19463.02</v>
      </c>
      <c r="U37" s="213"/>
    </row>
    <row r="38" spans="1:21">
      <c r="A38" s="266"/>
      <c r="B38" s="266"/>
      <c r="C38" s="9" t="s">
        <v>26</v>
      </c>
      <c r="D38" s="54">
        <v>7102.1558326733211</v>
      </c>
      <c r="E38" s="55">
        <v>8309.5530605351614</v>
      </c>
      <c r="F38" s="55">
        <v>7881.3463770177186</v>
      </c>
      <c r="G38" s="55">
        <v>8351.483451522543</v>
      </c>
      <c r="H38" s="55">
        <v>8734.0220128438941</v>
      </c>
      <c r="I38" s="55">
        <v>9015.0659030370771</v>
      </c>
      <c r="J38" s="55">
        <v>9433.171545482046</v>
      </c>
      <c r="K38" s="55">
        <v>9401.0309617669645</v>
      </c>
      <c r="L38" s="55">
        <v>9505.3767608859762</v>
      </c>
      <c r="M38" s="55">
        <v>9733.8217817279055</v>
      </c>
      <c r="N38" s="55">
        <v>9757.7889653759175</v>
      </c>
      <c r="O38" s="112">
        <v>10044.507495091893</v>
      </c>
      <c r="P38" s="150">
        <v>10476.57</v>
      </c>
      <c r="Q38" s="189">
        <v>10895.23</v>
      </c>
      <c r="R38" s="238">
        <v>11035.67</v>
      </c>
      <c r="S38" s="233">
        <v>11822.68</v>
      </c>
      <c r="U38" s="213"/>
    </row>
    <row r="39" spans="1:21">
      <c r="A39" s="264" t="s">
        <v>28</v>
      </c>
      <c r="B39" s="264" t="s">
        <v>20</v>
      </c>
      <c r="C39" s="8" t="s">
        <v>21</v>
      </c>
      <c r="D39" s="58">
        <v>18789203.000289988</v>
      </c>
      <c r="E39" s="59">
        <v>18965052.99986992</v>
      </c>
      <c r="F39" s="59">
        <v>19007496.999679934</v>
      </c>
      <c r="G39" s="59">
        <v>19025280.999939971</v>
      </c>
      <c r="H39" s="59">
        <v>19017797.999590002</v>
      </c>
      <c r="I39" s="59">
        <v>18923150.000619993</v>
      </c>
      <c r="J39" s="59">
        <v>18757669.999039955</v>
      </c>
      <c r="K39" s="59">
        <v>18767093.000510067</v>
      </c>
      <c r="L39" s="59">
        <v>18737455.999620087</v>
      </c>
      <c r="M39" s="59">
        <v>18784266.99982994</v>
      </c>
      <c r="N39" s="59">
        <v>18859479.000389941</v>
      </c>
      <c r="O39" s="111">
        <v>19018218.000190195</v>
      </c>
      <c r="P39" s="149">
        <v>19213938</v>
      </c>
      <c r="Q39" s="235">
        <v>19271798</v>
      </c>
      <c r="R39" s="269">
        <v>19327268</v>
      </c>
      <c r="S39" s="270">
        <v>19557227</v>
      </c>
      <c r="U39" s="213"/>
    </row>
    <row r="40" spans="1:21">
      <c r="A40" s="265"/>
      <c r="B40" s="265"/>
      <c r="C40" s="7" t="s">
        <v>22</v>
      </c>
      <c r="D40" s="52">
        <v>2340.9629127346861</v>
      </c>
      <c r="E40" s="53">
        <v>2626.3682952069316</v>
      </c>
      <c r="F40" s="53">
        <v>2773.8766201929116</v>
      </c>
      <c r="G40" s="53">
        <v>2850.793579977701</v>
      </c>
      <c r="H40" s="53">
        <v>2999.1311254690331</v>
      </c>
      <c r="I40" s="53">
        <v>3191.8291917264123</v>
      </c>
      <c r="J40" s="53">
        <v>3400.8882163202011</v>
      </c>
      <c r="K40" s="53">
        <v>3471.3895334414351</v>
      </c>
      <c r="L40" s="53">
        <v>3526.7255453347798</v>
      </c>
      <c r="M40" s="53">
        <v>3656.591945595429</v>
      </c>
      <c r="N40" s="53">
        <v>3741.5983799888672</v>
      </c>
      <c r="O40" s="110">
        <v>3875.2042255760034</v>
      </c>
      <c r="P40" s="148">
        <v>4089.55</v>
      </c>
      <c r="Q40" s="188">
        <v>4271.92</v>
      </c>
      <c r="R40" s="236">
        <v>4379.8100000000004</v>
      </c>
      <c r="S40" s="231">
        <v>4679.58</v>
      </c>
    </row>
    <row r="41" spans="1:21">
      <c r="A41" s="265"/>
      <c r="B41" s="265"/>
      <c r="C41" s="7" t="s">
        <v>23</v>
      </c>
      <c r="D41" s="58">
        <v>3319116.2164999945</v>
      </c>
      <c r="E41" s="59">
        <v>3470282.6308299955</v>
      </c>
      <c r="F41" s="59">
        <v>3529444.6722100046</v>
      </c>
      <c r="G41" s="59">
        <v>3563472.0454100068</v>
      </c>
      <c r="H41" s="59">
        <v>3574160.5685499972</v>
      </c>
      <c r="I41" s="59">
        <v>3684809.2901399885</v>
      </c>
      <c r="J41" s="59">
        <v>3803463.6512199966</v>
      </c>
      <c r="K41" s="59">
        <v>3845753.4111999981</v>
      </c>
      <c r="L41" s="59">
        <v>3897525.0769199925</v>
      </c>
      <c r="M41" s="59">
        <v>3984365.6561300051</v>
      </c>
      <c r="N41" s="59">
        <v>3998990.24061001</v>
      </c>
      <c r="O41" s="111">
        <v>4081772.4813699899</v>
      </c>
      <c r="P41" s="149">
        <v>4085552</v>
      </c>
      <c r="Q41" s="235">
        <v>4085749</v>
      </c>
      <c r="R41" s="269">
        <v>4106030</v>
      </c>
      <c r="S41" s="270">
        <v>4149172</v>
      </c>
    </row>
    <row r="42" spans="1:21">
      <c r="A42" s="265"/>
      <c r="B42" s="265"/>
      <c r="C42" s="7" t="s">
        <v>24</v>
      </c>
      <c r="D42" s="18">
        <f>D41/D39</f>
        <v>0.17665018662307114</v>
      </c>
      <c r="E42" s="49">
        <f t="shared" ref="E42:J42" si="12">E41/E39</f>
        <v>0.18298301780932527</v>
      </c>
      <c r="F42" s="49">
        <f t="shared" si="12"/>
        <v>0.18568697773670234</v>
      </c>
      <c r="G42" s="49">
        <f t="shared" si="12"/>
        <v>0.18730194026680869</v>
      </c>
      <c r="H42" s="49">
        <f t="shared" si="12"/>
        <v>0.18793766600250203</v>
      </c>
      <c r="I42" s="49">
        <f t="shared" si="12"/>
        <v>0.19472494220144429</v>
      </c>
      <c r="J42" s="49">
        <f t="shared" si="12"/>
        <v>0.20276844892860699</v>
      </c>
      <c r="K42" s="49">
        <f t="shared" ref="K42:P42" si="13">K41/K39</f>
        <v>0.20492003802056477</v>
      </c>
      <c r="L42" s="49">
        <f t="shared" si="13"/>
        <v>0.20800716367254002</v>
      </c>
      <c r="M42" s="49">
        <f t="shared" si="13"/>
        <v>0.2121118516983429</v>
      </c>
      <c r="N42" s="49">
        <f t="shared" si="13"/>
        <v>0.21204139523299273</v>
      </c>
      <c r="O42" s="14">
        <f t="shared" si="13"/>
        <v>0.21462433974251266</v>
      </c>
      <c r="P42" s="146">
        <f t="shared" si="13"/>
        <v>0.2126348070863974</v>
      </c>
      <c r="Q42" s="183">
        <f>Q41/Q39</f>
        <v>0.21200663269716713</v>
      </c>
      <c r="R42" s="237">
        <f>R41/R39</f>
        <v>0.21244751198151751</v>
      </c>
      <c r="S42" s="232">
        <v>0.21215543491927563</v>
      </c>
    </row>
    <row r="43" spans="1:21">
      <c r="A43" s="265"/>
      <c r="B43" s="265"/>
      <c r="C43" s="7" t="s">
        <v>25</v>
      </c>
      <c r="D43" s="52">
        <v>13251.969655315106</v>
      </c>
      <c r="E43" s="53">
        <v>14353.071266666411</v>
      </c>
      <c r="F43" s="53">
        <v>14938.455318747119</v>
      </c>
      <c r="G43" s="53">
        <v>15220.309922667175</v>
      </c>
      <c r="H43" s="53">
        <v>15958.11626940771</v>
      </c>
      <c r="I43" s="53">
        <v>16391.475871768052</v>
      </c>
      <c r="J43" s="53">
        <v>16772.275145812269</v>
      </c>
      <c r="K43" s="53">
        <v>16940.215154035159</v>
      </c>
      <c r="L43" s="53">
        <v>16954.827338960156</v>
      </c>
      <c r="M43" s="53">
        <v>17238.979888760317</v>
      </c>
      <c r="N43" s="53">
        <v>17645.603472272844</v>
      </c>
      <c r="O43" s="110">
        <v>18055.753742679251</v>
      </c>
      <c r="P43" s="148">
        <v>19232.740000000002</v>
      </c>
      <c r="Q43" s="188">
        <v>20149.939999999999</v>
      </c>
      <c r="R43" s="236">
        <v>20615.96</v>
      </c>
      <c r="S43" s="231">
        <v>22057.31</v>
      </c>
    </row>
    <row r="44" spans="1:21">
      <c r="A44" s="265"/>
      <c r="B44" s="265"/>
      <c r="C44" s="9" t="s">
        <v>26</v>
      </c>
      <c r="D44" s="52">
        <v>7750.0171134275561</v>
      </c>
      <c r="E44" s="53">
        <v>9115.1397275096806</v>
      </c>
      <c r="F44" s="53">
        <v>8356.3173719854876</v>
      </c>
      <c r="G44" s="53">
        <v>8238.067075956782</v>
      </c>
      <c r="H44" s="53">
        <v>8524.4990002783034</v>
      </c>
      <c r="I44" s="53">
        <v>8804.4547208325803</v>
      </c>
      <c r="J44" s="53">
        <v>9226.0581858615351</v>
      </c>
      <c r="K44" s="53">
        <v>9106.6011859080209</v>
      </c>
      <c r="L44" s="53">
        <v>9256.9382917551447</v>
      </c>
      <c r="M44" s="53">
        <v>9608.7880510399191</v>
      </c>
      <c r="N44" s="53">
        <v>9625.8685983507912</v>
      </c>
      <c r="O44" s="110">
        <v>9880.0276512665059</v>
      </c>
      <c r="P44" s="148">
        <v>10182.450000000001</v>
      </c>
      <c r="Q44" s="188">
        <v>10493.25</v>
      </c>
      <c r="R44" s="238">
        <v>10658.23</v>
      </c>
      <c r="S44" s="233">
        <v>11270.32</v>
      </c>
    </row>
    <row r="45" spans="1:21">
      <c r="A45" s="265"/>
      <c r="B45" s="264" t="s">
        <v>27</v>
      </c>
      <c r="C45" s="8" t="s">
        <v>21</v>
      </c>
      <c r="D45" s="56">
        <v>19435249.000380076</v>
      </c>
      <c r="E45" s="57">
        <v>19624282.000009976</v>
      </c>
      <c r="F45" s="57">
        <v>19717478.999969941</v>
      </c>
      <c r="G45" s="57">
        <v>19783473.000239901</v>
      </c>
      <c r="H45" s="57">
        <v>19834862.999790113</v>
      </c>
      <c r="I45" s="57">
        <v>19810073.000890136</v>
      </c>
      <c r="J45" s="57">
        <v>19725914.999719825</v>
      </c>
      <c r="K45" s="57">
        <v>19750090.000870109</v>
      </c>
      <c r="L45" s="57">
        <v>19754399.000690185</v>
      </c>
      <c r="M45" s="57">
        <v>19823737.000050027</v>
      </c>
      <c r="N45" s="57">
        <v>19920357.000909951</v>
      </c>
      <c r="O45" s="109">
        <v>20096574.292990144</v>
      </c>
      <c r="P45" s="147">
        <v>20306141</v>
      </c>
      <c r="Q45" s="234">
        <v>20371428</v>
      </c>
      <c r="R45" s="269">
        <v>20449728</v>
      </c>
      <c r="S45" s="270">
        <v>20731671</v>
      </c>
    </row>
    <row r="46" spans="1:21">
      <c r="A46" s="265"/>
      <c r="B46" s="265"/>
      <c r="C46" s="7" t="s">
        <v>22</v>
      </c>
      <c r="D46" s="52">
        <v>1462.7916241920007</v>
      </c>
      <c r="E46" s="53">
        <v>1606.1133525355167</v>
      </c>
      <c r="F46" s="53">
        <v>1693.5107577439817</v>
      </c>
      <c r="G46" s="53">
        <v>957.4961978454935</v>
      </c>
      <c r="H46" s="53">
        <v>1082.9812463621556</v>
      </c>
      <c r="I46" s="53">
        <v>1183.2395588186121</v>
      </c>
      <c r="J46" s="53">
        <v>1280.982550020939</v>
      </c>
      <c r="K46" s="53">
        <v>1317.2249505507302</v>
      </c>
      <c r="L46" s="53">
        <v>1394.9040504971297</v>
      </c>
      <c r="M46" s="53">
        <v>1389.4880914232913</v>
      </c>
      <c r="N46" s="53">
        <v>1478.1895064457174</v>
      </c>
      <c r="O46" s="110">
        <v>1581.5194413211723</v>
      </c>
      <c r="P46" s="148">
        <v>1738.33</v>
      </c>
      <c r="Q46" s="188">
        <v>1899.73</v>
      </c>
      <c r="R46" s="236">
        <v>2009.83</v>
      </c>
      <c r="S46" s="231">
        <v>2201.87</v>
      </c>
    </row>
    <row r="47" spans="1:21">
      <c r="A47" s="265"/>
      <c r="B47" s="265"/>
      <c r="C47" s="7" t="s">
        <v>23</v>
      </c>
      <c r="D47" s="58">
        <v>3159796.4415699984</v>
      </c>
      <c r="E47" s="59">
        <v>3195475.7426099968</v>
      </c>
      <c r="F47" s="59">
        <v>3283374.4712000131</v>
      </c>
      <c r="G47" s="59">
        <v>2117198.8167799981</v>
      </c>
      <c r="H47" s="59">
        <v>2285846.3679000004</v>
      </c>
      <c r="I47" s="59">
        <v>2352969.694569998</v>
      </c>
      <c r="J47" s="59">
        <v>2421656.7256900026</v>
      </c>
      <c r="K47" s="59">
        <v>2467416.4646700039</v>
      </c>
      <c r="L47" s="59">
        <v>2502854.5899600037</v>
      </c>
      <c r="M47" s="59">
        <v>2507784.472330004</v>
      </c>
      <c r="N47" s="59">
        <v>2580175.5820600009</v>
      </c>
      <c r="O47" s="111">
        <v>2678736.5219599954</v>
      </c>
      <c r="P47" s="149">
        <v>2734299</v>
      </c>
      <c r="Q47" s="235">
        <v>2794638</v>
      </c>
      <c r="R47" s="269">
        <v>2902936</v>
      </c>
      <c r="S47" s="270">
        <v>2998950</v>
      </c>
    </row>
    <row r="48" spans="1:21">
      <c r="A48" s="265"/>
      <c r="B48" s="265"/>
      <c r="C48" s="7" t="s">
        <v>24</v>
      </c>
      <c r="D48" s="18">
        <f>D47/D45</f>
        <v>0.16258070279975345</v>
      </c>
      <c r="E48" s="49">
        <f t="shared" ref="E48:J48" si="14">E47/E45</f>
        <v>0.16283274682907495</v>
      </c>
      <c r="F48" s="49">
        <f t="shared" si="14"/>
        <v>0.16652100764022715</v>
      </c>
      <c r="G48" s="49">
        <f t="shared" si="14"/>
        <v>0.10701856123817716</v>
      </c>
      <c r="H48" s="49">
        <f t="shared" si="14"/>
        <v>0.1152438697420894</v>
      </c>
      <c r="I48" s="49">
        <f t="shared" si="14"/>
        <v>0.11877642724811115</v>
      </c>
      <c r="J48" s="49">
        <f t="shared" si="14"/>
        <v>0.12276524185186838</v>
      </c>
      <c r="K48" s="49">
        <f t="shared" ref="K48:P48" si="15">K47/K45</f>
        <v>0.12493190990832445</v>
      </c>
      <c r="L48" s="49">
        <f t="shared" si="15"/>
        <v>0.12669859456987573</v>
      </c>
      <c r="M48" s="49">
        <f t="shared" si="15"/>
        <v>0.12650412343160503</v>
      </c>
      <c r="N48" s="49">
        <f t="shared" si="15"/>
        <v>0.12952456534499557</v>
      </c>
      <c r="O48" s="14">
        <f t="shared" si="15"/>
        <v>0.13329319131242987</v>
      </c>
      <c r="P48" s="146">
        <f t="shared" si="15"/>
        <v>0.13465379758763618</v>
      </c>
      <c r="Q48" s="183">
        <f>Q47/Q45</f>
        <v>0.13718419739647117</v>
      </c>
      <c r="R48" s="237">
        <f>R47/R45</f>
        <v>0.14195474873797834</v>
      </c>
      <c r="S48" s="232">
        <v>0.14465548869649725</v>
      </c>
      <c r="T48" s="15"/>
    </row>
    <row r="49" spans="1:20">
      <c r="A49" s="265"/>
      <c r="B49" s="265"/>
      <c r="C49" s="7" t="s">
        <v>25</v>
      </c>
      <c r="D49" s="52">
        <v>8997.3262447615398</v>
      </c>
      <c r="E49" s="53">
        <v>9863.5770986621519</v>
      </c>
      <c r="F49" s="53">
        <v>10169.952618848338</v>
      </c>
      <c r="G49" s="53">
        <v>8947.0105630978214</v>
      </c>
      <c r="H49" s="53">
        <v>9397.3002536778604</v>
      </c>
      <c r="I49" s="53">
        <v>9961.9056258271103</v>
      </c>
      <c r="J49" s="53">
        <v>10434.407416120404</v>
      </c>
      <c r="K49" s="53">
        <v>10543.542890821975</v>
      </c>
      <c r="L49" s="53">
        <v>11009.625286157529</v>
      </c>
      <c r="M49" s="53">
        <v>10983.73755519933</v>
      </c>
      <c r="N49" s="53">
        <v>11412.425917110641</v>
      </c>
      <c r="O49" s="110">
        <v>11864.967938341248</v>
      </c>
      <c r="P49" s="148">
        <v>12909.61</v>
      </c>
      <c r="Q49" s="188">
        <v>13848</v>
      </c>
      <c r="R49" s="236">
        <v>14158.22</v>
      </c>
      <c r="S49" s="231">
        <v>15221.47</v>
      </c>
      <c r="T49" s="15"/>
    </row>
    <row r="50" spans="1:20">
      <c r="A50" s="265"/>
      <c r="B50" s="266"/>
      <c r="C50" s="9" t="s">
        <v>26</v>
      </c>
      <c r="D50" s="54">
        <v>5552.794675814991</v>
      </c>
      <c r="E50" s="55">
        <v>6224.7408027973361</v>
      </c>
      <c r="F50" s="55">
        <v>6289.2151577319692</v>
      </c>
      <c r="G50" s="55">
        <v>6635.3725029891739</v>
      </c>
      <c r="H50" s="55">
        <v>7030.853203745356</v>
      </c>
      <c r="I50" s="55">
        <v>7465.195858407722</v>
      </c>
      <c r="J50" s="55">
        <v>7907.0429705812439</v>
      </c>
      <c r="K50" s="55">
        <v>8095.1514049411917</v>
      </c>
      <c r="L50" s="55">
        <v>8478.9866366985134</v>
      </c>
      <c r="M50" s="55">
        <v>8512.3326517991936</v>
      </c>
      <c r="N50" s="55">
        <v>8735.282616091903</v>
      </c>
      <c r="O50" s="112">
        <v>9079.5463946150085</v>
      </c>
      <c r="P50" s="150">
        <v>9732.2000000000007</v>
      </c>
      <c r="Q50" s="189">
        <v>10162.6</v>
      </c>
      <c r="R50" s="238">
        <v>10365.450000000001</v>
      </c>
      <c r="S50" s="233">
        <v>11191.27</v>
      </c>
      <c r="T50" s="15"/>
    </row>
    <row r="51" spans="1:20">
      <c r="A51" s="265"/>
      <c r="B51" s="264" t="s">
        <v>28</v>
      </c>
      <c r="C51" s="8" t="s">
        <v>21</v>
      </c>
      <c r="D51" s="58">
        <v>38224452.000670321</v>
      </c>
      <c r="E51" s="59">
        <v>38589334.999880075</v>
      </c>
      <c r="F51" s="59">
        <v>38724975.999650247</v>
      </c>
      <c r="G51" s="59">
        <v>38808754.000180244</v>
      </c>
      <c r="H51" s="59">
        <v>38852660.999379501</v>
      </c>
      <c r="I51" s="59">
        <v>38733223.001509815</v>
      </c>
      <c r="J51" s="59">
        <v>38483584.998760164</v>
      </c>
      <c r="K51" s="59">
        <v>38517183.001379654</v>
      </c>
      <c r="L51" s="59">
        <v>38491855.00031057</v>
      </c>
      <c r="M51" s="59">
        <v>38608003.999880426</v>
      </c>
      <c r="N51" s="59">
        <v>38779836.001300134</v>
      </c>
      <c r="O51" s="111">
        <v>39114792.293180019</v>
      </c>
      <c r="P51" s="149">
        <v>39520079</v>
      </c>
      <c r="Q51" s="235">
        <v>39643226</v>
      </c>
      <c r="R51" s="269">
        <v>39776996</v>
      </c>
      <c r="S51" s="270">
        <v>40288898</v>
      </c>
      <c r="T51" s="15"/>
    </row>
    <row r="52" spans="1:20">
      <c r="A52" s="265"/>
      <c r="B52" s="265"/>
      <c r="C52" s="7" t="s">
        <v>22</v>
      </c>
      <c r="D52" s="52">
        <v>1894.4561150044583</v>
      </c>
      <c r="E52" s="53">
        <v>2107.5262185826359</v>
      </c>
      <c r="F52" s="53">
        <v>2223.7899989561743</v>
      </c>
      <c r="G52" s="53">
        <v>1885.6505702159454</v>
      </c>
      <c r="H52" s="53">
        <v>2020.9080292503343</v>
      </c>
      <c r="I52" s="53">
        <v>2164.53778209642</v>
      </c>
      <c r="J52" s="53">
        <v>2314.2670249163448</v>
      </c>
      <c r="K52" s="53">
        <v>2366.8190255916311</v>
      </c>
      <c r="L52" s="53">
        <v>2432.6537629556115</v>
      </c>
      <c r="M52" s="53">
        <v>2492.5206157994721</v>
      </c>
      <c r="N52" s="53">
        <v>2578.934546173396</v>
      </c>
      <c r="O52" s="110">
        <v>2696.7445184151684</v>
      </c>
      <c r="P52" s="148">
        <v>2881.45</v>
      </c>
      <c r="Q52" s="188">
        <v>3052.92</v>
      </c>
      <c r="R52" s="236">
        <v>3161.38</v>
      </c>
      <c r="S52" s="231">
        <v>3404.61</v>
      </c>
      <c r="T52" s="15"/>
    </row>
    <row r="53" spans="1:20">
      <c r="A53" s="265"/>
      <c r="B53" s="265"/>
      <c r="C53" s="7" t="s">
        <v>23</v>
      </c>
      <c r="D53" s="58">
        <v>6478912.6580699971</v>
      </c>
      <c r="E53" s="59">
        <v>6665758.3734400189</v>
      </c>
      <c r="F53" s="59">
        <v>6812819.1434099935</v>
      </c>
      <c r="G53" s="59">
        <v>5680670.8621899858</v>
      </c>
      <c r="H53" s="59">
        <v>5860006.9364500213</v>
      </c>
      <c r="I53" s="59">
        <v>6037778.9847100442</v>
      </c>
      <c r="J53" s="59">
        <v>6225120.3769099964</v>
      </c>
      <c r="K53" s="59">
        <v>6313169.8758699847</v>
      </c>
      <c r="L53" s="59">
        <v>6400379.6668799408</v>
      </c>
      <c r="M53" s="59">
        <v>6492150.1284600124</v>
      </c>
      <c r="N53" s="59">
        <v>6579165.822669995</v>
      </c>
      <c r="O53" s="111">
        <v>6760509.0033299634</v>
      </c>
      <c r="P53" s="149">
        <v>6819851</v>
      </c>
      <c r="Q53" s="235">
        <v>6880387</v>
      </c>
      <c r="R53" s="269">
        <v>7008966</v>
      </c>
      <c r="S53" s="270">
        <v>7148122</v>
      </c>
      <c r="T53" s="15"/>
    </row>
    <row r="54" spans="1:20">
      <c r="A54" s="265"/>
      <c r="B54" s="265"/>
      <c r="C54" s="7" t="s">
        <v>24</v>
      </c>
      <c r="D54" s="18">
        <f>D53/D51</f>
        <v>0.1694965478630375</v>
      </c>
      <c r="E54" s="49">
        <f t="shared" ref="E54:J54" si="16">E53/E51</f>
        <v>0.17273576685010855</v>
      </c>
      <c r="F54" s="49">
        <f t="shared" si="16"/>
        <v>0.17592829866367185</v>
      </c>
      <c r="G54" s="49">
        <f t="shared" si="16"/>
        <v>0.14637601769342046</v>
      </c>
      <c r="H54" s="49">
        <f t="shared" si="16"/>
        <v>0.15082639864856642</v>
      </c>
      <c r="I54" s="49">
        <f t="shared" si="16"/>
        <v>0.15588114070638254</v>
      </c>
      <c r="J54" s="49">
        <f t="shared" si="16"/>
        <v>0.16176040712190803</v>
      </c>
      <c r="K54" s="49">
        <f t="shared" ref="K54:P54" si="17">K53/K51</f>
        <v>0.16390528548372429</v>
      </c>
      <c r="L54" s="49">
        <f t="shared" si="17"/>
        <v>0.16627880539475948</v>
      </c>
      <c r="M54" s="49">
        <f t="shared" si="17"/>
        <v>0.1681555495197348</v>
      </c>
      <c r="N54" s="49">
        <f t="shared" si="17"/>
        <v>0.16965429720872005</v>
      </c>
      <c r="O54" s="14">
        <f t="shared" si="17"/>
        <v>0.17283765570471182</v>
      </c>
      <c r="P54" s="146">
        <f t="shared" si="17"/>
        <v>0.17256673500070685</v>
      </c>
      <c r="Q54" s="183">
        <f>Q53/Q51</f>
        <v>0.17355769684333963</v>
      </c>
      <c r="R54" s="237">
        <f>R53/R51</f>
        <v>0.17620651896387551</v>
      </c>
      <c r="S54" s="232">
        <v>0.17742163114017168</v>
      </c>
      <c r="T54" s="15"/>
    </row>
    <row r="55" spans="1:20">
      <c r="A55" s="265"/>
      <c r="B55" s="265"/>
      <c r="C55" s="7" t="s">
        <v>25</v>
      </c>
      <c r="D55" s="52">
        <v>11176.959878470634</v>
      </c>
      <c r="E55" s="53">
        <v>12200.867585295486</v>
      </c>
      <c r="F55" s="53">
        <v>12640.320038605358</v>
      </c>
      <c r="G55" s="53">
        <v>12882.237130985213</v>
      </c>
      <c r="H55" s="53">
        <v>13398.901302146674</v>
      </c>
      <c r="I55" s="53">
        <v>13885.82205831785</v>
      </c>
      <c r="J55" s="53">
        <v>14306.758162225797</v>
      </c>
      <c r="K55" s="53">
        <v>14440.162918520873</v>
      </c>
      <c r="L55" s="53">
        <v>14629.968967964549</v>
      </c>
      <c r="M55" s="53">
        <v>14822.70803977785</v>
      </c>
      <c r="N55" s="53">
        <v>15201.115377588056</v>
      </c>
      <c r="O55" s="110">
        <v>15602.760332635246</v>
      </c>
      <c r="P55" s="148">
        <v>16697.59</v>
      </c>
      <c r="Q55" s="188">
        <v>17590.25</v>
      </c>
      <c r="R55" s="236">
        <v>17941.330000000002</v>
      </c>
      <c r="S55" s="231">
        <v>19189.38</v>
      </c>
      <c r="T55" s="15"/>
    </row>
    <row r="56" spans="1:20">
      <c r="A56" s="266"/>
      <c r="B56" s="266"/>
      <c r="C56" s="9" t="s">
        <v>26</v>
      </c>
      <c r="D56" s="54">
        <v>7094.3838886497369</v>
      </c>
      <c r="E56" s="55">
        <v>8176.8492354657465</v>
      </c>
      <c r="F56" s="55">
        <v>7804.8120102815501</v>
      </c>
      <c r="G56" s="55">
        <v>8257.2554499659145</v>
      </c>
      <c r="H56" s="55">
        <v>8593.3078899802913</v>
      </c>
      <c r="I56" s="55">
        <v>8880.2556100973616</v>
      </c>
      <c r="J56" s="55">
        <v>9266.943219858169</v>
      </c>
      <c r="K56" s="55">
        <v>9266.7081774321359</v>
      </c>
      <c r="L56" s="55">
        <v>9418.711403082114</v>
      </c>
      <c r="M56" s="55">
        <v>9691.7390429753777</v>
      </c>
      <c r="N56" s="55">
        <v>9772.7092190323237</v>
      </c>
      <c r="O56" s="112">
        <v>10038.434778282257</v>
      </c>
      <c r="P56" s="150">
        <v>10473.32</v>
      </c>
      <c r="Q56" s="189">
        <v>10812.64</v>
      </c>
      <c r="R56" s="238">
        <v>11007.59</v>
      </c>
      <c r="S56" s="233">
        <v>11732.64</v>
      </c>
      <c r="T56" s="15"/>
    </row>
    <row r="57" spans="1:20">
      <c r="A57" s="28" t="s">
        <v>30</v>
      </c>
      <c r="B57" s="29"/>
      <c r="C57" s="15"/>
      <c r="Q57" s="129"/>
      <c r="R57" s="15"/>
      <c r="S57" s="15"/>
      <c r="T57" s="15"/>
    </row>
    <row r="58" spans="1:20">
      <c r="A58" s="30"/>
      <c r="B58" s="30"/>
      <c r="C58" s="15"/>
      <c r="Q58" s="130"/>
      <c r="R58" s="15"/>
      <c r="S58" s="15"/>
      <c r="T58" s="15"/>
    </row>
    <row r="59" spans="1:20">
      <c r="A59" s="30"/>
      <c r="B59" s="30"/>
      <c r="C59" s="15"/>
      <c r="Q59" s="129"/>
      <c r="R59" s="15"/>
      <c r="S59" s="15"/>
      <c r="T59" s="15"/>
    </row>
    <row r="60" spans="1:20">
      <c r="A60" s="30"/>
      <c r="B60" s="30"/>
      <c r="C60" s="15"/>
      <c r="Q60" s="130"/>
      <c r="R60" s="15"/>
      <c r="S60" s="15"/>
      <c r="T60" s="15"/>
    </row>
    <row r="61" spans="1:20">
      <c r="A61" s="30"/>
      <c r="B61" s="30"/>
      <c r="C61" s="15"/>
      <c r="Q61" s="131"/>
      <c r="R61" s="15"/>
      <c r="S61" s="15"/>
      <c r="T61" s="15"/>
    </row>
    <row r="62" spans="1:20">
      <c r="A62" s="30"/>
      <c r="B62" s="30"/>
      <c r="C62" s="15"/>
      <c r="D62" s="15"/>
      <c r="E62" s="15"/>
      <c r="F62" s="15"/>
      <c r="G62" s="15"/>
      <c r="H62" s="15"/>
      <c r="I62" s="31"/>
      <c r="J62" s="31"/>
      <c r="K62" s="31"/>
      <c r="L62" s="31"/>
      <c r="M62" s="31"/>
      <c r="N62" s="31"/>
      <c r="O62" s="31"/>
      <c r="P62" s="31"/>
      <c r="Q62" s="129"/>
      <c r="R62" s="15"/>
      <c r="S62" s="15"/>
      <c r="T62" s="15"/>
    </row>
    <row r="63" spans="1:20">
      <c r="A63" s="30"/>
      <c r="B63" s="30"/>
      <c r="C63" s="15"/>
      <c r="D63" s="31"/>
      <c r="E63" s="31"/>
      <c r="F63" s="31"/>
      <c r="G63" s="31"/>
      <c r="H63" s="31"/>
      <c r="I63" s="31"/>
      <c r="J63" s="31"/>
      <c r="K63" s="31"/>
      <c r="L63" s="31"/>
      <c r="M63" s="31"/>
    </row>
    <row r="64" spans="1:20">
      <c r="A64" s="30"/>
      <c r="B64" s="30"/>
      <c r="C64" s="15"/>
      <c r="D64" s="31"/>
      <c r="E64" s="31"/>
      <c r="F64" s="31"/>
      <c r="G64" s="31"/>
      <c r="H64" s="31"/>
      <c r="I64" s="31"/>
      <c r="J64" s="31"/>
      <c r="K64" s="31"/>
      <c r="L64" s="31"/>
      <c r="M64" s="31"/>
    </row>
    <row r="65" spans="1:13">
      <c r="A65" s="30"/>
      <c r="B65" s="30"/>
      <c r="C65" s="15"/>
      <c r="D65" s="31"/>
      <c r="E65" s="31"/>
      <c r="F65" s="31"/>
      <c r="G65" s="31"/>
      <c r="H65" s="31"/>
      <c r="I65" s="31"/>
      <c r="J65" s="31"/>
      <c r="K65" s="31"/>
      <c r="L65" s="31"/>
      <c r="M65" s="31"/>
    </row>
    <row r="66" spans="1:13">
      <c r="A66" s="30"/>
      <c r="B66" s="30"/>
      <c r="C66" s="15"/>
      <c r="D66" s="31"/>
      <c r="E66" s="31"/>
      <c r="F66" s="31"/>
      <c r="G66" s="31"/>
      <c r="H66" s="31"/>
      <c r="I66" s="31"/>
      <c r="J66" s="31"/>
      <c r="K66" s="31"/>
      <c r="L66" s="31"/>
      <c r="M66" s="31"/>
    </row>
    <row r="67" spans="1:13">
      <c r="A67" s="30"/>
      <c r="B67" s="30"/>
      <c r="C67" s="15"/>
      <c r="D67" s="31"/>
      <c r="E67" s="31"/>
      <c r="F67" s="31"/>
      <c r="G67" s="31"/>
      <c r="H67" s="31"/>
      <c r="I67" s="31"/>
      <c r="J67" s="31"/>
      <c r="K67" s="31"/>
      <c r="L67" s="31"/>
      <c r="M67" s="31"/>
    </row>
    <row r="68" spans="1:13">
      <c r="A68" s="30"/>
      <c r="B68" s="30"/>
      <c r="C68" s="15"/>
      <c r="D68" s="31"/>
      <c r="E68" s="31"/>
      <c r="F68" s="31"/>
      <c r="G68" s="31"/>
      <c r="H68" s="31"/>
      <c r="I68" s="31"/>
      <c r="J68" s="31"/>
      <c r="K68" s="31"/>
      <c r="L68" s="31"/>
      <c r="M68" s="31"/>
    </row>
    <row r="69" spans="1:13">
      <c r="A69" s="30"/>
      <c r="B69" s="30"/>
      <c r="C69" s="15"/>
      <c r="D69" s="31"/>
      <c r="E69" s="31"/>
      <c r="F69" s="31"/>
      <c r="G69" s="31"/>
      <c r="H69" s="31"/>
      <c r="I69" s="31"/>
      <c r="J69" s="31"/>
      <c r="K69" s="31"/>
      <c r="L69" s="31"/>
      <c r="M69" s="31"/>
    </row>
    <row r="70" spans="1:13">
      <c r="A70" s="30"/>
      <c r="B70" s="30"/>
      <c r="C70" s="15"/>
      <c r="D70" s="31"/>
      <c r="E70" s="31"/>
      <c r="F70" s="31"/>
      <c r="G70" s="31"/>
      <c r="H70" s="31"/>
      <c r="I70" s="31"/>
      <c r="J70" s="31"/>
      <c r="K70" s="31"/>
      <c r="L70" s="31"/>
      <c r="M70" s="31"/>
    </row>
    <row r="71" spans="1:13">
      <c r="A71" s="30"/>
      <c r="B71" s="30"/>
      <c r="C71" s="15"/>
      <c r="D71" s="31"/>
      <c r="E71" s="31"/>
      <c r="F71" s="31"/>
      <c r="G71" s="31"/>
      <c r="H71" s="31"/>
      <c r="I71" s="31"/>
      <c r="J71" s="31"/>
      <c r="K71" s="31"/>
      <c r="L71" s="31"/>
      <c r="M71" s="31"/>
    </row>
    <row r="72" spans="1:13">
      <c r="A72" s="30"/>
      <c r="B72" s="30"/>
      <c r="C72" s="15"/>
      <c r="D72" s="31"/>
      <c r="E72" s="31"/>
      <c r="F72" s="31"/>
      <c r="G72" s="31"/>
      <c r="H72" s="31"/>
      <c r="I72" s="31"/>
      <c r="J72" s="31"/>
      <c r="K72" s="31"/>
      <c r="L72" s="31"/>
      <c r="M72" s="31"/>
    </row>
    <row r="73" spans="1:13">
      <c r="A73" s="30"/>
      <c r="B73" s="30"/>
      <c r="C73" s="15"/>
      <c r="D73" s="31"/>
      <c r="E73" s="31"/>
      <c r="F73" s="31"/>
      <c r="G73" s="31"/>
      <c r="H73" s="31"/>
      <c r="I73" s="31"/>
      <c r="J73" s="31"/>
      <c r="K73" s="31"/>
      <c r="L73" s="31"/>
      <c r="M73" s="31"/>
    </row>
    <row r="74" spans="1:13">
      <c r="A74" s="30"/>
      <c r="B74" s="30"/>
      <c r="C74" s="15"/>
      <c r="D74" s="15"/>
      <c r="E74" s="15"/>
      <c r="F74" s="15"/>
      <c r="G74" s="15"/>
      <c r="H74" s="15"/>
      <c r="I74" s="15"/>
      <c r="J74" s="10"/>
      <c r="K74" s="15"/>
      <c r="L74" s="15"/>
      <c r="M74" s="15"/>
    </row>
    <row r="75" spans="1:13">
      <c r="A75" s="30"/>
      <c r="B75" s="30"/>
      <c r="C75" s="15"/>
      <c r="D75" s="15"/>
      <c r="E75" s="15"/>
      <c r="F75" s="15"/>
      <c r="G75" s="15"/>
      <c r="K75" s="15"/>
      <c r="L75" s="15"/>
      <c r="M75" s="15"/>
    </row>
    <row r="76" spans="1:13">
      <c r="A76" s="30"/>
      <c r="B76" s="30"/>
      <c r="C76" s="15"/>
      <c r="D76" s="15"/>
      <c r="E76" s="15"/>
      <c r="F76" s="15"/>
      <c r="G76" s="15"/>
      <c r="K76" s="15"/>
      <c r="L76" s="15"/>
      <c r="M76" s="15"/>
    </row>
    <row r="77" spans="1:13">
      <c r="A77" s="30"/>
      <c r="B77" s="30"/>
      <c r="C77" s="15"/>
      <c r="D77" s="15"/>
      <c r="E77" s="15"/>
      <c r="F77" s="15"/>
      <c r="G77" s="15"/>
      <c r="K77" s="15"/>
      <c r="L77" s="15"/>
      <c r="M77" s="15"/>
    </row>
    <row r="78" spans="1:13">
      <c r="A78" s="30"/>
      <c r="B78" s="30"/>
      <c r="C78" s="15"/>
      <c r="D78" s="15"/>
      <c r="E78" s="15"/>
      <c r="F78" s="15"/>
      <c r="G78" s="15"/>
      <c r="K78" s="15"/>
      <c r="L78" s="15"/>
      <c r="M78" s="15"/>
    </row>
    <row r="79" spans="1:13">
      <c r="A79" s="30"/>
      <c r="B79" s="30"/>
      <c r="C79" s="15"/>
      <c r="D79" s="15"/>
      <c r="E79" s="15"/>
      <c r="F79" s="15"/>
      <c r="G79" s="15"/>
      <c r="K79" s="15"/>
      <c r="L79" s="15"/>
      <c r="M79" s="15"/>
    </row>
    <row r="80" spans="1:13">
      <c r="A80" s="30"/>
      <c r="B80" s="30"/>
      <c r="C80" s="15"/>
      <c r="D80" s="15"/>
      <c r="E80" s="15"/>
      <c r="F80" s="15"/>
      <c r="G80" s="15"/>
      <c r="K80" s="15"/>
      <c r="L80" s="15"/>
      <c r="M80" s="15"/>
    </row>
    <row r="81" spans="1:13">
      <c r="A81" s="30"/>
      <c r="B81" s="30"/>
      <c r="C81" s="15"/>
      <c r="D81" s="15"/>
      <c r="E81" s="15"/>
      <c r="F81" s="15"/>
      <c r="G81" s="15"/>
      <c r="K81" s="15"/>
      <c r="L81" s="15"/>
      <c r="M81" s="15"/>
    </row>
    <row r="82" spans="1:13">
      <c r="A82" s="30"/>
      <c r="B82" s="30"/>
      <c r="C82" s="15"/>
      <c r="D82" s="15"/>
      <c r="E82" s="15"/>
      <c r="F82" s="15"/>
      <c r="G82" s="15"/>
      <c r="K82" s="15"/>
      <c r="L82" s="15"/>
      <c r="M82" s="15"/>
    </row>
    <row r="83" spans="1:13">
      <c r="A83" s="30"/>
      <c r="B83" s="30"/>
      <c r="C83" s="15"/>
      <c r="D83" s="15"/>
      <c r="E83" s="15"/>
      <c r="F83" s="15"/>
      <c r="G83" s="15"/>
      <c r="K83" s="15"/>
      <c r="L83" s="15"/>
      <c r="M83" s="15"/>
    </row>
    <row r="84" spans="1:13">
      <c r="A84" s="30"/>
      <c r="B84" s="30"/>
      <c r="C84" s="15"/>
      <c r="D84" s="15"/>
      <c r="E84" s="15"/>
      <c r="F84" s="15"/>
      <c r="G84" s="15"/>
      <c r="K84" s="15"/>
      <c r="L84" s="15"/>
      <c r="M84" s="15"/>
    </row>
    <row r="85" spans="1:13">
      <c r="A85" s="30"/>
      <c r="B85" s="30"/>
      <c r="C85" s="15"/>
      <c r="D85" s="15"/>
      <c r="E85" s="15"/>
      <c r="F85" s="15"/>
      <c r="G85" s="15"/>
      <c r="K85" s="15"/>
      <c r="L85" s="15"/>
      <c r="M85" s="15"/>
    </row>
    <row r="86" spans="1:13">
      <c r="A86" s="30"/>
      <c r="B86" s="30"/>
      <c r="C86" s="15"/>
      <c r="D86" s="15"/>
      <c r="E86" s="15"/>
      <c r="F86" s="15"/>
      <c r="G86" s="15"/>
      <c r="K86" s="15"/>
      <c r="L86" s="15"/>
      <c r="M86" s="15"/>
    </row>
    <row r="87" spans="1:13">
      <c r="A87" s="30"/>
      <c r="B87" s="30"/>
      <c r="C87" s="15"/>
      <c r="D87" s="15"/>
      <c r="E87" s="15"/>
      <c r="F87" s="15"/>
      <c r="G87" s="15"/>
      <c r="K87" s="15"/>
      <c r="L87" s="15"/>
      <c r="M87" s="15"/>
    </row>
    <row r="88" spans="1:13">
      <c r="A88" s="30"/>
      <c r="B88" s="30"/>
      <c r="C88" s="15"/>
      <c r="D88" s="15"/>
      <c r="E88" s="15"/>
      <c r="F88" s="15"/>
      <c r="G88" s="15"/>
      <c r="K88" s="15"/>
      <c r="L88" s="15"/>
      <c r="M88" s="15"/>
    </row>
    <row r="89" spans="1:13">
      <c r="A89" s="30"/>
      <c r="B89" s="30"/>
      <c r="C89" s="15"/>
      <c r="D89" s="15"/>
      <c r="E89" s="15"/>
      <c r="F89" s="15"/>
      <c r="G89" s="15"/>
      <c r="K89" s="15"/>
      <c r="L89" s="15"/>
      <c r="M89" s="15"/>
    </row>
    <row r="90" spans="1:13">
      <c r="A90" s="30"/>
      <c r="B90" s="30"/>
      <c r="C90" s="15"/>
      <c r="D90" s="15"/>
      <c r="E90" s="15"/>
      <c r="F90" s="15"/>
      <c r="G90" s="15"/>
      <c r="K90" s="15"/>
      <c r="L90" s="15"/>
      <c r="M90" s="15"/>
    </row>
    <row r="91" spans="1:13">
      <c r="A91" s="30"/>
      <c r="B91" s="30"/>
      <c r="C91" s="15"/>
      <c r="D91" s="15"/>
      <c r="E91" s="15"/>
      <c r="F91" s="15"/>
      <c r="G91" s="15"/>
      <c r="K91" s="15"/>
      <c r="L91" s="15"/>
      <c r="M91" s="15"/>
    </row>
    <row r="92" spans="1:13">
      <c r="A92" s="30"/>
      <c r="B92" s="30"/>
      <c r="C92" s="15"/>
      <c r="D92" s="15"/>
      <c r="E92" s="15"/>
      <c r="F92" s="15"/>
      <c r="G92" s="15"/>
      <c r="H92" s="15"/>
      <c r="K92" s="15"/>
      <c r="L92" s="15"/>
      <c r="M92" s="15"/>
    </row>
    <row r="93" spans="1:13">
      <c r="A93" s="30"/>
      <c r="B93" s="30"/>
      <c r="C93" s="15"/>
      <c r="D93" s="15"/>
      <c r="E93" s="15"/>
      <c r="F93" s="15"/>
      <c r="G93" s="15"/>
      <c r="H93" s="15"/>
      <c r="K93" s="15"/>
      <c r="L93" s="15"/>
      <c r="M93" s="15"/>
    </row>
    <row r="94" spans="1:13">
      <c r="A94" s="30"/>
      <c r="B94" s="30"/>
      <c r="C94" s="15"/>
      <c r="D94" s="15"/>
      <c r="E94" s="15"/>
      <c r="F94" s="15"/>
      <c r="G94" s="15"/>
      <c r="H94" s="15"/>
      <c r="K94" s="15"/>
      <c r="L94" s="15"/>
      <c r="M94" s="15"/>
    </row>
    <row r="95" spans="1:13">
      <c r="A95" s="30"/>
      <c r="B95" s="30"/>
      <c r="C95" s="15"/>
      <c r="D95" s="15"/>
      <c r="E95" s="15"/>
      <c r="F95" s="15"/>
      <c r="G95" s="15"/>
      <c r="H95" s="15"/>
      <c r="K95" s="15"/>
      <c r="L95" s="15"/>
      <c r="M95" s="15"/>
    </row>
    <row r="96" spans="1:13">
      <c r="A96" s="30"/>
      <c r="B96" s="30"/>
      <c r="C96" s="15"/>
      <c r="D96" s="15"/>
      <c r="E96" s="15"/>
      <c r="F96" s="15"/>
      <c r="G96" s="15"/>
      <c r="H96" s="15"/>
      <c r="K96" s="15"/>
      <c r="L96" s="15"/>
      <c r="M96" s="15"/>
    </row>
    <row r="97" spans="1:18">
      <c r="A97" s="30"/>
      <c r="B97" s="30"/>
      <c r="C97" s="15"/>
      <c r="D97" s="15"/>
      <c r="E97" s="15"/>
      <c r="F97" s="15"/>
      <c r="G97" s="15"/>
      <c r="H97" s="15"/>
      <c r="K97" s="15"/>
      <c r="L97" s="15"/>
      <c r="M97" s="15"/>
    </row>
    <row r="98" spans="1:18">
      <c r="A98" s="30"/>
      <c r="B98" s="30"/>
      <c r="C98" s="15"/>
      <c r="D98" s="15"/>
      <c r="E98" s="15"/>
      <c r="F98" s="15"/>
      <c r="G98" s="15"/>
      <c r="H98" s="15"/>
      <c r="K98" s="15"/>
      <c r="L98" s="15"/>
      <c r="M98" s="15"/>
    </row>
    <row r="99" spans="1:18">
      <c r="A99" s="30"/>
      <c r="B99" s="30"/>
      <c r="C99" s="15"/>
      <c r="D99" s="15"/>
      <c r="E99" s="15"/>
      <c r="F99" s="15"/>
      <c r="G99" s="15"/>
      <c r="H99" s="15"/>
      <c r="I99" s="15"/>
      <c r="J99" s="10"/>
      <c r="K99" s="15"/>
      <c r="L99" s="15"/>
      <c r="M99" s="15"/>
    </row>
    <row r="100" spans="1:18">
      <c r="A100" s="30"/>
      <c r="B100" s="30"/>
      <c r="C100" s="15"/>
      <c r="D100" s="15"/>
      <c r="E100" s="15"/>
      <c r="F100" s="15"/>
      <c r="G100" s="15"/>
      <c r="H100" s="15"/>
      <c r="I100" s="15"/>
      <c r="J100" s="10"/>
      <c r="K100" s="15"/>
      <c r="L100" s="15"/>
      <c r="M100" s="15"/>
    </row>
    <row r="101" spans="1:18">
      <c r="A101" s="30"/>
      <c r="B101" s="30"/>
      <c r="C101" s="15"/>
      <c r="D101" s="15"/>
      <c r="E101" s="15"/>
      <c r="F101" s="15"/>
      <c r="G101" s="15"/>
      <c r="H101" s="15"/>
      <c r="I101" s="15"/>
      <c r="J101" s="10"/>
      <c r="K101" s="15"/>
      <c r="L101" s="15"/>
      <c r="M101" s="15"/>
    </row>
    <row r="102" spans="1:18">
      <c r="A102" s="30"/>
      <c r="B102" s="30"/>
      <c r="C102" s="31"/>
      <c r="D102" s="15"/>
      <c r="E102" s="15"/>
      <c r="F102" s="15"/>
      <c r="G102" s="15"/>
      <c r="H102" s="15"/>
      <c r="I102" s="15"/>
      <c r="J102" s="10"/>
      <c r="K102" s="31"/>
      <c r="L102" s="31"/>
      <c r="M102" s="31"/>
    </row>
    <row r="103" spans="1:18">
      <c r="A103" s="30"/>
      <c r="B103" s="30"/>
      <c r="C103" s="31"/>
      <c r="D103" s="15"/>
      <c r="E103" s="15"/>
      <c r="F103" s="15"/>
      <c r="G103" s="15"/>
      <c r="H103" s="15"/>
      <c r="I103" s="15"/>
      <c r="J103" s="10"/>
      <c r="K103" s="31"/>
      <c r="L103" s="31"/>
      <c r="M103" s="31"/>
    </row>
    <row r="104" spans="1:18">
      <c r="A104" s="30"/>
      <c r="B104" s="30"/>
      <c r="C104" s="31"/>
      <c r="D104" s="15"/>
      <c r="E104" s="15"/>
      <c r="F104" s="15"/>
      <c r="G104" s="15"/>
      <c r="H104" s="15"/>
      <c r="I104" s="15"/>
      <c r="J104" s="10"/>
      <c r="K104" s="31"/>
      <c r="L104" s="31"/>
      <c r="M104" s="31"/>
    </row>
    <row r="105" spans="1:18">
      <c r="A105" s="30"/>
      <c r="B105" s="30"/>
      <c r="C105" s="31"/>
      <c r="D105" s="15"/>
      <c r="E105" s="15"/>
      <c r="F105" s="15"/>
      <c r="G105" s="15"/>
      <c r="H105" s="15"/>
      <c r="I105" s="15"/>
      <c r="J105" s="10"/>
      <c r="K105" s="31"/>
      <c r="L105" s="31"/>
      <c r="M105" s="31"/>
    </row>
    <row r="106" spans="1:18">
      <c r="A106" s="30"/>
      <c r="B106" s="30"/>
      <c r="C106" s="31"/>
      <c r="D106" s="15"/>
      <c r="E106" s="15"/>
      <c r="F106" s="15"/>
      <c r="G106" s="15"/>
      <c r="H106" s="15"/>
      <c r="I106" s="15"/>
      <c r="J106" s="10"/>
      <c r="K106" s="31"/>
      <c r="L106" s="31"/>
      <c r="M106" s="31"/>
    </row>
    <row r="107" spans="1:18">
      <c r="A107" s="30"/>
      <c r="B107" s="30"/>
      <c r="C107" s="31"/>
      <c r="D107" s="15"/>
      <c r="E107" s="15"/>
      <c r="F107" s="15"/>
      <c r="G107" s="15"/>
      <c r="H107" s="15"/>
      <c r="I107" s="15"/>
      <c r="J107" s="10"/>
      <c r="K107" s="31"/>
      <c r="L107" s="31"/>
      <c r="M107" s="31"/>
    </row>
    <row r="108" spans="1:18">
      <c r="A108" s="30"/>
      <c r="B108" s="30"/>
      <c r="C108" s="31"/>
      <c r="D108" s="15"/>
      <c r="E108" s="15"/>
      <c r="F108" s="15"/>
      <c r="G108" s="15"/>
      <c r="H108" s="15"/>
      <c r="I108" s="15"/>
      <c r="J108" s="10"/>
      <c r="K108" s="31"/>
      <c r="L108" s="31"/>
      <c r="M108" s="31"/>
      <c r="N108" s="31"/>
      <c r="O108" s="31"/>
      <c r="P108" s="31"/>
      <c r="Q108" s="31"/>
      <c r="R108" s="34"/>
    </row>
    <row r="109" spans="1:18">
      <c r="A109" s="30"/>
      <c r="B109" s="30"/>
      <c r="C109" s="31"/>
      <c r="D109" s="15"/>
      <c r="E109" s="15"/>
      <c r="F109" s="15"/>
      <c r="G109" s="15"/>
      <c r="H109" s="15"/>
      <c r="I109" s="15"/>
      <c r="J109" s="10"/>
      <c r="K109" s="31"/>
      <c r="L109" s="31"/>
      <c r="M109" s="31"/>
      <c r="N109" s="31"/>
      <c r="O109" s="31"/>
      <c r="P109" s="31"/>
      <c r="Q109" s="31"/>
      <c r="R109" s="34"/>
    </row>
    <row r="110" spans="1:18">
      <c r="A110" s="30"/>
      <c r="B110" s="30"/>
      <c r="C110" s="31"/>
      <c r="D110" s="15"/>
      <c r="E110" s="15"/>
      <c r="F110" s="15"/>
      <c r="G110" s="15"/>
      <c r="H110" s="15"/>
      <c r="I110" s="15"/>
      <c r="J110" s="10"/>
      <c r="K110" s="31"/>
      <c r="L110" s="31"/>
      <c r="M110" s="31"/>
      <c r="N110" s="31"/>
      <c r="O110" s="31"/>
      <c r="P110" s="31"/>
      <c r="Q110" s="31"/>
      <c r="R110" s="34"/>
    </row>
    <row r="111" spans="1:18">
      <c r="A111" s="30"/>
      <c r="B111" s="30"/>
      <c r="C111" s="31"/>
      <c r="D111" s="15"/>
      <c r="E111" s="15"/>
      <c r="F111" s="15"/>
      <c r="G111" s="15"/>
      <c r="H111" s="15"/>
      <c r="I111" s="15"/>
      <c r="J111" s="10"/>
      <c r="K111" s="31"/>
      <c r="L111" s="31"/>
      <c r="M111" s="31"/>
      <c r="N111" s="31"/>
      <c r="O111" s="31"/>
      <c r="P111" s="31"/>
      <c r="Q111" s="31"/>
      <c r="R111" s="34"/>
    </row>
    <row r="112" spans="1:18">
      <c r="A112" s="30"/>
      <c r="B112" s="30"/>
      <c r="C112" s="31"/>
      <c r="D112" s="15"/>
      <c r="E112" s="15"/>
      <c r="F112" s="15"/>
      <c r="G112" s="15"/>
      <c r="H112" s="15"/>
      <c r="I112" s="15"/>
      <c r="J112" s="10"/>
      <c r="K112" s="31"/>
      <c r="L112" s="31"/>
      <c r="M112" s="31"/>
      <c r="N112" s="31"/>
      <c r="O112" s="31"/>
      <c r="P112" s="31"/>
      <c r="Q112" s="31"/>
      <c r="R112" s="34"/>
    </row>
    <row r="113" spans="1:18">
      <c r="A113" s="30"/>
      <c r="B113" s="30"/>
      <c r="C113" s="31"/>
      <c r="D113" s="15"/>
      <c r="E113" s="15"/>
      <c r="F113" s="15"/>
      <c r="G113" s="15"/>
      <c r="H113" s="15"/>
      <c r="I113" s="15"/>
      <c r="J113" s="10"/>
      <c r="K113" s="31"/>
      <c r="L113" s="31"/>
      <c r="M113" s="31"/>
      <c r="N113" s="31"/>
      <c r="O113" s="31"/>
      <c r="P113" s="31"/>
      <c r="Q113" s="31"/>
      <c r="R113" s="34"/>
    </row>
    <row r="114" spans="1:18">
      <c r="A114" s="30"/>
      <c r="B114" s="30"/>
      <c r="C114" s="15"/>
      <c r="D114" s="15"/>
      <c r="E114" s="15"/>
      <c r="F114" s="15"/>
      <c r="G114" s="15"/>
      <c r="H114" s="15"/>
      <c r="I114" s="15"/>
      <c r="J114" s="10"/>
      <c r="K114" s="10"/>
    </row>
    <row r="115" spans="1:18">
      <c r="A115" s="30"/>
      <c r="B115" s="30"/>
      <c r="C115" s="15"/>
      <c r="D115" s="15"/>
      <c r="E115" s="15"/>
      <c r="F115" s="15"/>
      <c r="G115" s="15"/>
      <c r="H115" s="15"/>
      <c r="I115" s="15"/>
      <c r="J115" s="10"/>
    </row>
    <row r="116" spans="1:18">
      <c r="A116" s="30"/>
      <c r="B116" s="30"/>
      <c r="C116" s="15"/>
      <c r="D116" s="15"/>
      <c r="E116" s="15"/>
      <c r="F116" s="15"/>
      <c r="G116" s="15"/>
      <c r="H116" s="15"/>
      <c r="I116" s="15"/>
      <c r="J116" s="10"/>
    </row>
    <row r="117" spans="1:18">
      <c r="A117" s="30"/>
      <c r="B117" s="30"/>
      <c r="C117" s="15"/>
      <c r="D117" s="15"/>
      <c r="E117" s="15"/>
      <c r="F117" s="15"/>
      <c r="G117" s="15"/>
      <c r="H117" s="15"/>
      <c r="I117" s="15"/>
      <c r="J117" s="10"/>
    </row>
    <row r="118" spans="1:18">
      <c r="A118" s="30"/>
      <c r="B118" s="30"/>
      <c r="C118" s="15"/>
      <c r="D118" s="15"/>
      <c r="E118" s="15"/>
      <c r="F118" s="15"/>
      <c r="G118" s="15"/>
      <c r="H118" s="15"/>
      <c r="I118" s="15"/>
      <c r="J118" s="10"/>
    </row>
    <row r="119" spans="1:18">
      <c r="A119" s="30"/>
      <c r="B119" s="30"/>
      <c r="C119" s="15"/>
      <c r="D119" s="15"/>
      <c r="E119" s="15"/>
      <c r="F119" s="15"/>
      <c r="G119" s="15"/>
      <c r="H119" s="15"/>
      <c r="I119" s="15"/>
      <c r="J119" s="10"/>
    </row>
    <row r="120" spans="1:18">
      <c r="A120" s="30"/>
      <c r="B120" s="30"/>
      <c r="C120" s="15"/>
      <c r="D120" s="15"/>
      <c r="E120" s="15"/>
      <c r="F120" s="15"/>
      <c r="G120" s="15"/>
      <c r="H120" s="15"/>
      <c r="I120" s="15"/>
      <c r="J120" s="10"/>
    </row>
    <row r="121" spans="1:18">
      <c r="A121" s="30"/>
      <c r="B121" s="30"/>
      <c r="C121" s="15"/>
      <c r="D121" s="15"/>
      <c r="E121" s="15"/>
      <c r="F121" s="15"/>
      <c r="G121" s="15"/>
      <c r="H121" s="15"/>
      <c r="I121" s="15"/>
      <c r="J121" s="10"/>
    </row>
    <row r="122" spans="1:18">
      <c r="A122" s="30"/>
      <c r="B122" s="30"/>
      <c r="C122" s="15"/>
      <c r="D122" s="15"/>
      <c r="E122" s="15"/>
      <c r="F122" s="15"/>
      <c r="G122" s="15"/>
      <c r="H122" s="15"/>
      <c r="I122" s="15"/>
      <c r="J122" s="10"/>
    </row>
    <row r="123" spans="1:18">
      <c r="B123" s="10"/>
      <c r="C123" s="15"/>
      <c r="D123" s="15"/>
      <c r="E123" s="15"/>
      <c r="F123" s="15"/>
      <c r="G123" s="15"/>
      <c r="H123" s="15"/>
      <c r="I123" s="15"/>
      <c r="J123" s="10"/>
    </row>
    <row r="124" spans="1:18">
      <c r="B124" s="10"/>
      <c r="C124" s="15"/>
      <c r="D124" s="15"/>
      <c r="E124" s="15"/>
      <c r="F124" s="15"/>
      <c r="G124" s="15"/>
      <c r="H124" s="15"/>
      <c r="I124" s="15"/>
      <c r="J124" s="10"/>
    </row>
    <row r="125" spans="1:18">
      <c r="B125" s="10"/>
      <c r="C125" s="15"/>
      <c r="D125" s="15"/>
      <c r="E125" s="15"/>
      <c r="F125" s="15"/>
      <c r="G125" s="15"/>
      <c r="H125" s="15"/>
      <c r="I125" s="15"/>
      <c r="J125" s="10"/>
    </row>
    <row r="126" spans="1:18">
      <c r="B126" s="10"/>
      <c r="C126" s="15"/>
      <c r="D126" s="15"/>
      <c r="E126" s="15"/>
      <c r="F126" s="15"/>
      <c r="G126" s="15"/>
      <c r="H126" s="15"/>
      <c r="I126" s="15"/>
      <c r="J126" s="10"/>
    </row>
    <row r="127" spans="1:18">
      <c r="B127" s="10"/>
      <c r="C127" s="15"/>
      <c r="D127" s="15"/>
      <c r="E127" s="15"/>
      <c r="F127" s="15"/>
      <c r="G127" s="15"/>
      <c r="H127" s="15"/>
      <c r="I127" s="15"/>
      <c r="J127" s="10"/>
    </row>
    <row r="128" spans="1:18">
      <c r="B128" s="10"/>
      <c r="C128" s="15"/>
      <c r="D128" s="15"/>
      <c r="E128" s="15"/>
      <c r="F128" s="15"/>
      <c r="G128" s="15"/>
      <c r="H128" s="15"/>
      <c r="I128" s="15"/>
      <c r="J128" s="10"/>
    </row>
    <row r="129" spans="2:11">
      <c r="B129" s="10"/>
      <c r="C129" s="15"/>
      <c r="D129" s="15"/>
      <c r="E129" s="15"/>
      <c r="F129" s="15"/>
      <c r="G129" s="15"/>
      <c r="H129" s="15"/>
      <c r="I129" s="15"/>
      <c r="J129" s="10"/>
    </row>
    <row r="130" spans="2:11">
      <c r="B130" s="10"/>
      <c r="C130" s="15"/>
      <c r="D130" s="15"/>
      <c r="E130" s="15"/>
      <c r="F130" s="15"/>
      <c r="G130" s="15"/>
      <c r="H130" s="15"/>
      <c r="I130" s="15"/>
      <c r="J130" s="10"/>
    </row>
    <row r="131" spans="2:11">
      <c r="B131" s="10"/>
      <c r="C131" s="15"/>
      <c r="D131" s="15"/>
      <c r="E131" s="15"/>
      <c r="F131" s="15"/>
      <c r="G131" s="15"/>
      <c r="H131" s="15"/>
      <c r="I131" s="15"/>
      <c r="J131" s="10"/>
    </row>
    <row r="132" spans="2:11">
      <c r="B132" s="10"/>
      <c r="C132" s="15"/>
      <c r="D132" s="15"/>
      <c r="E132" s="15"/>
      <c r="F132" s="15"/>
      <c r="G132" s="15"/>
      <c r="H132" s="15"/>
      <c r="I132" s="15"/>
      <c r="J132" s="10"/>
    </row>
    <row r="133" spans="2:11">
      <c r="B133" s="10"/>
      <c r="C133" s="15"/>
      <c r="D133" s="15"/>
      <c r="E133" s="15"/>
      <c r="F133" s="15"/>
      <c r="G133" s="15"/>
      <c r="H133" s="15"/>
      <c r="I133" s="15"/>
      <c r="J133" s="10"/>
    </row>
    <row r="134" spans="2:11">
      <c r="B134" s="10"/>
      <c r="C134" s="15"/>
      <c r="D134" s="15"/>
      <c r="E134" s="15"/>
      <c r="F134" s="15"/>
      <c r="G134" s="15"/>
      <c r="H134" s="15"/>
      <c r="I134" s="15"/>
      <c r="J134" s="10"/>
    </row>
    <row r="135" spans="2:11">
      <c r="B135" s="10"/>
      <c r="C135" s="15"/>
      <c r="D135" s="15"/>
      <c r="E135" s="15"/>
      <c r="F135" s="15"/>
      <c r="G135" s="15"/>
      <c r="H135" s="15"/>
      <c r="I135" s="15"/>
      <c r="J135" s="10"/>
    </row>
    <row r="136" spans="2:11">
      <c r="B136" s="10"/>
      <c r="C136" s="15"/>
      <c r="D136" s="15"/>
      <c r="E136" s="15"/>
      <c r="F136" s="15"/>
      <c r="G136" s="15"/>
      <c r="H136" s="15"/>
      <c r="I136" s="15"/>
      <c r="J136" s="10"/>
    </row>
    <row r="137" spans="2:11">
      <c r="B137" s="10"/>
      <c r="C137" s="15"/>
      <c r="D137" s="15"/>
      <c r="E137" s="15"/>
      <c r="F137" s="15"/>
      <c r="G137" s="15"/>
      <c r="H137" s="15"/>
      <c r="I137" s="15"/>
      <c r="J137" s="10"/>
    </row>
    <row r="138" spans="2:11">
      <c r="B138" s="10"/>
      <c r="C138" s="15"/>
      <c r="D138" s="15"/>
      <c r="E138" s="15"/>
      <c r="F138" s="15"/>
      <c r="G138" s="15"/>
      <c r="H138" s="15"/>
      <c r="I138" s="15"/>
      <c r="J138" s="10"/>
    </row>
    <row r="139" spans="2:11">
      <c r="B139" s="10"/>
      <c r="C139" s="15"/>
      <c r="D139" s="15"/>
      <c r="E139" s="15"/>
      <c r="F139" s="15"/>
      <c r="G139" s="15"/>
      <c r="H139" s="15"/>
      <c r="I139" s="15"/>
      <c r="J139" s="10"/>
      <c r="K139" s="10"/>
    </row>
    <row r="140" spans="2:11">
      <c r="B140" s="10"/>
      <c r="C140" s="15"/>
      <c r="D140" s="16"/>
      <c r="E140" s="16"/>
      <c r="F140" s="16"/>
      <c r="G140" s="16"/>
      <c r="H140" s="15"/>
      <c r="I140" s="15"/>
      <c r="J140" s="10"/>
      <c r="K140" s="10"/>
    </row>
    <row r="141" spans="2:11">
      <c r="B141" s="10"/>
      <c r="C141" s="15"/>
      <c r="D141" s="16"/>
      <c r="E141" s="16"/>
      <c r="F141" s="16"/>
      <c r="G141" s="16"/>
      <c r="H141" s="15"/>
      <c r="I141" s="15"/>
      <c r="J141" s="10"/>
      <c r="K141" s="10"/>
    </row>
    <row r="142" spans="2:11">
      <c r="B142" s="10"/>
      <c r="C142" s="15"/>
      <c r="D142" s="16"/>
      <c r="E142" s="16"/>
      <c r="F142" s="16"/>
      <c r="G142" s="16"/>
      <c r="H142" s="15"/>
      <c r="I142" s="15"/>
      <c r="J142" s="10"/>
      <c r="K142" s="10"/>
    </row>
    <row r="143" spans="2:11">
      <c r="B143" s="10"/>
      <c r="C143" s="15"/>
      <c r="D143" s="16"/>
      <c r="E143" s="16"/>
      <c r="F143" s="16"/>
      <c r="G143" s="16"/>
      <c r="H143" s="15"/>
      <c r="I143" s="15"/>
      <c r="J143" s="10"/>
      <c r="K143" s="10"/>
    </row>
    <row r="144" spans="2:11">
      <c r="B144" s="10"/>
      <c r="C144" s="15"/>
      <c r="D144" s="16"/>
      <c r="E144" s="16"/>
      <c r="F144" s="16"/>
      <c r="G144" s="16"/>
      <c r="H144" s="15"/>
      <c r="I144" s="15"/>
      <c r="J144" s="10"/>
      <c r="K144" s="10"/>
    </row>
    <row r="145" spans="2:11">
      <c r="B145" s="10"/>
      <c r="C145" s="15"/>
      <c r="D145" s="16"/>
      <c r="E145" s="16"/>
      <c r="F145" s="16"/>
      <c r="G145" s="16"/>
      <c r="H145" s="15"/>
      <c r="I145" s="15"/>
      <c r="J145" s="10"/>
      <c r="K145" s="10"/>
    </row>
    <row r="146" spans="2:11">
      <c r="B146" s="10"/>
      <c r="C146" s="15"/>
      <c r="H146" s="15"/>
      <c r="I146" s="15"/>
      <c r="J146" s="10"/>
      <c r="K146" s="10"/>
    </row>
    <row r="147" spans="2:11">
      <c r="B147" s="10"/>
      <c r="C147" s="15"/>
      <c r="H147" s="15"/>
      <c r="I147" s="15"/>
      <c r="J147" s="10"/>
      <c r="K147" s="10"/>
    </row>
    <row r="148" spans="2:11">
      <c r="B148" s="10"/>
      <c r="C148" s="15"/>
      <c r="H148" s="15"/>
      <c r="I148" s="15"/>
      <c r="J148" s="10"/>
      <c r="K148" s="10"/>
    </row>
    <row r="149" spans="2:11">
      <c r="B149" s="10"/>
      <c r="C149" s="15"/>
      <c r="H149" s="15"/>
      <c r="I149" s="15"/>
      <c r="J149" s="10"/>
      <c r="K149" s="10"/>
    </row>
    <row r="150" spans="2:11">
      <c r="B150" s="10"/>
      <c r="C150" s="15"/>
      <c r="H150" s="15"/>
      <c r="I150" s="15"/>
      <c r="J150" s="10"/>
      <c r="K150" s="10"/>
    </row>
    <row r="151" spans="2:11">
      <c r="B151" s="10"/>
      <c r="C151" s="15"/>
      <c r="H151" s="15"/>
      <c r="I151" s="15"/>
      <c r="J151" s="10"/>
      <c r="K151" s="10"/>
    </row>
    <row r="152" spans="2:11">
      <c r="B152" s="10"/>
      <c r="C152" s="15"/>
      <c r="H152" s="15"/>
      <c r="I152" s="15"/>
      <c r="J152" s="10"/>
      <c r="K152" s="10"/>
    </row>
    <row r="153" spans="2:11">
      <c r="B153" s="10"/>
      <c r="C153" s="15"/>
      <c r="H153" s="15"/>
      <c r="I153" s="15"/>
      <c r="J153" s="10"/>
      <c r="K153" s="10"/>
    </row>
    <row r="154" spans="2:11">
      <c r="B154" s="10"/>
      <c r="C154" s="15"/>
      <c r="H154" s="16"/>
      <c r="I154" s="15"/>
      <c r="J154" s="10"/>
      <c r="K154" s="10"/>
    </row>
    <row r="155" spans="2:11">
      <c r="B155" s="10"/>
      <c r="C155" s="15"/>
      <c r="H155" s="16"/>
      <c r="I155" s="15"/>
      <c r="J155" s="10"/>
      <c r="K155" s="10"/>
    </row>
    <row r="156" spans="2:11">
      <c r="B156" s="10"/>
      <c r="C156" s="15"/>
      <c r="H156" s="16"/>
      <c r="I156" s="15"/>
      <c r="J156" s="10"/>
      <c r="K156" s="10"/>
    </row>
    <row r="157" spans="2:11">
      <c r="B157" s="10"/>
      <c r="C157" s="15"/>
      <c r="H157" s="16"/>
      <c r="I157" s="15"/>
      <c r="J157" s="10"/>
      <c r="K157" s="10"/>
    </row>
    <row r="158" spans="2:11">
      <c r="B158" s="10"/>
      <c r="C158" s="15"/>
      <c r="H158" s="16"/>
      <c r="I158" s="15"/>
      <c r="J158" s="10"/>
      <c r="K158" s="10"/>
    </row>
    <row r="159" spans="2:11">
      <c r="B159" s="10"/>
      <c r="C159" s="15"/>
      <c r="H159" s="16"/>
      <c r="I159" s="15"/>
      <c r="J159" s="10"/>
      <c r="K159" s="10"/>
    </row>
    <row r="160" spans="2:11">
      <c r="B160" s="10"/>
      <c r="C160" s="15"/>
      <c r="I160" s="15"/>
      <c r="J160" s="10"/>
      <c r="K160" s="10"/>
    </row>
    <row r="161" spans="2:11">
      <c r="B161" s="10"/>
      <c r="C161" s="15"/>
      <c r="I161" s="15"/>
      <c r="J161" s="10"/>
      <c r="K161" s="10"/>
    </row>
    <row r="162" spans="2:11">
      <c r="B162" s="10"/>
      <c r="C162" s="15"/>
      <c r="I162" s="15"/>
      <c r="J162" s="10"/>
      <c r="K162" s="10"/>
    </row>
    <row r="163" spans="2:11">
      <c r="B163" s="10"/>
      <c r="C163" s="15"/>
      <c r="I163" s="15"/>
      <c r="J163" s="10"/>
      <c r="K163" s="10"/>
    </row>
    <row r="164" spans="2:11">
      <c r="B164" s="10"/>
      <c r="C164" s="15"/>
      <c r="I164" s="15"/>
      <c r="J164" s="10"/>
      <c r="K164" s="10"/>
    </row>
    <row r="165" spans="2:11">
      <c r="B165" s="10"/>
      <c r="C165" s="15"/>
      <c r="I165" s="15"/>
      <c r="J165" s="10"/>
      <c r="K165" s="10"/>
    </row>
    <row r="166" spans="2:11">
      <c r="B166" s="10"/>
      <c r="C166" s="15"/>
      <c r="I166" s="15"/>
      <c r="J166" s="10"/>
      <c r="K166" s="10"/>
    </row>
    <row r="167" spans="2:11">
      <c r="B167" s="10"/>
      <c r="C167" s="15"/>
      <c r="I167" s="15"/>
      <c r="J167" s="10"/>
      <c r="K167" s="10"/>
    </row>
    <row r="168" spans="2:11">
      <c r="B168" s="10"/>
      <c r="C168" s="15"/>
      <c r="I168" s="15"/>
      <c r="J168" s="10"/>
      <c r="K168" s="10"/>
    </row>
    <row r="169" spans="2:11">
      <c r="B169" s="10"/>
      <c r="C169" s="15"/>
      <c r="I169" s="15"/>
      <c r="J169" s="10"/>
      <c r="K169" s="10"/>
    </row>
    <row r="170" spans="2:11">
      <c r="B170" s="10"/>
      <c r="C170" s="15"/>
      <c r="I170" s="15"/>
      <c r="J170" s="10"/>
      <c r="K170" s="10"/>
    </row>
    <row r="171" spans="2:11">
      <c r="B171" s="10"/>
      <c r="C171" s="15"/>
      <c r="I171" s="15"/>
      <c r="J171" s="10"/>
      <c r="K171" s="10"/>
    </row>
    <row r="172" spans="2:11">
      <c r="B172" s="10"/>
      <c r="C172" s="15"/>
      <c r="I172" s="15"/>
      <c r="J172" s="10"/>
      <c r="K172" s="10"/>
    </row>
    <row r="173" spans="2:11">
      <c r="B173" s="10"/>
      <c r="C173" s="15"/>
      <c r="I173" s="15"/>
      <c r="J173" s="10"/>
      <c r="K173" s="10"/>
    </row>
    <row r="174" spans="2:11">
      <c r="B174" s="10"/>
      <c r="C174" s="15"/>
      <c r="I174" s="15"/>
      <c r="J174" s="10"/>
      <c r="K174" s="10"/>
    </row>
    <row r="175" spans="2:11">
      <c r="B175" s="10"/>
      <c r="C175" s="15"/>
      <c r="I175" s="15"/>
      <c r="J175" s="10"/>
      <c r="K175" s="10"/>
    </row>
    <row r="176" spans="2:11">
      <c r="B176" s="10"/>
      <c r="C176" s="15"/>
      <c r="I176" s="15"/>
      <c r="J176" s="10"/>
      <c r="K176" s="10"/>
    </row>
    <row r="177" spans="2:11">
      <c r="B177" s="10"/>
      <c r="C177" s="15"/>
      <c r="I177" s="15"/>
      <c r="J177" s="10"/>
      <c r="K177" s="10"/>
    </row>
    <row r="178" spans="2:11">
      <c r="B178" s="10"/>
      <c r="C178" s="15"/>
      <c r="I178" s="15"/>
      <c r="J178" s="10"/>
      <c r="K178" s="10"/>
    </row>
    <row r="179" spans="2:11">
      <c r="B179" s="10"/>
      <c r="C179" s="15"/>
      <c r="I179" s="15"/>
      <c r="J179" s="10"/>
      <c r="K179" s="10"/>
    </row>
    <row r="180" spans="2:11">
      <c r="B180" s="10"/>
      <c r="C180" s="15"/>
      <c r="I180" s="15"/>
      <c r="J180" s="10"/>
      <c r="K180" s="10"/>
    </row>
    <row r="181" spans="2:11">
      <c r="B181" s="10"/>
      <c r="C181" s="15"/>
      <c r="I181" s="15"/>
      <c r="J181" s="10"/>
      <c r="K181" s="10"/>
    </row>
    <row r="182" spans="2:11">
      <c r="B182" s="10"/>
      <c r="C182" s="15"/>
      <c r="I182" s="15"/>
      <c r="J182" s="10"/>
      <c r="K182" s="10"/>
    </row>
    <row r="183" spans="2:11">
      <c r="B183" s="10"/>
      <c r="C183" s="15"/>
      <c r="I183" s="15"/>
      <c r="J183" s="10"/>
      <c r="K183" s="10"/>
    </row>
    <row r="184" spans="2:11">
      <c r="B184" s="10"/>
      <c r="C184" s="15"/>
      <c r="I184" s="15"/>
      <c r="J184" s="10"/>
      <c r="K184" s="10"/>
    </row>
    <row r="185" spans="2:11">
      <c r="B185" s="10"/>
      <c r="C185" s="15"/>
      <c r="I185" s="15"/>
      <c r="J185" s="10"/>
      <c r="K185" s="10"/>
    </row>
    <row r="186" spans="2:11">
      <c r="B186" s="10"/>
      <c r="C186" s="15"/>
      <c r="I186" s="15"/>
      <c r="J186" s="10"/>
      <c r="K186" s="10"/>
    </row>
    <row r="187" spans="2:11">
      <c r="B187" s="10"/>
      <c r="C187" s="15"/>
      <c r="I187" s="15"/>
      <c r="J187" s="10"/>
      <c r="K187" s="10"/>
    </row>
    <row r="188" spans="2:11">
      <c r="B188" s="10"/>
      <c r="C188" s="15"/>
      <c r="I188" s="15"/>
      <c r="J188" s="10"/>
      <c r="K188" s="10"/>
    </row>
    <row r="189" spans="2:11">
      <c r="B189" s="10"/>
      <c r="C189" s="15"/>
      <c r="I189" s="15"/>
      <c r="J189" s="10"/>
      <c r="K189" s="10"/>
    </row>
    <row r="190" spans="2:11">
      <c r="B190" s="10"/>
      <c r="C190" s="15"/>
      <c r="I190" s="15"/>
      <c r="J190" s="10"/>
      <c r="K190" s="10"/>
    </row>
    <row r="191" spans="2:11">
      <c r="B191" s="10"/>
      <c r="C191" s="15"/>
      <c r="I191" s="15"/>
      <c r="J191" s="10"/>
      <c r="K191" s="10"/>
    </row>
    <row r="192" spans="2:11">
      <c r="B192" s="10"/>
      <c r="C192" s="15"/>
      <c r="I192" s="15"/>
      <c r="J192" s="10"/>
      <c r="K192" s="10"/>
    </row>
    <row r="193" spans="2:11">
      <c r="B193" s="10"/>
      <c r="C193" s="15"/>
      <c r="I193" s="15"/>
      <c r="J193" s="10"/>
      <c r="K193" s="10"/>
    </row>
    <row r="194" spans="2:11">
      <c r="B194" s="10"/>
      <c r="C194" s="15"/>
      <c r="I194" s="16"/>
      <c r="K194" s="10"/>
    </row>
    <row r="195" spans="2:11">
      <c r="B195" s="10"/>
      <c r="C195" s="15"/>
      <c r="I195" s="16"/>
      <c r="K195" s="10"/>
    </row>
    <row r="196" spans="2:11">
      <c r="B196" s="10"/>
      <c r="C196" s="15"/>
      <c r="I196" s="16"/>
      <c r="K196" s="10"/>
    </row>
    <row r="197" spans="2:11">
      <c r="B197" s="10"/>
      <c r="C197" s="15"/>
      <c r="I197" s="16"/>
      <c r="K197" s="10"/>
    </row>
    <row r="198" spans="2:11">
      <c r="B198" s="10"/>
      <c r="C198" s="15"/>
      <c r="I198" s="16"/>
      <c r="K198" s="10"/>
    </row>
    <row r="199" spans="2:11">
      <c r="B199" s="10"/>
      <c r="C199" s="15"/>
      <c r="I199" s="16"/>
      <c r="K199" s="10"/>
    </row>
    <row r="200" spans="2:11">
      <c r="B200" s="10"/>
      <c r="C200" s="15"/>
      <c r="K200" s="10"/>
    </row>
    <row r="201" spans="2:11">
      <c r="B201" s="10"/>
      <c r="C201" s="15"/>
      <c r="K201" s="10"/>
    </row>
    <row r="202" spans="2:11">
      <c r="B202" s="10"/>
      <c r="C202" s="15"/>
      <c r="K202" s="10"/>
    </row>
    <row r="203" spans="2:11">
      <c r="B203" s="10"/>
      <c r="C203" s="15"/>
      <c r="K203" s="10"/>
    </row>
    <row r="204" spans="2:11">
      <c r="B204" s="10"/>
      <c r="C204" s="15"/>
      <c r="K204" s="10"/>
    </row>
    <row r="205" spans="2:11">
      <c r="B205" s="10"/>
      <c r="C205" s="15"/>
      <c r="K205" s="10"/>
    </row>
    <row r="206" spans="2:11">
      <c r="B206" s="10"/>
      <c r="C206" s="15"/>
      <c r="K206" s="10"/>
    </row>
    <row r="207" spans="2:11">
      <c r="B207" s="10"/>
      <c r="C207" s="15"/>
      <c r="K207" s="10"/>
    </row>
    <row r="208" spans="2:11">
      <c r="B208" s="10"/>
      <c r="C208" s="15"/>
      <c r="K208" s="10"/>
    </row>
    <row r="209" spans="2:11">
      <c r="B209" s="10"/>
      <c r="C209" s="15"/>
      <c r="K209" s="10"/>
    </row>
    <row r="210" spans="2:11">
      <c r="B210" s="10"/>
      <c r="C210" s="15"/>
      <c r="K210" s="10"/>
    </row>
    <row r="211" spans="2:11">
      <c r="B211" s="10"/>
      <c r="C211" s="15"/>
      <c r="K211" s="10"/>
    </row>
    <row r="212" spans="2:11">
      <c r="B212" s="10"/>
      <c r="C212" s="15"/>
      <c r="K212" s="10"/>
    </row>
    <row r="213" spans="2:11">
      <c r="B213" s="10"/>
      <c r="C213" s="15"/>
      <c r="K213" s="10"/>
    </row>
    <row r="214" spans="2:11">
      <c r="B214" s="10"/>
      <c r="C214" s="15"/>
      <c r="K214" s="10"/>
    </row>
    <row r="215" spans="2:11">
      <c r="B215" s="10"/>
      <c r="C215" s="15"/>
      <c r="K215" s="10"/>
    </row>
    <row r="216" spans="2:11">
      <c r="B216" s="10"/>
      <c r="C216" s="15"/>
      <c r="K216" s="10"/>
    </row>
    <row r="217" spans="2:11">
      <c r="B217" s="10"/>
      <c r="C217" s="15"/>
      <c r="K217" s="10"/>
    </row>
    <row r="218" spans="2:11">
      <c r="B218" s="10"/>
      <c r="C218" s="15"/>
      <c r="K218" s="10"/>
    </row>
    <row r="219" spans="2:11">
      <c r="B219" s="10"/>
      <c r="C219" s="15"/>
      <c r="K219" s="10"/>
    </row>
    <row r="220" spans="2:11">
      <c r="C220" s="16"/>
      <c r="K220" s="10"/>
    </row>
    <row r="221" spans="2:11">
      <c r="C221" s="16"/>
      <c r="K221" s="10"/>
    </row>
    <row r="222" spans="2:11">
      <c r="C222" s="16"/>
      <c r="K222" s="10"/>
    </row>
    <row r="223" spans="2:11">
      <c r="C223" s="16"/>
      <c r="K223" s="10"/>
    </row>
    <row r="224" spans="2:11">
      <c r="C224" s="16"/>
      <c r="K224" s="10"/>
    </row>
    <row r="225" spans="3:11">
      <c r="C225" s="16"/>
      <c r="K225" s="10"/>
    </row>
    <row r="226" spans="3:11">
      <c r="K226" s="10"/>
    </row>
    <row r="227" spans="3:11">
      <c r="K227" s="10"/>
    </row>
    <row r="228" spans="3:11">
      <c r="K228" s="10"/>
    </row>
    <row r="229" spans="3:11">
      <c r="K229" s="10"/>
    </row>
    <row r="230" spans="3:11">
      <c r="K230" s="10"/>
    </row>
    <row r="231" spans="3:11">
      <c r="K231" s="10"/>
    </row>
    <row r="232" spans="3:11">
      <c r="K232" s="10"/>
    </row>
    <row r="233" spans="3:11">
      <c r="K233" s="10"/>
    </row>
  </sheetData>
  <mergeCells count="12">
    <mergeCell ref="A39:A56"/>
    <mergeCell ref="B39:B44"/>
    <mergeCell ref="B45:B50"/>
    <mergeCell ref="B51:B56"/>
    <mergeCell ref="A3:A20"/>
    <mergeCell ref="B3:B8"/>
    <mergeCell ref="B9:B14"/>
    <mergeCell ref="B15:B20"/>
    <mergeCell ref="A21:A38"/>
    <mergeCell ref="B21:B26"/>
    <mergeCell ref="B27:B32"/>
    <mergeCell ref="B33:B38"/>
  </mergeCells>
  <pageMargins left="0.7" right="0.7" top="0.75" bottom="0.75" header="0.3" footer="0.3"/>
  <picture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60"/>
  <sheetViews>
    <sheetView topLeftCell="A30" workbookViewId="0">
      <selection activeCell="AA21" sqref="AA21"/>
    </sheetView>
  </sheetViews>
  <sheetFormatPr defaultColWidth="11.42578125" defaultRowHeight="15"/>
  <sheetData>
    <row r="1" spans="1:30" ht="15.75" thickBot="1">
      <c r="A1" s="1" t="s">
        <v>38</v>
      </c>
    </row>
    <row r="2" spans="1:30" ht="15.75" thickBot="1">
      <c r="A2" s="6" t="s">
        <v>16</v>
      </c>
      <c r="B2" s="27" t="s">
        <v>17</v>
      </c>
      <c r="C2" s="6" t="s">
        <v>18</v>
      </c>
      <c r="D2" s="19">
        <v>2008</v>
      </c>
      <c r="E2" s="33">
        <v>2009</v>
      </c>
      <c r="F2" s="100">
        <v>2010</v>
      </c>
      <c r="G2" s="20">
        <v>2011</v>
      </c>
      <c r="H2" s="100">
        <v>2012</v>
      </c>
      <c r="I2" s="20">
        <v>2013</v>
      </c>
      <c r="J2" s="100">
        <v>2014</v>
      </c>
      <c r="K2" s="20">
        <v>2015</v>
      </c>
      <c r="L2" s="20">
        <v>2016</v>
      </c>
      <c r="M2" s="20">
        <v>2017</v>
      </c>
      <c r="N2" s="20">
        <v>2018</v>
      </c>
      <c r="O2" s="100">
        <v>2019</v>
      </c>
      <c r="P2" s="136">
        <v>2020</v>
      </c>
      <c r="Q2" s="20">
        <v>2021</v>
      </c>
      <c r="R2" s="185">
        <v>2022</v>
      </c>
      <c r="S2" s="140">
        <v>2023</v>
      </c>
    </row>
    <row r="3" spans="1:30">
      <c r="A3" s="264" t="s">
        <v>19</v>
      </c>
      <c r="B3" s="264" t="s">
        <v>20</v>
      </c>
      <c r="C3" s="7" t="s">
        <v>32</v>
      </c>
      <c r="D3" s="50">
        <v>6922</v>
      </c>
      <c r="E3" s="51">
        <v>7513.2</v>
      </c>
      <c r="F3" s="51">
        <v>7726</v>
      </c>
      <c r="G3" s="51">
        <v>8155.9</v>
      </c>
      <c r="H3" s="51">
        <v>8146.7</v>
      </c>
      <c r="I3" s="51">
        <v>8647.7000000000007</v>
      </c>
      <c r="J3" s="51">
        <v>8850.7999999999993</v>
      </c>
      <c r="K3" s="51">
        <v>8839</v>
      </c>
      <c r="L3" s="51">
        <v>8849.1</v>
      </c>
      <c r="M3" s="51">
        <v>8492.4</v>
      </c>
      <c r="N3" s="51">
        <v>8691.2000000000007</v>
      </c>
      <c r="O3" s="113">
        <v>8920.7000000000007</v>
      </c>
      <c r="P3" s="153">
        <v>9677.7999999999993</v>
      </c>
      <c r="Q3" s="192">
        <v>9656</v>
      </c>
      <c r="R3" s="197">
        <v>9845.6</v>
      </c>
      <c r="S3" s="154">
        <v>10338.299999999999</v>
      </c>
    </row>
    <row r="4" spans="1:30">
      <c r="A4" s="265"/>
      <c r="B4" s="265"/>
      <c r="C4" s="7" t="s">
        <v>33</v>
      </c>
      <c r="D4" s="52">
        <v>8573.5</v>
      </c>
      <c r="E4" s="53">
        <v>9392.9</v>
      </c>
      <c r="F4" s="53">
        <v>9744.14</v>
      </c>
      <c r="G4" s="53">
        <v>10182.799999999999</v>
      </c>
      <c r="H4" s="53">
        <v>10564.6</v>
      </c>
      <c r="I4" s="53">
        <v>10846.9</v>
      </c>
      <c r="J4" s="53">
        <v>10948.7</v>
      </c>
      <c r="K4" s="53">
        <v>10922.9</v>
      </c>
      <c r="L4" s="53">
        <v>11009.3</v>
      </c>
      <c r="M4" s="53">
        <v>11006.3</v>
      </c>
      <c r="N4" s="53">
        <v>11071.7</v>
      </c>
      <c r="O4" s="110">
        <v>11522.6</v>
      </c>
      <c r="P4" s="148">
        <v>13506.5</v>
      </c>
      <c r="Q4" s="188">
        <v>12755.9</v>
      </c>
      <c r="R4" s="197">
        <v>13201.1</v>
      </c>
      <c r="S4" s="151">
        <v>13784.4</v>
      </c>
      <c r="V4" s="253"/>
      <c r="W4" s="253"/>
      <c r="X4" s="253"/>
      <c r="Y4" s="253"/>
      <c r="Z4" s="253"/>
      <c r="AA4" s="253"/>
      <c r="AB4" s="253"/>
      <c r="AC4" s="253"/>
      <c r="AD4" s="253"/>
    </row>
    <row r="5" spans="1:30">
      <c r="A5" s="265"/>
      <c r="B5" s="265"/>
      <c r="C5" s="7" t="s">
        <v>34</v>
      </c>
      <c r="D5" s="52">
        <v>9297.7000000000007</v>
      </c>
      <c r="E5" s="53">
        <v>10421.5</v>
      </c>
      <c r="F5" s="53">
        <v>10521.1</v>
      </c>
      <c r="G5" s="53">
        <v>11781.94</v>
      </c>
      <c r="H5" s="53">
        <v>11742.3</v>
      </c>
      <c r="I5" s="53">
        <v>12203.3</v>
      </c>
      <c r="J5" s="53">
        <v>11985.1</v>
      </c>
      <c r="K5" s="53">
        <v>12109</v>
      </c>
      <c r="L5" s="53">
        <v>12170.3</v>
      </c>
      <c r="M5" s="53">
        <v>13435.5</v>
      </c>
      <c r="N5" s="53">
        <v>13204.3</v>
      </c>
      <c r="O5" s="110">
        <v>15006.9</v>
      </c>
      <c r="P5" s="148">
        <v>15356.7</v>
      </c>
      <c r="Q5" s="188">
        <v>14970</v>
      </c>
      <c r="R5" s="197">
        <v>15054.1</v>
      </c>
      <c r="S5" s="151">
        <v>15929.9</v>
      </c>
      <c r="U5" s="15"/>
      <c r="V5" s="253"/>
      <c r="W5" s="253"/>
      <c r="X5" s="253"/>
      <c r="Y5" s="253"/>
      <c r="Z5" s="254"/>
      <c r="AA5" s="253"/>
      <c r="AB5" s="253"/>
      <c r="AC5" s="253"/>
      <c r="AD5" s="253"/>
    </row>
    <row r="6" spans="1:30">
      <c r="A6" s="265"/>
      <c r="B6" s="265"/>
      <c r="C6" s="7" t="s">
        <v>35</v>
      </c>
      <c r="D6" s="52">
        <v>11048.2</v>
      </c>
      <c r="E6" s="53">
        <v>11806.8</v>
      </c>
      <c r="F6" s="53">
        <v>12042.6</v>
      </c>
      <c r="G6" s="53">
        <v>14002.7</v>
      </c>
      <c r="H6" s="53">
        <v>13852.2</v>
      </c>
      <c r="I6" s="53">
        <v>14400</v>
      </c>
      <c r="J6" s="53">
        <v>14290.9</v>
      </c>
      <c r="K6" s="53">
        <v>14464</v>
      </c>
      <c r="L6" s="53">
        <v>14525.9</v>
      </c>
      <c r="M6" s="53">
        <v>16125.1</v>
      </c>
      <c r="N6" s="53">
        <v>15900.8</v>
      </c>
      <c r="O6" s="110">
        <v>17199.900000000001</v>
      </c>
      <c r="P6" s="148">
        <v>18875.3</v>
      </c>
      <c r="Q6" s="188">
        <v>17037.3</v>
      </c>
      <c r="R6" s="197">
        <v>18262.7</v>
      </c>
      <c r="S6" s="151">
        <v>19898.599999999999</v>
      </c>
      <c r="U6" s="15"/>
      <c r="V6" s="253"/>
      <c r="W6" s="253"/>
      <c r="X6" s="253"/>
      <c r="Y6" s="253"/>
      <c r="Z6" s="254"/>
      <c r="AA6" s="253"/>
      <c r="AB6" s="253"/>
      <c r="AC6" s="253"/>
      <c r="AD6" s="253"/>
    </row>
    <row r="7" spans="1:30" ht="15.75" thickBot="1">
      <c r="A7" s="265"/>
      <c r="B7" s="266"/>
      <c r="C7" s="9" t="s">
        <v>36</v>
      </c>
      <c r="D7" s="54">
        <v>16339.8</v>
      </c>
      <c r="E7" s="55">
        <v>16290.9</v>
      </c>
      <c r="F7" s="55">
        <v>18231.3</v>
      </c>
      <c r="G7" s="55">
        <v>21022</v>
      </c>
      <c r="H7" s="55">
        <v>18659.900000000001</v>
      </c>
      <c r="I7" s="55">
        <v>20465.099999999999</v>
      </c>
      <c r="J7" s="55">
        <v>20111.400000000001</v>
      </c>
      <c r="K7" s="55">
        <v>20009.099999999999</v>
      </c>
      <c r="L7" s="55">
        <v>20230.099999999999</v>
      </c>
      <c r="M7" s="55">
        <v>24560.6</v>
      </c>
      <c r="N7" s="55">
        <v>24600.799999999999</v>
      </c>
      <c r="O7" s="112">
        <v>25314.9</v>
      </c>
      <c r="P7" s="150">
        <v>26983.8</v>
      </c>
      <c r="Q7" s="189">
        <v>26065.7</v>
      </c>
      <c r="R7" s="198">
        <v>28774.9</v>
      </c>
      <c r="S7" s="152">
        <v>30357.3</v>
      </c>
      <c r="U7" s="15"/>
      <c r="V7" s="253"/>
      <c r="W7" s="253"/>
      <c r="X7" s="253"/>
      <c r="Y7" s="253"/>
      <c r="Z7" s="253"/>
      <c r="AA7" s="253"/>
      <c r="AB7" s="253"/>
      <c r="AC7" s="253"/>
      <c r="AD7" s="253"/>
    </row>
    <row r="8" spans="1:30">
      <c r="A8" s="265"/>
      <c r="B8" s="264" t="s">
        <v>27</v>
      </c>
      <c r="C8" s="7" t="s">
        <v>32</v>
      </c>
      <c r="D8" s="52">
        <v>4782.3999999999996</v>
      </c>
      <c r="E8" s="53">
        <v>5068.1000000000004</v>
      </c>
      <c r="F8" s="53">
        <v>5148</v>
      </c>
      <c r="G8" s="53">
        <v>5210.1000000000004</v>
      </c>
      <c r="H8" s="53">
        <v>5112</v>
      </c>
      <c r="I8" s="53">
        <v>5040.7</v>
      </c>
      <c r="J8" s="53">
        <v>5094.5</v>
      </c>
      <c r="K8" s="53">
        <v>5469.5</v>
      </c>
      <c r="L8" s="53">
        <v>5361.8</v>
      </c>
      <c r="M8" s="53">
        <v>5121.62</v>
      </c>
      <c r="N8" s="53">
        <v>5257.7</v>
      </c>
      <c r="O8" s="110">
        <v>5372.6</v>
      </c>
      <c r="P8" s="148">
        <v>5538.4</v>
      </c>
      <c r="Q8" s="188">
        <v>5614.5</v>
      </c>
      <c r="R8" s="197">
        <v>5953.4</v>
      </c>
      <c r="S8" s="151">
        <v>6450.7</v>
      </c>
      <c r="U8" s="15"/>
      <c r="V8" s="253"/>
      <c r="W8" s="253"/>
      <c r="X8" s="253"/>
      <c r="Y8" s="253"/>
      <c r="Z8" s="253"/>
      <c r="AA8" s="253"/>
      <c r="AB8" s="253"/>
      <c r="AC8" s="253"/>
      <c r="AD8" s="253"/>
    </row>
    <row r="9" spans="1:30">
      <c r="A9" s="265"/>
      <c r="B9" s="265"/>
      <c r="C9" s="7" t="s">
        <v>33</v>
      </c>
      <c r="D9" s="52">
        <v>6912.8</v>
      </c>
      <c r="E9" s="53">
        <v>7511.7</v>
      </c>
      <c r="F9" s="53">
        <v>7578.2</v>
      </c>
      <c r="G9" s="53">
        <v>5400</v>
      </c>
      <c r="H9" s="53">
        <v>5721.1</v>
      </c>
      <c r="I9" s="53">
        <v>6029.1</v>
      </c>
      <c r="J9" s="53">
        <v>5703.4</v>
      </c>
      <c r="K9" s="53">
        <v>5690.6</v>
      </c>
      <c r="L9" s="53">
        <v>5747.3</v>
      </c>
      <c r="M9" s="53">
        <v>5730.3</v>
      </c>
      <c r="N9" s="53">
        <v>5717.07</v>
      </c>
      <c r="O9" s="110">
        <v>6007.45</v>
      </c>
      <c r="P9" s="148">
        <v>8474.2999999999993</v>
      </c>
      <c r="Q9" s="188">
        <v>7953.4</v>
      </c>
      <c r="R9" s="197">
        <v>8666.4</v>
      </c>
      <c r="S9" s="151">
        <v>9604.6</v>
      </c>
      <c r="U9" s="3"/>
      <c r="V9" s="253"/>
    </row>
    <row r="10" spans="1:30">
      <c r="A10" s="265"/>
      <c r="B10" s="265"/>
      <c r="C10" s="7" t="s">
        <v>34</v>
      </c>
      <c r="D10" s="52">
        <v>6941.2</v>
      </c>
      <c r="E10" s="53">
        <v>7554.9</v>
      </c>
      <c r="F10" s="53">
        <v>7804.3</v>
      </c>
      <c r="G10" s="53">
        <v>7376.3</v>
      </c>
      <c r="H10" s="53">
        <v>7303.2</v>
      </c>
      <c r="I10" s="53">
        <v>7605</v>
      </c>
      <c r="J10" s="53">
        <v>7765.2</v>
      </c>
      <c r="K10" s="53">
        <v>7744.9</v>
      </c>
      <c r="L10" s="53">
        <v>8050.1</v>
      </c>
      <c r="M10" s="53">
        <v>7652.9</v>
      </c>
      <c r="N10" s="53">
        <v>8107.2</v>
      </c>
      <c r="O10" s="110">
        <v>7794.2</v>
      </c>
      <c r="P10" s="148">
        <v>8994.2000000000007</v>
      </c>
      <c r="Q10" s="188">
        <v>9069.4</v>
      </c>
      <c r="R10" s="197">
        <v>9199.2000000000007</v>
      </c>
      <c r="S10" s="151">
        <v>9802.6</v>
      </c>
      <c r="U10" s="3"/>
      <c r="V10" s="253"/>
    </row>
    <row r="11" spans="1:30">
      <c r="A11" s="265"/>
      <c r="B11" s="265"/>
      <c r="C11" s="7" t="s">
        <v>35</v>
      </c>
      <c r="D11" s="52">
        <v>6985.1</v>
      </c>
      <c r="E11" s="53">
        <v>7595.8</v>
      </c>
      <c r="F11" s="53">
        <v>7886.1</v>
      </c>
      <c r="G11" s="53">
        <v>7790.4</v>
      </c>
      <c r="H11" s="53">
        <v>8053.3</v>
      </c>
      <c r="I11" s="53">
        <v>8306.9</v>
      </c>
      <c r="J11" s="53">
        <v>8360.7000000000007</v>
      </c>
      <c r="K11" s="53">
        <v>8378.2999999999993</v>
      </c>
      <c r="L11" s="53">
        <v>8436</v>
      </c>
      <c r="M11" s="53">
        <v>8441.5</v>
      </c>
      <c r="N11" s="53">
        <v>8482.4</v>
      </c>
      <c r="O11" s="110">
        <v>8680.7999999999993</v>
      </c>
      <c r="P11" s="148">
        <v>9134.6</v>
      </c>
      <c r="Q11" s="188">
        <v>9326.7999999999993</v>
      </c>
      <c r="R11" s="197">
        <v>9641.2000000000007</v>
      </c>
      <c r="S11" s="151">
        <v>10278.6</v>
      </c>
      <c r="U11" s="3"/>
      <c r="V11" s="253"/>
    </row>
    <row r="12" spans="1:30" ht="15.75" thickBot="1">
      <c r="A12" s="265"/>
      <c r="B12" s="266"/>
      <c r="C12" s="7" t="s">
        <v>36</v>
      </c>
      <c r="D12" s="54">
        <v>9508.6</v>
      </c>
      <c r="E12" s="55">
        <v>11053.7</v>
      </c>
      <c r="F12" s="55">
        <v>10569.5</v>
      </c>
      <c r="G12" s="55">
        <v>11045.4</v>
      </c>
      <c r="H12" s="55">
        <v>11282.1</v>
      </c>
      <c r="I12" s="55">
        <v>9409.5</v>
      </c>
      <c r="J12" s="55">
        <v>8968.9</v>
      </c>
      <c r="K12" s="55">
        <v>9715.1</v>
      </c>
      <c r="L12" s="55">
        <v>10100.6</v>
      </c>
      <c r="M12" s="55">
        <v>10646.2</v>
      </c>
      <c r="N12" s="55">
        <v>10901.7</v>
      </c>
      <c r="O12" s="112">
        <v>10454.1</v>
      </c>
      <c r="P12" s="150">
        <v>16449</v>
      </c>
      <c r="Q12" s="189">
        <v>14278.7</v>
      </c>
      <c r="R12" s="198">
        <v>16416</v>
      </c>
      <c r="S12" s="152">
        <v>17345.099999999999</v>
      </c>
      <c r="U12" s="3"/>
      <c r="V12" s="253"/>
    </row>
    <row r="13" spans="1:30">
      <c r="A13" s="265"/>
      <c r="B13" s="264" t="s">
        <v>28</v>
      </c>
      <c r="C13" s="24" t="s">
        <v>32</v>
      </c>
      <c r="D13" s="52">
        <v>6440.2</v>
      </c>
      <c r="E13" s="53">
        <v>6932.5</v>
      </c>
      <c r="F13" s="53">
        <v>6300</v>
      </c>
      <c r="G13" s="53">
        <v>5446</v>
      </c>
      <c r="H13" s="53">
        <v>5940</v>
      </c>
      <c r="I13" s="53">
        <v>6290.7</v>
      </c>
      <c r="J13" s="53">
        <v>5703.4</v>
      </c>
      <c r="K13" s="53">
        <v>6450.4</v>
      </c>
      <c r="L13" s="53">
        <v>6418.1</v>
      </c>
      <c r="M13" s="53">
        <v>5712.4</v>
      </c>
      <c r="N13" s="53">
        <v>5717.07</v>
      </c>
      <c r="O13" s="110">
        <v>5944</v>
      </c>
      <c r="P13" s="148">
        <v>8474.2999999999993</v>
      </c>
      <c r="Q13" s="188">
        <v>7764.8</v>
      </c>
      <c r="R13" s="197">
        <v>7943.9</v>
      </c>
      <c r="S13" s="151">
        <v>8944</v>
      </c>
      <c r="U13" s="3"/>
      <c r="V13" s="253"/>
    </row>
    <row r="14" spans="1:30">
      <c r="A14" s="265"/>
      <c r="B14" s="265"/>
      <c r="C14" s="25" t="s">
        <v>33</v>
      </c>
      <c r="D14" s="52">
        <v>6976.7</v>
      </c>
      <c r="E14" s="53">
        <v>7574.6</v>
      </c>
      <c r="F14" s="53">
        <v>7875.4</v>
      </c>
      <c r="G14" s="53">
        <v>8206</v>
      </c>
      <c r="H14" s="53">
        <v>8154.3</v>
      </c>
      <c r="I14" s="53">
        <v>8431.9</v>
      </c>
      <c r="J14" s="53">
        <v>8488</v>
      </c>
      <c r="K14" s="53">
        <v>8817.9</v>
      </c>
      <c r="L14" s="53">
        <v>8850.2000000000007</v>
      </c>
      <c r="M14" s="53">
        <v>8592.7000000000007</v>
      </c>
      <c r="N14" s="53">
        <v>8905.9</v>
      </c>
      <c r="O14" s="110">
        <v>8920.7000000000007</v>
      </c>
      <c r="P14" s="148">
        <v>10007.4</v>
      </c>
      <c r="Q14" s="188">
        <v>9727.4599999999991</v>
      </c>
      <c r="R14" s="197">
        <v>10357.1</v>
      </c>
      <c r="S14" s="151">
        <v>10890.8</v>
      </c>
      <c r="U14" s="3"/>
      <c r="V14" s="253"/>
    </row>
    <row r="15" spans="1:30">
      <c r="A15" s="265"/>
      <c r="B15" s="265"/>
      <c r="C15" s="25" t="s">
        <v>34</v>
      </c>
      <c r="D15" s="52">
        <v>7316.4</v>
      </c>
      <c r="E15" s="53">
        <v>8363.4</v>
      </c>
      <c r="F15" s="53">
        <v>8519</v>
      </c>
      <c r="G15" s="53">
        <v>9982</v>
      </c>
      <c r="H15" s="53">
        <v>9320</v>
      </c>
      <c r="I15" s="53">
        <v>9600</v>
      </c>
      <c r="J15" s="53">
        <v>9572.5</v>
      </c>
      <c r="K15" s="53">
        <v>9715.1</v>
      </c>
      <c r="L15" s="53">
        <v>9600</v>
      </c>
      <c r="M15" s="53">
        <v>10226.200000000001</v>
      </c>
      <c r="N15" s="53">
        <v>10882.4</v>
      </c>
      <c r="O15" s="110">
        <v>11124.1</v>
      </c>
      <c r="P15" s="148">
        <v>11833.9</v>
      </c>
      <c r="Q15" s="188">
        <v>11850.8</v>
      </c>
      <c r="R15" s="197">
        <v>12018.4</v>
      </c>
      <c r="S15" s="151">
        <v>12715</v>
      </c>
      <c r="U15" s="3"/>
      <c r="V15" s="253"/>
    </row>
    <row r="16" spans="1:30">
      <c r="A16" s="265"/>
      <c r="B16" s="265"/>
      <c r="C16" s="25" t="s">
        <v>35</v>
      </c>
      <c r="D16" s="52">
        <v>8682.2000000000007</v>
      </c>
      <c r="E16" s="53">
        <v>9538</v>
      </c>
      <c r="F16" s="53">
        <v>9823.2000000000007</v>
      </c>
      <c r="G16" s="53">
        <v>10923.2</v>
      </c>
      <c r="H16" s="53">
        <v>10920.9</v>
      </c>
      <c r="I16" s="53">
        <v>10881.8</v>
      </c>
      <c r="J16" s="53">
        <v>10948.7</v>
      </c>
      <c r="K16" s="53">
        <v>11083.7</v>
      </c>
      <c r="L16" s="53">
        <v>11082.3</v>
      </c>
      <c r="M16" s="53">
        <v>11668.5</v>
      </c>
      <c r="N16" s="53">
        <v>12411.2</v>
      </c>
      <c r="O16" s="110">
        <v>13513.8</v>
      </c>
      <c r="P16" s="148">
        <v>15217.9</v>
      </c>
      <c r="Q16" s="188">
        <v>14057.1</v>
      </c>
      <c r="R16" s="197">
        <v>14617.8</v>
      </c>
      <c r="S16" s="151">
        <v>15275.7</v>
      </c>
      <c r="U16" s="3"/>
      <c r="V16" s="253"/>
    </row>
    <row r="17" spans="1:32" ht="15.75" thickBot="1">
      <c r="A17" s="266"/>
      <c r="B17" s="266"/>
      <c r="C17" s="26" t="s">
        <v>36</v>
      </c>
      <c r="D17" s="54">
        <v>13089.9</v>
      </c>
      <c r="E17" s="55">
        <v>13944.5</v>
      </c>
      <c r="F17" s="55">
        <v>14566</v>
      </c>
      <c r="G17" s="55">
        <v>18000</v>
      </c>
      <c r="H17" s="55">
        <v>16114.4</v>
      </c>
      <c r="I17" s="55">
        <v>16240.6</v>
      </c>
      <c r="J17" s="55">
        <v>17385.599999999999</v>
      </c>
      <c r="K17" s="55">
        <v>17765.7</v>
      </c>
      <c r="L17" s="55">
        <v>19000.3</v>
      </c>
      <c r="M17" s="55">
        <v>21753.9</v>
      </c>
      <c r="N17" s="55">
        <v>22655.5</v>
      </c>
      <c r="O17" s="112">
        <v>22713</v>
      </c>
      <c r="P17" s="150">
        <v>24905.4</v>
      </c>
      <c r="Q17" s="189">
        <v>22742.9</v>
      </c>
      <c r="R17" s="198">
        <v>24621.7</v>
      </c>
      <c r="S17" s="152">
        <v>26278.6</v>
      </c>
      <c r="U17" s="3"/>
      <c r="V17" s="253"/>
    </row>
    <row r="18" spans="1:32">
      <c r="A18" s="264" t="s">
        <v>29</v>
      </c>
      <c r="B18" s="264" t="s">
        <v>20</v>
      </c>
      <c r="C18" s="25" t="s">
        <v>32</v>
      </c>
      <c r="D18" s="52">
        <v>7015.1</v>
      </c>
      <c r="E18" s="53">
        <v>7578.5</v>
      </c>
      <c r="F18" s="53">
        <v>7869.3</v>
      </c>
      <c r="G18" s="53">
        <v>8187.6</v>
      </c>
      <c r="H18" s="53">
        <v>8555.2000000000007</v>
      </c>
      <c r="I18" s="53">
        <v>8753.4</v>
      </c>
      <c r="J18" s="53">
        <v>8818.2999999999993</v>
      </c>
      <c r="K18" s="53">
        <v>8886.9</v>
      </c>
      <c r="L18" s="53">
        <v>8901</v>
      </c>
      <c r="M18" s="53">
        <v>8866.2999999999993</v>
      </c>
      <c r="N18" s="53">
        <v>8992.7999999999993</v>
      </c>
      <c r="O18" s="110">
        <v>9250.2999999999993</v>
      </c>
      <c r="P18" s="148">
        <v>10165</v>
      </c>
      <c r="Q18" s="188">
        <v>10915.8</v>
      </c>
      <c r="R18" s="197">
        <v>11199.5</v>
      </c>
      <c r="S18" s="151">
        <v>11934.3</v>
      </c>
      <c r="V18" s="253"/>
      <c r="Z18" s="190"/>
      <c r="AA18" s="190"/>
    </row>
    <row r="19" spans="1:32">
      <c r="A19" s="265"/>
      <c r="B19" s="265"/>
      <c r="C19" s="25" t="s">
        <v>33</v>
      </c>
      <c r="D19" s="52">
        <v>8588.5</v>
      </c>
      <c r="E19" s="53">
        <v>9457.4</v>
      </c>
      <c r="F19" s="53">
        <v>9914.2999999999993</v>
      </c>
      <c r="G19" s="53">
        <v>10246.6</v>
      </c>
      <c r="H19" s="53">
        <v>10898.3</v>
      </c>
      <c r="I19" s="53">
        <v>11146.3</v>
      </c>
      <c r="J19" s="53">
        <v>11449.3</v>
      </c>
      <c r="K19" s="53">
        <v>11904.2</v>
      </c>
      <c r="L19" s="53">
        <v>11534.8</v>
      </c>
      <c r="M19" s="53">
        <v>11805.9</v>
      </c>
      <c r="N19" s="53">
        <v>12634.9</v>
      </c>
      <c r="O19" s="110">
        <v>12673.1</v>
      </c>
      <c r="P19" s="148">
        <v>13883.5</v>
      </c>
      <c r="Q19" s="188">
        <v>15080.7</v>
      </c>
      <c r="R19" s="197">
        <v>15305.4</v>
      </c>
      <c r="S19" s="151">
        <v>16508.7</v>
      </c>
      <c r="V19" s="253"/>
      <c r="Z19" s="190"/>
      <c r="AA19" s="190"/>
    </row>
    <row r="20" spans="1:32">
      <c r="A20" s="265"/>
      <c r="B20" s="265"/>
      <c r="C20" s="25" t="s">
        <v>34</v>
      </c>
      <c r="D20" s="52">
        <v>10870</v>
      </c>
      <c r="E20" s="53">
        <v>11747.9</v>
      </c>
      <c r="F20" s="53">
        <v>12437.8</v>
      </c>
      <c r="G20" s="53">
        <v>12770.4</v>
      </c>
      <c r="H20" s="53">
        <v>13597.7</v>
      </c>
      <c r="I20" s="53">
        <v>13823.5</v>
      </c>
      <c r="J20" s="53">
        <v>14173.5</v>
      </c>
      <c r="K20" s="53">
        <v>14393.3</v>
      </c>
      <c r="L20" s="53">
        <v>14399.5</v>
      </c>
      <c r="M20" s="53">
        <v>14732.8</v>
      </c>
      <c r="N20" s="53">
        <v>15279.4</v>
      </c>
      <c r="O20" s="110">
        <v>15558.97</v>
      </c>
      <c r="P20" s="148">
        <v>16821.900000000001</v>
      </c>
      <c r="Q20" s="188">
        <v>18259.3</v>
      </c>
      <c r="R20" s="197">
        <v>18543.3</v>
      </c>
      <c r="S20" s="151">
        <v>20120.900000000001</v>
      </c>
      <c r="V20" s="253"/>
      <c r="Z20" s="190"/>
      <c r="AA20" s="190"/>
    </row>
    <row r="21" spans="1:32">
      <c r="A21" s="265"/>
      <c r="B21" s="265"/>
      <c r="C21" s="25" t="s">
        <v>35</v>
      </c>
      <c r="D21" s="52">
        <v>13552</v>
      </c>
      <c r="E21" s="53">
        <v>14672.8</v>
      </c>
      <c r="F21" s="53">
        <v>15380.5</v>
      </c>
      <c r="G21" s="53">
        <v>15542.1</v>
      </c>
      <c r="H21" s="53">
        <v>16273</v>
      </c>
      <c r="I21" s="53">
        <v>16603</v>
      </c>
      <c r="J21" s="53">
        <v>17055.2</v>
      </c>
      <c r="K21" s="53">
        <v>17318.900000000001</v>
      </c>
      <c r="L21" s="53">
        <v>17410</v>
      </c>
      <c r="M21" s="53">
        <v>17860.599999999999</v>
      </c>
      <c r="N21" s="53">
        <v>18363.7</v>
      </c>
      <c r="O21" s="110">
        <v>19001.900000000001</v>
      </c>
      <c r="P21" s="148">
        <v>20487.5</v>
      </c>
      <c r="Q21" s="188">
        <v>21567.8</v>
      </c>
      <c r="R21" s="197">
        <v>22020.799999999999</v>
      </c>
      <c r="S21" s="151">
        <v>24000</v>
      </c>
      <c r="V21" s="253"/>
      <c r="Z21" s="190"/>
      <c r="AA21" s="190"/>
    </row>
    <row r="22" spans="1:32" ht="15.75" thickBot="1">
      <c r="A22" s="265"/>
      <c r="B22" s="266"/>
      <c r="C22" s="25" t="s">
        <v>36</v>
      </c>
      <c r="D22" s="54">
        <v>19647</v>
      </c>
      <c r="E22" s="55">
        <v>21474.3</v>
      </c>
      <c r="F22" s="55">
        <v>22311.200000000001</v>
      </c>
      <c r="G22" s="55">
        <v>22552</v>
      </c>
      <c r="H22" s="55">
        <v>23832.1</v>
      </c>
      <c r="I22" s="55">
        <v>24650.7</v>
      </c>
      <c r="J22" s="55">
        <v>25778.1</v>
      </c>
      <c r="K22" s="55">
        <v>26051.9</v>
      </c>
      <c r="L22" s="55">
        <v>26103.5</v>
      </c>
      <c r="M22" s="55">
        <v>26355.3</v>
      </c>
      <c r="N22" s="55">
        <v>26959.9</v>
      </c>
      <c r="O22" s="112">
        <v>27629.7</v>
      </c>
      <c r="P22" s="150">
        <v>29732.400000000001</v>
      </c>
      <c r="Q22" s="189">
        <v>32067.7</v>
      </c>
      <c r="R22" s="198">
        <v>32775.599999999999</v>
      </c>
      <c r="S22" s="152">
        <v>35264.400000000001</v>
      </c>
      <c r="V22" s="253"/>
      <c r="AB22" s="190"/>
      <c r="AD22" s="190"/>
      <c r="AE22" s="190"/>
      <c r="AF22" s="190"/>
    </row>
    <row r="23" spans="1:32">
      <c r="A23" s="265"/>
      <c r="B23" s="264" t="s">
        <v>27</v>
      </c>
      <c r="C23" s="24" t="s">
        <v>32</v>
      </c>
      <c r="D23" s="52">
        <v>6261.9</v>
      </c>
      <c r="E23" s="53">
        <v>6920.7</v>
      </c>
      <c r="F23" s="53">
        <v>7140.6</v>
      </c>
      <c r="G23" s="53">
        <v>4837.8</v>
      </c>
      <c r="H23" s="53">
        <v>5122</v>
      </c>
      <c r="I23" s="53">
        <v>5156.3</v>
      </c>
      <c r="J23" s="53">
        <v>5277.5</v>
      </c>
      <c r="K23" s="53">
        <v>5253.1</v>
      </c>
      <c r="L23" s="53">
        <v>5260.4</v>
      </c>
      <c r="M23" s="53">
        <v>5199.6000000000004</v>
      </c>
      <c r="N23" s="53">
        <v>5524.27</v>
      </c>
      <c r="O23" s="110">
        <v>5623.5</v>
      </c>
      <c r="P23" s="148">
        <v>5853.7</v>
      </c>
      <c r="Q23" s="188">
        <v>5952</v>
      </c>
      <c r="R23" s="197">
        <v>6097.3</v>
      </c>
      <c r="S23" s="151">
        <v>6423</v>
      </c>
      <c r="V23" s="253"/>
      <c r="AB23" s="190"/>
      <c r="AD23" s="190"/>
      <c r="AE23" s="190"/>
      <c r="AF23" s="190"/>
    </row>
    <row r="24" spans="1:32">
      <c r="A24" s="265"/>
      <c r="B24" s="265"/>
      <c r="C24" s="25" t="s">
        <v>33</v>
      </c>
      <c r="D24" s="52">
        <v>6948.5</v>
      </c>
      <c r="E24" s="53">
        <v>7546.1</v>
      </c>
      <c r="F24" s="53">
        <v>7859.7</v>
      </c>
      <c r="G24" s="53">
        <v>6135.5</v>
      </c>
      <c r="H24" s="53">
        <v>6266.4</v>
      </c>
      <c r="I24" s="53">
        <v>7173.9</v>
      </c>
      <c r="J24" s="53">
        <v>7450</v>
      </c>
      <c r="K24" s="53">
        <v>7406.5</v>
      </c>
      <c r="L24" s="53">
        <v>7548.9</v>
      </c>
      <c r="M24" s="53">
        <v>7764.6</v>
      </c>
      <c r="N24" s="53">
        <v>8393.2999999999993</v>
      </c>
      <c r="O24" s="110">
        <v>8670.6</v>
      </c>
      <c r="P24" s="148">
        <v>8968.4</v>
      </c>
      <c r="Q24" s="188">
        <v>9078</v>
      </c>
      <c r="R24" s="197">
        <v>9169.7000000000007</v>
      </c>
      <c r="S24" s="151">
        <v>9758.2000000000007</v>
      </c>
      <c r="V24" s="253"/>
      <c r="AB24" s="190"/>
      <c r="AD24" s="190"/>
      <c r="AE24" s="190"/>
      <c r="AF24" s="190"/>
    </row>
    <row r="25" spans="1:32">
      <c r="A25" s="265"/>
      <c r="B25" s="265"/>
      <c r="C25" s="25" t="s">
        <v>34</v>
      </c>
      <c r="D25" s="52">
        <v>6989.6</v>
      </c>
      <c r="E25" s="53">
        <v>7596.7</v>
      </c>
      <c r="F25" s="53">
        <v>7933.3</v>
      </c>
      <c r="G25" s="53">
        <v>7648.8</v>
      </c>
      <c r="H25" s="53">
        <v>7942.42</v>
      </c>
      <c r="I25" s="53">
        <v>8306.2000000000007</v>
      </c>
      <c r="J25" s="53">
        <v>8351.9</v>
      </c>
      <c r="K25" s="53">
        <v>8370.2000000000007</v>
      </c>
      <c r="L25" s="53">
        <v>8413.2000000000007</v>
      </c>
      <c r="M25" s="53">
        <v>8442.5</v>
      </c>
      <c r="N25" s="53">
        <v>8504.7999999999993</v>
      </c>
      <c r="O25" s="110">
        <v>8774.5</v>
      </c>
      <c r="P25" s="148">
        <v>9094.7999999999993</v>
      </c>
      <c r="Q25" s="188">
        <v>9510.7999999999993</v>
      </c>
      <c r="R25" s="197">
        <v>9633.6</v>
      </c>
      <c r="S25" s="151">
        <v>10267.1</v>
      </c>
      <c r="V25" s="254"/>
      <c r="AB25" s="190"/>
    </row>
    <row r="26" spans="1:32">
      <c r="A26" s="265"/>
      <c r="B26" s="265"/>
      <c r="C26" s="25" t="s">
        <v>35</v>
      </c>
      <c r="D26" s="52">
        <v>7484.5</v>
      </c>
      <c r="E26" s="53">
        <v>8151.9</v>
      </c>
      <c r="F26" s="53">
        <v>8714.6</v>
      </c>
      <c r="G26" s="53">
        <v>7805.1</v>
      </c>
      <c r="H26" s="53">
        <v>8105.8</v>
      </c>
      <c r="I26" s="53">
        <v>8429.1</v>
      </c>
      <c r="J26" s="53">
        <v>8468.4</v>
      </c>
      <c r="K26" s="53">
        <v>8485.7999999999993</v>
      </c>
      <c r="L26" s="53">
        <v>8772.7999999999993</v>
      </c>
      <c r="M26" s="53">
        <v>8672.7000000000007</v>
      </c>
      <c r="N26" s="53">
        <v>8918.6</v>
      </c>
      <c r="O26" s="110">
        <v>9209.7000000000007</v>
      </c>
      <c r="P26" s="148">
        <v>9810.2999999999993</v>
      </c>
      <c r="Q26" s="188">
        <v>11414.8</v>
      </c>
      <c r="R26" s="197">
        <v>11471.6</v>
      </c>
      <c r="S26" s="151">
        <v>12361.8</v>
      </c>
      <c r="V26" s="254"/>
      <c r="AB26" s="190"/>
    </row>
    <row r="27" spans="1:32" ht="15.75" thickBot="1">
      <c r="A27" s="265"/>
      <c r="B27" s="266"/>
      <c r="C27" s="26" t="s">
        <v>36</v>
      </c>
      <c r="D27" s="54">
        <v>12086.4</v>
      </c>
      <c r="E27" s="55">
        <v>12855.9</v>
      </c>
      <c r="F27" s="55">
        <v>13647.5</v>
      </c>
      <c r="G27" s="55">
        <v>9976.1</v>
      </c>
      <c r="H27" s="55">
        <v>11687.7</v>
      </c>
      <c r="I27" s="55">
        <v>13363.2</v>
      </c>
      <c r="J27" s="55">
        <v>14586.9</v>
      </c>
      <c r="K27" s="55">
        <v>14934.4</v>
      </c>
      <c r="L27" s="55">
        <v>16311.43</v>
      </c>
      <c r="M27" s="55">
        <v>15741.1</v>
      </c>
      <c r="N27" s="55">
        <v>16576</v>
      </c>
      <c r="O27" s="112">
        <v>17698</v>
      </c>
      <c r="P27" s="150">
        <v>20091.5</v>
      </c>
      <c r="Q27" s="189">
        <v>22941.9</v>
      </c>
      <c r="R27" s="198">
        <v>23102.1</v>
      </c>
      <c r="S27" s="152">
        <v>25956.1</v>
      </c>
      <c r="V27" s="253"/>
      <c r="AB27" s="190"/>
    </row>
    <row r="28" spans="1:32">
      <c r="A28" s="265"/>
      <c r="B28" s="264" t="s">
        <v>28</v>
      </c>
      <c r="C28" s="25" t="s">
        <v>32</v>
      </c>
      <c r="D28" s="52">
        <v>6899.7</v>
      </c>
      <c r="E28" s="53">
        <v>7484.2</v>
      </c>
      <c r="F28" s="53">
        <v>7689.9</v>
      </c>
      <c r="G28" s="53">
        <v>6994.6</v>
      </c>
      <c r="H28" s="53">
        <v>7231.3</v>
      </c>
      <c r="I28" s="53">
        <v>7545.5</v>
      </c>
      <c r="J28" s="53">
        <v>7732.2</v>
      </c>
      <c r="K28" s="53">
        <v>7727</v>
      </c>
      <c r="L28" s="53">
        <v>7663.1</v>
      </c>
      <c r="M28" s="53">
        <v>7374.7</v>
      </c>
      <c r="N28" s="53">
        <v>8228.2000000000007</v>
      </c>
      <c r="O28" s="110">
        <v>8352.1</v>
      </c>
      <c r="P28" s="148">
        <v>8840</v>
      </c>
      <c r="Q28" s="188">
        <v>9023.2999999999993</v>
      </c>
      <c r="R28" s="191">
        <v>9119.1</v>
      </c>
      <c r="S28" s="151">
        <v>9683.2000000000007</v>
      </c>
      <c r="V28" s="253"/>
      <c r="AB28" s="190"/>
    </row>
    <row r="29" spans="1:32">
      <c r="A29" s="265"/>
      <c r="B29" s="265"/>
      <c r="C29" s="25" t="s">
        <v>33</v>
      </c>
      <c r="D29" s="52">
        <v>7221.2</v>
      </c>
      <c r="E29" s="53">
        <v>7729.4</v>
      </c>
      <c r="F29" s="53">
        <v>8130.5</v>
      </c>
      <c r="G29" s="53">
        <v>8228.7000000000007</v>
      </c>
      <c r="H29" s="53">
        <v>8556.9</v>
      </c>
      <c r="I29" s="53">
        <v>8877.5</v>
      </c>
      <c r="J29" s="53">
        <v>8970.9</v>
      </c>
      <c r="K29" s="53">
        <v>9054.5</v>
      </c>
      <c r="L29" s="53">
        <v>9203.6</v>
      </c>
      <c r="M29" s="53">
        <v>9155</v>
      </c>
      <c r="N29" s="53">
        <v>9555.7000000000007</v>
      </c>
      <c r="O29" s="110">
        <v>9992.4</v>
      </c>
      <c r="P29" s="148">
        <v>11046.8</v>
      </c>
      <c r="Q29" s="188">
        <v>11748.9</v>
      </c>
      <c r="R29" s="191">
        <v>11887.1</v>
      </c>
      <c r="S29" s="151">
        <v>12620</v>
      </c>
      <c r="V29" s="253"/>
      <c r="AB29" s="190"/>
    </row>
    <row r="30" spans="1:32">
      <c r="A30" s="265"/>
      <c r="B30" s="265"/>
      <c r="C30" s="25" t="s">
        <v>34</v>
      </c>
      <c r="D30" s="52">
        <v>8456.7000000000007</v>
      </c>
      <c r="E30" s="53">
        <v>9326.4</v>
      </c>
      <c r="F30" s="53">
        <v>9759.1</v>
      </c>
      <c r="G30" s="53">
        <v>10038</v>
      </c>
      <c r="H30" s="53">
        <v>10449.799999999999</v>
      </c>
      <c r="I30" s="53">
        <v>10849.2</v>
      </c>
      <c r="J30" s="53">
        <v>10902.4</v>
      </c>
      <c r="K30" s="53">
        <v>10944.6</v>
      </c>
      <c r="L30" s="53">
        <v>10981.7</v>
      </c>
      <c r="M30" s="53">
        <v>11049.6</v>
      </c>
      <c r="N30" s="53">
        <v>11312.2</v>
      </c>
      <c r="O30" s="110">
        <v>11694.8</v>
      </c>
      <c r="P30" s="148">
        <v>13195.3</v>
      </c>
      <c r="Q30" s="188">
        <v>14717.2</v>
      </c>
      <c r="R30" s="197">
        <v>14820.5</v>
      </c>
      <c r="S30" s="151">
        <v>15953.8</v>
      </c>
      <c r="V30" s="253"/>
      <c r="AB30" s="190"/>
    </row>
    <row r="31" spans="1:32">
      <c r="A31" s="265"/>
      <c r="B31" s="265"/>
      <c r="C31" s="25" t="s">
        <v>35</v>
      </c>
      <c r="D31" s="52">
        <v>10088.9</v>
      </c>
      <c r="E31" s="53">
        <v>10960.8</v>
      </c>
      <c r="F31" s="53">
        <v>11638.8</v>
      </c>
      <c r="G31" s="53">
        <v>11984.5</v>
      </c>
      <c r="H31" s="53">
        <v>12683.8</v>
      </c>
      <c r="I31" s="53">
        <v>13243.1</v>
      </c>
      <c r="J31" s="53">
        <v>13783.7</v>
      </c>
      <c r="K31" s="53">
        <v>14117.7</v>
      </c>
      <c r="L31" s="53">
        <v>14295.9</v>
      </c>
      <c r="M31" s="53">
        <v>14572.9</v>
      </c>
      <c r="N31" s="53">
        <v>15029.1</v>
      </c>
      <c r="O31" s="110">
        <v>15384.6</v>
      </c>
      <c r="P31" s="148">
        <v>16765.7</v>
      </c>
      <c r="Q31" s="188">
        <v>18623</v>
      </c>
      <c r="R31" s="197">
        <v>18653.099999999999</v>
      </c>
      <c r="S31" s="151">
        <v>20307.099999999999</v>
      </c>
      <c r="V31" s="253"/>
      <c r="AB31" s="190"/>
    </row>
    <row r="32" spans="1:32" ht="15.75" thickBot="1">
      <c r="A32" s="266"/>
      <c r="B32" s="266"/>
      <c r="C32" s="26" t="s">
        <v>36</v>
      </c>
      <c r="D32" s="54">
        <v>16106.1</v>
      </c>
      <c r="E32" s="55">
        <v>18111.7</v>
      </c>
      <c r="F32" s="55">
        <v>18690.599999999999</v>
      </c>
      <c r="G32" s="55">
        <v>19843.099999999999</v>
      </c>
      <c r="H32" s="55">
        <v>21014</v>
      </c>
      <c r="I32" s="55">
        <v>21927.3</v>
      </c>
      <c r="J32" s="55">
        <v>22885</v>
      </c>
      <c r="K32" s="55">
        <v>23006.1</v>
      </c>
      <c r="L32" s="55">
        <v>23416.9</v>
      </c>
      <c r="M32" s="55">
        <v>23970.6</v>
      </c>
      <c r="N32" s="55">
        <v>24403.200000000001</v>
      </c>
      <c r="O32" s="112">
        <v>25065.3</v>
      </c>
      <c r="P32" s="150">
        <v>26891.9</v>
      </c>
      <c r="Q32" s="189">
        <v>29414.1</v>
      </c>
      <c r="R32" s="198">
        <v>30349.1</v>
      </c>
      <c r="S32" s="152">
        <v>32975.699999999997</v>
      </c>
      <c r="V32" s="253"/>
      <c r="AB32" s="190"/>
    </row>
    <row r="33" spans="1:28">
      <c r="A33" s="264" t="s">
        <v>28</v>
      </c>
      <c r="B33" s="264" t="s">
        <v>20</v>
      </c>
      <c r="C33" s="25" t="s">
        <v>32</v>
      </c>
      <c r="D33" s="52">
        <v>7006.5</v>
      </c>
      <c r="E33" s="53">
        <v>7576.2</v>
      </c>
      <c r="F33" s="53">
        <v>7864.9</v>
      </c>
      <c r="G33" s="53">
        <v>8184.8</v>
      </c>
      <c r="H33" s="53">
        <v>8535.4</v>
      </c>
      <c r="I33" s="53">
        <v>8749.5</v>
      </c>
      <c r="J33" s="53">
        <v>8820.4</v>
      </c>
      <c r="K33" s="53">
        <v>8884.2000000000007</v>
      </c>
      <c r="L33" s="53">
        <v>8895</v>
      </c>
      <c r="M33" s="53">
        <v>8847</v>
      </c>
      <c r="N33" s="53">
        <v>8976.2000000000007</v>
      </c>
      <c r="O33" s="110">
        <v>9230.1</v>
      </c>
      <c r="P33" s="148">
        <v>10144</v>
      </c>
      <c r="Q33" s="188">
        <v>10715.4</v>
      </c>
      <c r="R33" s="191">
        <v>11078.5</v>
      </c>
      <c r="S33" s="151">
        <v>11752.9</v>
      </c>
      <c r="V33" s="253"/>
      <c r="AB33" s="190"/>
    </row>
    <row r="34" spans="1:28">
      <c r="A34" s="265"/>
      <c r="B34" s="265"/>
      <c r="C34" s="25" t="s">
        <v>33</v>
      </c>
      <c r="D34" s="52">
        <v>8585.9</v>
      </c>
      <c r="E34" s="53">
        <v>9451.2000000000007</v>
      </c>
      <c r="F34" s="53">
        <v>9892.9</v>
      </c>
      <c r="G34" s="53">
        <v>10232.700000000001</v>
      </c>
      <c r="H34" s="53">
        <v>10735.1</v>
      </c>
      <c r="I34" s="53">
        <v>11022.3</v>
      </c>
      <c r="J34" s="53">
        <v>11187.4</v>
      </c>
      <c r="K34" s="53">
        <v>11505.8</v>
      </c>
      <c r="L34" s="53">
        <v>11256</v>
      </c>
      <c r="M34" s="53">
        <v>11617.6</v>
      </c>
      <c r="N34" s="53">
        <v>12382.2</v>
      </c>
      <c r="O34" s="110">
        <v>12638.9</v>
      </c>
      <c r="P34" s="148">
        <v>13837.3</v>
      </c>
      <c r="Q34" s="188">
        <v>14797</v>
      </c>
      <c r="R34" s="191">
        <v>15088.8</v>
      </c>
      <c r="S34" s="151">
        <v>16184.7</v>
      </c>
      <c r="V34" s="253"/>
      <c r="AB34" s="190"/>
    </row>
    <row r="35" spans="1:28">
      <c r="A35" s="265"/>
      <c r="B35" s="265"/>
      <c r="C35" s="25" t="s">
        <v>34</v>
      </c>
      <c r="D35" s="52">
        <v>10508.6</v>
      </c>
      <c r="E35" s="53">
        <v>11432.7</v>
      </c>
      <c r="F35" s="53">
        <v>12135.4</v>
      </c>
      <c r="G35" s="53">
        <v>12642.4</v>
      </c>
      <c r="H35" s="53">
        <v>13338.4</v>
      </c>
      <c r="I35" s="53">
        <v>13691.5</v>
      </c>
      <c r="J35" s="53">
        <v>13992.6</v>
      </c>
      <c r="K35" s="53">
        <v>14253</v>
      </c>
      <c r="L35" s="53">
        <v>14200.3</v>
      </c>
      <c r="M35" s="53">
        <v>14689.8</v>
      </c>
      <c r="N35" s="53">
        <v>15061.3</v>
      </c>
      <c r="O35" s="110">
        <v>15386.1</v>
      </c>
      <c r="P35" s="148">
        <v>16671.900000000001</v>
      </c>
      <c r="Q35" s="188">
        <v>17755.3</v>
      </c>
      <c r="R35" s="197">
        <v>18234.8</v>
      </c>
      <c r="S35" s="151">
        <v>19693.400000000001</v>
      </c>
      <c r="V35" s="253"/>
      <c r="AB35" s="190"/>
    </row>
    <row r="36" spans="1:28">
      <c r="A36" s="265"/>
      <c r="B36" s="265"/>
      <c r="C36" s="25" t="s">
        <v>35</v>
      </c>
      <c r="D36" s="52">
        <v>13135.1</v>
      </c>
      <c r="E36" s="53">
        <v>14164.1</v>
      </c>
      <c r="F36" s="53">
        <v>14851.7</v>
      </c>
      <c r="G36" s="53">
        <v>15277.7</v>
      </c>
      <c r="H36" s="53">
        <v>15954.7</v>
      </c>
      <c r="I36" s="53">
        <v>16251.1</v>
      </c>
      <c r="J36" s="53">
        <v>16717.2</v>
      </c>
      <c r="K36" s="53">
        <v>16939.8</v>
      </c>
      <c r="L36" s="53">
        <v>16969.900000000001</v>
      </c>
      <c r="M36" s="53">
        <v>17690.900000000001</v>
      </c>
      <c r="N36" s="53">
        <v>18042.400000000001</v>
      </c>
      <c r="O36" s="110">
        <v>18787.5</v>
      </c>
      <c r="P36" s="148">
        <v>20334.7</v>
      </c>
      <c r="Q36" s="188">
        <v>21143.8</v>
      </c>
      <c r="R36" s="197">
        <v>21460</v>
      </c>
      <c r="S36" s="151">
        <v>23604.7</v>
      </c>
      <c r="V36" s="253"/>
      <c r="AB36" s="190"/>
    </row>
    <row r="37" spans="1:28" ht="15.75" thickBot="1">
      <c r="A37" s="265"/>
      <c r="B37" s="266"/>
      <c r="C37" s="26" t="s">
        <v>36</v>
      </c>
      <c r="D37" s="54">
        <v>19402</v>
      </c>
      <c r="E37" s="55">
        <v>21127.5</v>
      </c>
      <c r="F37" s="55">
        <v>22012</v>
      </c>
      <c r="G37" s="55">
        <v>22401.9</v>
      </c>
      <c r="H37" s="55">
        <v>23344.7</v>
      </c>
      <c r="I37" s="55">
        <v>24023.1</v>
      </c>
      <c r="J37" s="55">
        <v>25200</v>
      </c>
      <c r="K37" s="55">
        <v>25518.7</v>
      </c>
      <c r="L37" s="55">
        <v>25648.9</v>
      </c>
      <c r="M37" s="55">
        <v>26083.7</v>
      </c>
      <c r="N37" s="55">
        <v>26510.2</v>
      </c>
      <c r="O37" s="112">
        <v>27330.6</v>
      </c>
      <c r="P37" s="150">
        <v>29471.4</v>
      </c>
      <c r="Q37" s="189">
        <v>31781.1</v>
      </c>
      <c r="R37" s="198">
        <v>32425.1</v>
      </c>
      <c r="S37" s="152">
        <v>35052.5</v>
      </c>
      <c r="V37" s="253"/>
      <c r="AB37" s="190"/>
    </row>
    <row r="38" spans="1:28">
      <c r="A38" s="265"/>
      <c r="B38" s="264" t="s">
        <v>27</v>
      </c>
      <c r="C38" s="7" t="s">
        <v>32</v>
      </c>
      <c r="D38" s="52">
        <v>5940.6</v>
      </c>
      <c r="E38" s="53">
        <v>6453.9</v>
      </c>
      <c r="F38" s="53">
        <v>6454</v>
      </c>
      <c r="G38" s="53">
        <v>4847.1000000000004</v>
      </c>
      <c r="H38" s="53">
        <v>5112</v>
      </c>
      <c r="I38" s="53">
        <v>5148.7</v>
      </c>
      <c r="J38" s="53">
        <v>5250.6</v>
      </c>
      <c r="K38" s="53">
        <v>5269.2</v>
      </c>
      <c r="L38" s="53">
        <v>5279.2</v>
      </c>
      <c r="M38" s="53">
        <v>5195.3</v>
      </c>
      <c r="N38" s="53">
        <v>5494.5</v>
      </c>
      <c r="O38" s="110">
        <v>5555.97</v>
      </c>
      <c r="P38" s="148">
        <v>5823.9</v>
      </c>
      <c r="Q38" s="188">
        <v>5927.7</v>
      </c>
      <c r="R38" s="191">
        <v>6075.9</v>
      </c>
      <c r="S38" s="151">
        <v>6432.1</v>
      </c>
      <c r="V38" s="253"/>
      <c r="AB38" s="190"/>
    </row>
    <row r="39" spans="1:28">
      <c r="A39" s="265"/>
      <c r="B39" s="265"/>
      <c r="C39" s="7" t="s">
        <v>33</v>
      </c>
      <c r="D39" s="52">
        <v>6941.2</v>
      </c>
      <c r="E39" s="53">
        <v>7541.6</v>
      </c>
      <c r="F39" s="53">
        <v>7849.1</v>
      </c>
      <c r="G39" s="53">
        <v>5979.4</v>
      </c>
      <c r="H39" s="53">
        <v>6144.2</v>
      </c>
      <c r="I39" s="53">
        <v>7150.42</v>
      </c>
      <c r="J39" s="53">
        <v>7232.5</v>
      </c>
      <c r="K39" s="53">
        <v>7159.4</v>
      </c>
      <c r="L39" s="53">
        <v>7325.7</v>
      </c>
      <c r="M39" s="53">
        <v>7481.3</v>
      </c>
      <c r="N39" s="53">
        <v>8369.4</v>
      </c>
      <c r="O39" s="110">
        <v>8630</v>
      </c>
      <c r="P39" s="148">
        <v>8955.7000000000007</v>
      </c>
      <c r="Q39" s="188">
        <v>9062.7999999999993</v>
      </c>
      <c r="R39" s="191">
        <v>9152.2000000000007</v>
      </c>
      <c r="S39" s="151">
        <v>9746.1</v>
      </c>
      <c r="V39" s="253"/>
      <c r="AB39" s="190"/>
    </row>
    <row r="40" spans="1:28">
      <c r="A40" s="265"/>
      <c r="B40" s="265"/>
      <c r="C40" s="7" t="s">
        <v>34</v>
      </c>
      <c r="D40" s="52">
        <v>6983.1</v>
      </c>
      <c r="E40" s="53">
        <v>7591.3</v>
      </c>
      <c r="F40" s="53">
        <v>7919.3</v>
      </c>
      <c r="G40" s="53">
        <v>7643.9</v>
      </c>
      <c r="H40" s="53">
        <v>7893.9</v>
      </c>
      <c r="I40" s="53">
        <v>8288.7000000000007</v>
      </c>
      <c r="J40" s="53">
        <v>8344.5</v>
      </c>
      <c r="K40" s="53">
        <v>8361.5</v>
      </c>
      <c r="L40" s="53">
        <v>8403.7999999999993</v>
      </c>
      <c r="M40" s="53">
        <v>8432.9</v>
      </c>
      <c r="N40" s="53">
        <v>8488.7999999999993</v>
      </c>
      <c r="O40" s="110">
        <v>8756.7000000000007</v>
      </c>
      <c r="P40" s="148">
        <v>9079.4</v>
      </c>
      <c r="Q40" s="188">
        <v>9407.1</v>
      </c>
      <c r="R40" s="197">
        <v>9591.2999999999993</v>
      </c>
      <c r="S40" s="151">
        <v>10219.799999999999</v>
      </c>
      <c r="V40" s="253"/>
      <c r="AB40" s="190"/>
    </row>
    <row r="41" spans="1:28">
      <c r="A41" s="265"/>
      <c r="B41" s="265"/>
      <c r="C41" s="7" t="s">
        <v>35</v>
      </c>
      <c r="D41" s="52">
        <v>7317.5</v>
      </c>
      <c r="E41" s="53">
        <v>8004.7</v>
      </c>
      <c r="F41" s="53">
        <v>8362.7000000000007</v>
      </c>
      <c r="G41" s="53">
        <v>7804.5</v>
      </c>
      <c r="H41" s="53">
        <v>8101.1</v>
      </c>
      <c r="I41" s="53">
        <v>8413.7000000000007</v>
      </c>
      <c r="J41" s="53">
        <v>8448.2999999999993</v>
      </c>
      <c r="K41" s="53">
        <v>8470.5</v>
      </c>
      <c r="L41" s="53">
        <v>8541.6</v>
      </c>
      <c r="M41" s="53">
        <v>8561</v>
      </c>
      <c r="N41" s="53">
        <v>8880</v>
      </c>
      <c r="O41" s="110">
        <v>9169</v>
      </c>
      <c r="P41" s="148">
        <v>9661.7000000000007</v>
      </c>
      <c r="Q41" s="188">
        <v>10925.9</v>
      </c>
      <c r="R41" s="197">
        <v>11114.3</v>
      </c>
      <c r="S41" s="151">
        <v>12000.4</v>
      </c>
      <c r="V41" s="253"/>
      <c r="AB41" s="190"/>
    </row>
    <row r="42" spans="1:28" ht="15.75" thickBot="1">
      <c r="A42" s="265"/>
      <c r="B42" s="266"/>
      <c r="C42" s="9" t="s">
        <v>36</v>
      </c>
      <c r="D42" s="54">
        <v>11661.5</v>
      </c>
      <c r="E42" s="55">
        <v>12544.3</v>
      </c>
      <c r="F42" s="55">
        <v>13283.7</v>
      </c>
      <c r="G42" s="55">
        <v>10173.9</v>
      </c>
      <c r="H42" s="55">
        <v>11612.5</v>
      </c>
      <c r="I42" s="55">
        <v>12333.4</v>
      </c>
      <c r="J42" s="55">
        <v>13600.3</v>
      </c>
      <c r="K42" s="55">
        <v>14456.5</v>
      </c>
      <c r="L42" s="55">
        <v>15797.1</v>
      </c>
      <c r="M42" s="55">
        <v>15505.6</v>
      </c>
      <c r="N42" s="55">
        <v>16046.9</v>
      </c>
      <c r="O42" s="112">
        <v>17438.2</v>
      </c>
      <c r="P42" s="150">
        <v>19804.8</v>
      </c>
      <c r="Q42" s="189">
        <v>22162.2</v>
      </c>
      <c r="R42" s="198">
        <v>22615.599999999999</v>
      </c>
      <c r="S42" s="152">
        <v>24986.9</v>
      </c>
      <c r="V42" s="253"/>
      <c r="AB42" s="190"/>
    </row>
    <row r="43" spans="1:28">
      <c r="A43" s="265"/>
      <c r="B43" s="264" t="s">
        <v>28</v>
      </c>
      <c r="C43" s="7" t="s">
        <v>32</v>
      </c>
      <c r="D43" s="52">
        <v>6893.7</v>
      </c>
      <c r="E43" s="53">
        <v>7477.5</v>
      </c>
      <c r="F43" s="53">
        <v>7661.7</v>
      </c>
      <c r="G43" s="53">
        <v>6922.6</v>
      </c>
      <c r="H43" s="53">
        <v>6933.1</v>
      </c>
      <c r="I43" s="53">
        <v>7375.4</v>
      </c>
      <c r="J43" s="53">
        <v>7577.5</v>
      </c>
      <c r="K43" s="53">
        <v>7599.6</v>
      </c>
      <c r="L43" s="53">
        <v>7523.7</v>
      </c>
      <c r="M43" s="53">
        <v>7165</v>
      </c>
      <c r="N43" s="53">
        <v>8076.8</v>
      </c>
      <c r="O43" s="110">
        <v>8154.8</v>
      </c>
      <c r="P43" s="148">
        <v>8759.7000000000007</v>
      </c>
      <c r="Q43" s="188">
        <v>8987.6</v>
      </c>
      <c r="R43" s="191">
        <v>9104.7000000000007</v>
      </c>
      <c r="S43" s="151">
        <v>9660.4</v>
      </c>
      <c r="V43" s="253"/>
      <c r="AB43" s="190"/>
    </row>
    <row r="44" spans="1:28">
      <c r="A44" s="265"/>
      <c r="B44" s="265"/>
      <c r="C44" s="7" t="s">
        <v>33</v>
      </c>
      <c r="D44" s="52">
        <v>7129.2</v>
      </c>
      <c r="E44" s="53">
        <v>7648.4</v>
      </c>
      <c r="F44" s="53">
        <v>7993.9</v>
      </c>
      <c r="G44" s="53">
        <v>8223.9</v>
      </c>
      <c r="H44" s="53">
        <v>8549.2000000000007</v>
      </c>
      <c r="I44" s="53">
        <v>8850.5</v>
      </c>
      <c r="J44" s="53">
        <v>8925.9</v>
      </c>
      <c r="K44" s="53">
        <v>8969.9</v>
      </c>
      <c r="L44" s="53">
        <v>9047.5</v>
      </c>
      <c r="M44" s="53">
        <v>9011</v>
      </c>
      <c r="N44" s="53">
        <v>9390.5</v>
      </c>
      <c r="O44" s="110">
        <v>9800.4</v>
      </c>
      <c r="P44" s="148">
        <v>10956.4</v>
      </c>
      <c r="Q44" s="188">
        <v>11654.9</v>
      </c>
      <c r="R44" s="191">
        <v>11822.2</v>
      </c>
      <c r="S44" s="151">
        <v>12549</v>
      </c>
      <c r="V44" s="253"/>
      <c r="AB44" s="190"/>
    </row>
    <row r="45" spans="1:28">
      <c r="A45" s="265"/>
      <c r="B45" s="265"/>
      <c r="C45" s="7" t="s">
        <v>34</v>
      </c>
      <c r="D45" s="52">
        <v>8390.1</v>
      </c>
      <c r="E45" s="53">
        <v>9296.2999999999993</v>
      </c>
      <c r="F45" s="53">
        <v>9729.7999999999993</v>
      </c>
      <c r="G45" s="53">
        <v>10028.200000000001</v>
      </c>
      <c r="H45" s="53">
        <v>10433.6</v>
      </c>
      <c r="I45" s="53">
        <v>10795.4</v>
      </c>
      <c r="J45" s="53">
        <v>10856.4</v>
      </c>
      <c r="K45" s="53">
        <v>10908.4</v>
      </c>
      <c r="L45" s="53">
        <v>10936.6</v>
      </c>
      <c r="M45" s="53">
        <v>11005.4</v>
      </c>
      <c r="N45" s="53">
        <v>11112.3</v>
      </c>
      <c r="O45" s="110">
        <v>11497.5</v>
      </c>
      <c r="P45" s="148">
        <v>13139.5</v>
      </c>
      <c r="Q45" s="188">
        <v>14235</v>
      </c>
      <c r="R45" s="197">
        <v>14399.9</v>
      </c>
      <c r="S45" s="151">
        <v>15392.7</v>
      </c>
      <c r="V45" s="253"/>
      <c r="AB45" s="190"/>
    </row>
    <row r="46" spans="1:28">
      <c r="A46" s="265"/>
      <c r="B46" s="265"/>
      <c r="C46" s="7" t="s">
        <v>35</v>
      </c>
      <c r="D46" s="52">
        <v>9808.4</v>
      </c>
      <c r="E46" s="53">
        <v>10786.4</v>
      </c>
      <c r="F46" s="53">
        <v>11343</v>
      </c>
      <c r="G46" s="53">
        <v>11824</v>
      </c>
      <c r="H46" s="53">
        <v>12474.1</v>
      </c>
      <c r="I46" s="53">
        <v>12886.8</v>
      </c>
      <c r="J46" s="53">
        <v>13386.5</v>
      </c>
      <c r="K46" s="53">
        <v>13720.5</v>
      </c>
      <c r="L46" s="53">
        <v>13871</v>
      </c>
      <c r="M46" s="53">
        <v>14410.5</v>
      </c>
      <c r="N46" s="53">
        <v>14788.3</v>
      </c>
      <c r="O46" s="110">
        <v>15174.1</v>
      </c>
      <c r="P46" s="148">
        <v>16594.63</v>
      </c>
      <c r="Q46" s="188">
        <v>17931.5</v>
      </c>
      <c r="R46" s="197">
        <v>18237</v>
      </c>
      <c r="S46" s="151">
        <v>19743.2</v>
      </c>
      <c r="V46" s="253"/>
      <c r="AB46" s="190"/>
    </row>
    <row r="47" spans="1:28" ht="15.75" thickBot="1">
      <c r="A47" s="266"/>
      <c r="B47" s="266"/>
      <c r="C47" s="9" t="s">
        <v>36</v>
      </c>
      <c r="D47" s="54">
        <v>15963.8</v>
      </c>
      <c r="E47" s="55">
        <v>17690.7</v>
      </c>
      <c r="F47" s="55">
        <v>18331.599999999999</v>
      </c>
      <c r="G47" s="55">
        <v>19690</v>
      </c>
      <c r="H47" s="55">
        <v>20395.099999999999</v>
      </c>
      <c r="I47" s="55">
        <v>21295.1</v>
      </c>
      <c r="J47" s="55">
        <v>21991.3</v>
      </c>
      <c r="K47" s="55">
        <v>22319.599999999999</v>
      </c>
      <c r="L47" s="55">
        <v>22977.5</v>
      </c>
      <c r="M47" s="55">
        <v>23833.1</v>
      </c>
      <c r="N47" s="55">
        <v>24181.1</v>
      </c>
      <c r="O47" s="112">
        <v>24895.9</v>
      </c>
      <c r="P47" s="150">
        <v>26775.7</v>
      </c>
      <c r="Q47" s="189">
        <v>28738.5</v>
      </c>
      <c r="R47" s="198">
        <v>29828.3</v>
      </c>
      <c r="S47" s="152">
        <v>32414.799999999999</v>
      </c>
      <c r="V47" s="253"/>
      <c r="AB47" s="190"/>
    </row>
    <row r="48" spans="1:28">
      <c r="A48" s="28" t="s">
        <v>30</v>
      </c>
      <c r="B48" s="29"/>
      <c r="V48" s="253"/>
      <c r="AB48" s="190"/>
    </row>
    <row r="49" spans="28:28">
      <c r="AB49" s="190"/>
    </row>
    <row r="50" spans="28:28">
      <c r="AB50" s="190"/>
    </row>
    <row r="51" spans="28:28">
      <c r="AB51" s="190"/>
    </row>
    <row r="52" spans="28:28">
      <c r="AB52" s="190"/>
    </row>
    <row r="53" spans="28:28">
      <c r="AB53" s="190"/>
    </row>
    <row r="54" spans="28:28">
      <c r="AB54" s="190"/>
    </row>
    <row r="55" spans="28:28">
      <c r="AB55" s="190"/>
    </row>
    <row r="56" spans="28:28">
      <c r="AB56" s="190"/>
    </row>
    <row r="57" spans="28:28">
      <c r="AB57" s="190"/>
    </row>
    <row r="58" spans="28:28">
      <c r="AB58" s="190"/>
    </row>
    <row r="59" spans="28:28">
      <c r="AB59" s="190"/>
    </row>
    <row r="60" spans="28:28">
      <c r="AB60" s="190"/>
    </row>
  </sheetData>
  <mergeCells count="12">
    <mergeCell ref="A33:A47"/>
    <mergeCell ref="B33:B37"/>
    <mergeCell ref="B38:B42"/>
    <mergeCell ref="B43:B47"/>
    <mergeCell ref="A3:A17"/>
    <mergeCell ref="B3:B7"/>
    <mergeCell ref="B8:B12"/>
    <mergeCell ref="B13:B17"/>
    <mergeCell ref="A18:A32"/>
    <mergeCell ref="B18:B22"/>
    <mergeCell ref="B23:B27"/>
    <mergeCell ref="B28:B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N233"/>
  <sheetViews>
    <sheetView zoomScale="85" zoomScaleNormal="85" workbookViewId="0">
      <selection activeCell="U4" sqref="U4"/>
    </sheetView>
  </sheetViews>
  <sheetFormatPr defaultColWidth="11.42578125" defaultRowHeight="15"/>
  <cols>
    <col min="2" max="2" width="11.42578125" customWidth="1"/>
    <col min="3" max="3" width="17.85546875" customWidth="1"/>
    <col min="5" max="5" width="11.5703125" bestFit="1" customWidth="1"/>
    <col min="6" max="7" width="12.28515625" bestFit="1" customWidth="1"/>
    <col min="8" max="9" width="11.7109375" bestFit="1" customWidth="1"/>
    <col min="10" max="13" width="12.42578125" bestFit="1" customWidth="1"/>
    <col min="14" max="16" width="12.28515625" bestFit="1" customWidth="1"/>
    <col min="18" max="18" width="12" customWidth="1"/>
  </cols>
  <sheetData>
    <row r="1" spans="1:19">
      <c r="A1" s="1" t="s">
        <v>39</v>
      </c>
    </row>
    <row r="2" spans="1:19">
      <c r="A2" s="6" t="s">
        <v>16</v>
      </c>
      <c r="B2" s="27" t="s">
        <v>17</v>
      </c>
      <c r="C2" s="6" t="s">
        <v>18</v>
      </c>
      <c r="D2" s="19">
        <v>2008</v>
      </c>
      <c r="E2" s="33">
        <v>2009</v>
      </c>
      <c r="F2" s="100">
        <v>2010</v>
      </c>
      <c r="G2" s="20">
        <v>2011</v>
      </c>
      <c r="H2" s="100">
        <v>2012</v>
      </c>
      <c r="I2" s="20">
        <v>2013</v>
      </c>
      <c r="J2" s="100">
        <v>2014</v>
      </c>
      <c r="K2" s="20">
        <v>2015</v>
      </c>
      <c r="L2" s="20">
        <v>2016</v>
      </c>
      <c r="M2" s="20">
        <v>2017</v>
      </c>
      <c r="N2" s="20">
        <v>2018</v>
      </c>
      <c r="O2" s="100">
        <v>2019</v>
      </c>
      <c r="P2" s="136">
        <v>2020</v>
      </c>
      <c r="Q2" s="20">
        <v>2021</v>
      </c>
      <c r="R2" s="227">
        <v>2022</v>
      </c>
      <c r="S2" s="223">
        <v>2023</v>
      </c>
    </row>
    <row r="3" spans="1:19">
      <c r="A3" s="264" t="s">
        <v>19</v>
      </c>
      <c r="B3" s="264" t="s">
        <v>20</v>
      </c>
      <c r="C3" s="8" t="s">
        <v>21</v>
      </c>
      <c r="D3" s="66">
        <v>2042341.0195900018</v>
      </c>
      <c r="E3" s="67">
        <v>2051771.6075000037</v>
      </c>
      <c r="F3" s="67">
        <v>2044449.9269900012</v>
      </c>
      <c r="G3" s="67">
        <v>2038531.5514300007</v>
      </c>
      <c r="H3" s="67">
        <v>2028355.9475899998</v>
      </c>
      <c r="I3" s="67">
        <v>2025562.326759995</v>
      </c>
      <c r="J3" s="67">
        <v>1992776.9368200032</v>
      </c>
      <c r="K3" s="67">
        <v>1983326.0791299993</v>
      </c>
      <c r="L3" s="67">
        <v>2004057.4361700022</v>
      </c>
      <c r="M3" s="67">
        <v>2008363.00006</v>
      </c>
      <c r="N3" s="67">
        <v>2018803.0001199991</v>
      </c>
      <c r="O3" s="114">
        <v>2030088.999940003</v>
      </c>
      <c r="P3" s="155">
        <v>2054713</v>
      </c>
      <c r="Q3" s="242">
        <v>2063685</v>
      </c>
      <c r="R3" s="271">
        <v>2079923</v>
      </c>
      <c r="S3" s="272">
        <v>2112683</v>
      </c>
    </row>
    <row r="4" spans="1:19">
      <c r="A4" s="265"/>
      <c r="B4" s="265"/>
      <c r="C4" s="7" t="s">
        <v>22</v>
      </c>
      <c r="D4" s="62">
        <v>27.732633829685494</v>
      </c>
      <c r="E4" s="63">
        <v>19.350723873405627</v>
      </c>
      <c r="F4" s="63">
        <v>20.932070894088607</v>
      </c>
      <c r="G4" s="63">
        <v>57.421497898238634</v>
      </c>
      <c r="H4" s="63">
        <v>53.165617444598546</v>
      </c>
      <c r="I4" s="63">
        <v>54.759129928830021</v>
      </c>
      <c r="J4" s="63">
        <v>83.045541626649282</v>
      </c>
      <c r="K4" s="63">
        <v>66.801126174425136</v>
      </c>
      <c r="L4" s="63">
        <v>93.518362544177577</v>
      </c>
      <c r="M4" s="63">
        <v>92.904909877630473</v>
      </c>
      <c r="N4" s="63">
        <v>143.6366072089059</v>
      </c>
      <c r="O4" s="115">
        <v>84.102136243543526</v>
      </c>
      <c r="P4" s="156">
        <v>102.17</v>
      </c>
      <c r="Q4" s="193">
        <v>137.63</v>
      </c>
      <c r="R4" s="244">
        <v>147.07</v>
      </c>
      <c r="S4" s="239">
        <v>130.65</v>
      </c>
    </row>
    <row r="5" spans="1:19" ht="15.75" customHeight="1">
      <c r="A5" s="265"/>
      <c r="B5" s="265"/>
      <c r="C5" s="7" t="s">
        <v>23</v>
      </c>
      <c r="D5" s="68">
        <v>18397.931199999999</v>
      </c>
      <c r="E5" s="69">
        <v>15720.618899999998</v>
      </c>
      <c r="F5" s="69">
        <v>14758.294860000004</v>
      </c>
      <c r="G5" s="69">
        <v>32004.702949999999</v>
      </c>
      <c r="H5" s="69">
        <v>20179.95606</v>
      </c>
      <c r="I5" s="69">
        <v>18203.573740000003</v>
      </c>
      <c r="J5" s="69">
        <v>27339.609460000003</v>
      </c>
      <c r="K5" s="69">
        <v>27299.69886</v>
      </c>
      <c r="L5" s="69">
        <v>38652.517860000007</v>
      </c>
      <c r="M5" s="69">
        <v>41149.152250000006</v>
      </c>
      <c r="N5" s="69">
        <v>44527.594739999993</v>
      </c>
      <c r="O5" s="116">
        <v>28844.616469999994</v>
      </c>
      <c r="P5" s="157">
        <v>32133</v>
      </c>
      <c r="Q5" s="243">
        <v>40620</v>
      </c>
      <c r="R5" s="271">
        <v>36596</v>
      </c>
      <c r="S5" s="272">
        <v>37166</v>
      </c>
    </row>
    <row r="6" spans="1:19">
      <c r="A6" s="265"/>
      <c r="B6" s="265"/>
      <c r="C6" s="7" t="s">
        <v>24</v>
      </c>
      <c r="D6" s="18">
        <f t="shared" ref="D6:I6" si="0">D5/D3</f>
        <v>9.0082562233869089E-3</v>
      </c>
      <c r="E6" s="49">
        <f t="shared" si="0"/>
        <v>7.6619731175415293E-3</v>
      </c>
      <c r="F6" s="49">
        <f t="shared" si="0"/>
        <v>7.2187118232473991E-3</v>
      </c>
      <c r="G6" s="49">
        <f t="shared" si="0"/>
        <v>1.5699881087221416E-2</v>
      </c>
      <c r="H6" s="49">
        <f t="shared" si="0"/>
        <v>9.9489224679607663E-3</v>
      </c>
      <c r="I6" s="49">
        <f t="shared" si="0"/>
        <v>8.9869235320532842E-3</v>
      </c>
      <c r="J6" s="49">
        <f t="shared" ref="J6:P6" si="1">J5/J3</f>
        <v>1.3719352605328472E-2</v>
      </c>
      <c r="K6" s="49">
        <f t="shared" si="1"/>
        <v>1.3764604392221382E-2</v>
      </c>
      <c r="L6" s="49">
        <f t="shared" si="1"/>
        <v>1.9287130778980904E-2</v>
      </c>
      <c r="M6" s="49">
        <f t="shared" si="1"/>
        <v>2.0488901781585637E-2</v>
      </c>
      <c r="N6" s="49">
        <f t="shared" si="1"/>
        <v>2.2056433806247187E-2</v>
      </c>
      <c r="O6" s="14">
        <f t="shared" si="1"/>
        <v>1.4208547738967337E-2</v>
      </c>
      <c r="P6" s="146">
        <f t="shared" si="1"/>
        <v>1.5638680438581933E-2</v>
      </c>
      <c r="Q6" s="183">
        <f>Q5/Q3</f>
        <v>1.9683236540460392E-2</v>
      </c>
      <c r="R6" s="245">
        <f>R5/R3</f>
        <v>1.759488211823226E-2</v>
      </c>
      <c r="S6" s="240">
        <v>1.7591848848123454E-2</v>
      </c>
    </row>
    <row r="7" spans="1:19" ht="15" customHeight="1">
      <c r="A7" s="265"/>
      <c r="B7" s="265"/>
      <c r="C7" s="7" t="s">
        <v>25</v>
      </c>
      <c r="D7" s="62">
        <v>3078.5795987559727</v>
      </c>
      <c r="E7" s="63">
        <v>2525.5536108712618</v>
      </c>
      <c r="F7" s="63">
        <v>2899.6961516981773</v>
      </c>
      <c r="G7" s="63">
        <v>3657.447950034199</v>
      </c>
      <c r="H7" s="63">
        <v>5343.8568463882966</v>
      </c>
      <c r="I7" s="63">
        <v>6093.2008304647334</v>
      </c>
      <c r="J7" s="63">
        <v>6053.1676687422587</v>
      </c>
      <c r="K7" s="63">
        <v>4853.1090520971056</v>
      </c>
      <c r="L7" s="63">
        <v>4848.7441504826456</v>
      </c>
      <c r="M7" s="63">
        <v>4534.4016418258534</v>
      </c>
      <c r="N7" s="63">
        <v>6512.2316903389519</v>
      </c>
      <c r="O7" s="115">
        <v>5919.1226146843273</v>
      </c>
      <c r="P7" s="156">
        <v>6533.09</v>
      </c>
      <c r="Q7" s="193">
        <v>6992.32</v>
      </c>
      <c r="R7" s="244">
        <v>8358.6</v>
      </c>
      <c r="S7" s="239">
        <v>7426.92</v>
      </c>
    </row>
    <row r="8" spans="1:19" ht="16.5" customHeight="1">
      <c r="A8" s="265"/>
      <c r="B8" s="266"/>
      <c r="C8" s="9" t="s">
        <v>26</v>
      </c>
      <c r="D8" s="62">
        <v>2003.9523636025092</v>
      </c>
      <c r="E8" s="63">
        <v>2065.6095088850921</v>
      </c>
      <c r="F8" s="63">
        <v>2194.3343688664468</v>
      </c>
      <c r="G8" s="63">
        <v>2694.8163273299406</v>
      </c>
      <c r="H8" s="63">
        <v>3482.0539861490174</v>
      </c>
      <c r="I8" s="63">
        <v>3666.2209413633295</v>
      </c>
      <c r="J8" s="63">
        <v>3677.4612125426606</v>
      </c>
      <c r="K8" s="63">
        <v>2759.420564655753</v>
      </c>
      <c r="L8" s="63">
        <v>2589.7537038319028</v>
      </c>
      <c r="M8" s="63">
        <v>2362.4589142048708</v>
      </c>
      <c r="N8" s="63">
        <v>4660.4246166461153</v>
      </c>
      <c r="O8" s="115">
        <v>3569.7487573336398</v>
      </c>
      <c r="P8" s="156">
        <v>3712.45</v>
      </c>
      <c r="Q8" s="193">
        <v>4353.83</v>
      </c>
      <c r="R8" s="246">
        <v>7555.19</v>
      </c>
      <c r="S8" s="241">
        <v>7669.07</v>
      </c>
    </row>
    <row r="9" spans="1:19">
      <c r="A9" s="265"/>
      <c r="B9" s="264" t="s">
        <v>27</v>
      </c>
      <c r="C9" s="8" t="s">
        <v>21</v>
      </c>
      <c r="D9" s="66">
        <v>2093247.3656600008</v>
      </c>
      <c r="E9" s="67">
        <v>2087565.0803800018</v>
      </c>
      <c r="F9" s="67">
        <v>2099337.4549300005</v>
      </c>
      <c r="G9" s="67">
        <v>2099776.1679999991</v>
      </c>
      <c r="H9" s="67">
        <v>2101176.4596299995</v>
      </c>
      <c r="I9" s="67">
        <v>2098154.1073799958</v>
      </c>
      <c r="J9" s="67">
        <v>2077325.8185700015</v>
      </c>
      <c r="K9" s="67">
        <v>2080810.7249999987</v>
      </c>
      <c r="L9" s="67">
        <v>2092489.9341300041</v>
      </c>
      <c r="M9" s="67">
        <v>2097948.000070001</v>
      </c>
      <c r="N9" s="67">
        <v>2109758.0000899979</v>
      </c>
      <c r="O9" s="114">
        <v>2125476.9999900032</v>
      </c>
      <c r="P9" s="155">
        <v>2152616</v>
      </c>
      <c r="Q9" s="242">
        <v>2165128</v>
      </c>
      <c r="R9" s="271">
        <v>2184901</v>
      </c>
      <c r="S9" s="272">
        <v>2229044</v>
      </c>
    </row>
    <row r="10" spans="1:19" ht="15" customHeight="1">
      <c r="A10" s="265"/>
      <c r="B10" s="265"/>
      <c r="C10" s="7" t="s">
        <v>22</v>
      </c>
      <c r="D10" s="62">
        <v>192.40046499167082</v>
      </c>
      <c r="E10" s="63">
        <v>196.50432399720742</v>
      </c>
      <c r="F10" s="63">
        <v>198.01669866272192</v>
      </c>
      <c r="G10" s="63">
        <v>874.33313563856234</v>
      </c>
      <c r="H10" s="63">
        <v>883.42690200204129</v>
      </c>
      <c r="I10" s="63">
        <v>947.87593542607772</v>
      </c>
      <c r="J10" s="63">
        <v>979.64308661173686</v>
      </c>
      <c r="K10" s="63">
        <v>981.34853458658108</v>
      </c>
      <c r="L10" s="63">
        <v>989.76027492520836</v>
      </c>
      <c r="M10" s="63">
        <v>988.38324486940041</v>
      </c>
      <c r="N10" s="63">
        <v>1029.3276437233194</v>
      </c>
      <c r="O10" s="115">
        <v>1172.9321996630067</v>
      </c>
      <c r="P10" s="156">
        <v>1320.78</v>
      </c>
      <c r="Q10" s="193">
        <v>1142.8399999999999</v>
      </c>
      <c r="R10" s="244">
        <v>1066.82</v>
      </c>
      <c r="S10" s="239">
        <v>1097.03</v>
      </c>
    </row>
    <row r="11" spans="1:19" ht="15.75" customHeight="1">
      <c r="A11" s="265"/>
      <c r="B11" s="265"/>
      <c r="C11" s="7" t="s">
        <v>23</v>
      </c>
      <c r="D11" s="68">
        <v>59829.106800000038</v>
      </c>
      <c r="E11" s="69">
        <v>54289.677720000007</v>
      </c>
      <c r="F11" s="69">
        <v>53969.003980000009</v>
      </c>
      <c r="G11" s="69">
        <v>238746.34943999982</v>
      </c>
      <c r="H11" s="69">
        <v>231061.24979000012</v>
      </c>
      <c r="I11" s="69">
        <v>237848.68814999991</v>
      </c>
      <c r="J11" s="69">
        <v>253616.88582000014</v>
      </c>
      <c r="K11" s="69">
        <v>250069.72347000017</v>
      </c>
      <c r="L11" s="69">
        <v>262344.76910000015</v>
      </c>
      <c r="M11" s="69">
        <v>256295.42829000004</v>
      </c>
      <c r="N11" s="69">
        <v>257047.31868999996</v>
      </c>
      <c r="O11" s="116">
        <v>253738.12696000002</v>
      </c>
      <c r="P11" s="157">
        <v>264260</v>
      </c>
      <c r="Q11" s="243">
        <v>240423</v>
      </c>
      <c r="R11" s="271">
        <v>235064</v>
      </c>
      <c r="S11" s="272">
        <v>228696</v>
      </c>
    </row>
    <row r="12" spans="1:19">
      <c r="A12" s="265"/>
      <c r="B12" s="265"/>
      <c r="C12" s="7" t="s">
        <v>24</v>
      </c>
      <c r="D12" s="18">
        <f>D11/D9</f>
        <v>2.8581957288710561E-2</v>
      </c>
      <c r="E12" s="49">
        <f t="shared" ref="E12:J12" si="2">E11/E9</f>
        <v>2.6006220467204594E-2</v>
      </c>
      <c r="F12" s="49">
        <f t="shared" si="2"/>
        <v>2.5707636403695531E-2</v>
      </c>
      <c r="G12" s="49">
        <f t="shared" si="2"/>
        <v>0.1137008568238974</v>
      </c>
      <c r="H12" s="49">
        <f t="shared" si="2"/>
        <v>0.10996756066393784</v>
      </c>
      <c r="I12" s="49">
        <f t="shared" si="2"/>
        <v>0.11336092392517631</v>
      </c>
      <c r="J12" s="49">
        <f t="shared" si="2"/>
        <v>0.12208815947542886</v>
      </c>
      <c r="K12" s="49">
        <f t="shared" ref="K12:P12" si="3">K11/K9</f>
        <v>0.12017898623143647</v>
      </c>
      <c r="L12" s="49">
        <f t="shared" si="3"/>
        <v>0.1253744473609979</v>
      </c>
      <c r="M12" s="49">
        <f t="shared" si="3"/>
        <v>0.12216481451468214</v>
      </c>
      <c r="N12" s="49">
        <f t="shared" si="3"/>
        <v>0.12183734754366844</v>
      </c>
      <c r="O12" s="14">
        <f t="shared" si="3"/>
        <v>0.11937938023379854</v>
      </c>
      <c r="P12" s="146">
        <f t="shared" si="3"/>
        <v>0.1227622576437228</v>
      </c>
      <c r="Q12" s="183">
        <f>Q11/Q9</f>
        <v>0.11104331937880808</v>
      </c>
      <c r="R12" s="245">
        <f>R11/R9</f>
        <v>0.10758565262224695</v>
      </c>
      <c r="S12" s="240">
        <v>0.10259824391084249</v>
      </c>
    </row>
    <row r="13" spans="1:19" ht="15" customHeight="1">
      <c r="A13" s="265"/>
      <c r="B13" s="265"/>
      <c r="C13" s="7" t="s">
        <v>25</v>
      </c>
      <c r="D13" s="62">
        <v>6731.5356694506745</v>
      </c>
      <c r="E13" s="63">
        <v>7556.0508396447322</v>
      </c>
      <c r="F13" s="63">
        <v>7702.6411745210662</v>
      </c>
      <c r="G13" s="63">
        <v>7689.7673426749052</v>
      </c>
      <c r="H13" s="63">
        <v>8033.522764970714</v>
      </c>
      <c r="I13" s="63">
        <v>8361.575599469561</v>
      </c>
      <c r="J13" s="63">
        <v>8024.0630280686455</v>
      </c>
      <c r="K13" s="63">
        <v>8165.7248522361187</v>
      </c>
      <c r="L13" s="63">
        <v>7894.4338001772503</v>
      </c>
      <c r="M13" s="63">
        <v>8090.5721405619088</v>
      </c>
      <c r="N13" s="63">
        <v>8448.3753502134768</v>
      </c>
      <c r="O13" s="115">
        <v>9825.2495310821287</v>
      </c>
      <c r="P13" s="156">
        <v>10758.87</v>
      </c>
      <c r="Q13" s="193">
        <v>10291.86</v>
      </c>
      <c r="R13" s="244">
        <v>9916.02</v>
      </c>
      <c r="S13" s="239">
        <v>10692.48</v>
      </c>
    </row>
    <row r="14" spans="1:19" ht="15.75" customHeight="1">
      <c r="A14" s="265"/>
      <c r="B14" s="266"/>
      <c r="C14" s="9" t="s">
        <v>26</v>
      </c>
      <c r="D14" s="64">
        <v>4051.8304598217464</v>
      </c>
      <c r="E14" s="65">
        <v>4311.5353431654994</v>
      </c>
      <c r="F14" s="65">
        <v>4492.7441975683651</v>
      </c>
      <c r="G14" s="65">
        <v>3668.7761231732447</v>
      </c>
      <c r="H14" s="65">
        <v>3554.3407212389279</v>
      </c>
      <c r="I14" s="65">
        <v>3269.8208253127655</v>
      </c>
      <c r="J14" s="65">
        <v>3321.8248068131497</v>
      </c>
      <c r="K14" s="65">
        <v>3184.7783906993072</v>
      </c>
      <c r="L14" s="65">
        <v>3504.205802944507</v>
      </c>
      <c r="M14" s="65">
        <v>4099.913305670997</v>
      </c>
      <c r="N14" s="65">
        <v>4290.4219085374034</v>
      </c>
      <c r="O14" s="117">
        <v>5014.5678630799712</v>
      </c>
      <c r="P14" s="158">
        <v>5867.11</v>
      </c>
      <c r="Q14" s="194">
        <v>5678.39</v>
      </c>
      <c r="R14" s="246">
        <v>5356.33</v>
      </c>
      <c r="S14" s="241">
        <v>6512.01</v>
      </c>
    </row>
    <row r="15" spans="1:19">
      <c r="A15" s="265"/>
      <c r="B15" s="265" t="s">
        <v>28</v>
      </c>
      <c r="C15" s="8" t="s">
        <v>21</v>
      </c>
      <c r="D15" s="68">
        <v>4135588.3852499863</v>
      </c>
      <c r="E15" s="69">
        <v>4139336.6878799959</v>
      </c>
      <c r="F15" s="69">
        <v>4143787.3819200029</v>
      </c>
      <c r="G15" s="69">
        <v>4138307.7194300038</v>
      </c>
      <c r="H15" s="69">
        <v>4129532.4072199976</v>
      </c>
      <c r="I15" s="69">
        <v>4123716.4341400201</v>
      </c>
      <c r="J15" s="69">
        <v>4070102.7553899931</v>
      </c>
      <c r="K15" s="69">
        <v>4064136.8041299954</v>
      </c>
      <c r="L15" s="69">
        <v>4096547.3703000057</v>
      </c>
      <c r="M15" s="69">
        <v>4106311.0001299921</v>
      </c>
      <c r="N15" s="69">
        <v>4128561.0002099955</v>
      </c>
      <c r="O15" s="116">
        <v>4155565.9999300065</v>
      </c>
      <c r="P15" s="157">
        <v>4207329</v>
      </c>
      <c r="Q15" s="243">
        <v>4228813</v>
      </c>
      <c r="R15" s="271">
        <v>4264824</v>
      </c>
      <c r="S15" s="272">
        <v>4341727</v>
      </c>
    </row>
    <row r="16" spans="1:19" ht="15" customHeight="1">
      <c r="A16" s="265"/>
      <c r="B16" s="265"/>
      <c r="C16" s="7" t="s">
        <v>22</v>
      </c>
      <c r="D16" s="62">
        <v>111.08002522340958</v>
      </c>
      <c r="E16" s="63">
        <v>108.69346097543557</v>
      </c>
      <c r="F16" s="63">
        <v>110.64719319719678</v>
      </c>
      <c r="G16" s="63">
        <v>471.92223215616519</v>
      </c>
      <c r="H16" s="63">
        <v>475.6167074043646</v>
      </c>
      <c r="I16" s="63">
        <v>509.17851684648446</v>
      </c>
      <c r="J16" s="63">
        <v>540.65689470550763</v>
      </c>
      <c r="K16" s="63">
        <v>535.04325178671525</v>
      </c>
      <c r="L16" s="63">
        <v>551.31294190122821</v>
      </c>
      <c r="M16" s="63">
        <v>550.4121425111374</v>
      </c>
      <c r="N16" s="63">
        <v>596.23831269399807</v>
      </c>
      <c r="O16" s="115">
        <v>641.01381969044348</v>
      </c>
      <c r="P16" s="156">
        <v>725.65</v>
      </c>
      <c r="Q16" s="193">
        <v>652.29</v>
      </c>
      <c r="R16" s="244">
        <v>618.26</v>
      </c>
      <c r="S16" s="239">
        <v>626.79</v>
      </c>
    </row>
    <row r="17" spans="1:40">
      <c r="A17" s="265"/>
      <c r="B17" s="265"/>
      <c r="C17" s="7" t="s">
        <v>23</v>
      </c>
      <c r="D17" s="68">
        <v>78227.038</v>
      </c>
      <c r="E17" s="69">
        <v>70010.296620000008</v>
      </c>
      <c r="F17" s="69">
        <v>68727.298840000003</v>
      </c>
      <c r="G17" s="69">
        <v>270751.05238999985</v>
      </c>
      <c r="H17" s="69">
        <v>251241.20585000017</v>
      </c>
      <c r="I17" s="69">
        <v>256052.26188999994</v>
      </c>
      <c r="J17" s="69">
        <v>280956.49528000009</v>
      </c>
      <c r="K17" s="69">
        <v>277369.42233000015</v>
      </c>
      <c r="L17" s="69">
        <v>300997.28696000006</v>
      </c>
      <c r="M17" s="69">
        <v>297444.58054000011</v>
      </c>
      <c r="N17" s="69">
        <v>301574.91343000013</v>
      </c>
      <c r="O17" s="116">
        <v>282582.74343000015</v>
      </c>
      <c r="P17" s="157">
        <v>296393</v>
      </c>
      <c r="Q17" s="243">
        <v>281043</v>
      </c>
      <c r="R17" s="271">
        <v>271659</v>
      </c>
      <c r="S17" s="272">
        <v>265863</v>
      </c>
      <c r="U17" s="195"/>
      <c r="V17" s="195"/>
      <c r="W17" s="195"/>
      <c r="X17" s="196"/>
      <c r="Y17" s="195"/>
      <c r="Z17" s="195"/>
      <c r="AA17" s="195"/>
      <c r="AB17" s="195"/>
      <c r="AC17" s="196"/>
      <c r="AD17" s="195"/>
      <c r="AE17" s="195"/>
      <c r="AF17" s="195"/>
      <c r="AG17" s="195"/>
      <c r="AH17" s="196"/>
      <c r="AI17" s="195"/>
      <c r="AJ17" s="195"/>
      <c r="AK17" s="195"/>
      <c r="AL17" s="195"/>
      <c r="AM17" s="196"/>
      <c r="AN17" s="195"/>
    </row>
    <row r="18" spans="1:40">
      <c r="A18" s="265"/>
      <c r="B18" s="265"/>
      <c r="C18" s="7" t="s">
        <v>24</v>
      </c>
      <c r="D18" s="18">
        <f>D17/D15</f>
        <v>1.891557638545582E-2</v>
      </c>
      <c r="E18" s="49">
        <f t="shared" ref="E18:J18" si="4">E17/E15</f>
        <v>1.691340953853563E-2</v>
      </c>
      <c r="F18" s="49">
        <f t="shared" si="4"/>
        <v>1.6585623852195707E-2</v>
      </c>
      <c r="G18" s="49">
        <f t="shared" si="4"/>
        <v>6.5425548496256383E-2</v>
      </c>
      <c r="H18" s="49">
        <f t="shared" si="4"/>
        <v>6.0840109986964798E-2</v>
      </c>
      <c r="I18" s="49">
        <f t="shared" si="4"/>
        <v>6.2092596806646895E-2</v>
      </c>
      <c r="J18" s="49">
        <f t="shared" si="4"/>
        <v>6.9029337136005342E-2</v>
      </c>
      <c r="K18" s="49">
        <f t="shared" ref="K18:P18" si="5">K17/K15</f>
        <v>6.8248052587239677E-2</v>
      </c>
      <c r="L18" s="49">
        <f t="shared" si="5"/>
        <v>7.3475846792894983E-2</v>
      </c>
      <c r="M18" s="49">
        <f t="shared" si="5"/>
        <v>7.2435960289073092E-2</v>
      </c>
      <c r="N18" s="49">
        <f t="shared" si="5"/>
        <v>7.3046011289323518E-2</v>
      </c>
      <c r="O18" s="14">
        <f t="shared" si="5"/>
        <v>6.8001024032528848E-2</v>
      </c>
      <c r="P18" s="146">
        <f t="shared" si="5"/>
        <v>7.0446832182603267E-2</v>
      </c>
      <c r="Q18" s="183">
        <f>Q17/Q15</f>
        <v>6.6459074922442782E-2</v>
      </c>
      <c r="R18" s="245">
        <f>R17/R15</f>
        <v>6.3697587520610457E-2</v>
      </c>
      <c r="S18" s="240">
        <v>6.1234388988529218E-2</v>
      </c>
    </row>
    <row r="19" spans="1:40">
      <c r="A19" s="265"/>
      <c r="B19" s="265"/>
      <c r="C19" s="7" t="s">
        <v>25</v>
      </c>
      <c r="D19" s="62">
        <v>5872.4102802819916</v>
      </c>
      <c r="E19" s="63">
        <v>6426.466569486648</v>
      </c>
      <c r="F19" s="63">
        <v>6671.2711070285422</v>
      </c>
      <c r="G19" s="63">
        <v>7213.1184682871608</v>
      </c>
      <c r="H19" s="63">
        <v>7817.4859891980423</v>
      </c>
      <c r="I19" s="63">
        <v>8200.3095865363357</v>
      </c>
      <c r="J19" s="63">
        <v>7832.2770743151668</v>
      </c>
      <c r="K19" s="63">
        <v>7839.6852584589778</v>
      </c>
      <c r="L19" s="63">
        <v>7503.3220570455542</v>
      </c>
      <c r="M19" s="63">
        <v>7598.6035156376101</v>
      </c>
      <c r="N19" s="63">
        <v>8162.5033615100019</v>
      </c>
      <c r="O19" s="115">
        <v>9426.5318619879799</v>
      </c>
      <c r="P19" s="156">
        <v>10300.74</v>
      </c>
      <c r="Q19" s="193">
        <v>9814.9699999999993</v>
      </c>
      <c r="R19" s="244">
        <v>9706.2199999999993</v>
      </c>
      <c r="S19" s="239">
        <v>10235.969999999999</v>
      </c>
    </row>
    <row r="20" spans="1:40">
      <c r="A20" s="266"/>
      <c r="B20" s="266"/>
      <c r="C20" s="9" t="s">
        <v>26</v>
      </c>
      <c r="D20" s="62">
        <v>3987.5880388107448</v>
      </c>
      <c r="E20" s="63">
        <v>4447.4266659487175</v>
      </c>
      <c r="F20" s="63">
        <v>4557.8664249014601</v>
      </c>
      <c r="G20" s="63">
        <v>3797.6397119559119</v>
      </c>
      <c r="H20" s="63">
        <v>3623.0970448958628</v>
      </c>
      <c r="I20" s="63">
        <v>3350.6640959084702</v>
      </c>
      <c r="J20" s="63">
        <v>3408.5046513928173</v>
      </c>
      <c r="K20" s="63">
        <v>3296.615729696915</v>
      </c>
      <c r="L20" s="63">
        <v>3549.9387023951049</v>
      </c>
      <c r="M20" s="63">
        <v>4094.3184969291037</v>
      </c>
      <c r="N20" s="63">
        <v>4400.95571534994</v>
      </c>
      <c r="O20" s="115">
        <v>5027.7528550101597</v>
      </c>
      <c r="P20" s="156">
        <v>5823.34</v>
      </c>
      <c r="Q20" s="193">
        <v>5627.57</v>
      </c>
      <c r="R20" s="246">
        <v>5726.9</v>
      </c>
      <c r="S20" s="241">
        <v>6781.02</v>
      </c>
    </row>
    <row r="21" spans="1:40">
      <c r="A21" s="264" t="s">
        <v>29</v>
      </c>
      <c r="B21" s="264" t="s">
        <v>20</v>
      </c>
      <c r="C21" s="8" t="s">
        <v>21</v>
      </c>
      <c r="D21" s="66">
        <v>16746861.980700042</v>
      </c>
      <c r="E21" s="67">
        <v>16913281.392369989</v>
      </c>
      <c r="F21" s="67">
        <v>16963047.072690025</v>
      </c>
      <c r="G21" s="67">
        <v>16986749.448509939</v>
      </c>
      <c r="H21" s="67">
        <v>16989442.052000031</v>
      </c>
      <c r="I21" s="67">
        <v>16897587.673859801</v>
      </c>
      <c r="J21" s="67">
        <v>16764893.062220002</v>
      </c>
      <c r="K21" s="67">
        <v>16783766.921380002</v>
      </c>
      <c r="L21" s="67">
        <v>16733398.56344996</v>
      </c>
      <c r="M21" s="67">
        <v>16775903.999769965</v>
      </c>
      <c r="N21" s="67">
        <v>16840676.000269901</v>
      </c>
      <c r="O21" s="114">
        <v>16988129.000250053</v>
      </c>
      <c r="P21" s="155">
        <v>17159225</v>
      </c>
      <c r="Q21" s="242">
        <v>17208113</v>
      </c>
      <c r="R21" s="271">
        <v>17247345</v>
      </c>
      <c r="S21" s="272">
        <v>17444544</v>
      </c>
    </row>
    <row r="22" spans="1:40">
      <c r="A22" s="265"/>
      <c r="B22" s="265"/>
      <c r="C22" s="7" t="s">
        <v>22</v>
      </c>
      <c r="D22" s="62">
        <v>42.2765572016202</v>
      </c>
      <c r="E22" s="63">
        <v>51.641550851770887</v>
      </c>
      <c r="F22" s="63">
        <v>49.357106450615639</v>
      </c>
      <c r="G22" s="63">
        <v>74.081309647556623</v>
      </c>
      <c r="H22" s="63">
        <v>88.823034920893861</v>
      </c>
      <c r="I22" s="63">
        <v>82.89263258289327</v>
      </c>
      <c r="J22" s="63">
        <v>102.25971921599833</v>
      </c>
      <c r="K22" s="63">
        <v>112.05739785841995</v>
      </c>
      <c r="L22" s="63">
        <v>105.59820209291559</v>
      </c>
      <c r="M22" s="63">
        <v>103.7806552752216</v>
      </c>
      <c r="N22" s="63">
        <v>98.332965348023066</v>
      </c>
      <c r="O22" s="115">
        <v>101.43443319176974</v>
      </c>
      <c r="P22" s="156">
        <v>123.55</v>
      </c>
      <c r="Q22" s="193">
        <v>132</v>
      </c>
      <c r="R22" s="244">
        <v>122.79</v>
      </c>
      <c r="S22" s="239">
        <v>129.31</v>
      </c>
    </row>
    <row r="23" spans="1:40">
      <c r="A23" s="265"/>
      <c r="B23" s="265"/>
      <c r="C23" s="7" t="s">
        <v>23</v>
      </c>
      <c r="D23" s="68">
        <v>133883.89079999999</v>
      </c>
      <c r="E23" s="69">
        <v>134495.63085000002</v>
      </c>
      <c r="F23" s="69">
        <v>143026.99080999996</v>
      </c>
      <c r="G23" s="69">
        <v>240700.24953999987</v>
      </c>
      <c r="H23" s="69">
        <v>253810.70113000003</v>
      </c>
      <c r="I23" s="69">
        <v>242712.73591999998</v>
      </c>
      <c r="J23" s="69">
        <v>285666.65590999991</v>
      </c>
      <c r="K23" s="69">
        <v>295453.34618000023</v>
      </c>
      <c r="L23" s="69">
        <v>310026.05202000006</v>
      </c>
      <c r="M23" s="69">
        <v>325754.89216999989</v>
      </c>
      <c r="N23" s="69">
        <v>318733.99011999997</v>
      </c>
      <c r="O23" s="116">
        <v>293449.43329999992</v>
      </c>
      <c r="P23" s="157">
        <v>327902</v>
      </c>
      <c r="Q23" s="243">
        <v>336178</v>
      </c>
      <c r="R23" s="271">
        <v>307174</v>
      </c>
      <c r="S23" s="272">
        <v>303781</v>
      </c>
    </row>
    <row r="24" spans="1:40">
      <c r="A24" s="265"/>
      <c r="B24" s="265"/>
      <c r="C24" s="7" t="s">
        <v>24</v>
      </c>
      <c r="D24" s="18">
        <f>D23/D21</f>
        <v>7.9945658448905103E-3</v>
      </c>
      <c r="E24" s="49">
        <f t="shared" ref="E24:J24" si="6">E23/E21</f>
        <v>7.9520719681678339E-3</v>
      </c>
      <c r="F24" s="49">
        <f t="shared" si="6"/>
        <v>8.4316803577270585E-3</v>
      </c>
      <c r="G24" s="49">
        <f t="shared" si="6"/>
        <v>1.416988284130569E-2</v>
      </c>
      <c r="H24" s="49">
        <f t="shared" si="6"/>
        <v>1.4939319393371186E-2</v>
      </c>
      <c r="I24" s="49">
        <f t="shared" si="6"/>
        <v>1.4363750649181202E-2</v>
      </c>
      <c r="J24" s="49">
        <f t="shared" si="6"/>
        <v>1.7039575191431136E-2</v>
      </c>
      <c r="K24" s="49">
        <f t="shared" ref="K24:P24" si="7">K23/K21</f>
        <v>1.7603518183015098E-2</v>
      </c>
      <c r="L24" s="49">
        <f t="shared" si="7"/>
        <v>1.8527381084269191E-2</v>
      </c>
      <c r="M24" s="49">
        <f t="shared" si="7"/>
        <v>1.9418023146440675E-2</v>
      </c>
      <c r="N24" s="49">
        <f t="shared" si="7"/>
        <v>1.8926436807815299E-2</v>
      </c>
      <c r="O24" s="14">
        <f t="shared" si="7"/>
        <v>1.7273793558765686E-2</v>
      </c>
      <c r="P24" s="146">
        <f t="shared" si="7"/>
        <v>1.9109371198291297E-2</v>
      </c>
      <c r="Q24" s="183">
        <f>Q23/Q21</f>
        <v>1.9536017691190195E-2</v>
      </c>
      <c r="R24" s="245">
        <f>R23/R21</f>
        <v>1.7809929586263856E-2</v>
      </c>
      <c r="S24" s="240">
        <v>1.7414098069860696E-2</v>
      </c>
    </row>
    <row r="25" spans="1:40">
      <c r="A25" s="265"/>
      <c r="B25" s="265"/>
      <c r="C25" s="7" t="s">
        <v>25</v>
      </c>
      <c r="D25" s="62">
        <v>5288.161736592584</v>
      </c>
      <c r="E25" s="63">
        <v>6494.1000356249488</v>
      </c>
      <c r="F25" s="63">
        <v>5853.7686862599185</v>
      </c>
      <c r="G25" s="63">
        <v>5228.082015724749</v>
      </c>
      <c r="H25" s="63">
        <v>5945.587786302126</v>
      </c>
      <c r="I25" s="63">
        <v>5770.9601487421751</v>
      </c>
      <c r="J25" s="63">
        <v>6001.3068440475508</v>
      </c>
      <c r="K25" s="63">
        <v>6365.6251377374711</v>
      </c>
      <c r="L25" s="63">
        <v>5699.5752185706715</v>
      </c>
      <c r="M25" s="63">
        <v>5344.5530728108588</v>
      </c>
      <c r="N25" s="63">
        <v>5195.5350257698246</v>
      </c>
      <c r="O25" s="115">
        <v>5872.157314297433</v>
      </c>
      <c r="P25" s="156">
        <v>6465.23</v>
      </c>
      <c r="Q25" s="193">
        <v>6756.66</v>
      </c>
      <c r="R25" s="244">
        <v>6894.31</v>
      </c>
      <c r="S25" s="239">
        <v>7425.55</v>
      </c>
    </row>
    <row r="26" spans="1:40">
      <c r="A26" s="265"/>
      <c r="B26" s="265"/>
      <c r="C26" s="9" t="s">
        <v>26</v>
      </c>
      <c r="D26" s="64">
        <v>3763.2473651677228</v>
      </c>
      <c r="E26" s="65">
        <v>5072.4170195378101</v>
      </c>
      <c r="F26" s="65">
        <v>4763.916859693858</v>
      </c>
      <c r="G26" s="65">
        <v>3837.5461842872114</v>
      </c>
      <c r="H26" s="65">
        <v>4040.7490453225978</v>
      </c>
      <c r="I26" s="65">
        <v>3652.3976798786903</v>
      </c>
      <c r="J26" s="65">
        <v>3876.7692101063008</v>
      </c>
      <c r="K26" s="65">
        <v>4251.8292674256099</v>
      </c>
      <c r="L26" s="65">
        <v>3952.2931814339008</v>
      </c>
      <c r="M26" s="65">
        <v>3721.509750039872</v>
      </c>
      <c r="N26" s="65">
        <v>3516.8279321553177</v>
      </c>
      <c r="O26" s="117">
        <v>3742.9920763515033</v>
      </c>
      <c r="P26" s="158">
        <v>4504.1899999999996</v>
      </c>
      <c r="Q26" s="194">
        <v>4500.2700000000004</v>
      </c>
      <c r="R26" s="246">
        <v>4800.55</v>
      </c>
      <c r="S26" s="241">
        <v>5435.26</v>
      </c>
    </row>
    <row r="27" spans="1:40">
      <c r="A27" s="265"/>
      <c r="B27" s="264" t="s">
        <v>27</v>
      </c>
      <c r="C27" s="8" t="s">
        <v>21</v>
      </c>
      <c r="D27" s="68">
        <v>17342001.634720057</v>
      </c>
      <c r="E27" s="69">
        <v>17536716.919629961</v>
      </c>
      <c r="F27" s="69">
        <v>17618141.54503997</v>
      </c>
      <c r="G27" s="69">
        <v>17683696.832239911</v>
      </c>
      <c r="H27" s="69">
        <v>17733686.540159956</v>
      </c>
      <c r="I27" s="69">
        <v>17711918.893510047</v>
      </c>
      <c r="J27" s="69">
        <v>17648589.181150001</v>
      </c>
      <c r="K27" s="69">
        <v>17669279.275870085</v>
      </c>
      <c r="L27" s="69">
        <v>17661909.066560004</v>
      </c>
      <c r="M27" s="69">
        <v>17725788.999979898</v>
      </c>
      <c r="N27" s="69">
        <v>17810599.000819929</v>
      </c>
      <c r="O27" s="116">
        <v>17971097.29300018</v>
      </c>
      <c r="P27" s="157">
        <v>18153525</v>
      </c>
      <c r="Q27" s="243">
        <v>18206300</v>
      </c>
      <c r="R27" s="271">
        <v>18264827</v>
      </c>
      <c r="S27" s="272">
        <v>18502627</v>
      </c>
    </row>
    <row r="28" spans="1:40">
      <c r="A28" s="265"/>
      <c r="B28" s="265"/>
      <c r="C28" s="7" t="s">
        <v>22</v>
      </c>
      <c r="D28" s="62">
        <v>208.00760408482461</v>
      </c>
      <c r="E28" s="63">
        <v>208.95434641975305</v>
      </c>
      <c r="F28" s="63">
        <v>237.96796960888665</v>
      </c>
      <c r="G28" s="63">
        <v>1049.0719489148964</v>
      </c>
      <c r="H28" s="63">
        <v>1095.6475767273087</v>
      </c>
      <c r="I28" s="63">
        <v>1082.3835074591502</v>
      </c>
      <c r="J28" s="63">
        <v>1072.4237967201009</v>
      </c>
      <c r="K28" s="63">
        <v>1086.186780664086</v>
      </c>
      <c r="L28" s="63">
        <v>1103.0956173238746</v>
      </c>
      <c r="M28" s="63">
        <v>1098.3942229631321</v>
      </c>
      <c r="N28" s="63">
        <v>1128.595964823541</v>
      </c>
      <c r="O28" s="115">
        <v>1112.1982742669074</v>
      </c>
      <c r="P28" s="156">
        <v>1144.82</v>
      </c>
      <c r="Q28" s="193">
        <v>1104.78</v>
      </c>
      <c r="R28" s="244">
        <v>1124.04</v>
      </c>
      <c r="S28" s="239">
        <v>1173.7</v>
      </c>
    </row>
    <row r="29" spans="1:40">
      <c r="A29" s="265"/>
      <c r="B29" s="265"/>
      <c r="C29" s="7" t="s">
        <v>23</v>
      </c>
      <c r="D29" s="68">
        <v>500218.83619999973</v>
      </c>
      <c r="E29" s="69">
        <v>477809.15497999999</v>
      </c>
      <c r="F29" s="69">
        <v>523207.40814000025</v>
      </c>
      <c r="G29" s="69">
        <v>2180965.3798099966</v>
      </c>
      <c r="H29" s="69">
        <v>2235533.3637799951</v>
      </c>
      <c r="I29" s="69">
        <v>2184238.699409998</v>
      </c>
      <c r="J29" s="69">
        <v>2109179.0821200032</v>
      </c>
      <c r="K29" s="69">
        <v>2142347.2675699973</v>
      </c>
      <c r="L29" s="69">
        <v>2143966.2013399894</v>
      </c>
      <c r="M29" s="69">
        <v>2144674.647720004</v>
      </c>
      <c r="N29" s="69">
        <v>2190420.1146999961</v>
      </c>
      <c r="O29" s="116">
        <v>2099891.8081199988</v>
      </c>
      <c r="P29" s="157">
        <v>2011590</v>
      </c>
      <c r="Q29" s="243">
        <v>1930916</v>
      </c>
      <c r="R29" s="271">
        <v>1959779</v>
      </c>
      <c r="S29" s="272">
        <v>1929310</v>
      </c>
    </row>
    <row r="30" spans="1:40">
      <c r="A30" s="265"/>
      <c r="B30" s="265"/>
      <c r="C30" s="7" t="s">
        <v>24</v>
      </c>
      <c r="D30" s="18">
        <f>D29/D27</f>
        <v>2.8844354114148051E-2</v>
      </c>
      <c r="E30" s="49">
        <f t="shared" ref="E30:J30" si="8">E29/E27</f>
        <v>2.7246214737329646E-2</v>
      </c>
      <c r="F30" s="49">
        <f t="shared" si="8"/>
        <v>2.969708279403049E-2</v>
      </c>
      <c r="G30" s="49">
        <f t="shared" si="8"/>
        <v>0.1233319820227739</v>
      </c>
      <c r="H30" s="49">
        <f t="shared" si="8"/>
        <v>0.12606140064094259</v>
      </c>
      <c r="I30" s="49">
        <f t="shared" si="8"/>
        <v>0.12332027447406281</v>
      </c>
      <c r="J30" s="49">
        <f t="shared" si="8"/>
        <v>0.11950978406663591</v>
      </c>
      <c r="K30" s="49">
        <f t="shared" ref="K30:P30" si="9">K29/K27</f>
        <v>0.12124700923685537</v>
      </c>
      <c r="L30" s="49">
        <f t="shared" si="9"/>
        <v>0.12138926733572908</v>
      </c>
      <c r="M30" s="49">
        <f t="shared" si="9"/>
        <v>0.12099177349580524</v>
      </c>
      <c r="N30" s="49">
        <f t="shared" si="9"/>
        <v>0.12298407900818821</v>
      </c>
      <c r="O30" s="14">
        <f t="shared" si="9"/>
        <v>0.11684827998443455</v>
      </c>
      <c r="P30" s="146">
        <f t="shared" si="9"/>
        <v>0.11080988403078741</v>
      </c>
      <c r="Q30" s="183">
        <f>Q29/Q27</f>
        <v>0.1060575734773128</v>
      </c>
      <c r="R30" s="245">
        <f>R29/R27</f>
        <v>0.1072979776923154</v>
      </c>
      <c r="S30" s="240">
        <v>0.10427222037173424</v>
      </c>
    </row>
    <row r="31" spans="1:40">
      <c r="A31" s="265"/>
      <c r="B31" s="265"/>
      <c r="C31" s="7" t="s">
        <v>25</v>
      </c>
      <c r="D31" s="62">
        <v>7211.3801980678218</v>
      </c>
      <c r="E31" s="63">
        <v>7669.1147168222269</v>
      </c>
      <c r="F31" s="63">
        <v>8013.1766227463049</v>
      </c>
      <c r="G31" s="63">
        <v>8506.0819724861794</v>
      </c>
      <c r="H31" s="63">
        <v>8691.3803206741886</v>
      </c>
      <c r="I31" s="63">
        <v>8777.0118261194384</v>
      </c>
      <c r="J31" s="63">
        <v>8973.5230056323289</v>
      </c>
      <c r="K31" s="63">
        <v>8958.4624602345211</v>
      </c>
      <c r="L31" s="63">
        <v>9087.2582192379123</v>
      </c>
      <c r="M31" s="63">
        <v>9078.2554154495156</v>
      </c>
      <c r="N31" s="63">
        <v>9176.7647806542736</v>
      </c>
      <c r="O31" s="115">
        <v>9518.3110475828453</v>
      </c>
      <c r="P31" s="156">
        <v>10331.35</v>
      </c>
      <c r="Q31" s="193">
        <v>10416.77</v>
      </c>
      <c r="R31" s="244">
        <v>10475.83</v>
      </c>
      <c r="S31" s="239">
        <v>11256.11</v>
      </c>
    </row>
    <row r="32" spans="1:40">
      <c r="A32" s="265"/>
      <c r="B32" s="266"/>
      <c r="C32" s="9" t="s">
        <v>26</v>
      </c>
      <c r="D32" s="62">
        <v>4181.81451672202</v>
      </c>
      <c r="E32" s="63">
        <v>4508.8454883649702</v>
      </c>
      <c r="F32" s="63">
        <v>4830.5196950500749</v>
      </c>
      <c r="G32" s="63">
        <v>4475.963453130993</v>
      </c>
      <c r="H32" s="63">
        <v>4525.9869845139519</v>
      </c>
      <c r="I32" s="63">
        <v>4415.7149599307959</v>
      </c>
      <c r="J32" s="63">
        <v>4313.5532375815828</v>
      </c>
      <c r="K32" s="63">
        <v>4414.1023954751045</v>
      </c>
      <c r="L32" s="63">
        <v>4484.7837280632884</v>
      </c>
      <c r="M32" s="63">
        <v>4450.5800159091486</v>
      </c>
      <c r="N32" s="63">
        <v>4381.193698926154</v>
      </c>
      <c r="O32" s="115">
        <v>4743.5593626507516</v>
      </c>
      <c r="P32" s="156">
        <v>5243.9</v>
      </c>
      <c r="Q32" s="193">
        <v>5502.53</v>
      </c>
      <c r="R32" s="246">
        <v>5534.27</v>
      </c>
      <c r="S32" s="241">
        <v>5961.09</v>
      </c>
    </row>
    <row r="33" spans="1:20">
      <c r="A33" s="265"/>
      <c r="B33" s="265" t="s">
        <v>28</v>
      </c>
      <c r="C33" s="8" t="s">
        <v>21</v>
      </c>
      <c r="D33" s="66">
        <v>34088863.615419969</v>
      </c>
      <c r="E33" s="67">
        <v>34449998.311999902</v>
      </c>
      <c r="F33" s="67">
        <v>34581188.617730208</v>
      </c>
      <c r="G33" s="67">
        <v>34670446.280750006</v>
      </c>
      <c r="H33" s="67">
        <v>34723128.592159763</v>
      </c>
      <c r="I33" s="67">
        <v>34609506.567370184</v>
      </c>
      <c r="J33" s="67">
        <v>34413482.243369587</v>
      </c>
      <c r="K33" s="67">
        <v>34453046.197249912</v>
      </c>
      <c r="L33" s="67">
        <v>34395307.630010828</v>
      </c>
      <c r="M33" s="67">
        <v>34501692.99975013</v>
      </c>
      <c r="N33" s="67">
        <v>34651275.001089923</v>
      </c>
      <c r="O33" s="114">
        <v>34959226.293249898</v>
      </c>
      <c r="P33" s="155">
        <v>35312750</v>
      </c>
      <c r="Q33" s="242">
        <v>35414413</v>
      </c>
      <c r="R33" s="271">
        <v>35512172</v>
      </c>
      <c r="S33" s="272">
        <v>35947171</v>
      </c>
    </row>
    <row r="34" spans="1:20">
      <c r="A34" s="265"/>
      <c r="B34" s="265"/>
      <c r="C34" s="7" t="s">
        <v>22</v>
      </c>
      <c r="D34" s="62">
        <v>126.58878650903222</v>
      </c>
      <c r="E34" s="63">
        <v>131.72137955673622</v>
      </c>
      <c r="F34" s="63">
        <v>145.44902858746468</v>
      </c>
      <c r="G34" s="63">
        <v>571.37628933890539</v>
      </c>
      <c r="H34" s="63">
        <v>603.02528423568253</v>
      </c>
      <c r="I34" s="63">
        <v>594.3966401928119</v>
      </c>
      <c r="J34" s="63">
        <v>599.79807122274178</v>
      </c>
      <c r="K34" s="63">
        <v>611.64062823756728</v>
      </c>
      <c r="L34" s="63">
        <v>617.81076409269167</v>
      </c>
      <c r="M34" s="63">
        <v>614.7790644686786</v>
      </c>
      <c r="N34" s="63">
        <v>627.88349843701792</v>
      </c>
      <c r="O34" s="115">
        <v>621.02646236991291</v>
      </c>
      <c r="P34" s="156">
        <v>648.55999999999995</v>
      </c>
      <c r="Q34" s="193">
        <v>632.1</v>
      </c>
      <c r="R34" s="244">
        <v>637.76</v>
      </c>
      <c r="S34" s="239">
        <v>666.87</v>
      </c>
    </row>
    <row r="35" spans="1:20">
      <c r="A35" s="265"/>
      <c r="B35" s="265"/>
      <c r="C35" s="7" t="s">
        <v>23</v>
      </c>
      <c r="D35" s="68">
        <v>634102.72700000054</v>
      </c>
      <c r="E35" s="69">
        <v>612304.78583000076</v>
      </c>
      <c r="F35" s="69">
        <v>666234.39895000076</v>
      </c>
      <c r="G35" s="69">
        <v>2421665.6293499982</v>
      </c>
      <c r="H35" s="69">
        <v>2489344.0649099937</v>
      </c>
      <c r="I35" s="69">
        <v>2426951.4353299965</v>
      </c>
      <c r="J35" s="69">
        <v>2394845.7380300015</v>
      </c>
      <c r="K35" s="69">
        <v>2437800.6137500033</v>
      </c>
      <c r="L35" s="69">
        <v>2453992.2533599995</v>
      </c>
      <c r="M35" s="69">
        <v>2470429.5398900076</v>
      </c>
      <c r="N35" s="69">
        <v>2509154.1048199972</v>
      </c>
      <c r="O35" s="116">
        <v>2393341.2414199938</v>
      </c>
      <c r="P35" s="157">
        <v>2339492</v>
      </c>
      <c r="Q35" s="243">
        <v>2267094</v>
      </c>
      <c r="R35" s="271">
        <v>2266954</v>
      </c>
      <c r="S35" s="272">
        <v>2233091</v>
      </c>
    </row>
    <row r="36" spans="1:20">
      <c r="A36" s="265"/>
      <c r="B36" s="265"/>
      <c r="C36" s="7" t="s">
        <v>24</v>
      </c>
      <c r="D36" s="18">
        <f>D35/D33</f>
        <v>1.8601462757859916E-2</v>
      </c>
      <c r="E36" s="49">
        <f t="shared" ref="E36:J36" si="10">E35/E33</f>
        <v>1.7773724697592155E-2</v>
      </c>
      <c r="F36" s="49">
        <f t="shared" si="10"/>
        <v>1.9265803911911059E-2</v>
      </c>
      <c r="G36" s="49">
        <f t="shared" si="10"/>
        <v>6.9848123953759833E-2</v>
      </c>
      <c r="H36" s="49">
        <f t="shared" si="10"/>
        <v>7.1691237680468395E-2</v>
      </c>
      <c r="I36" s="49">
        <f t="shared" si="10"/>
        <v>7.0123838102278069E-2</v>
      </c>
      <c r="J36" s="49">
        <f t="shared" si="10"/>
        <v>6.9590334424567399E-2</v>
      </c>
      <c r="K36" s="49">
        <f t="shared" ref="K36:P36" si="11">K35/K33</f>
        <v>7.0757186455826127E-2</v>
      </c>
      <c r="L36" s="49">
        <f t="shared" si="11"/>
        <v>7.134671623692139E-2</v>
      </c>
      <c r="M36" s="49">
        <f t="shared" si="11"/>
        <v>7.1603139588190617E-2</v>
      </c>
      <c r="N36" s="49">
        <f t="shared" si="11"/>
        <v>7.241159538115334E-2</v>
      </c>
      <c r="O36" s="14">
        <f t="shared" si="11"/>
        <v>6.8460932783346876E-2</v>
      </c>
      <c r="P36" s="146">
        <f t="shared" si="11"/>
        <v>6.6250631853933775E-2</v>
      </c>
      <c r="Q36" s="183">
        <f>Q35/Q33</f>
        <v>6.401613941758684E-2</v>
      </c>
      <c r="R36" s="245">
        <f>R35/R33</f>
        <v>6.3835971508585845E-2</v>
      </c>
      <c r="S36" s="240">
        <v>6.2121467082903406E-2</v>
      </c>
    </row>
    <row r="37" spans="1:20">
      <c r="A37" s="265"/>
      <c r="B37" s="265"/>
      <c r="C37" s="7" t="s">
        <v>25</v>
      </c>
      <c r="D37" s="62">
        <v>6805.313547481258</v>
      </c>
      <c r="E37" s="63">
        <v>7411.0172064599283</v>
      </c>
      <c r="F37" s="63">
        <v>7549.595607455537</v>
      </c>
      <c r="G37" s="63">
        <v>8180.2667988214253</v>
      </c>
      <c r="H37" s="63">
        <v>8411.4224240819603</v>
      </c>
      <c r="I37" s="63">
        <v>8476.3848682363951</v>
      </c>
      <c r="J37" s="63">
        <v>8618.985325798285</v>
      </c>
      <c r="K37" s="63">
        <v>8644.2191793397506</v>
      </c>
      <c r="L37" s="63">
        <v>8659.2739887440821</v>
      </c>
      <c r="M37" s="63">
        <v>8585.9232989563934</v>
      </c>
      <c r="N37" s="63">
        <v>8671.0352828441755</v>
      </c>
      <c r="O37" s="115">
        <v>9071.2532990929103</v>
      </c>
      <c r="P37" s="156">
        <v>9789.48</v>
      </c>
      <c r="Q37" s="193">
        <v>9874.0300000000007</v>
      </c>
      <c r="R37" s="244">
        <v>9990.5300000000007</v>
      </c>
      <c r="S37" s="239">
        <v>10735.02</v>
      </c>
    </row>
    <row r="38" spans="1:20">
      <c r="A38" s="266"/>
      <c r="B38" s="266"/>
      <c r="C38" s="9" t="s">
        <v>26</v>
      </c>
      <c r="D38" s="64">
        <v>4171.5060766072938</v>
      </c>
      <c r="E38" s="65">
        <v>4663.9444042911764</v>
      </c>
      <c r="F38" s="65">
        <v>4897.2294923405098</v>
      </c>
      <c r="G38" s="65">
        <v>4524.2208600725753</v>
      </c>
      <c r="H38" s="65">
        <v>4555.3318486183507</v>
      </c>
      <c r="I38" s="65">
        <v>4438.012975877321</v>
      </c>
      <c r="J38" s="65">
        <v>4371.2783580205132</v>
      </c>
      <c r="K38" s="65">
        <v>4475.476852912856</v>
      </c>
      <c r="L38" s="65">
        <v>4562.0610492952646</v>
      </c>
      <c r="M38" s="65">
        <v>4540.6885558993017</v>
      </c>
      <c r="N38" s="65">
        <v>4481.6650188013155</v>
      </c>
      <c r="O38" s="117">
        <v>4784.391018507089</v>
      </c>
      <c r="P38" s="158">
        <v>5318.75</v>
      </c>
      <c r="Q38" s="194">
        <v>5521.15</v>
      </c>
      <c r="R38" s="246">
        <v>5577.03</v>
      </c>
      <c r="S38" s="241">
        <v>6036.88</v>
      </c>
    </row>
    <row r="39" spans="1:20">
      <c r="A39" s="264" t="s">
        <v>28</v>
      </c>
      <c r="B39" s="264" t="s">
        <v>20</v>
      </c>
      <c r="C39" s="8" t="s">
        <v>21</v>
      </c>
      <c r="D39" s="68">
        <v>18789203.000289988</v>
      </c>
      <c r="E39" s="69">
        <v>18965052.99986992</v>
      </c>
      <c r="F39" s="69">
        <v>19007496.999679934</v>
      </c>
      <c r="G39" s="69">
        <v>19025280.999939971</v>
      </c>
      <c r="H39" s="69">
        <v>19017797.999590002</v>
      </c>
      <c r="I39" s="69">
        <v>18923150.000619993</v>
      </c>
      <c r="J39" s="69">
        <v>18757669.999039955</v>
      </c>
      <c r="K39" s="69">
        <v>18767093.000510067</v>
      </c>
      <c r="L39" s="69">
        <v>18737455.999620087</v>
      </c>
      <c r="M39" s="69">
        <v>18784266.99982994</v>
      </c>
      <c r="N39" s="69">
        <v>18859479.000389941</v>
      </c>
      <c r="O39" s="116">
        <v>19018218.000190195</v>
      </c>
      <c r="P39" s="157">
        <v>19213938</v>
      </c>
      <c r="Q39" s="243">
        <v>19271798</v>
      </c>
      <c r="R39" s="271">
        <v>19327268</v>
      </c>
      <c r="S39" s="272">
        <v>19557227</v>
      </c>
    </row>
    <row r="40" spans="1:20">
      <c r="A40" s="265"/>
      <c r="B40" s="265"/>
      <c r="C40" s="7" t="s">
        <v>22</v>
      </c>
      <c r="D40" s="62">
        <v>40.695667831921206</v>
      </c>
      <c r="E40" s="63">
        <v>48.148104143377253</v>
      </c>
      <c r="F40" s="63">
        <v>46.299704317698783</v>
      </c>
      <c r="G40" s="63">
        <v>72.296234731082762</v>
      </c>
      <c r="H40" s="63">
        <v>85.01996924445227</v>
      </c>
      <c r="I40" s="63">
        <v>79.881180309143375</v>
      </c>
      <c r="J40" s="63">
        <v>100.21844383574218</v>
      </c>
      <c r="K40" s="63">
        <v>107.27466758300503</v>
      </c>
      <c r="L40" s="63">
        <v>104.30620747657694</v>
      </c>
      <c r="M40" s="63">
        <v>102.61785000553564</v>
      </c>
      <c r="N40" s="63">
        <v>103.18246983874744</v>
      </c>
      <c r="O40" s="115">
        <v>99.584306887721809</v>
      </c>
      <c r="P40" s="156">
        <v>121.26</v>
      </c>
      <c r="Q40" s="193">
        <v>132.6</v>
      </c>
      <c r="R40" s="244">
        <v>125.4</v>
      </c>
      <c r="S40" s="239">
        <v>129.44999999999999</v>
      </c>
    </row>
    <row r="41" spans="1:20">
      <c r="A41" s="265"/>
      <c r="B41" s="265"/>
      <c r="C41" s="7" t="s">
        <v>23</v>
      </c>
      <c r="D41" s="68">
        <v>152281.82200000001</v>
      </c>
      <c r="E41" s="69">
        <v>150216.24975000002</v>
      </c>
      <c r="F41" s="69">
        <v>157785.28566999992</v>
      </c>
      <c r="G41" s="69">
        <v>272704.95248999982</v>
      </c>
      <c r="H41" s="69">
        <v>273990.65719</v>
      </c>
      <c r="I41" s="69">
        <v>260916.30965999991</v>
      </c>
      <c r="J41" s="69">
        <v>313006.26537000015</v>
      </c>
      <c r="K41" s="69">
        <v>322753.04504000017</v>
      </c>
      <c r="L41" s="69">
        <v>348678.5698800002</v>
      </c>
      <c r="M41" s="69">
        <v>366904.0444199997</v>
      </c>
      <c r="N41" s="69">
        <v>363261.58486</v>
      </c>
      <c r="O41" s="116">
        <v>322294.04976999975</v>
      </c>
      <c r="P41" s="157">
        <v>360035</v>
      </c>
      <c r="Q41" s="243">
        <v>376798</v>
      </c>
      <c r="R41" s="271">
        <v>343770</v>
      </c>
      <c r="S41" s="272">
        <v>340947</v>
      </c>
    </row>
    <row r="42" spans="1:20">
      <c r="A42" s="265"/>
      <c r="B42" s="265"/>
      <c r="C42" s="7" t="s">
        <v>24</v>
      </c>
      <c r="D42" s="18">
        <f>D41/D39</f>
        <v>8.1047515425561011E-3</v>
      </c>
      <c r="E42" s="49">
        <f t="shared" ref="E42:J42" si="12">E41/E39</f>
        <v>7.9206870527084913E-3</v>
      </c>
      <c r="F42" s="49">
        <f t="shared" si="12"/>
        <v>8.3012132356331224E-3</v>
      </c>
      <c r="G42" s="49">
        <f t="shared" si="12"/>
        <v>1.4333819957290527E-2</v>
      </c>
      <c r="H42" s="49">
        <f t="shared" si="12"/>
        <v>1.4407065276216883E-2</v>
      </c>
      <c r="I42" s="49">
        <f t="shared" si="12"/>
        <v>1.3788207018992679E-2</v>
      </c>
      <c r="J42" s="49">
        <f t="shared" si="12"/>
        <v>1.6686841456642551E-2</v>
      </c>
      <c r="K42" s="49">
        <f t="shared" ref="K42:P42" si="13">K41/K39</f>
        <v>1.7197817745733351E-2</v>
      </c>
      <c r="L42" s="49">
        <f t="shared" si="13"/>
        <v>1.8608639822133264E-2</v>
      </c>
      <c r="M42" s="49">
        <f t="shared" si="13"/>
        <v>1.9532518592464715E-2</v>
      </c>
      <c r="N42" s="49">
        <f t="shared" si="13"/>
        <v>1.9261485688575445E-2</v>
      </c>
      <c r="O42" s="14">
        <f t="shared" si="13"/>
        <v>1.6946595615150516E-2</v>
      </c>
      <c r="P42" s="146">
        <f t="shared" si="13"/>
        <v>1.8738220139983799E-2</v>
      </c>
      <c r="Q42" s="183">
        <f>Q41/Q39</f>
        <v>1.9551782350562204E-2</v>
      </c>
      <c r="R42" s="245">
        <f>R41/R39</f>
        <v>1.7786787040982719E-2</v>
      </c>
      <c r="S42" s="240">
        <v>1.7433299720865335E-2</v>
      </c>
    </row>
    <row r="43" spans="1:20">
      <c r="A43" s="265"/>
      <c r="B43" s="265"/>
      <c r="C43" s="7" t="s">
        <v>25</v>
      </c>
      <c r="D43" s="62">
        <v>5021.211028893098</v>
      </c>
      <c r="E43" s="63">
        <v>6078.7787502490955</v>
      </c>
      <c r="F43" s="63">
        <v>5577.4623544130427</v>
      </c>
      <c r="G43" s="63">
        <v>5043.7521153815542</v>
      </c>
      <c r="H43" s="63">
        <v>5901.2691075123466</v>
      </c>
      <c r="I43" s="63">
        <v>5793.4421929632063</v>
      </c>
      <c r="J43" s="63">
        <v>6005.8366405733468</v>
      </c>
      <c r="K43" s="63">
        <v>6237.6906866348636</v>
      </c>
      <c r="L43" s="63">
        <v>5605.2569383665468</v>
      </c>
      <c r="M43" s="63">
        <v>5253.6926827820243</v>
      </c>
      <c r="N43" s="63">
        <v>5356.9320408107642</v>
      </c>
      <c r="O43" s="115">
        <v>5876.3606065332851</v>
      </c>
      <c r="P43" s="156">
        <v>6471.29</v>
      </c>
      <c r="Q43" s="193">
        <v>6782.07</v>
      </c>
      <c r="R43" s="244">
        <v>7050.19</v>
      </c>
      <c r="S43" s="239">
        <v>7425.7</v>
      </c>
    </row>
    <row r="44" spans="1:20">
      <c r="A44" s="265"/>
      <c r="B44" s="265"/>
      <c r="C44" s="9" t="s">
        <v>26</v>
      </c>
      <c r="D44" s="62">
        <v>3668.0747706710736</v>
      </c>
      <c r="E44" s="63">
        <v>4995.8955694858214</v>
      </c>
      <c r="F44" s="63">
        <v>4665.0167459263112</v>
      </c>
      <c r="G44" s="63">
        <v>3755.8231525493152</v>
      </c>
      <c r="H44" s="63">
        <v>4005.3408722555632</v>
      </c>
      <c r="I44" s="63">
        <v>3654.2789650441327</v>
      </c>
      <c r="J44" s="63">
        <v>3859.7929556106428</v>
      </c>
      <c r="K44" s="63">
        <v>4167.7459231976045</v>
      </c>
      <c r="L44" s="63">
        <v>3834.556009973227</v>
      </c>
      <c r="M44" s="63">
        <v>3603.8381281947736</v>
      </c>
      <c r="N44" s="63">
        <v>3701.4541429567953</v>
      </c>
      <c r="O44" s="115">
        <v>3727.8339847071711</v>
      </c>
      <c r="P44" s="156">
        <v>4439.3</v>
      </c>
      <c r="Q44" s="193">
        <v>4485.3100000000004</v>
      </c>
      <c r="R44" s="246">
        <v>5183.8500000000004</v>
      </c>
      <c r="S44" s="241">
        <v>5721.26</v>
      </c>
    </row>
    <row r="45" spans="1:20">
      <c r="A45" s="265"/>
      <c r="B45" s="264" t="s">
        <v>27</v>
      </c>
      <c r="C45" s="8" t="s">
        <v>21</v>
      </c>
      <c r="D45" s="66">
        <v>19435249.000380076</v>
      </c>
      <c r="E45" s="67">
        <v>19624282.000009976</v>
      </c>
      <c r="F45" s="67">
        <v>19717478.999969941</v>
      </c>
      <c r="G45" s="67">
        <v>19783473.000239901</v>
      </c>
      <c r="H45" s="67">
        <v>19834862.999790113</v>
      </c>
      <c r="I45" s="67">
        <v>19810073.000890136</v>
      </c>
      <c r="J45" s="67">
        <v>19725914.999719825</v>
      </c>
      <c r="K45" s="67">
        <v>19750090.000870109</v>
      </c>
      <c r="L45" s="67">
        <v>19754399.000690185</v>
      </c>
      <c r="M45" s="67">
        <v>19823737.000050027</v>
      </c>
      <c r="N45" s="67">
        <v>19920357.000909951</v>
      </c>
      <c r="O45" s="114">
        <v>20096574.292990144</v>
      </c>
      <c r="P45" s="155">
        <v>20306141</v>
      </c>
      <c r="Q45" s="242">
        <v>20371428</v>
      </c>
      <c r="R45" s="271">
        <v>20449728</v>
      </c>
      <c r="S45" s="272">
        <v>20731671</v>
      </c>
    </row>
    <row r="46" spans="1:20">
      <c r="A46" s="265"/>
      <c r="B46" s="265"/>
      <c r="C46" s="7" t="s">
        <v>22</v>
      </c>
      <c r="D46" s="62">
        <v>206.32665815037282</v>
      </c>
      <c r="E46" s="63">
        <v>207.62995493071782</v>
      </c>
      <c r="F46" s="63">
        <v>233.71432240228924</v>
      </c>
      <c r="G46" s="63">
        <v>1030.525539205247</v>
      </c>
      <c r="H46" s="63">
        <v>1073.1662978808533</v>
      </c>
      <c r="I46" s="63">
        <v>1068.137340131937</v>
      </c>
      <c r="J46" s="63">
        <v>1062.6531085377808</v>
      </c>
      <c r="K46" s="63">
        <v>1075.1413349563056</v>
      </c>
      <c r="L46" s="63">
        <v>1091.0905412321019</v>
      </c>
      <c r="M46" s="63">
        <v>1086.7517505333838</v>
      </c>
      <c r="N46" s="63">
        <v>1118.0824918678545</v>
      </c>
      <c r="O46" s="115">
        <v>1118.6216855242942</v>
      </c>
      <c r="P46" s="156">
        <v>1163.47</v>
      </c>
      <c r="Q46" s="193">
        <v>1108.82</v>
      </c>
      <c r="R46" s="244">
        <v>1117.92</v>
      </c>
      <c r="S46" s="239">
        <v>1165.46</v>
      </c>
    </row>
    <row r="47" spans="1:20">
      <c r="A47" s="265"/>
      <c r="B47" s="265"/>
      <c r="C47" s="7" t="s">
        <v>23</v>
      </c>
      <c r="D47" s="68">
        <v>560047.94299999997</v>
      </c>
      <c r="E47" s="69">
        <v>532098.83269999991</v>
      </c>
      <c r="F47" s="69">
        <v>577176.41212000046</v>
      </c>
      <c r="G47" s="69">
        <v>2419711.7292499957</v>
      </c>
      <c r="H47" s="69">
        <v>2466594.6135699935</v>
      </c>
      <c r="I47" s="69">
        <v>2422087.3875599974</v>
      </c>
      <c r="J47" s="69">
        <v>2362795.9679400027</v>
      </c>
      <c r="K47" s="69">
        <v>2392416.9910400002</v>
      </c>
      <c r="L47" s="69">
        <v>2406310.9704399966</v>
      </c>
      <c r="M47" s="69">
        <v>2400970.0760100042</v>
      </c>
      <c r="N47" s="69">
        <v>2447467.433389999</v>
      </c>
      <c r="O47" s="116">
        <v>2353629.9350799983</v>
      </c>
      <c r="P47" s="157">
        <v>2275850</v>
      </c>
      <c r="Q47" s="243">
        <v>2171339</v>
      </c>
      <c r="R47" s="271">
        <v>2194843</v>
      </c>
      <c r="S47" s="272">
        <v>2158006</v>
      </c>
    </row>
    <row r="48" spans="1:20">
      <c r="A48" s="265"/>
      <c r="B48" s="265"/>
      <c r="C48" s="7" t="s">
        <v>24</v>
      </c>
      <c r="D48" s="18">
        <f>D47/D45</f>
        <v>2.8816093016819474E-2</v>
      </c>
      <c r="E48" s="49">
        <f t="shared" ref="E48:J48" si="14">E47/E45</f>
        <v>2.7114308319648558E-2</v>
      </c>
      <c r="F48" s="49">
        <f t="shared" si="14"/>
        <v>2.9272322902987768E-2</v>
      </c>
      <c r="G48" s="49">
        <f t="shared" si="14"/>
        <v>0.12230975467354258</v>
      </c>
      <c r="H48" s="49">
        <f t="shared" si="14"/>
        <v>0.1243565238437036</v>
      </c>
      <c r="I48" s="49">
        <f t="shared" si="14"/>
        <v>0.12226544482956547</v>
      </c>
      <c r="J48" s="49">
        <f t="shared" si="14"/>
        <v>0.11978131143592388</v>
      </c>
      <c r="K48" s="49">
        <f t="shared" ref="K48:P48" si="15">K47/K45</f>
        <v>0.12113448551042552</v>
      </c>
      <c r="L48" s="49">
        <f t="shared" si="15"/>
        <v>0.12181139858296496</v>
      </c>
      <c r="M48" s="49">
        <f t="shared" si="15"/>
        <v>0.12111591654005222</v>
      </c>
      <c r="N48" s="49">
        <f t="shared" si="15"/>
        <v>0.12286262908231012</v>
      </c>
      <c r="O48" s="14">
        <f t="shared" si="15"/>
        <v>0.11711597711959119</v>
      </c>
      <c r="P48" s="146">
        <f t="shared" si="15"/>
        <v>0.11207693278599809</v>
      </c>
      <c r="Q48" s="183">
        <f>Q47/Q45</f>
        <v>0.10658747143302866</v>
      </c>
      <c r="R48" s="245">
        <f>R47/R45</f>
        <v>0.10732871361418597</v>
      </c>
      <c r="S48" s="240">
        <v>0.10409223646275305</v>
      </c>
      <c r="T48" s="15"/>
    </row>
    <row r="49" spans="1:20">
      <c r="A49" s="265"/>
      <c r="B49" s="265"/>
      <c r="C49" s="7" t="s">
        <v>25</v>
      </c>
      <c r="D49" s="62">
        <v>7160.1191053187831</v>
      </c>
      <c r="E49" s="63">
        <v>7657.5788872422318</v>
      </c>
      <c r="F49" s="63">
        <v>7984.1399391790728</v>
      </c>
      <c r="G49" s="63">
        <v>8425.5384368633058</v>
      </c>
      <c r="H49" s="63">
        <v>8629.7547141929517</v>
      </c>
      <c r="I49" s="63">
        <v>8736.216038970666</v>
      </c>
      <c r="J49" s="63">
        <v>8871.6102353433125</v>
      </c>
      <c r="K49" s="63">
        <v>8875.6007872239588</v>
      </c>
      <c r="L49" s="63">
        <v>8957.2121650747631</v>
      </c>
      <c r="M49" s="63">
        <v>8972.8235691797236</v>
      </c>
      <c r="N49" s="63">
        <v>9100.265070176978</v>
      </c>
      <c r="O49" s="115">
        <v>9551.4012096062706</v>
      </c>
      <c r="P49" s="156">
        <v>10380.99</v>
      </c>
      <c r="Q49" s="193">
        <v>10402.94</v>
      </c>
      <c r="R49" s="244">
        <v>10415.870000000001</v>
      </c>
      <c r="S49" s="239">
        <v>11196.38</v>
      </c>
      <c r="T49" s="15"/>
    </row>
    <row r="50" spans="1:20">
      <c r="A50" s="265"/>
      <c r="B50" s="266"/>
      <c r="C50" s="9" t="s">
        <v>26</v>
      </c>
      <c r="D50" s="64">
        <v>4170.7529741335138</v>
      </c>
      <c r="E50" s="65">
        <v>4489.2378868144397</v>
      </c>
      <c r="F50" s="65">
        <v>4800.791083025274</v>
      </c>
      <c r="G50" s="65">
        <v>4409.6296198479668</v>
      </c>
      <c r="H50" s="65">
        <v>4448.1258225395486</v>
      </c>
      <c r="I50" s="65">
        <v>4318.4476240151198</v>
      </c>
      <c r="J50" s="65">
        <v>4228.5137151366844</v>
      </c>
      <c r="K50" s="65">
        <v>4308.9080789185491</v>
      </c>
      <c r="L50" s="65">
        <v>4404.2499415848079</v>
      </c>
      <c r="M50" s="65">
        <v>4424.9979177771602</v>
      </c>
      <c r="N50" s="65">
        <v>4377.4479130857089</v>
      </c>
      <c r="O50" s="117">
        <v>4774.4639878496891</v>
      </c>
      <c r="P50" s="158">
        <v>5321.77</v>
      </c>
      <c r="Q50" s="194">
        <v>5522.41</v>
      </c>
      <c r="R50" s="246">
        <v>5518.2</v>
      </c>
      <c r="S50" s="241">
        <v>6024.36</v>
      </c>
      <c r="T50" s="15"/>
    </row>
    <row r="51" spans="1:20">
      <c r="A51" s="265"/>
      <c r="B51" s="264" t="s">
        <v>28</v>
      </c>
      <c r="C51" s="8" t="s">
        <v>21</v>
      </c>
      <c r="D51" s="68">
        <v>38224452.000670321</v>
      </c>
      <c r="E51" s="69">
        <v>38589334.999880075</v>
      </c>
      <c r="F51" s="69">
        <v>38724975.999650247</v>
      </c>
      <c r="G51" s="69">
        <v>38808754.000180244</v>
      </c>
      <c r="H51" s="69">
        <v>38852660.999379501</v>
      </c>
      <c r="I51" s="69">
        <v>38733223.001509815</v>
      </c>
      <c r="J51" s="69">
        <v>38483584.998760164</v>
      </c>
      <c r="K51" s="69">
        <v>38517183.001379654</v>
      </c>
      <c r="L51" s="69">
        <v>38491855.00031057</v>
      </c>
      <c r="M51" s="69">
        <v>38608003.999880426</v>
      </c>
      <c r="N51" s="69">
        <v>38779836.001300134</v>
      </c>
      <c r="O51" s="116">
        <v>39114792.293180019</v>
      </c>
      <c r="P51" s="157">
        <v>39520079</v>
      </c>
      <c r="Q51" s="243">
        <v>39643226</v>
      </c>
      <c r="R51" s="271">
        <v>39776996</v>
      </c>
      <c r="S51" s="272">
        <v>40288898</v>
      </c>
      <c r="T51" s="15"/>
    </row>
    <row r="52" spans="1:20">
      <c r="A52" s="265"/>
      <c r="B52" s="265"/>
      <c r="C52" s="7" t="s">
        <v>22</v>
      </c>
      <c r="D52" s="62">
        <v>124.91085916971284</v>
      </c>
      <c r="E52" s="63">
        <v>129.25125903692521</v>
      </c>
      <c r="F52" s="63">
        <v>141.72503902684574</v>
      </c>
      <c r="G52" s="63">
        <v>560.77116935576692</v>
      </c>
      <c r="H52" s="63">
        <v>589.48341005128395</v>
      </c>
      <c r="I52" s="63">
        <v>585.32392822881752</v>
      </c>
      <c r="J52" s="63">
        <v>593.54317928614671</v>
      </c>
      <c r="K52" s="63">
        <v>603.5584635392122</v>
      </c>
      <c r="L52" s="63">
        <v>610.73364404672793</v>
      </c>
      <c r="M52" s="63">
        <v>607.93305917713792</v>
      </c>
      <c r="N52" s="63">
        <v>624.51450327935663</v>
      </c>
      <c r="O52" s="115">
        <v>623.14992456005211</v>
      </c>
      <c r="P52" s="156">
        <v>656.77</v>
      </c>
      <c r="Q52" s="193">
        <v>634.25</v>
      </c>
      <c r="R52" s="244">
        <v>635.66999999999996</v>
      </c>
      <c r="S52" s="239">
        <v>662.56</v>
      </c>
      <c r="T52" s="15"/>
    </row>
    <row r="53" spans="1:20">
      <c r="A53" s="265"/>
      <c r="B53" s="265"/>
      <c r="C53" s="7" t="s">
        <v>23</v>
      </c>
      <c r="D53" s="68">
        <v>712329.76500000071</v>
      </c>
      <c r="E53" s="69">
        <v>682315.08245000069</v>
      </c>
      <c r="F53" s="69">
        <v>734961.69779000082</v>
      </c>
      <c r="G53" s="69">
        <v>2692416.6817400013</v>
      </c>
      <c r="H53" s="69">
        <v>2740585.2707599951</v>
      </c>
      <c r="I53" s="69">
        <v>2683003.6972199944</v>
      </c>
      <c r="J53" s="69">
        <v>2675802.2333100014</v>
      </c>
      <c r="K53" s="69">
        <v>2715170.0360800009</v>
      </c>
      <c r="L53" s="69">
        <v>2754989.5403199992</v>
      </c>
      <c r="M53" s="69">
        <v>2767874.1204300094</v>
      </c>
      <c r="N53" s="69">
        <v>2810729.0182499969</v>
      </c>
      <c r="O53" s="116">
        <v>2675923.9848499941</v>
      </c>
      <c r="P53" s="157">
        <v>2635885</v>
      </c>
      <c r="Q53" s="243">
        <v>2548137</v>
      </c>
      <c r="R53" s="271">
        <v>2538613</v>
      </c>
      <c r="S53" s="272">
        <v>2498954</v>
      </c>
      <c r="T53" s="15"/>
    </row>
    <row r="54" spans="1:20">
      <c r="A54" s="265"/>
      <c r="B54" s="265"/>
      <c r="C54" s="7" t="s">
        <v>24</v>
      </c>
      <c r="D54" s="18">
        <f>D53/D51</f>
        <v>1.8635447409095857E-2</v>
      </c>
      <c r="E54" s="49">
        <f t="shared" ref="E54:J54" si="16">E53/E51</f>
        <v>1.7681441840138503E-2</v>
      </c>
      <c r="F54" s="49">
        <f t="shared" si="16"/>
        <v>1.8979009768699116E-2</v>
      </c>
      <c r="G54" s="49">
        <f t="shared" si="16"/>
        <v>6.9376529886208058E-2</v>
      </c>
      <c r="H54" s="49">
        <f t="shared" si="16"/>
        <v>7.0537903975322669E-2</v>
      </c>
      <c r="I54" s="49">
        <f t="shared" si="16"/>
        <v>6.926879534696638E-2</v>
      </c>
      <c r="J54" s="49">
        <f t="shared" si="16"/>
        <v>6.9531002202528905E-2</v>
      </c>
      <c r="K54" s="49">
        <f t="shared" ref="K54:P54" si="17">K53/K51</f>
        <v>7.0492435440638157E-2</v>
      </c>
      <c r="L54" s="49">
        <f t="shared" si="17"/>
        <v>7.1573311816169174E-2</v>
      </c>
      <c r="M54" s="49">
        <f t="shared" si="17"/>
        <v>7.169171761478739E-2</v>
      </c>
      <c r="N54" s="49">
        <f t="shared" si="17"/>
        <v>7.2479136274732167E-2</v>
      </c>
      <c r="O54" s="14">
        <f t="shared" si="17"/>
        <v>6.8412071954593076E-2</v>
      </c>
      <c r="P54" s="146">
        <f t="shared" si="17"/>
        <v>6.6697361612055486E-2</v>
      </c>
      <c r="Q54" s="183">
        <f>Q53/Q51</f>
        <v>6.4276731666590398E-2</v>
      </c>
      <c r="R54" s="245">
        <f>R53/R51</f>
        <v>6.3821134205308008E-2</v>
      </c>
      <c r="S54" s="240">
        <v>6.2025871246217758E-2</v>
      </c>
      <c r="T54" s="15"/>
    </row>
    <row r="55" spans="1:20">
      <c r="A55" s="265"/>
      <c r="B55" s="265"/>
      <c r="C55" s="7" t="s">
        <v>25</v>
      </c>
      <c r="D55" s="62">
        <v>6702.8634423203184</v>
      </c>
      <c r="E55" s="63">
        <v>7309.9954294175595</v>
      </c>
      <c r="F55" s="63">
        <v>7467.4622519339418</v>
      </c>
      <c r="G55" s="63">
        <v>8083.0097768733403</v>
      </c>
      <c r="H55" s="63">
        <v>8356.9737237658082</v>
      </c>
      <c r="I55" s="63">
        <v>8450.0376438906133</v>
      </c>
      <c r="J55" s="63">
        <v>8536.3817647454325</v>
      </c>
      <c r="K55" s="63">
        <v>8562.0316529917454</v>
      </c>
      <c r="L55" s="63">
        <v>8532.9800808343825</v>
      </c>
      <c r="M55" s="63">
        <v>8479.8227661899473</v>
      </c>
      <c r="N55" s="63">
        <v>8616.4727586175341</v>
      </c>
      <c r="O55" s="115">
        <v>9108.7714018316819</v>
      </c>
      <c r="P55" s="156">
        <v>9846.9599999999991</v>
      </c>
      <c r="Q55" s="193">
        <v>9867.52</v>
      </c>
      <c r="R55" s="244">
        <v>9960.1</v>
      </c>
      <c r="S55" s="239">
        <v>10681.92</v>
      </c>
      <c r="T55" s="15"/>
    </row>
    <row r="56" spans="1:20">
      <c r="A56" s="266"/>
      <c r="B56" s="266"/>
      <c r="C56" s="9" t="s">
        <v>26</v>
      </c>
      <c r="D56" s="64">
        <v>4161.9378027203784</v>
      </c>
      <c r="E56" s="65">
        <v>4651.7935854028046</v>
      </c>
      <c r="F56" s="65">
        <v>4873.2095134569381</v>
      </c>
      <c r="G56" s="65">
        <v>4465.9972537480689</v>
      </c>
      <c r="H56" s="65">
        <v>4481.2356596991031</v>
      </c>
      <c r="I56" s="65">
        <v>4346.7568426181433</v>
      </c>
      <c r="J56" s="65">
        <v>4287.163536261306</v>
      </c>
      <c r="K56" s="65">
        <v>4376.4467435241577</v>
      </c>
      <c r="L56" s="65">
        <v>4477.2103725148872</v>
      </c>
      <c r="M56" s="65">
        <v>4505.2344200447233</v>
      </c>
      <c r="N56" s="65">
        <v>4475.8422503992952</v>
      </c>
      <c r="O56" s="117">
        <v>4811.90989490213</v>
      </c>
      <c r="P56" s="158">
        <v>5380.28</v>
      </c>
      <c r="Q56" s="194">
        <v>5533.02</v>
      </c>
      <c r="R56" s="246">
        <v>5593.95</v>
      </c>
      <c r="S56" s="241">
        <v>6122.29</v>
      </c>
      <c r="T56" s="15"/>
    </row>
    <row r="57" spans="1:20">
      <c r="A57" s="28" t="s">
        <v>30</v>
      </c>
      <c r="B57" s="29"/>
      <c r="C57" s="15"/>
      <c r="Q57" s="132"/>
      <c r="R57" s="15"/>
      <c r="S57" s="15"/>
      <c r="T57" s="15"/>
    </row>
    <row r="58" spans="1:20">
      <c r="B58" s="10"/>
      <c r="C58" s="15"/>
      <c r="Q58" s="133"/>
      <c r="R58" s="15"/>
      <c r="S58" s="15"/>
      <c r="T58" s="15"/>
    </row>
    <row r="59" spans="1:20">
      <c r="B59" s="10"/>
      <c r="C59" s="15"/>
      <c r="Q59" s="132"/>
      <c r="R59" s="15"/>
      <c r="S59" s="15"/>
      <c r="T59" s="15"/>
    </row>
    <row r="60" spans="1:20">
      <c r="B60" s="10"/>
      <c r="C60" s="15"/>
      <c r="Q60" s="133"/>
      <c r="R60" s="15"/>
      <c r="S60" s="15"/>
      <c r="T60" s="15"/>
    </row>
    <row r="61" spans="1:20">
      <c r="B61" s="10"/>
      <c r="C61" s="15"/>
      <c r="Q61" s="131"/>
      <c r="R61" s="15"/>
      <c r="S61" s="15"/>
      <c r="T61" s="15"/>
    </row>
    <row r="62" spans="1:20">
      <c r="B62" s="10"/>
      <c r="C62" s="15"/>
      <c r="D62" s="15"/>
      <c r="E62" s="15"/>
      <c r="F62" s="15"/>
      <c r="G62" s="15"/>
      <c r="H62" s="15"/>
      <c r="I62" s="15"/>
      <c r="J62" s="10"/>
      <c r="K62" s="15"/>
      <c r="L62" s="15"/>
      <c r="M62" s="15"/>
      <c r="N62" s="15"/>
      <c r="O62" s="15"/>
      <c r="P62" s="15"/>
      <c r="Q62" s="132"/>
      <c r="R62" s="15"/>
      <c r="S62" s="15"/>
      <c r="T62" s="15"/>
    </row>
    <row r="63" spans="1:20">
      <c r="B63" s="10"/>
      <c r="C63" s="15"/>
      <c r="D63" s="31"/>
      <c r="E63" s="31"/>
      <c r="F63" s="31"/>
      <c r="G63" s="31"/>
      <c r="H63" s="31"/>
      <c r="I63" s="31"/>
      <c r="J63" s="31"/>
      <c r="K63" s="31"/>
      <c r="L63" s="31"/>
      <c r="M63" s="31"/>
    </row>
    <row r="64" spans="1:20">
      <c r="B64" s="10"/>
      <c r="C64" s="15"/>
      <c r="D64" s="31"/>
      <c r="E64" s="31"/>
      <c r="F64" s="31"/>
      <c r="G64" s="31"/>
      <c r="H64" s="31"/>
      <c r="I64" s="31"/>
      <c r="J64" s="31"/>
      <c r="K64" s="31"/>
      <c r="L64" s="31"/>
      <c r="M64" s="31"/>
    </row>
    <row r="65" spans="2:13">
      <c r="B65" s="10"/>
      <c r="C65" s="15"/>
      <c r="D65" s="31"/>
      <c r="E65" s="31"/>
      <c r="F65" s="31"/>
      <c r="G65" s="31"/>
      <c r="H65" s="31"/>
      <c r="I65" s="31"/>
      <c r="J65" s="31"/>
      <c r="K65" s="31"/>
      <c r="L65" s="31"/>
      <c r="M65" s="31"/>
    </row>
    <row r="66" spans="2:13">
      <c r="B66" s="10"/>
      <c r="C66" s="15"/>
      <c r="D66" s="31"/>
      <c r="E66" s="31"/>
      <c r="F66" s="31"/>
      <c r="G66" s="31"/>
      <c r="H66" s="31"/>
      <c r="I66" s="31"/>
      <c r="J66" s="31"/>
      <c r="K66" s="31"/>
      <c r="L66" s="31"/>
      <c r="M66" s="31"/>
    </row>
    <row r="67" spans="2:13">
      <c r="B67" s="10"/>
      <c r="C67" s="15"/>
      <c r="D67" s="31"/>
      <c r="E67" s="31"/>
      <c r="F67" s="31"/>
      <c r="G67" s="31"/>
      <c r="H67" s="31"/>
      <c r="I67" s="31"/>
      <c r="J67" s="31"/>
      <c r="K67" s="31"/>
      <c r="L67" s="31"/>
      <c r="M67" s="31"/>
    </row>
    <row r="68" spans="2:13">
      <c r="B68" s="10"/>
      <c r="C68" s="15"/>
      <c r="D68" s="31"/>
      <c r="E68" s="31"/>
      <c r="F68" s="31"/>
      <c r="G68" s="31"/>
      <c r="H68" s="31"/>
      <c r="I68" s="31"/>
      <c r="J68" s="31"/>
      <c r="K68" s="31"/>
      <c r="L68" s="31"/>
      <c r="M68" s="31"/>
    </row>
    <row r="69" spans="2:13">
      <c r="B69" s="10"/>
      <c r="C69" s="15"/>
      <c r="D69" s="31"/>
      <c r="E69" s="31"/>
      <c r="F69" s="31"/>
      <c r="G69" s="31"/>
      <c r="H69" s="31"/>
      <c r="I69" s="31"/>
      <c r="J69" s="31"/>
      <c r="K69" s="31"/>
      <c r="L69" s="31"/>
      <c r="M69" s="31"/>
    </row>
    <row r="70" spans="2:13">
      <c r="B70" s="10"/>
      <c r="C70" s="15"/>
      <c r="D70" s="31"/>
      <c r="E70" s="31"/>
      <c r="F70" s="31"/>
      <c r="G70" s="31"/>
      <c r="H70" s="31"/>
      <c r="I70" s="31"/>
      <c r="J70" s="31"/>
      <c r="K70" s="31"/>
      <c r="L70" s="31"/>
      <c r="M70" s="31"/>
    </row>
    <row r="71" spans="2:13">
      <c r="B71" s="10"/>
      <c r="C71" s="15"/>
      <c r="D71" s="31"/>
      <c r="E71" s="31"/>
      <c r="F71" s="31"/>
      <c r="G71" s="31"/>
      <c r="H71" s="31"/>
      <c r="I71" s="31"/>
      <c r="J71" s="31"/>
      <c r="K71" s="31"/>
      <c r="L71" s="31"/>
      <c r="M71" s="31"/>
    </row>
    <row r="72" spans="2:13">
      <c r="B72" s="10"/>
      <c r="C72" s="15"/>
      <c r="D72" s="31"/>
      <c r="E72" s="31"/>
      <c r="F72" s="31"/>
      <c r="G72" s="31"/>
      <c r="H72" s="31"/>
      <c r="I72" s="31"/>
      <c r="J72" s="31"/>
      <c r="K72" s="31"/>
      <c r="L72" s="31"/>
      <c r="M72" s="31"/>
    </row>
    <row r="73" spans="2:13">
      <c r="B73" s="10"/>
      <c r="C73" s="15"/>
      <c r="D73" s="31"/>
      <c r="E73" s="31"/>
      <c r="F73" s="31"/>
      <c r="G73" s="31"/>
      <c r="H73" s="31"/>
      <c r="I73" s="31"/>
      <c r="J73" s="31"/>
      <c r="K73" s="31"/>
      <c r="L73" s="31"/>
      <c r="M73" s="31"/>
    </row>
    <row r="74" spans="2:13">
      <c r="B74" s="10"/>
      <c r="C74" s="15"/>
      <c r="D74" s="15"/>
      <c r="E74" s="15"/>
      <c r="F74" s="15"/>
      <c r="G74" s="15"/>
      <c r="H74" s="15"/>
      <c r="I74" s="15"/>
      <c r="J74" s="10"/>
      <c r="K74" s="15"/>
      <c r="L74" s="15"/>
      <c r="M74" s="15"/>
    </row>
    <row r="75" spans="2:13">
      <c r="B75" s="10"/>
      <c r="C75" s="15"/>
      <c r="D75" s="15"/>
      <c r="E75" s="15"/>
      <c r="F75" s="15"/>
      <c r="G75" s="15"/>
      <c r="K75" s="15"/>
      <c r="L75" s="15"/>
      <c r="M75" s="15"/>
    </row>
    <row r="76" spans="2:13">
      <c r="B76" s="10"/>
      <c r="C76" s="15"/>
      <c r="D76" s="15"/>
      <c r="E76" s="15"/>
      <c r="F76" s="15"/>
      <c r="G76" s="15"/>
      <c r="K76" s="15"/>
      <c r="L76" s="15"/>
      <c r="M76" s="15"/>
    </row>
    <row r="77" spans="2:13">
      <c r="B77" s="10"/>
      <c r="C77" s="15"/>
      <c r="D77" s="15"/>
      <c r="E77" s="15"/>
      <c r="F77" s="15"/>
      <c r="G77" s="15"/>
      <c r="K77" s="15"/>
      <c r="L77" s="15"/>
      <c r="M77" s="15"/>
    </row>
    <row r="78" spans="2:13">
      <c r="B78" s="10"/>
      <c r="C78" s="15"/>
      <c r="D78" s="15"/>
      <c r="E78" s="15"/>
      <c r="F78" s="15"/>
      <c r="G78" s="15"/>
      <c r="K78" s="15"/>
      <c r="L78" s="15"/>
      <c r="M78" s="15"/>
    </row>
    <row r="79" spans="2:13">
      <c r="B79" s="10"/>
      <c r="C79" s="15"/>
      <c r="D79" s="15"/>
      <c r="E79" s="15"/>
      <c r="F79" s="15"/>
      <c r="G79" s="15"/>
      <c r="K79" s="15"/>
      <c r="L79" s="15"/>
      <c r="M79" s="15"/>
    </row>
    <row r="80" spans="2:13">
      <c r="B80" s="10"/>
      <c r="C80" s="15"/>
      <c r="D80" s="15"/>
      <c r="E80" s="15"/>
      <c r="F80" s="15"/>
      <c r="G80" s="15"/>
      <c r="K80" s="15"/>
      <c r="L80" s="15"/>
      <c r="M80" s="15"/>
    </row>
    <row r="81" spans="2:13">
      <c r="B81" s="10"/>
      <c r="C81" s="15"/>
      <c r="D81" s="15"/>
      <c r="E81" s="15"/>
      <c r="F81" s="15"/>
      <c r="G81" s="15"/>
      <c r="K81" s="15"/>
      <c r="L81" s="15"/>
      <c r="M81" s="15"/>
    </row>
    <row r="82" spans="2:13">
      <c r="B82" s="10"/>
      <c r="C82" s="15"/>
      <c r="D82" s="15"/>
      <c r="E82" s="15"/>
      <c r="F82" s="15"/>
      <c r="G82" s="15"/>
      <c r="K82" s="15"/>
      <c r="L82" s="15"/>
      <c r="M82" s="15"/>
    </row>
    <row r="83" spans="2:13">
      <c r="B83" s="10"/>
      <c r="C83" s="15"/>
      <c r="D83" s="15"/>
      <c r="E83" s="15"/>
      <c r="F83" s="15"/>
      <c r="G83" s="15"/>
      <c r="K83" s="15"/>
      <c r="L83" s="15"/>
      <c r="M83" s="15"/>
    </row>
    <row r="84" spans="2:13">
      <c r="B84" s="10"/>
      <c r="C84" s="15"/>
      <c r="D84" s="15"/>
      <c r="E84" s="15"/>
      <c r="F84" s="15"/>
      <c r="G84" s="15"/>
      <c r="K84" s="15"/>
      <c r="L84" s="15"/>
      <c r="M84" s="15"/>
    </row>
    <row r="85" spans="2:13">
      <c r="B85" s="10"/>
      <c r="C85" s="15"/>
      <c r="D85" s="15"/>
      <c r="E85" s="15"/>
      <c r="F85" s="15"/>
      <c r="G85" s="15"/>
      <c r="K85" s="15"/>
      <c r="L85" s="15"/>
      <c r="M85" s="15"/>
    </row>
    <row r="86" spans="2:13">
      <c r="B86" s="10"/>
      <c r="C86" s="15"/>
      <c r="D86" s="15"/>
      <c r="E86" s="15"/>
      <c r="F86" s="15"/>
      <c r="G86" s="15"/>
      <c r="K86" s="15"/>
      <c r="L86" s="15"/>
      <c r="M86" s="15"/>
    </row>
    <row r="87" spans="2:13">
      <c r="B87" s="10"/>
      <c r="C87" s="15"/>
      <c r="D87" s="15"/>
      <c r="E87" s="15"/>
      <c r="F87" s="15"/>
      <c r="G87" s="15"/>
      <c r="K87" s="15"/>
      <c r="L87" s="15"/>
      <c r="M87" s="15"/>
    </row>
    <row r="88" spans="2:13">
      <c r="B88" s="10"/>
      <c r="C88" s="15"/>
      <c r="D88" s="15"/>
      <c r="E88" s="15"/>
      <c r="F88" s="15"/>
      <c r="G88" s="15"/>
      <c r="K88" s="15"/>
      <c r="L88" s="15"/>
      <c r="M88" s="15"/>
    </row>
    <row r="89" spans="2:13">
      <c r="B89" s="10"/>
      <c r="C89" s="15"/>
      <c r="D89" s="15"/>
      <c r="E89" s="15"/>
      <c r="F89" s="15"/>
      <c r="G89" s="15"/>
      <c r="K89" s="15"/>
      <c r="L89" s="15"/>
      <c r="M89" s="15"/>
    </row>
    <row r="90" spans="2:13">
      <c r="B90" s="10"/>
      <c r="C90" s="15"/>
      <c r="D90" s="15"/>
      <c r="E90" s="15"/>
      <c r="F90" s="15"/>
      <c r="G90" s="15"/>
      <c r="K90" s="15"/>
      <c r="L90" s="15"/>
      <c r="M90" s="15"/>
    </row>
    <row r="91" spans="2:13">
      <c r="B91" s="10"/>
      <c r="C91" s="15"/>
      <c r="D91" s="15"/>
      <c r="E91" s="15"/>
      <c r="F91" s="15"/>
      <c r="G91" s="15"/>
      <c r="K91" s="15"/>
      <c r="L91" s="15"/>
      <c r="M91" s="15"/>
    </row>
    <row r="92" spans="2:13">
      <c r="B92" s="10"/>
      <c r="C92" s="15"/>
      <c r="D92" s="15"/>
      <c r="E92" s="15"/>
      <c r="F92" s="15"/>
      <c r="G92" s="15"/>
      <c r="H92" s="15"/>
      <c r="K92" s="15"/>
      <c r="L92" s="15"/>
      <c r="M92" s="15"/>
    </row>
    <row r="93" spans="2:13">
      <c r="B93" s="10"/>
      <c r="C93" s="15"/>
      <c r="D93" s="15"/>
      <c r="E93" s="15"/>
      <c r="F93" s="15"/>
      <c r="G93" s="15"/>
      <c r="H93" s="15"/>
      <c r="K93" s="15"/>
      <c r="L93" s="15"/>
      <c r="M93" s="15"/>
    </row>
    <row r="94" spans="2:13">
      <c r="B94" s="10"/>
      <c r="C94" s="15"/>
      <c r="D94" s="15"/>
      <c r="E94" s="15"/>
      <c r="F94" s="15"/>
      <c r="G94" s="15"/>
      <c r="H94" s="15"/>
      <c r="K94" s="15"/>
      <c r="L94" s="15"/>
      <c r="M94" s="15"/>
    </row>
    <row r="95" spans="2:13">
      <c r="B95" s="10"/>
      <c r="C95" s="15"/>
      <c r="D95" s="15"/>
      <c r="E95" s="15"/>
      <c r="F95" s="15"/>
      <c r="G95" s="15"/>
      <c r="H95" s="15"/>
      <c r="K95" s="15"/>
      <c r="L95" s="15"/>
      <c r="M95" s="15"/>
    </row>
    <row r="96" spans="2:13">
      <c r="B96" s="10"/>
      <c r="C96" s="15"/>
      <c r="D96" s="15"/>
      <c r="E96" s="15"/>
      <c r="F96" s="15"/>
      <c r="G96" s="15"/>
      <c r="H96" s="15"/>
      <c r="K96" s="15"/>
      <c r="L96" s="15"/>
      <c r="M96" s="15"/>
    </row>
    <row r="97" spans="2:18">
      <c r="B97" s="10"/>
      <c r="C97" s="15"/>
      <c r="D97" s="15"/>
      <c r="E97" s="15"/>
      <c r="F97" s="15"/>
      <c r="G97" s="15"/>
      <c r="H97" s="15"/>
      <c r="K97" s="15"/>
      <c r="L97" s="15"/>
      <c r="M97" s="15"/>
    </row>
    <row r="98" spans="2:18">
      <c r="B98" s="10"/>
      <c r="C98" s="15"/>
      <c r="D98" s="15"/>
      <c r="E98" s="15"/>
      <c r="F98" s="15"/>
      <c r="G98" s="15"/>
      <c r="H98" s="15"/>
      <c r="K98" s="15"/>
      <c r="L98" s="15"/>
      <c r="M98" s="15"/>
    </row>
    <row r="99" spans="2:18">
      <c r="B99" s="10"/>
      <c r="C99" s="15"/>
      <c r="D99" s="15"/>
      <c r="E99" s="15"/>
      <c r="F99" s="15"/>
      <c r="G99" s="15"/>
      <c r="H99" s="15"/>
      <c r="I99" s="15"/>
      <c r="J99" s="10"/>
      <c r="K99" s="15"/>
      <c r="L99" s="15"/>
      <c r="M99" s="15"/>
    </row>
    <row r="100" spans="2:18">
      <c r="B100" s="10"/>
      <c r="C100" s="15"/>
      <c r="D100" s="15"/>
      <c r="E100" s="15"/>
      <c r="F100" s="15"/>
      <c r="G100" s="15"/>
      <c r="H100" s="15"/>
      <c r="I100" s="15"/>
      <c r="J100" s="10"/>
      <c r="K100" s="15"/>
      <c r="L100" s="15"/>
      <c r="M100" s="15"/>
    </row>
    <row r="101" spans="2:18">
      <c r="B101" s="10"/>
      <c r="C101" s="15"/>
      <c r="D101" s="15"/>
      <c r="E101" s="15"/>
      <c r="F101" s="15"/>
      <c r="G101" s="15"/>
      <c r="H101" s="15"/>
      <c r="I101" s="15"/>
      <c r="J101" s="10"/>
      <c r="K101" s="15"/>
      <c r="L101" s="15"/>
      <c r="M101" s="15"/>
    </row>
    <row r="102" spans="2:18">
      <c r="B102" s="10"/>
      <c r="C102" s="15"/>
      <c r="D102" s="15"/>
      <c r="E102" s="15"/>
      <c r="F102" s="15"/>
      <c r="G102" s="15"/>
      <c r="H102" s="15"/>
      <c r="I102" s="15"/>
      <c r="J102" s="10"/>
      <c r="K102" s="10"/>
    </row>
    <row r="103" spans="2:18">
      <c r="B103" s="10"/>
      <c r="C103" s="31"/>
      <c r="D103" s="15"/>
      <c r="E103" s="15"/>
      <c r="F103" s="15"/>
      <c r="G103" s="15"/>
      <c r="H103" s="15"/>
      <c r="I103" s="15"/>
      <c r="J103" s="10"/>
      <c r="K103" s="31"/>
      <c r="L103" s="31"/>
      <c r="M103" s="31"/>
    </row>
    <row r="104" spans="2:18">
      <c r="B104" s="10"/>
      <c r="C104" s="31"/>
      <c r="D104" s="15"/>
      <c r="E104" s="15"/>
      <c r="F104" s="15"/>
      <c r="G104" s="15"/>
      <c r="H104" s="15"/>
      <c r="I104" s="15"/>
      <c r="J104" s="10"/>
      <c r="K104" s="31"/>
      <c r="L104" s="31"/>
      <c r="M104" s="31"/>
    </row>
    <row r="105" spans="2:18">
      <c r="B105" s="10"/>
      <c r="C105" s="31"/>
      <c r="D105" s="15"/>
      <c r="E105" s="15"/>
      <c r="F105" s="15"/>
      <c r="G105" s="15"/>
      <c r="H105" s="15"/>
      <c r="I105" s="15"/>
      <c r="J105" s="10"/>
      <c r="K105" s="31"/>
      <c r="L105" s="31"/>
      <c r="M105" s="31"/>
    </row>
    <row r="106" spans="2:18">
      <c r="B106" s="10"/>
      <c r="C106" s="31"/>
      <c r="D106" s="15"/>
      <c r="E106" s="15"/>
      <c r="F106" s="15"/>
      <c r="G106" s="15"/>
      <c r="H106" s="15"/>
      <c r="I106" s="15"/>
      <c r="J106" s="10"/>
      <c r="K106" s="31"/>
      <c r="L106" s="31"/>
      <c r="M106" s="31"/>
    </row>
    <row r="107" spans="2:18">
      <c r="B107" s="10"/>
      <c r="C107" s="31"/>
      <c r="D107" s="15"/>
      <c r="E107" s="15"/>
      <c r="F107" s="15"/>
      <c r="G107" s="15"/>
      <c r="H107" s="15"/>
      <c r="I107" s="15"/>
      <c r="J107" s="10"/>
      <c r="K107" s="31"/>
      <c r="L107" s="31"/>
      <c r="M107" s="31"/>
    </row>
    <row r="108" spans="2:18">
      <c r="B108" s="10"/>
      <c r="C108" s="31"/>
      <c r="D108" s="15"/>
      <c r="E108" s="15"/>
      <c r="F108" s="15"/>
      <c r="G108" s="15"/>
      <c r="H108" s="15"/>
      <c r="I108" s="15"/>
      <c r="J108" s="10"/>
      <c r="K108" s="31"/>
      <c r="L108" s="31"/>
      <c r="M108" s="31"/>
      <c r="N108" s="31"/>
      <c r="O108" s="31"/>
      <c r="P108" s="31"/>
      <c r="Q108" s="31"/>
      <c r="R108" s="35"/>
    </row>
    <row r="109" spans="2:18">
      <c r="B109" s="10"/>
      <c r="C109" s="31"/>
      <c r="D109" s="15"/>
      <c r="E109" s="15"/>
      <c r="F109" s="15"/>
      <c r="G109" s="15"/>
      <c r="H109" s="15"/>
      <c r="I109" s="15"/>
      <c r="J109" s="10"/>
      <c r="K109" s="31"/>
      <c r="L109" s="31"/>
      <c r="M109" s="31"/>
      <c r="N109" s="31"/>
      <c r="O109" s="31"/>
      <c r="P109" s="31"/>
      <c r="Q109" s="31"/>
      <c r="R109" s="35"/>
    </row>
    <row r="110" spans="2:18">
      <c r="B110" s="10"/>
      <c r="C110" s="31"/>
      <c r="D110" s="15"/>
      <c r="E110" s="15"/>
      <c r="F110" s="15"/>
      <c r="G110" s="15"/>
      <c r="H110" s="15"/>
      <c r="I110" s="15"/>
      <c r="J110" s="10"/>
      <c r="K110" s="31"/>
      <c r="L110" s="31"/>
      <c r="M110" s="31"/>
      <c r="N110" s="31"/>
      <c r="O110" s="31"/>
      <c r="P110" s="31"/>
      <c r="Q110" s="31"/>
      <c r="R110" s="35"/>
    </row>
    <row r="111" spans="2:18">
      <c r="B111" s="10"/>
      <c r="C111" s="31"/>
      <c r="D111" s="15"/>
      <c r="E111" s="15"/>
      <c r="F111" s="15"/>
      <c r="G111" s="15"/>
      <c r="H111" s="15"/>
      <c r="I111" s="15"/>
      <c r="J111" s="10"/>
      <c r="K111" s="31"/>
      <c r="L111" s="31"/>
      <c r="M111" s="31"/>
      <c r="N111" s="31"/>
      <c r="O111" s="31"/>
      <c r="P111" s="31"/>
      <c r="Q111" s="31"/>
      <c r="R111" s="35"/>
    </row>
    <row r="112" spans="2:18">
      <c r="B112" s="10"/>
      <c r="C112" s="31"/>
      <c r="D112" s="15"/>
      <c r="E112" s="15"/>
      <c r="F112" s="15"/>
      <c r="G112" s="15"/>
      <c r="H112" s="15"/>
      <c r="I112" s="15"/>
      <c r="J112" s="10"/>
      <c r="K112" s="31"/>
      <c r="L112" s="31"/>
      <c r="M112" s="31"/>
      <c r="N112" s="31"/>
      <c r="O112" s="31"/>
      <c r="P112" s="31"/>
      <c r="Q112" s="31"/>
      <c r="R112" s="35"/>
    </row>
    <row r="113" spans="2:18">
      <c r="B113" s="10"/>
      <c r="C113" s="31"/>
      <c r="D113" s="15"/>
      <c r="E113" s="15"/>
      <c r="F113" s="15"/>
      <c r="G113" s="15"/>
      <c r="H113" s="15"/>
      <c r="I113" s="15"/>
      <c r="J113" s="10"/>
      <c r="K113" s="31"/>
      <c r="L113" s="31"/>
      <c r="M113" s="31"/>
      <c r="N113" s="31"/>
      <c r="O113" s="31"/>
      <c r="P113" s="31"/>
      <c r="Q113" s="31"/>
      <c r="R113" s="35"/>
    </row>
    <row r="114" spans="2:18">
      <c r="B114" s="10"/>
      <c r="C114" s="15"/>
      <c r="D114" s="15"/>
      <c r="E114" s="15"/>
      <c r="F114" s="15"/>
      <c r="G114" s="15"/>
      <c r="H114" s="15"/>
      <c r="I114" s="15"/>
      <c r="J114" s="10"/>
      <c r="K114" s="10"/>
    </row>
    <row r="115" spans="2:18">
      <c r="B115" s="10"/>
      <c r="C115" s="15"/>
      <c r="D115" s="15"/>
      <c r="E115" s="15"/>
      <c r="F115" s="15"/>
      <c r="G115" s="15"/>
      <c r="H115" s="15"/>
      <c r="I115" s="15"/>
      <c r="J115" s="10"/>
    </row>
    <row r="116" spans="2:18">
      <c r="B116" s="10"/>
      <c r="C116" s="15"/>
      <c r="D116" s="15"/>
      <c r="E116" s="15"/>
      <c r="F116" s="15"/>
      <c r="G116" s="15"/>
      <c r="H116" s="15"/>
      <c r="I116" s="15"/>
      <c r="J116" s="10"/>
    </row>
    <row r="117" spans="2:18">
      <c r="B117" s="10"/>
      <c r="C117" s="15"/>
      <c r="D117" s="15"/>
      <c r="E117" s="15"/>
      <c r="F117" s="15"/>
      <c r="G117" s="15"/>
      <c r="H117" s="15"/>
      <c r="I117" s="15"/>
      <c r="J117" s="10"/>
    </row>
    <row r="118" spans="2:18">
      <c r="B118" s="10"/>
      <c r="C118" s="15"/>
      <c r="D118" s="15"/>
      <c r="E118" s="15"/>
      <c r="F118" s="15"/>
      <c r="G118" s="15"/>
      <c r="H118" s="15"/>
      <c r="I118" s="15"/>
      <c r="J118" s="10"/>
    </row>
    <row r="119" spans="2:18">
      <c r="B119" s="10"/>
      <c r="C119" s="15"/>
      <c r="D119" s="15"/>
      <c r="E119" s="15"/>
      <c r="F119" s="15"/>
      <c r="G119" s="15"/>
      <c r="H119" s="15"/>
      <c r="I119" s="15"/>
      <c r="J119" s="10"/>
    </row>
    <row r="120" spans="2:18">
      <c r="B120" s="10"/>
      <c r="C120" s="15"/>
      <c r="D120" s="15"/>
      <c r="E120" s="15"/>
      <c r="F120" s="15"/>
      <c r="G120" s="15"/>
      <c r="H120" s="15"/>
      <c r="I120" s="15"/>
      <c r="J120" s="10"/>
    </row>
    <row r="121" spans="2:18">
      <c r="B121" s="10"/>
      <c r="C121" s="15"/>
      <c r="D121" s="15"/>
      <c r="E121" s="15"/>
      <c r="F121" s="15"/>
      <c r="G121" s="15"/>
      <c r="H121" s="15"/>
      <c r="I121" s="15"/>
      <c r="J121" s="10"/>
    </row>
    <row r="122" spans="2:18">
      <c r="B122" s="10"/>
      <c r="C122" s="15"/>
      <c r="D122" s="15"/>
      <c r="E122" s="15"/>
      <c r="F122" s="15"/>
      <c r="G122" s="15"/>
      <c r="H122" s="15"/>
      <c r="I122" s="15"/>
      <c r="J122" s="10"/>
    </row>
    <row r="123" spans="2:18">
      <c r="B123" s="10"/>
      <c r="C123" s="15"/>
      <c r="D123" s="15"/>
      <c r="E123" s="15"/>
      <c r="F123" s="15"/>
      <c r="G123" s="15"/>
      <c r="H123" s="15"/>
      <c r="I123" s="15"/>
      <c r="J123" s="10"/>
    </row>
    <row r="124" spans="2:18">
      <c r="B124" s="10"/>
      <c r="C124" s="15"/>
      <c r="D124" s="15"/>
      <c r="E124" s="15"/>
      <c r="F124" s="15"/>
      <c r="G124" s="15"/>
      <c r="H124" s="15"/>
      <c r="I124" s="15"/>
      <c r="J124" s="10"/>
    </row>
    <row r="125" spans="2:18">
      <c r="B125" s="10"/>
      <c r="C125" s="15"/>
      <c r="D125" s="15"/>
      <c r="E125" s="15"/>
      <c r="F125" s="15"/>
      <c r="G125" s="15"/>
      <c r="H125" s="15"/>
      <c r="I125" s="15"/>
      <c r="J125" s="10"/>
    </row>
    <row r="126" spans="2:18">
      <c r="B126" s="10"/>
      <c r="C126" s="15"/>
      <c r="D126" s="15"/>
      <c r="E126" s="15"/>
      <c r="F126" s="15"/>
      <c r="G126" s="15"/>
      <c r="H126" s="15"/>
      <c r="I126" s="15"/>
      <c r="J126" s="10"/>
    </row>
    <row r="127" spans="2:18">
      <c r="B127" s="10"/>
      <c r="C127" s="15"/>
      <c r="D127" s="15"/>
      <c r="E127" s="15"/>
      <c r="F127" s="15"/>
      <c r="G127" s="15"/>
      <c r="H127" s="15"/>
      <c r="I127" s="15"/>
      <c r="J127" s="10"/>
    </row>
    <row r="128" spans="2:18">
      <c r="B128" s="10"/>
      <c r="C128" s="15"/>
      <c r="D128" s="15"/>
      <c r="E128" s="15"/>
      <c r="F128" s="15"/>
      <c r="G128" s="15"/>
      <c r="H128" s="15"/>
      <c r="I128" s="15"/>
      <c r="J128" s="10"/>
    </row>
    <row r="129" spans="2:11">
      <c r="B129" s="10"/>
      <c r="C129" s="15"/>
      <c r="D129" s="15"/>
      <c r="E129" s="15"/>
      <c r="F129" s="15"/>
      <c r="G129" s="15"/>
      <c r="H129" s="15"/>
      <c r="I129" s="15"/>
      <c r="J129" s="10"/>
    </row>
    <row r="130" spans="2:11">
      <c r="B130" s="10"/>
      <c r="C130" s="15"/>
      <c r="D130" s="15"/>
      <c r="E130" s="15"/>
      <c r="F130" s="15"/>
      <c r="G130" s="15"/>
      <c r="H130" s="15"/>
      <c r="I130" s="15"/>
      <c r="J130" s="10"/>
    </row>
    <row r="131" spans="2:11">
      <c r="B131" s="10"/>
      <c r="C131" s="15"/>
      <c r="D131" s="15"/>
      <c r="E131" s="15"/>
      <c r="F131" s="15"/>
      <c r="G131" s="15"/>
      <c r="H131" s="15"/>
      <c r="I131" s="15"/>
      <c r="J131" s="10"/>
    </row>
    <row r="132" spans="2:11">
      <c r="B132" s="10"/>
      <c r="C132" s="15"/>
      <c r="D132" s="15"/>
      <c r="E132" s="15"/>
      <c r="F132" s="15"/>
      <c r="G132" s="15"/>
      <c r="H132" s="15"/>
      <c r="I132" s="15"/>
      <c r="J132" s="10"/>
    </row>
    <row r="133" spans="2:11">
      <c r="B133" s="10"/>
      <c r="C133" s="15"/>
      <c r="D133" s="15"/>
      <c r="E133" s="15"/>
      <c r="F133" s="15"/>
      <c r="G133" s="15"/>
      <c r="H133" s="15"/>
      <c r="I133" s="15"/>
      <c r="J133" s="10"/>
    </row>
    <row r="134" spans="2:11">
      <c r="B134" s="10"/>
      <c r="C134" s="15"/>
      <c r="D134" s="15"/>
      <c r="E134" s="15"/>
      <c r="F134" s="15"/>
      <c r="G134" s="15"/>
      <c r="H134" s="15"/>
      <c r="I134" s="15"/>
      <c r="J134" s="10"/>
    </row>
    <row r="135" spans="2:11">
      <c r="B135" s="10"/>
      <c r="C135" s="15"/>
      <c r="D135" s="15"/>
      <c r="E135" s="15"/>
      <c r="F135" s="15"/>
      <c r="G135" s="15"/>
      <c r="H135" s="15"/>
      <c r="I135" s="15"/>
      <c r="J135" s="10"/>
    </row>
    <row r="136" spans="2:11">
      <c r="B136" s="10"/>
      <c r="C136" s="15"/>
      <c r="D136" s="15"/>
      <c r="E136" s="15"/>
      <c r="F136" s="15"/>
      <c r="G136" s="15"/>
      <c r="H136" s="15"/>
      <c r="I136" s="15"/>
      <c r="J136" s="10"/>
    </row>
    <row r="137" spans="2:11">
      <c r="B137" s="10"/>
      <c r="C137" s="15"/>
      <c r="D137" s="15"/>
      <c r="E137" s="15"/>
      <c r="F137" s="15"/>
      <c r="G137" s="15"/>
      <c r="H137" s="15"/>
      <c r="I137" s="15"/>
      <c r="J137" s="10"/>
    </row>
    <row r="138" spans="2:11">
      <c r="B138" s="10"/>
      <c r="C138" s="15"/>
      <c r="D138" s="15"/>
      <c r="E138" s="15"/>
      <c r="F138" s="15"/>
      <c r="G138" s="15"/>
      <c r="H138" s="15"/>
      <c r="I138" s="15"/>
      <c r="J138" s="10"/>
    </row>
    <row r="139" spans="2:11">
      <c r="B139" s="10"/>
      <c r="C139" s="15"/>
      <c r="D139" s="15"/>
      <c r="E139" s="15"/>
      <c r="F139" s="15"/>
      <c r="G139" s="15"/>
      <c r="H139" s="15"/>
      <c r="I139" s="15"/>
      <c r="J139" s="10"/>
      <c r="K139" s="10"/>
    </row>
    <row r="140" spans="2:11">
      <c r="B140" s="10"/>
      <c r="C140" s="15"/>
      <c r="D140" s="16"/>
      <c r="E140" s="16"/>
      <c r="F140" s="16"/>
      <c r="G140" s="16"/>
      <c r="H140" s="15"/>
      <c r="I140" s="15"/>
      <c r="J140" s="10"/>
      <c r="K140" s="10"/>
    </row>
    <row r="141" spans="2:11">
      <c r="B141" s="10"/>
      <c r="C141" s="15"/>
      <c r="D141" s="16"/>
      <c r="E141" s="16"/>
      <c r="F141" s="16"/>
      <c r="G141" s="16"/>
      <c r="H141" s="15"/>
      <c r="I141" s="15"/>
      <c r="J141" s="10"/>
      <c r="K141" s="10"/>
    </row>
    <row r="142" spans="2:11">
      <c r="B142" s="10"/>
      <c r="C142" s="15"/>
      <c r="D142" s="16"/>
      <c r="E142" s="16"/>
      <c r="F142" s="16"/>
      <c r="G142" s="16"/>
      <c r="H142" s="15"/>
      <c r="I142" s="15"/>
      <c r="J142" s="10"/>
      <c r="K142" s="10"/>
    </row>
    <row r="143" spans="2:11">
      <c r="B143" s="10"/>
      <c r="C143" s="15"/>
      <c r="D143" s="16"/>
      <c r="E143" s="16"/>
      <c r="F143" s="16"/>
      <c r="G143" s="16"/>
      <c r="H143" s="15"/>
      <c r="I143" s="15"/>
      <c r="J143" s="10"/>
      <c r="K143" s="10"/>
    </row>
    <row r="144" spans="2:11">
      <c r="B144" s="10"/>
      <c r="C144" s="15"/>
      <c r="D144" s="16"/>
      <c r="E144" s="16"/>
      <c r="F144" s="16"/>
      <c r="G144" s="16"/>
      <c r="H144" s="15"/>
      <c r="I144" s="15"/>
      <c r="J144" s="10"/>
      <c r="K144" s="10"/>
    </row>
    <row r="145" spans="2:11">
      <c r="B145" s="10"/>
      <c r="C145" s="15"/>
      <c r="D145" s="16"/>
      <c r="E145" s="16"/>
      <c r="F145" s="16"/>
      <c r="G145" s="16"/>
      <c r="H145" s="15"/>
      <c r="I145" s="15"/>
      <c r="J145" s="10"/>
      <c r="K145" s="10"/>
    </row>
    <row r="146" spans="2:11">
      <c r="B146" s="10"/>
      <c r="C146" s="15"/>
      <c r="H146" s="15"/>
      <c r="I146" s="15"/>
      <c r="J146" s="10"/>
      <c r="K146" s="10"/>
    </row>
    <row r="147" spans="2:11">
      <c r="B147" s="10"/>
      <c r="C147" s="15"/>
      <c r="H147" s="15"/>
      <c r="I147" s="15"/>
      <c r="J147" s="10"/>
      <c r="K147" s="10"/>
    </row>
    <row r="148" spans="2:11">
      <c r="B148" s="10"/>
      <c r="C148" s="15"/>
      <c r="H148" s="15"/>
      <c r="I148" s="15"/>
      <c r="J148" s="10"/>
      <c r="K148" s="10"/>
    </row>
    <row r="149" spans="2:11">
      <c r="B149" s="10"/>
      <c r="C149" s="15"/>
      <c r="H149" s="15"/>
      <c r="I149" s="15"/>
      <c r="J149" s="10"/>
      <c r="K149" s="10"/>
    </row>
    <row r="150" spans="2:11">
      <c r="B150" s="10"/>
      <c r="C150" s="15"/>
      <c r="H150" s="15"/>
      <c r="I150" s="15"/>
      <c r="J150" s="10"/>
      <c r="K150" s="10"/>
    </row>
    <row r="151" spans="2:11">
      <c r="B151" s="10"/>
      <c r="C151" s="15"/>
      <c r="H151" s="15"/>
      <c r="I151" s="15"/>
      <c r="J151" s="10"/>
      <c r="K151" s="10"/>
    </row>
    <row r="152" spans="2:11">
      <c r="B152" s="10"/>
      <c r="C152" s="15"/>
      <c r="H152" s="15"/>
      <c r="I152" s="15"/>
      <c r="J152" s="10"/>
      <c r="K152" s="10"/>
    </row>
    <row r="153" spans="2:11">
      <c r="B153" s="10"/>
      <c r="C153" s="15"/>
      <c r="H153" s="15"/>
      <c r="I153" s="15"/>
      <c r="J153" s="10"/>
      <c r="K153" s="10"/>
    </row>
    <row r="154" spans="2:11">
      <c r="B154" s="10"/>
      <c r="C154" s="15"/>
      <c r="H154" s="16"/>
      <c r="I154" s="15"/>
      <c r="J154" s="10"/>
      <c r="K154" s="10"/>
    </row>
    <row r="155" spans="2:11">
      <c r="B155" s="10"/>
      <c r="C155" s="15"/>
      <c r="H155" s="16"/>
      <c r="I155" s="15"/>
      <c r="J155" s="10"/>
      <c r="K155" s="10"/>
    </row>
    <row r="156" spans="2:11">
      <c r="B156" s="10"/>
      <c r="C156" s="15"/>
      <c r="H156" s="16"/>
      <c r="I156" s="15"/>
      <c r="J156" s="10"/>
      <c r="K156" s="10"/>
    </row>
    <row r="157" spans="2:11">
      <c r="B157" s="10"/>
      <c r="C157" s="15"/>
      <c r="H157" s="16"/>
      <c r="I157" s="15"/>
      <c r="J157" s="10"/>
      <c r="K157" s="10"/>
    </row>
    <row r="158" spans="2:11">
      <c r="B158" s="10"/>
      <c r="C158" s="15"/>
      <c r="H158" s="16"/>
      <c r="I158" s="15"/>
      <c r="J158" s="10"/>
      <c r="K158" s="10"/>
    </row>
    <row r="159" spans="2:11">
      <c r="B159" s="10"/>
      <c r="C159" s="15"/>
      <c r="H159" s="16"/>
      <c r="I159" s="15"/>
      <c r="J159" s="10"/>
      <c r="K159" s="10"/>
    </row>
    <row r="160" spans="2:11">
      <c r="B160" s="10"/>
      <c r="C160" s="15"/>
      <c r="I160" s="15"/>
      <c r="J160" s="10"/>
      <c r="K160" s="10"/>
    </row>
    <row r="161" spans="2:11">
      <c r="B161" s="10"/>
      <c r="C161" s="15"/>
      <c r="I161" s="15"/>
      <c r="J161" s="10"/>
      <c r="K161" s="10"/>
    </row>
    <row r="162" spans="2:11">
      <c r="B162" s="10"/>
      <c r="C162" s="15"/>
      <c r="I162" s="15"/>
      <c r="J162" s="10"/>
      <c r="K162" s="10"/>
    </row>
    <row r="163" spans="2:11">
      <c r="B163" s="10"/>
      <c r="C163" s="15"/>
      <c r="I163" s="15"/>
      <c r="J163" s="10"/>
      <c r="K163" s="10"/>
    </row>
    <row r="164" spans="2:11">
      <c r="B164" s="10"/>
      <c r="C164" s="15"/>
      <c r="I164" s="15"/>
      <c r="J164" s="10"/>
      <c r="K164" s="10"/>
    </row>
    <row r="165" spans="2:11">
      <c r="B165" s="10"/>
      <c r="C165" s="15"/>
      <c r="I165" s="15"/>
      <c r="J165" s="10"/>
      <c r="K165" s="10"/>
    </row>
    <row r="166" spans="2:11">
      <c r="B166" s="10"/>
      <c r="C166" s="15"/>
      <c r="I166" s="15"/>
      <c r="J166" s="10"/>
      <c r="K166" s="10"/>
    </row>
    <row r="167" spans="2:11">
      <c r="B167" s="10"/>
      <c r="C167" s="15"/>
      <c r="I167" s="15"/>
      <c r="J167" s="10"/>
      <c r="K167" s="10"/>
    </row>
    <row r="168" spans="2:11">
      <c r="B168" s="10"/>
      <c r="C168" s="15"/>
      <c r="I168" s="15"/>
      <c r="J168" s="10"/>
      <c r="K168" s="10"/>
    </row>
    <row r="169" spans="2:11">
      <c r="B169" s="10"/>
      <c r="C169" s="15"/>
      <c r="I169" s="15"/>
      <c r="J169" s="10"/>
      <c r="K169" s="10"/>
    </row>
    <row r="170" spans="2:11">
      <c r="B170" s="10"/>
      <c r="C170" s="15"/>
      <c r="I170" s="15"/>
      <c r="J170" s="10"/>
      <c r="K170" s="10"/>
    </row>
    <row r="171" spans="2:11">
      <c r="B171" s="10"/>
      <c r="C171" s="15"/>
      <c r="I171" s="15"/>
      <c r="J171" s="10"/>
      <c r="K171" s="10"/>
    </row>
    <row r="172" spans="2:11">
      <c r="B172" s="10"/>
      <c r="C172" s="15"/>
      <c r="I172" s="15"/>
      <c r="J172" s="10"/>
      <c r="K172" s="10"/>
    </row>
    <row r="173" spans="2:11">
      <c r="B173" s="10"/>
      <c r="C173" s="15"/>
      <c r="I173" s="15"/>
      <c r="J173" s="10"/>
      <c r="K173" s="10"/>
    </row>
    <row r="174" spans="2:11">
      <c r="B174" s="10"/>
      <c r="C174" s="15"/>
      <c r="I174" s="15"/>
      <c r="J174" s="10"/>
      <c r="K174" s="10"/>
    </row>
    <row r="175" spans="2:11">
      <c r="B175" s="10"/>
      <c r="C175" s="15"/>
      <c r="I175" s="15"/>
      <c r="J175" s="10"/>
      <c r="K175" s="10"/>
    </row>
    <row r="176" spans="2:11">
      <c r="B176" s="10"/>
      <c r="C176" s="15"/>
      <c r="I176" s="15"/>
      <c r="J176" s="10"/>
      <c r="K176" s="10"/>
    </row>
    <row r="177" spans="2:11">
      <c r="B177" s="10"/>
      <c r="C177" s="15"/>
      <c r="I177" s="15"/>
      <c r="J177" s="10"/>
      <c r="K177" s="10"/>
    </row>
    <row r="178" spans="2:11">
      <c r="B178" s="10"/>
      <c r="C178" s="15"/>
      <c r="I178" s="15"/>
      <c r="J178" s="10"/>
      <c r="K178" s="10"/>
    </row>
    <row r="179" spans="2:11">
      <c r="B179" s="10"/>
      <c r="C179" s="15"/>
      <c r="I179" s="15"/>
      <c r="J179" s="10"/>
      <c r="K179" s="10"/>
    </row>
    <row r="180" spans="2:11">
      <c r="B180" s="10"/>
      <c r="C180" s="15"/>
      <c r="I180" s="15"/>
      <c r="J180" s="10"/>
      <c r="K180" s="10"/>
    </row>
    <row r="181" spans="2:11">
      <c r="B181" s="10"/>
      <c r="C181" s="15"/>
      <c r="I181" s="15"/>
      <c r="J181" s="10"/>
      <c r="K181" s="10"/>
    </row>
    <row r="182" spans="2:11">
      <c r="B182" s="10"/>
      <c r="C182" s="15"/>
      <c r="I182" s="15"/>
      <c r="J182" s="10"/>
      <c r="K182" s="10"/>
    </row>
    <row r="183" spans="2:11">
      <c r="B183" s="10"/>
      <c r="C183" s="15"/>
      <c r="I183" s="15"/>
      <c r="J183" s="10"/>
      <c r="K183" s="10"/>
    </row>
    <row r="184" spans="2:11">
      <c r="B184" s="10"/>
      <c r="C184" s="15"/>
      <c r="I184" s="15"/>
      <c r="J184" s="10"/>
      <c r="K184" s="10"/>
    </row>
    <row r="185" spans="2:11">
      <c r="B185" s="10"/>
      <c r="C185" s="15"/>
      <c r="I185" s="15"/>
      <c r="J185" s="10"/>
      <c r="K185" s="10"/>
    </row>
    <row r="186" spans="2:11">
      <c r="B186" s="10"/>
      <c r="C186" s="15"/>
      <c r="I186" s="15"/>
      <c r="J186" s="10"/>
      <c r="K186" s="10"/>
    </row>
    <row r="187" spans="2:11">
      <c r="B187" s="10"/>
      <c r="C187" s="15"/>
      <c r="I187" s="15"/>
      <c r="J187" s="10"/>
      <c r="K187" s="10"/>
    </row>
    <row r="188" spans="2:11">
      <c r="B188" s="10"/>
      <c r="C188" s="15"/>
      <c r="I188" s="15"/>
      <c r="J188" s="10"/>
      <c r="K188" s="10"/>
    </row>
    <row r="189" spans="2:11">
      <c r="B189" s="10"/>
      <c r="C189" s="15"/>
      <c r="I189" s="15"/>
      <c r="J189" s="10"/>
      <c r="K189" s="10"/>
    </row>
    <row r="190" spans="2:11">
      <c r="B190" s="10"/>
      <c r="C190" s="15"/>
      <c r="I190" s="15"/>
      <c r="J190" s="10"/>
      <c r="K190" s="10"/>
    </row>
    <row r="191" spans="2:11">
      <c r="B191" s="10"/>
      <c r="C191" s="15"/>
      <c r="I191" s="15"/>
      <c r="J191" s="10"/>
      <c r="K191" s="10"/>
    </row>
    <row r="192" spans="2:11">
      <c r="B192" s="10"/>
      <c r="C192" s="15"/>
      <c r="I192" s="15"/>
      <c r="J192" s="10"/>
      <c r="K192" s="10"/>
    </row>
    <row r="193" spans="2:11">
      <c r="B193" s="10"/>
      <c r="C193" s="15"/>
      <c r="I193" s="15"/>
      <c r="J193" s="10"/>
      <c r="K193" s="10"/>
    </row>
    <row r="194" spans="2:11">
      <c r="B194" s="10"/>
      <c r="C194" s="15"/>
      <c r="I194" s="16"/>
      <c r="K194" s="10"/>
    </row>
    <row r="195" spans="2:11">
      <c r="B195" s="10"/>
      <c r="C195" s="15"/>
      <c r="I195" s="16"/>
      <c r="K195" s="10"/>
    </row>
    <row r="196" spans="2:11">
      <c r="B196" s="10"/>
      <c r="C196" s="15"/>
      <c r="I196" s="16"/>
      <c r="K196" s="10"/>
    </row>
    <row r="197" spans="2:11">
      <c r="B197" s="10"/>
      <c r="C197" s="15"/>
      <c r="I197" s="16"/>
      <c r="K197" s="10"/>
    </row>
    <row r="198" spans="2:11">
      <c r="B198" s="10"/>
      <c r="C198" s="15"/>
      <c r="I198" s="16"/>
      <c r="K198" s="10"/>
    </row>
    <row r="199" spans="2:11">
      <c r="B199" s="10"/>
      <c r="C199" s="15"/>
      <c r="I199" s="16"/>
      <c r="K199" s="10"/>
    </row>
    <row r="200" spans="2:11">
      <c r="B200" s="10"/>
      <c r="C200" s="15"/>
      <c r="K200" s="10"/>
    </row>
    <row r="201" spans="2:11">
      <c r="B201" s="10"/>
      <c r="C201" s="15"/>
      <c r="K201" s="10"/>
    </row>
    <row r="202" spans="2:11">
      <c r="B202" s="10"/>
      <c r="C202" s="15"/>
      <c r="K202" s="10"/>
    </row>
    <row r="203" spans="2:11">
      <c r="B203" s="10"/>
      <c r="C203" s="15"/>
      <c r="K203" s="10"/>
    </row>
    <row r="204" spans="2:11">
      <c r="B204" s="10"/>
      <c r="C204" s="15"/>
      <c r="K204" s="10"/>
    </row>
    <row r="205" spans="2:11">
      <c r="B205" s="10"/>
      <c r="C205" s="15"/>
      <c r="K205" s="10"/>
    </row>
    <row r="206" spans="2:11">
      <c r="B206" s="10"/>
      <c r="C206" s="15"/>
      <c r="K206" s="10"/>
    </row>
    <row r="207" spans="2:11">
      <c r="B207" s="10"/>
      <c r="C207" s="15"/>
      <c r="K207" s="10"/>
    </row>
    <row r="208" spans="2:11">
      <c r="B208" s="10"/>
      <c r="C208" s="15"/>
      <c r="K208" s="10"/>
    </row>
    <row r="209" spans="2:11">
      <c r="B209" s="10"/>
      <c r="C209" s="15"/>
      <c r="K209" s="10"/>
    </row>
    <row r="210" spans="2:11">
      <c r="B210" s="10"/>
      <c r="C210" s="15"/>
      <c r="K210" s="10"/>
    </row>
    <row r="211" spans="2:11">
      <c r="B211" s="10"/>
      <c r="C211" s="15"/>
      <c r="K211" s="10"/>
    </row>
    <row r="212" spans="2:11">
      <c r="B212" s="10"/>
      <c r="C212" s="15"/>
      <c r="K212" s="10"/>
    </row>
    <row r="213" spans="2:11">
      <c r="B213" s="10"/>
      <c r="C213" s="15"/>
      <c r="K213" s="10"/>
    </row>
    <row r="214" spans="2:11">
      <c r="B214" s="10"/>
      <c r="C214" s="15"/>
      <c r="K214" s="10"/>
    </row>
    <row r="215" spans="2:11">
      <c r="B215" s="10"/>
      <c r="C215" s="15"/>
      <c r="K215" s="10"/>
    </row>
    <row r="216" spans="2:11">
      <c r="B216" s="10"/>
      <c r="C216" s="15"/>
      <c r="K216" s="10"/>
    </row>
    <row r="217" spans="2:11">
      <c r="B217" s="10"/>
      <c r="C217" s="15"/>
      <c r="K217" s="10"/>
    </row>
    <row r="218" spans="2:11">
      <c r="B218" s="10"/>
      <c r="C218" s="15"/>
      <c r="K218" s="10"/>
    </row>
    <row r="219" spans="2:11">
      <c r="B219" s="10"/>
      <c r="C219" s="15"/>
      <c r="K219" s="10"/>
    </row>
    <row r="220" spans="2:11">
      <c r="C220" s="16"/>
      <c r="K220" s="10"/>
    </row>
    <row r="221" spans="2:11">
      <c r="C221" s="16"/>
      <c r="K221" s="10"/>
    </row>
    <row r="222" spans="2:11">
      <c r="C222" s="16"/>
      <c r="K222" s="10"/>
    </row>
    <row r="223" spans="2:11">
      <c r="C223" s="16"/>
      <c r="K223" s="10"/>
    </row>
    <row r="224" spans="2:11">
      <c r="C224" s="16"/>
      <c r="K224" s="10"/>
    </row>
    <row r="225" spans="3:11">
      <c r="C225" s="16"/>
      <c r="K225" s="10"/>
    </row>
    <row r="226" spans="3:11">
      <c r="K226" s="10"/>
    </row>
    <row r="227" spans="3:11">
      <c r="K227" s="10"/>
    </row>
    <row r="228" spans="3:11">
      <c r="K228" s="10"/>
    </row>
    <row r="229" spans="3:11">
      <c r="K229" s="10"/>
    </row>
    <row r="230" spans="3:11">
      <c r="K230" s="10"/>
    </row>
    <row r="231" spans="3:11">
      <c r="K231" s="10"/>
    </row>
    <row r="232" spans="3:11">
      <c r="K232" s="10"/>
    </row>
    <row r="233" spans="3:11">
      <c r="K233" s="10"/>
    </row>
  </sheetData>
  <mergeCells count="12">
    <mergeCell ref="A39:A56"/>
    <mergeCell ref="B39:B44"/>
    <mergeCell ref="B45:B50"/>
    <mergeCell ref="B51:B56"/>
    <mergeCell ref="A3:A20"/>
    <mergeCell ref="B3:B8"/>
    <mergeCell ref="B9:B14"/>
    <mergeCell ref="B15:B20"/>
    <mergeCell ref="A21:A38"/>
    <mergeCell ref="B21:B26"/>
    <mergeCell ref="B27:B32"/>
    <mergeCell ref="B33:B38"/>
  </mergeCells>
  <pageMargins left="0.7" right="0.7" top="0.75" bottom="0.75" header="0.3" footer="0.3"/>
  <pageSetup paperSize="9" orientation="portrait" r:id="rId1"/>
  <picture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73"/>
  <sheetViews>
    <sheetView workbookViewId="0">
      <selection activeCell="X21" sqref="X21"/>
    </sheetView>
  </sheetViews>
  <sheetFormatPr defaultColWidth="11.42578125" defaultRowHeight="15"/>
  <sheetData>
    <row r="1" spans="1:30" ht="15.75" thickBot="1">
      <c r="A1" s="1" t="s">
        <v>40</v>
      </c>
    </row>
    <row r="2" spans="1:30" ht="15.75" thickBot="1">
      <c r="A2" s="6" t="s">
        <v>16</v>
      </c>
      <c r="B2" s="27" t="s">
        <v>17</v>
      </c>
      <c r="C2" s="6" t="s">
        <v>18</v>
      </c>
      <c r="D2" s="19">
        <v>2008</v>
      </c>
      <c r="E2" s="33">
        <v>2009</v>
      </c>
      <c r="F2" s="100">
        <v>2010</v>
      </c>
      <c r="G2" s="20">
        <v>2011</v>
      </c>
      <c r="H2" s="100">
        <v>2012</v>
      </c>
      <c r="I2" s="20">
        <v>2013</v>
      </c>
      <c r="J2" s="100">
        <v>2014</v>
      </c>
      <c r="K2" s="20">
        <v>2015</v>
      </c>
      <c r="L2" s="20">
        <v>2016</v>
      </c>
      <c r="M2" s="20">
        <v>2017</v>
      </c>
      <c r="N2" s="20">
        <v>2018</v>
      </c>
      <c r="O2" s="100">
        <v>2019</v>
      </c>
      <c r="P2" s="136">
        <v>2020</v>
      </c>
      <c r="Q2" s="20">
        <v>2021</v>
      </c>
      <c r="R2" s="187">
        <v>2022</v>
      </c>
      <c r="S2" s="140">
        <v>2023</v>
      </c>
    </row>
    <row r="3" spans="1:30">
      <c r="A3" s="264" t="s">
        <v>19</v>
      </c>
      <c r="B3" s="264" t="s">
        <v>20</v>
      </c>
      <c r="C3" s="7" t="s">
        <v>32</v>
      </c>
      <c r="D3" s="60">
        <v>2080</v>
      </c>
      <c r="E3" s="61">
        <v>1876.7</v>
      </c>
      <c r="F3" s="61">
        <v>2430</v>
      </c>
      <c r="G3" s="61">
        <v>2520.6999999999998</v>
      </c>
      <c r="H3" s="61">
        <v>2622.8</v>
      </c>
      <c r="I3" s="61">
        <v>2689.3</v>
      </c>
      <c r="J3" s="61">
        <v>2678.2</v>
      </c>
      <c r="K3" s="61">
        <v>2702.6</v>
      </c>
      <c r="L3" s="61">
        <v>2214.6999999999998</v>
      </c>
      <c r="M3" s="61">
        <v>2524.6999999999998</v>
      </c>
      <c r="N3" s="61">
        <v>2506.1</v>
      </c>
      <c r="O3" s="118">
        <v>2565.8000000000002</v>
      </c>
      <c r="P3" s="161">
        <v>4348.8</v>
      </c>
      <c r="Q3" s="199">
        <v>3870</v>
      </c>
      <c r="R3" s="118">
        <v>2976.4</v>
      </c>
      <c r="S3" s="162">
        <v>3126.2</v>
      </c>
    </row>
    <row r="4" spans="1:30">
      <c r="A4" s="265"/>
      <c r="B4" s="265"/>
      <c r="C4" s="7" t="s">
        <v>33</v>
      </c>
      <c r="D4" s="62">
        <v>2080</v>
      </c>
      <c r="E4" s="63">
        <v>1876.7</v>
      </c>
      <c r="F4" s="63">
        <v>2478.1</v>
      </c>
      <c r="G4" s="63">
        <v>2543.1999999999998</v>
      </c>
      <c r="H4" s="63">
        <v>3887.8</v>
      </c>
      <c r="I4" s="63">
        <v>3459.3</v>
      </c>
      <c r="J4" s="63">
        <v>4114.1000000000004</v>
      </c>
      <c r="K4" s="63">
        <v>3202.3</v>
      </c>
      <c r="L4" s="63">
        <v>4341</v>
      </c>
      <c r="M4" s="63">
        <v>4250.3999999999996</v>
      </c>
      <c r="N4" s="63">
        <v>4151</v>
      </c>
      <c r="O4" s="115">
        <v>4252.6000000000004</v>
      </c>
      <c r="P4" s="156">
        <v>5112.3999999999996</v>
      </c>
      <c r="Q4" s="193">
        <v>5162.7</v>
      </c>
      <c r="R4" s="115">
        <v>5179.1000000000004</v>
      </c>
      <c r="S4" s="159">
        <v>3278.1</v>
      </c>
    </row>
    <row r="5" spans="1:30">
      <c r="A5" s="265"/>
      <c r="B5" s="265"/>
      <c r="C5" s="7" t="s">
        <v>34</v>
      </c>
      <c r="D5" s="62">
        <v>2080</v>
      </c>
      <c r="E5" s="63">
        <v>2407.3000000000002</v>
      </c>
      <c r="F5" s="63">
        <v>2478.1</v>
      </c>
      <c r="G5" s="63">
        <v>2543.6999999999998</v>
      </c>
      <c r="H5" s="63">
        <v>4032.6</v>
      </c>
      <c r="I5" s="63">
        <v>4211.1000000000004</v>
      </c>
      <c r="J5" s="63">
        <v>4274</v>
      </c>
      <c r="K5" s="63">
        <v>3400.3</v>
      </c>
      <c r="L5" s="63">
        <v>4562.8999999999996</v>
      </c>
      <c r="M5" s="63">
        <v>4291</v>
      </c>
      <c r="N5" s="63">
        <v>4208.6000000000004</v>
      </c>
      <c r="O5" s="115">
        <v>5055.7</v>
      </c>
      <c r="P5" s="156">
        <v>5634.8</v>
      </c>
      <c r="Q5" s="193">
        <v>5866.5</v>
      </c>
      <c r="R5" s="115">
        <v>5249.1</v>
      </c>
      <c r="S5" s="159">
        <v>5181.8999999999996</v>
      </c>
      <c r="U5" s="15"/>
      <c r="V5" s="255"/>
      <c r="W5" s="255"/>
      <c r="X5" s="255"/>
      <c r="Y5" s="255"/>
      <c r="Z5" s="255"/>
      <c r="AA5" s="255"/>
      <c r="AB5" s="255"/>
      <c r="AC5" s="255"/>
      <c r="AD5" s="255"/>
    </row>
    <row r="6" spans="1:30">
      <c r="A6" s="265"/>
      <c r="B6" s="265"/>
      <c r="C6" s="7" t="s">
        <v>35</v>
      </c>
      <c r="D6" s="62">
        <v>2081.4</v>
      </c>
      <c r="E6" s="63">
        <v>2408.9</v>
      </c>
      <c r="F6" s="63">
        <v>2478.1</v>
      </c>
      <c r="G6" s="63">
        <v>3245.9</v>
      </c>
      <c r="H6" s="63">
        <v>4275.7</v>
      </c>
      <c r="I6" s="63">
        <v>7275.04</v>
      </c>
      <c r="J6" s="63">
        <v>6190.4</v>
      </c>
      <c r="K6" s="63">
        <v>4203.6000000000004</v>
      </c>
      <c r="L6" s="63">
        <v>4686</v>
      </c>
      <c r="M6" s="63">
        <v>4330.1000000000004</v>
      </c>
      <c r="N6" s="63">
        <v>5403.4</v>
      </c>
      <c r="O6" s="115">
        <v>5556.4</v>
      </c>
      <c r="P6" s="156">
        <v>5787</v>
      </c>
      <c r="Q6" s="193">
        <v>8486.5</v>
      </c>
      <c r="R6" s="115">
        <v>5875.4</v>
      </c>
      <c r="S6" s="159">
        <v>6188.7</v>
      </c>
      <c r="U6" s="15"/>
      <c r="V6" s="255"/>
      <c r="W6" s="255"/>
      <c r="X6" s="255"/>
      <c r="Y6" s="255"/>
      <c r="Z6" s="255"/>
      <c r="AA6" s="255"/>
      <c r="AB6" s="255"/>
      <c r="AC6" s="255"/>
      <c r="AD6" s="255"/>
    </row>
    <row r="7" spans="1:30" ht="15.75" thickBot="1">
      <c r="A7" s="265"/>
      <c r="B7" s="266"/>
      <c r="C7" s="9" t="s">
        <v>36</v>
      </c>
      <c r="D7" s="64">
        <v>5262.4</v>
      </c>
      <c r="E7" s="65">
        <v>2423</v>
      </c>
      <c r="F7" s="65">
        <v>2478.1</v>
      </c>
      <c r="G7" s="65">
        <v>4153.3999999999996</v>
      </c>
      <c r="H7" s="65">
        <v>9091.7999999999993</v>
      </c>
      <c r="I7" s="65">
        <v>10160.5</v>
      </c>
      <c r="J7" s="65">
        <v>10414.1</v>
      </c>
      <c r="K7" s="65">
        <v>9459.7000000000007</v>
      </c>
      <c r="L7" s="65">
        <v>7206.6</v>
      </c>
      <c r="M7" s="65">
        <v>5375.6</v>
      </c>
      <c r="N7" s="65">
        <v>9292.4</v>
      </c>
      <c r="O7" s="117">
        <v>9304.9</v>
      </c>
      <c r="P7" s="158">
        <v>9507.7999999999993</v>
      </c>
      <c r="Q7" s="194">
        <v>10144.200000000001</v>
      </c>
      <c r="R7" s="117">
        <v>14165.3</v>
      </c>
      <c r="S7" s="160">
        <v>10913</v>
      </c>
      <c r="U7" s="15"/>
      <c r="V7" s="255"/>
      <c r="W7" s="255"/>
      <c r="X7" s="255"/>
      <c r="Y7" s="255"/>
      <c r="Z7" s="255"/>
      <c r="AA7" s="255"/>
      <c r="AB7" s="255"/>
      <c r="AC7" s="255"/>
      <c r="AD7" s="255"/>
    </row>
    <row r="8" spans="1:30">
      <c r="A8" s="265"/>
      <c r="B8" s="264" t="s">
        <v>27</v>
      </c>
      <c r="C8" s="7" t="s">
        <v>32</v>
      </c>
      <c r="D8" s="62">
        <v>3590.6</v>
      </c>
      <c r="E8" s="63">
        <v>4394.6000000000004</v>
      </c>
      <c r="F8" s="63">
        <v>3924</v>
      </c>
      <c r="G8" s="63">
        <v>3998.1</v>
      </c>
      <c r="H8" s="63">
        <v>4632.6000000000004</v>
      </c>
      <c r="I8" s="63">
        <v>5119.8</v>
      </c>
      <c r="J8" s="63">
        <v>4918.7</v>
      </c>
      <c r="K8" s="63">
        <v>5083.8999999999996</v>
      </c>
      <c r="L8" s="63">
        <v>4308.7</v>
      </c>
      <c r="M8" s="63">
        <v>4177.7</v>
      </c>
      <c r="N8" s="63">
        <v>4336.6000000000004</v>
      </c>
      <c r="O8" s="115">
        <v>5446</v>
      </c>
      <c r="P8" s="156">
        <v>6116.2</v>
      </c>
      <c r="Q8" s="193">
        <v>5731.7</v>
      </c>
      <c r="R8" s="115">
        <v>4900.3999999999996</v>
      </c>
      <c r="S8" s="159">
        <v>5538.1</v>
      </c>
      <c r="U8" s="15"/>
      <c r="V8" s="255"/>
      <c r="W8" s="255"/>
      <c r="X8" s="255"/>
      <c r="Y8" s="255"/>
      <c r="Z8" s="255"/>
      <c r="AA8" s="255"/>
      <c r="AB8" s="255"/>
      <c r="AC8" s="255"/>
      <c r="AD8" s="255"/>
    </row>
    <row r="9" spans="1:30">
      <c r="A9" s="265"/>
      <c r="B9" s="265"/>
      <c r="C9" s="7" t="s">
        <v>33</v>
      </c>
      <c r="D9" s="62">
        <v>5337.9</v>
      </c>
      <c r="E9" s="63">
        <v>6176.2</v>
      </c>
      <c r="F9" s="63">
        <v>6497.5</v>
      </c>
      <c r="G9" s="63">
        <v>7667.7</v>
      </c>
      <c r="H9" s="63">
        <v>8449.2999999999993</v>
      </c>
      <c r="I9" s="63">
        <v>8156.3</v>
      </c>
      <c r="J9" s="63">
        <v>7483.9</v>
      </c>
      <c r="K9" s="63">
        <v>8528.4</v>
      </c>
      <c r="L9" s="63">
        <v>7754.5</v>
      </c>
      <c r="M9" s="63">
        <v>7318.6</v>
      </c>
      <c r="N9" s="63">
        <v>8499</v>
      </c>
      <c r="O9" s="115">
        <v>9122.2000000000007</v>
      </c>
      <c r="P9" s="156">
        <v>9496.2000000000007</v>
      </c>
      <c r="Q9" s="193">
        <v>9492.2000000000007</v>
      </c>
      <c r="R9" s="115">
        <v>9088.2000000000007</v>
      </c>
      <c r="S9" s="159">
        <v>9307</v>
      </c>
      <c r="U9" s="15"/>
      <c r="V9" s="255"/>
      <c r="W9" s="255"/>
      <c r="X9" s="255"/>
      <c r="Y9" s="255"/>
      <c r="Z9" s="255"/>
      <c r="AA9" s="255"/>
      <c r="AB9" s="255"/>
      <c r="AC9" s="255"/>
      <c r="AD9" s="255"/>
    </row>
    <row r="10" spans="1:30">
      <c r="A10" s="265"/>
      <c r="B10" s="265"/>
      <c r="C10" s="7" t="s">
        <v>34</v>
      </c>
      <c r="D10" s="62">
        <v>6097.8</v>
      </c>
      <c r="E10" s="63">
        <v>7044.8</v>
      </c>
      <c r="F10" s="63">
        <v>7438.1</v>
      </c>
      <c r="G10" s="63">
        <v>8172.1</v>
      </c>
      <c r="H10" s="63">
        <v>8479.9</v>
      </c>
      <c r="I10" s="63">
        <v>8749</v>
      </c>
      <c r="J10" s="63">
        <v>8788.4</v>
      </c>
      <c r="K10" s="63">
        <v>8834.2999999999993</v>
      </c>
      <c r="L10" s="63">
        <v>8806.5</v>
      </c>
      <c r="M10" s="63">
        <v>8848</v>
      </c>
      <c r="N10" s="63">
        <v>8878.1</v>
      </c>
      <c r="O10" s="115">
        <v>9160.7000000000007</v>
      </c>
      <c r="P10" s="156">
        <v>9533.1</v>
      </c>
      <c r="Q10" s="193">
        <v>9579.1</v>
      </c>
      <c r="R10" s="115">
        <v>9628.7999999999993</v>
      </c>
      <c r="S10" s="159">
        <v>10212.1</v>
      </c>
      <c r="U10" s="195"/>
      <c r="V10" s="255"/>
      <c r="W10" s="195"/>
      <c r="X10" s="195"/>
      <c r="Y10" s="195"/>
      <c r="Z10" s="195"/>
    </row>
    <row r="11" spans="1:30">
      <c r="A11" s="265"/>
      <c r="B11" s="265"/>
      <c r="C11" s="7" t="s">
        <v>35</v>
      </c>
      <c r="D11" s="62">
        <v>6480.1</v>
      </c>
      <c r="E11" s="63">
        <v>7106.4</v>
      </c>
      <c r="F11" s="63">
        <v>8706.2999999999993</v>
      </c>
      <c r="G11" s="63">
        <v>8243.6</v>
      </c>
      <c r="H11" s="63">
        <v>8532.7999999999993</v>
      </c>
      <c r="I11" s="63">
        <v>8817.2999999999993</v>
      </c>
      <c r="J11" s="63">
        <v>8854.2000000000007</v>
      </c>
      <c r="K11" s="63">
        <v>8880.1</v>
      </c>
      <c r="L11" s="63">
        <v>8888.6</v>
      </c>
      <c r="M11" s="63">
        <v>8902.7999999999993</v>
      </c>
      <c r="N11" s="63">
        <v>8951.2000000000007</v>
      </c>
      <c r="O11" s="115">
        <v>9226.2000000000007</v>
      </c>
      <c r="P11" s="156">
        <v>9618.2999999999993</v>
      </c>
      <c r="Q11" s="193">
        <v>9687</v>
      </c>
      <c r="R11" s="115">
        <v>9743.4</v>
      </c>
      <c r="S11" s="159">
        <v>10363.5</v>
      </c>
      <c r="U11" s="195"/>
      <c r="V11" s="255"/>
      <c r="W11" s="195"/>
      <c r="X11" s="195"/>
      <c r="Y11" s="195"/>
      <c r="Z11" s="195"/>
    </row>
    <row r="12" spans="1:30" ht="15.75" thickBot="1">
      <c r="A12" s="265"/>
      <c r="B12" s="266"/>
      <c r="C12" s="7" t="s">
        <v>36</v>
      </c>
      <c r="D12" s="64">
        <v>8117.4</v>
      </c>
      <c r="E12" s="65">
        <v>11847.6</v>
      </c>
      <c r="F12" s="65">
        <v>9909</v>
      </c>
      <c r="G12" s="65">
        <v>8528.5</v>
      </c>
      <c r="H12" s="65">
        <v>10321.200000000001</v>
      </c>
      <c r="I12" s="65">
        <v>10376.299999999999</v>
      </c>
      <c r="J12" s="65">
        <v>9537.7000000000007</v>
      </c>
      <c r="K12" s="65">
        <v>10101.799999999999</v>
      </c>
      <c r="L12" s="65">
        <v>9517.5</v>
      </c>
      <c r="M12" s="65">
        <v>10477</v>
      </c>
      <c r="N12" s="65">
        <v>10389</v>
      </c>
      <c r="O12" s="117">
        <v>13333.8</v>
      </c>
      <c r="P12" s="158">
        <v>14607</v>
      </c>
      <c r="Q12" s="194">
        <v>12497.2</v>
      </c>
      <c r="R12" s="117">
        <v>12751.3</v>
      </c>
      <c r="S12" s="160">
        <v>13853.3</v>
      </c>
      <c r="U12" s="195"/>
      <c r="V12" s="255"/>
      <c r="W12" s="195"/>
      <c r="X12" s="195"/>
      <c r="Y12" s="195"/>
      <c r="Z12" s="195"/>
    </row>
    <row r="13" spans="1:30">
      <c r="A13" s="265"/>
      <c r="B13" s="264" t="s">
        <v>28</v>
      </c>
      <c r="C13" s="24" t="s">
        <v>32</v>
      </c>
      <c r="D13" s="62">
        <v>2081.4</v>
      </c>
      <c r="E13" s="63">
        <v>2337</v>
      </c>
      <c r="F13" s="63">
        <v>2478.1</v>
      </c>
      <c r="G13" s="63">
        <v>3754.5</v>
      </c>
      <c r="H13" s="63">
        <v>4219</v>
      </c>
      <c r="I13" s="63">
        <v>4835.3</v>
      </c>
      <c r="J13" s="63">
        <v>4402.8999999999996</v>
      </c>
      <c r="K13" s="63">
        <v>4152.8999999999996</v>
      </c>
      <c r="L13" s="63">
        <v>4113.6000000000004</v>
      </c>
      <c r="M13" s="63">
        <v>4117.1000000000004</v>
      </c>
      <c r="N13" s="63">
        <v>4163.8999999999996</v>
      </c>
      <c r="O13" s="115">
        <v>4907.3</v>
      </c>
      <c r="P13" s="156">
        <v>6116.2</v>
      </c>
      <c r="Q13" s="193">
        <v>5161.8999999999996</v>
      </c>
      <c r="R13" s="115">
        <v>4551.6000000000004</v>
      </c>
      <c r="S13" s="159">
        <v>4900.3</v>
      </c>
      <c r="U13" s="195"/>
      <c r="V13" s="255"/>
      <c r="W13" s="195"/>
      <c r="X13" s="195"/>
      <c r="Y13" s="195"/>
      <c r="Z13" s="195"/>
    </row>
    <row r="14" spans="1:30">
      <c r="A14" s="265"/>
      <c r="B14" s="265"/>
      <c r="C14" s="25" t="s">
        <v>33</v>
      </c>
      <c r="D14" s="62">
        <v>4919.5</v>
      </c>
      <c r="E14" s="63">
        <v>5557.7</v>
      </c>
      <c r="F14" s="63">
        <v>4451.2</v>
      </c>
      <c r="G14" s="63">
        <v>6639.8</v>
      </c>
      <c r="H14" s="63">
        <v>8019.4</v>
      </c>
      <c r="I14" s="63">
        <v>8137.8</v>
      </c>
      <c r="J14" s="63">
        <v>7214.6</v>
      </c>
      <c r="K14" s="63">
        <v>7642</v>
      </c>
      <c r="L14" s="63">
        <v>6985.2</v>
      </c>
      <c r="M14" s="63">
        <v>6754.8</v>
      </c>
      <c r="N14" s="63">
        <v>7174.4</v>
      </c>
      <c r="O14" s="115">
        <v>9101.9</v>
      </c>
      <c r="P14" s="156">
        <v>9496.2000000000007</v>
      </c>
      <c r="Q14" s="193">
        <v>9136.2999999999993</v>
      </c>
      <c r="R14" s="115">
        <v>8216.9</v>
      </c>
      <c r="S14" s="159">
        <v>7732.9</v>
      </c>
      <c r="U14" s="195"/>
      <c r="V14" s="255"/>
      <c r="W14" s="195"/>
      <c r="X14" s="195"/>
      <c r="Y14" s="195"/>
      <c r="Z14" s="195"/>
    </row>
    <row r="15" spans="1:30">
      <c r="A15" s="265"/>
      <c r="B15" s="265"/>
      <c r="C15" s="25" t="s">
        <v>34</v>
      </c>
      <c r="D15" s="62">
        <v>5337.9</v>
      </c>
      <c r="E15" s="63">
        <v>5802.9</v>
      </c>
      <c r="F15" s="63">
        <v>5848</v>
      </c>
      <c r="G15" s="63">
        <v>8132.8</v>
      </c>
      <c r="H15" s="63">
        <v>8475.6</v>
      </c>
      <c r="I15" s="63">
        <v>8741.9</v>
      </c>
      <c r="J15" s="63">
        <v>8759.1</v>
      </c>
      <c r="K15" s="63">
        <v>8822.2000000000007</v>
      </c>
      <c r="L15" s="63">
        <v>8347.9</v>
      </c>
      <c r="M15" s="63">
        <v>7890.5</v>
      </c>
      <c r="N15" s="63">
        <v>8867.2999999999993</v>
      </c>
      <c r="O15" s="115">
        <v>9154.4</v>
      </c>
      <c r="P15" s="156">
        <v>9533.1</v>
      </c>
      <c r="Q15" s="193">
        <v>9542.2000000000007</v>
      </c>
      <c r="R15" s="115">
        <v>9589.7000000000007</v>
      </c>
      <c r="S15" s="159">
        <v>10175.200000000001</v>
      </c>
      <c r="U15" s="195"/>
      <c r="V15" s="255"/>
      <c r="W15" s="195"/>
      <c r="X15" s="195"/>
      <c r="Y15" s="195"/>
      <c r="Z15" s="195"/>
    </row>
    <row r="16" spans="1:30">
      <c r="A16" s="265"/>
      <c r="B16" s="265"/>
      <c r="C16" s="25" t="s">
        <v>35</v>
      </c>
      <c r="D16" s="62">
        <v>6422.1</v>
      </c>
      <c r="E16" s="63">
        <v>7044.8</v>
      </c>
      <c r="F16" s="63">
        <v>7438.1</v>
      </c>
      <c r="G16" s="63">
        <v>8202.7000000000007</v>
      </c>
      <c r="H16" s="63">
        <v>8531.7000000000007</v>
      </c>
      <c r="I16" s="63">
        <v>8817.2999999999993</v>
      </c>
      <c r="J16" s="63">
        <v>8845.2000000000007</v>
      </c>
      <c r="K16" s="63">
        <v>8870.7000000000007</v>
      </c>
      <c r="L16" s="63">
        <v>8864.5</v>
      </c>
      <c r="M16" s="63">
        <v>8872.7000000000007</v>
      </c>
      <c r="N16" s="63">
        <v>8933.5</v>
      </c>
      <c r="O16" s="115">
        <v>9223.4</v>
      </c>
      <c r="P16" s="156">
        <v>9618.2999999999993</v>
      </c>
      <c r="Q16" s="193">
        <v>9639.6</v>
      </c>
      <c r="R16" s="115">
        <v>9710.9</v>
      </c>
      <c r="S16" s="159">
        <v>10340.6</v>
      </c>
      <c r="U16" s="195"/>
      <c r="V16" s="255"/>
      <c r="W16" s="195"/>
      <c r="X16" s="195"/>
      <c r="Y16" s="195"/>
      <c r="Z16" s="195"/>
    </row>
    <row r="17" spans="1:33" ht="15.75" thickBot="1">
      <c r="A17" s="266"/>
      <c r="B17" s="266"/>
      <c r="C17" s="26" t="s">
        <v>36</v>
      </c>
      <c r="D17" s="64">
        <v>7525.6</v>
      </c>
      <c r="E17" s="65">
        <v>8667.2999999999993</v>
      </c>
      <c r="F17" s="65">
        <v>9183.6</v>
      </c>
      <c r="G17" s="65">
        <v>8338.6</v>
      </c>
      <c r="H17" s="65">
        <v>10135.6</v>
      </c>
      <c r="I17" s="65">
        <v>10174.1</v>
      </c>
      <c r="J17" s="65">
        <v>9537.7000000000007</v>
      </c>
      <c r="K17" s="65">
        <v>9722.9</v>
      </c>
      <c r="L17" s="65">
        <v>9389.5</v>
      </c>
      <c r="M17" s="65">
        <v>10195.299999999999</v>
      </c>
      <c r="N17" s="65">
        <v>10189.6</v>
      </c>
      <c r="O17" s="117">
        <v>11765.4</v>
      </c>
      <c r="P17" s="158">
        <v>14607</v>
      </c>
      <c r="Q17" s="194">
        <v>11435.6</v>
      </c>
      <c r="R17" s="117">
        <v>12751.3</v>
      </c>
      <c r="S17" s="160">
        <v>12864.6</v>
      </c>
      <c r="U17" s="195"/>
      <c r="V17" s="255"/>
      <c r="W17" s="195"/>
      <c r="X17" s="195"/>
      <c r="Y17" s="195"/>
      <c r="Z17" s="195"/>
    </row>
    <row r="18" spans="1:33">
      <c r="A18" s="264" t="s">
        <v>29</v>
      </c>
      <c r="B18" s="264" t="s">
        <v>20</v>
      </c>
      <c r="C18" s="25" t="s">
        <v>32</v>
      </c>
      <c r="D18" s="62">
        <v>2107.5</v>
      </c>
      <c r="E18" s="63">
        <v>2430</v>
      </c>
      <c r="F18" s="63">
        <v>2485.1999999999998</v>
      </c>
      <c r="G18" s="63">
        <v>2582.9</v>
      </c>
      <c r="H18" s="63">
        <v>2942.7</v>
      </c>
      <c r="I18" s="63">
        <v>2705.3</v>
      </c>
      <c r="J18" s="63">
        <v>2716.1</v>
      </c>
      <c r="K18" s="63">
        <v>2797.2</v>
      </c>
      <c r="L18" s="63">
        <v>2732.7</v>
      </c>
      <c r="M18" s="63">
        <v>2730.6</v>
      </c>
      <c r="N18" s="63">
        <v>2726.6</v>
      </c>
      <c r="O18" s="115">
        <v>2823.9</v>
      </c>
      <c r="P18" s="156">
        <v>3005.4</v>
      </c>
      <c r="Q18" s="193">
        <v>3665.7</v>
      </c>
      <c r="R18" s="115">
        <v>3005.9</v>
      </c>
      <c r="S18" s="159">
        <v>3151.7</v>
      </c>
      <c r="U18" s="195"/>
      <c r="V18" s="255"/>
      <c r="W18" s="195"/>
      <c r="X18" s="195"/>
      <c r="Y18" s="195"/>
      <c r="Z18" s="195"/>
    </row>
    <row r="19" spans="1:33">
      <c r="A19" s="265"/>
      <c r="B19" s="265"/>
      <c r="C19" s="25" t="s">
        <v>33</v>
      </c>
      <c r="D19" s="62">
        <v>3527.1</v>
      </c>
      <c r="E19" s="63">
        <v>4045.2</v>
      </c>
      <c r="F19" s="63">
        <v>3173.8</v>
      </c>
      <c r="G19" s="63">
        <v>3823</v>
      </c>
      <c r="H19" s="63">
        <v>4021.7</v>
      </c>
      <c r="I19" s="63">
        <v>3938.2</v>
      </c>
      <c r="J19" s="63">
        <v>4098.7</v>
      </c>
      <c r="K19" s="63">
        <v>4143.3999999999996</v>
      </c>
      <c r="L19" s="63">
        <v>4069</v>
      </c>
      <c r="M19" s="63">
        <v>4099.5</v>
      </c>
      <c r="N19" s="63">
        <v>4066.9</v>
      </c>
      <c r="O19" s="115">
        <v>4360.2</v>
      </c>
      <c r="P19" s="156">
        <v>4594</v>
      </c>
      <c r="Q19" s="193">
        <v>4710.5</v>
      </c>
      <c r="R19" s="115">
        <v>4519.2</v>
      </c>
      <c r="S19" s="159">
        <v>4849.6000000000004</v>
      </c>
      <c r="V19" s="255"/>
    </row>
    <row r="20" spans="1:33">
      <c r="A20" s="265"/>
      <c r="B20" s="265"/>
      <c r="C20" s="25" t="s">
        <v>34</v>
      </c>
      <c r="D20" s="62">
        <v>4105.5</v>
      </c>
      <c r="E20" s="63">
        <v>4405.6000000000004</v>
      </c>
      <c r="F20" s="63">
        <v>4078.3</v>
      </c>
      <c r="G20" s="63">
        <v>3971.3</v>
      </c>
      <c r="H20" s="63">
        <v>4165.7</v>
      </c>
      <c r="I20" s="63">
        <v>4220.8</v>
      </c>
      <c r="J20" s="63">
        <v>4575</v>
      </c>
      <c r="K20" s="63">
        <v>4715.1000000000004</v>
      </c>
      <c r="L20" s="63">
        <v>4188.2</v>
      </c>
      <c r="M20" s="63">
        <v>4168.1000000000004</v>
      </c>
      <c r="N20" s="63">
        <v>4348.3999999999996</v>
      </c>
      <c r="O20" s="115">
        <v>4659.5</v>
      </c>
      <c r="P20" s="156">
        <v>4897.7</v>
      </c>
      <c r="Q20" s="193">
        <v>5217.3999999999996</v>
      </c>
      <c r="R20" s="115">
        <v>5512.1</v>
      </c>
      <c r="S20" s="159">
        <v>5620.8</v>
      </c>
      <c r="V20" s="255"/>
    </row>
    <row r="21" spans="1:33">
      <c r="A21" s="265"/>
      <c r="B21" s="265"/>
      <c r="C21" s="25" t="s">
        <v>35</v>
      </c>
      <c r="D21" s="62">
        <v>5109.6000000000004</v>
      </c>
      <c r="E21" s="63">
        <v>6396.1</v>
      </c>
      <c r="F21" s="63">
        <v>4941.1000000000004</v>
      </c>
      <c r="G21" s="63">
        <v>4154.6000000000004</v>
      </c>
      <c r="H21" s="63">
        <v>5048.3</v>
      </c>
      <c r="I21" s="63">
        <v>5331.2</v>
      </c>
      <c r="J21" s="63">
        <v>5720</v>
      </c>
      <c r="K21" s="63">
        <v>6224.5</v>
      </c>
      <c r="L21" s="63">
        <v>4672</v>
      </c>
      <c r="M21" s="63">
        <v>4669.8999999999996</v>
      </c>
      <c r="N21" s="63">
        <v>4683.8</v>
      </c>
      <c r="O21" s="115">
        <v>5437.5</v>
      </c>
      <c r="P21" s="156">
        <v>5835.4</v>
      </c>
      <c r="Q21" s="193">
        <v>6323.6</v>
      </c>
      <c r="R21" s="115">
        <v>6772.1</v>
      </c>
      <c r="S21" s="159">
        <v>6621.1</v>
      </c>
      <c r="V21" s="255"/>
    </row>
    <row r="22" spans="1:33" ht="15.75" thickBot="1">
      <c r="A22" s="265"/>
      <c r="B22" s="266"/>
      <c r="C22" s="25" t="s">
        <v>36</v>
      </c>
      <c r="D22" s="64">
        <v>7289.3</v>
      </c>
      <c r="E22" s="65">
        <v>9921.6</v>
      </c>
      <c r="F22" s="65">
        <v>8430.4</v>
      </c>
      <c r="G22" s="65">
        <v>7283.6</v>
      </c>
      <c r="H22" s="65">
        <v>8998</v>
      </c>
      <c r="I22" s="65">
        <v>9167.1</v>
      </c>
      <c r="J22" s="65">
        <v>8830.4</v>
      </c>
      <c r="K22" s="65">
        <v>9402.5</v>
      </c>
      <c r="L22" s="65">
        <v>8368.7999999999993</v>
      </c>
      <c r="M22" s="65">
        <v>7675</v>
      </c>
      <c r="N22" s="65">
        <v>7770.2</v>
      </c>
      <c r="O22" s="117">
        <v>8274.4</v>
      </c>
      <c r="P22" s="158">
        <v>8485.2999999999993</v>
      </c>
      <c r="Q22" s="194">
        <v>9521.2999999999993</v>
      </c>
      <c r="R22" s="117">
        <v>9952.2999999999993</v>
      </c>
      <c r="S22" s="160">
        <v>10804.2</v>
      </c>
      <c r="V22" s="255"/>
    </row>
    <row r="23" spans="1:33">
      <c r="A23" s="265"/>
      <c r="B23" s="264" t="s">
        <v>27</v>
      </c>
      <c r="C23" s="24" t="s">
        <v>32</v>
      </c>
      <c r="D23" s="62">
        <v>3722.6</v>
      </c>
      <c r="E23" s="63">
        <v>3969.9</v>
      </c>
      <c r="F23" s="63">
        <v>4000.8</v>
      </c>
      <c r="G23" s="63">
        <v>4747.3999999999996</v>
      </c>
      <c r="H23" s="63">
        <v>4711.1000000000004</v>
      </c>
      <c r="I23" s="63">
        <v>4712.5</v>
      </c>
      <c r="J23" s="63">
        <v>5100.6000000000004</v>
      </c>
      <c r="K23" s="63">
        <v>5027.5</v>
      </c>
      <c r="L23" s="63">
        <v>5135.1000000000004</v>
      </c>
      <c r="M23" s="63">
        <v>5115.5200000000004</v>
      </c>
      <c r="N23" s="63">
        <v>5453.5</v>
      </c>
      <c r="O23" s="115">
        <v>5465.1</v>
      </c>
      <c r="P23" s="156">
        <v>5798.4</v>
      </c>
      <c r="Q23" s="193">
        <v>5631.8</v>
      </c>
      <c r="R23" s="115">
        <v>5680.2</v>
      </c>
      <c r="S23" s="159">
        <v>6060.3</v>
      </c>
      <c r="V23" s="255"/>
    </row>
    <row r="24" spans="1:33">
      <c r="A24" s="265"/>
      <c r="B24" s="265"/>
      <c r="C24" s="25" t="s">
        <v>33</v>
      </c>
      <c r="D24" s="62">
        <v>5689.3</v>
      </c>
      <c r="E24" s="63">
        <v>5900</v>
      </c>
      <c r="F24" s="63">
        <v>5990</v>
      </c>
      <c r="G24" s="63">
        <v>8050.4</v>
      </c>
      <c r="H24" s="63">
        <v>8175</v>
      </c>
      <c r="I24" s="63">
        <v>8330.7000000000007</v>
      </c>
      <c r="J24" s="63">
        <v>8718.7999999999993</v>
      </c>
      <c r="K24" s="63">
        <v>8740.4</v>
      </c>
      <c r="L24" s="63">
        <v>8644.9</v>
      </c>
      <c r="M24" s="63">
        <v>8826.7999999999993</v>
      </c>
      <c r="N24" s="63">
        <v>8843.1</v>
      </c>
      <c r="O24" s="115">
        <v>9117.2000000000007</v>
      </c>
      <c r="P24" s="156">
        <v>9442.6</v>
      </c>
      <c r="Q24" s="193">
        <v>9490.2999999999993</v>
      </c>
      <c r="R24" s="115">
        <v>9555.1</v>
      </c>
      <c r="S24" s="159">
        <v>10166.9</v>
      </c>
      <c r="V24" s="255"/>
    </row>
    <row r="25" spans="1:33">
      <c r="A25" s="265"/>
      <c r="B25" s="265"/>
      <c r="C25" s="25" t="s">
        <v>34</v>
      </c>
      <c r="D25" s="62">
        <v>6438.5</v>
      </c>
      <c r="E25" s="63">
        <v>6914.4</v>
      </c>
      <c r="F25" s="63">
        <v>7336.4</v>
      </c>
      <c r="G25" s="63">
        <v>8214.2999999999993</v>
      </c>
      <c r="H25" s="63">
        <v>8499.2999999999993</v>
      </c>
      <c r="I25" s="63">
        <v>8803.5</v>
      </c>
      <c r="J25" s="63">
        <v>8820.2999999999993</v>
      </c>
      <c r="K25" s="63">
        <v>8842.7000000000007</v>
      </c>
      <c r="L25" s="63">
        <v>8867.2000000000007</v>
      </c>
      <c r="M25" s="63">
        <v>8901.1</v>
      </c>
      <c r="N25" s="63">
        <v>8925.2000000000007</v>
      </c>
      <c r="O25" s="115">
        <v>9198.7000000000007</v>
      </c>
      <c r="P25" s="156">
        <v>9541.1</v>
      </c>
      <c r="Q25" s="193">
        <v>9600.6</v>
      </c>
      <c r="R25" s="115">
        <v>9702.2999999999993</v>
      </c>
      <c r="S25" s="159">
        <v>10304.1</v>
      </c>
      <c r="V25" s="255"/>
    </row>
    <row r="26" spans="1:33">
      <c r="A26" s="265"/>
      <c r="B26" s="265"/>
      <c r="C26" s="25" t="s">
        <v>35</v>
      </c>
      <c r="D26" s="62">
        <v>7033.5</v>
      </c>
      <c r="E26" s="63">
        <v>7617.5</v>
      </c>
      <c r="F26" s="63">
        <v>7903.8</v>
      </c>
      <c r="G26" s="63">
        <v>8284.7000000000007</v>
      </c>
      <c r="H26" s="63">
        <v>8572.1</v>
      </c>
      <c r="I26" s="63">
        <v>8870.1</v>
      </c>
      <c r="J26" s="63">
        <v>8894.6</v>
      </c>
      <c r="K26" s="63">
        <v>8911.1</v>
      </c>
      <c r="L26" s="63">
        <v>8941.5</v>
      </c>
      <c r="M26" s="63">
        <v>8963.5</v>
      </c>
      <c r="N26" s="63">
        <v>9004.6</v>
      </c>
      <c r="O26" s="115">
        <v>9303.1</v>
      </c>
      <c r="P26" s="156">
        <v>10072.799999999999</v>
      </c>
      <c r="Q26" s="193">
        <v>10143.6</v>
      </c>
      <c r="R26" s="115">
        <v>10313.200000000001</v>
      </c>
      <c r="S26" s="159">
        <v>10990.4</v>
      </c>
      <c r="V26" s="255"/>
    </row>
    <row r="27" spans="1:33" ht="15.75" thickBot="1">
      <c r="A27" s="265"/>
      <c r="B27" s="266"/>
      <c r="C27" s="26" t="s">
        <v>36</v>
      </c>
      <c r="D27" s="64">
        <v>10700.2</v>
      </c>
      <c r="E27" s="65">
        <v>11457.7</v>
      </c>
      <c r="F27" s="65">
        <v>11732.6</v>
      </c>
      <c r="G27" s="65">
        <v>10797.1</v>
      </c>
      <c r="H27" s="65">
        <v>11112.2</v>
      </c>
      <c r="I27" s="65">
        <v>11081.6</v>
      </c>
      <c r="J27" s="65">
        <v>11682.4</v>
      </c>
      <c r="K27" s="65">
        <v>11726.8</v>
      </c>
      <c r="L27" s="65">
        <v>11959.9</v>
      </c>
      <c r="M27" s="65">
        <v>11937.6</v>
      </c>
      <c r="N27" s="65">
        <v>11773.8</v>
      </c>
      <c r="O27" s="117">
        <v>12224.2</v>
      </c>
      <c r="P27" s="158">
        <v>13879.8</v>
      </c>
      <c r="Q27" s="194">
        <v>14044.6</v>
      </c>
      <c r="R27" s="117">
        <v>14433.9</v>
      </c>
      <c r="S27" s="160">
        <v>15601.7</v>
      </c>
      <c r="V27" s="255"/>
    </row>
    <row r="28" spans="1:33">
      <c r="A28" s="265"/>
      <c r="B28" s="264" t="s">
        <v>28</v>
      </c>
      <c r="C28" s="25" t="s">
        <v>32</v>
      </c>
      <c r="D28" s="62">
        <v>3281.1</v>
      </c>
      <c r="E28" s="63">
        <v>3488.6</v>
      </c>
      <c r="F28" s="63">
        <v>3052.1</v>
      </c>
      <c r="G28" s="63">
        <v>4098.3999999999996</v>
      </c>
      <c r="H28" s="63">
        <v>4219.2</v>
      </c>
      <c r="I28" s="63">
        <v>4239.3999999999996</v>
      </c>
      <c r="J28" s="63">
        <v>4390.3</v>
      </c>
      <c r="K28" s="63">
        <v>4341.1000000000004</v>
      </c>
      <c r="L28" s="63">
        <v>4354.8999999999996</v>
      </c>
      <c r="M28" s="63">
        <v>4254.8999999999996</v>
      </c>
      <c r="N28" s="63">
        <v>4493.6000000000004</v>
      </c>
      <c r="O28" s="115">
        <v>4552.2</v>
      </c>
      <c r="P28" s="156">
        <v>4955.3999999999996</v>
      </c>
      <c r="Q28" s="193">
        <v>4939.7</v>
      </c>
      <c r="R28" s="115">
        <v>5007.8999999999996</v>
      </c>
      <c r="S28" s="159">
        <v>5420.8</v>
      </c>
      <c r="V28" s="255"/>
    </row>
    <row r="29" spans="1:33">
      <c r="A29" s="265"/>
      <c r="B29" s="265"/>
      <c r="C29" s="25" t="s">
        <v>33</v>
      </c>
      <c r="D29" s="62">
        <v>5094.3</v>
      </c>
      <c r="E29" s="63">
        <v>5597.6</v>
      </c>
      <c r="F29" s="63">
        <v>5566.8</v>
      </c>
      <c r="G29" s="63">
        <v>7594.2</v>
      </c>
      <c r="H29" s="63">
        <v>7637.5</v>
      </c>
      <c r="I29" s="63">
        <v>7845.4</v>
      </c>
      <c r="J29" s="63">
        <v>8037.3</v>
      </c>
      <c r="K29" s="63">
        <v>8076.4</v>
      </c>
      <c r="L29" s="63">
        <v>7878.4</v>
      </c>
      <c r="M29" s="63">
        <v>7866.9</v>
      </c>
      <c r="N29" s="63">
        <v>8063.4</v>
      </c>
      <c r="O29" s="115">
        <v>8429.1</v>
      </c>
      <c r="P29" s="156">
        <v>8836</v>
      </c>
      <c r="Q29" s="193">
        <v>8481.7000000000007</v>
      </c>
      <c r="R29" s="115">
        <v>8469.7999999999993</v>
      </c>
      <c r="S29" s="159">
        <v>9325.7000000000007</v>
      </c>
      <c r="V29" s="255"/>
      <c r="Y29" s="195"/>
      <c r="Z29" s="195"/>
      <c r="AA29" s="195"/>
      <c r="AB29" s="195"/>
      <c r="AC29" s="195"/>
      <c r="AD29" s="195"/>
      <c r="AE29" s="195"/>
      <c r="AF29" s="195"/>
      <c r="AG29" s="195"/>
    </row>
    <row r="30" spans="1:33">
      <c r="A30" s="265"/>
      <c r="B30" s="265"/>
      <c r="C30" s="25" t="s">
        <v>34</v>
      </c>
      <c r="D30" s="62">
        <v>6266.2</v>
      </c>
      <c r="E30" s="63">
        <v>6605.1</v>
      </c>
      <c r="F30" s="63">
        <v>6791.4</v>
      </c>
      <c r="G30" s="63">
        <v>8188.6</v>
      </c>
      <c r="H30" s="63">
        <v>8477.6</v>
      </c>
      <c r="I30" s="63">
        <v>8781.2000000000007</v>
      </c>
      <c r="J30" s="63">
        <v>8797</v>
      </c>
      <c r="K30" s="63">
        <v>8820.7999999999993</v>
      </c>
      <c r="L30" s="63">
        <v>8829.1</v>
      </c>
      <c r="M30" s="63">
        <v>8861.4</v>
      </c>
      <c r="N30" s="63">
        <v>8888.5</v>
      </c>
      <c r="O30" s="115">
        <v>9164.4</v>
      </c>
      <c r="P30" s="156">
        <v>9481.9</v>
      </c>
      <c r="Q30" s="193">
        <v>9550.5</v>
      </c>
      <c r="R30" s="115">
        <v>9641.2000000000007</v>
      </c>
      <c r="S30" s="159">
        <v>10257</v>
      </c>
      <c r="V30" s="255"/>
      <c r="Y30" s="195"/>
      <c r="Z30" s="195"/>
      <c r="AA30" s="195"/>
      <c r="AB30" s="195"/>
      <c r="AC30" s="195"/>
      <c r="AD30" s="195"/>
      <c r="AE30" s="195"/>
      <c r="AF30" s="195"/>
      <c r="AG30" s="195"/>
    </row>
    <row r="31" spans="1:33">
      <c r="A31" s="265"/>
      <c r="B31" s="265"/>
      <c r="C31" s="25" t="s">
        <v>35</v>
      </c>
      <c r="D31" s="62">
        <v>6895</v>
      </c>
      <c r="E31" s="63">
        <v>7501.7</v>
      </c>
      <c r="F31" s="63">
        <v>7481.7</v>
      </c>
      <c r="G31" s="63">
        <v>8269.4</v>
      </c>
      <c r="H31" s="63">
        <v>8561.5</v>
      </c>
      <c r="I31" s="63">
        <v>8856.2999999999993</v>
      </c>
      <c r="J31" s="63">
        <v>8871.4</v>
      </c>
      <c r="K31" s="63">
        <v>8899.5</v>
      </c>
      <c r="L31" s="63">
        <v>8917.7999999999993</v>
      </c>
      <c r="M31" s="63">
        <v>8939.2999999999993</v>
      </c>
      <c r="N31" s="63">
        <v>8973</v>
      </c>
      <c r="O31" s="115">
        <v>9254.2000000000007</v>
      </c>
      <c r="P31" s="156">
        <v>9626.6</v>
      </c>
      <c r="Q31" s="193">
        <v>9772.1</v>
      </c>
      <c r="R31" s="115">
        <v>10077.200000000001</v>
      </c>
      <c r="S31" s="159">
        <v>10750.1</v>
      </c>
      <c r="V31" s="255"/>
      <c r="Y31" s="195"/>
      <c r="Z31" s="195"/>
      <c r="AA31" s="195"/>
      <c r="AB31" s="195"/>
      <c r="AC31" s="195"/>
      <c r="AD31" s="195"/>
      <c r="AE31" s="195"/>
      <c r="AF31" s="195"/>
      <c r="AG31" s="195"/>
    </row>
    <row r="32" spans="1:33" ht="15.75" thickBot="1">
      <c r="A32" s="266"/>
      <c r="B32" s="266"/>
      <c r="C32" s="26" t="s">
        <v>36</v>
      </c>
      <c r="D32" s="64">
        <v>10131</v>
      </c>
      <c r="E32" s="65">
        <v>11451.7</v>
      </c>
      <c r="F32" s="65">
        <v>11414.8</v>
      </c>
      <c r="G32" s="65">
        <v>10561.2</v>
      </c>
      <c r="H32" s="65">
        <v>10917.1</v>
      </c>
      <c r="I32" s="65">
        <v>10850.1</v>
      </c>
      <c r="J32" s="65">
        <v>11130.6</v>
      </c>
      <c r="K32" s="65">
        <v>11379</v>
      </c>
      <c r="L32" s="65">
        <v>11591.4</v>
      </c>
      <c r="M32" s="65">
        <v>11445.4</v>
      </c>
      <c r="N32" s="65">
        <v>11385.8</v>
      </c>
      <c r="O32" s="117">
        <v>11904.5</v>
      </c>
      <c r="P32" s="158">
        <v>13452.4</v>
      </c>
      <c r="Q32" s="194">
        <v>13436.1</v>
      </c>
      <c r="R32" s="117">
        <v>13996.8</v>
      </c>
      <c r="S32" s="160">
        <v>15226.2</v>
      </c>
      <c r="V32" s="255"/>
      <c r="Y32" s="195"/>
      <c r="Z32" s="195"/>
      <c r="AA32" s="195"/>
      <c r="AB32" s="195"/>
      <c r="AC32" s="195"/>
      <c r="AD32" s="195"/>
      <c r="AE32" s="195"/>
      <c r="AF32" s="195"/>
      <c r="AG32" s="195"/>
    </row>
    <row r="33" spans="1:33">
      <c r="A33" s="264" t="s">
        <v>28</v>
      </c>
      <c r="B33" s="264" t="s">
        <v>20</v>
      </c>
      <c r="C33" s="25" t="s">
        <v>32</v>
      </c>
      <c r="D33" s="62">
        <v>2082.3000000000002</v>
      </c>
      <c r="E33" s="63">
        <v>2408.9</v>
      </c>
      <c r="F33" s="63">
        <v>2468.4</v>
      </c>
      <c r="G33" s="63">
        <v>2524.5</v>
      </c>
      <c r="H33" s="63">
        <v>2887.4</v>
      </c>
      <c r="I33" s="63">
        <v>2705.3</v>
      </c>
      <c r="J33" s="63">
        <v>2711.8</v>
      </c>
      <c r="K33" s="63">
        <v>2739.3</v>
      </c>
      <c r="L33" s="63">
        <v>2725.1</v>
      </c>
      <c r="M33" s="63">
        <v>2725.3</v>
      </c>
      <c r="N33" s="63">
        <v>2715.9</v>
      </c>
      <c r="O33" s="115">
        <v>2820.8</v>
      </c>
      <c r="P33" s="156">
        <v>3059.6</v>
      </c>
      <c r="Q33" s="193">
        <v>3665.7</v>
      </c>
      <c r="R33" s="115">
        <v>3005.9</v>
      </c>
      <c r="S33" s="159">
        <v>3144</v>
      </c>
      <c r="V33" s="255"/>
      <c r="Y33" s="195"/>
      <c r="Z33" s="195"/>
      <c r="AA33" s="195"/>
      <c r="AB33" s="195"/>
      <c r="AC33" s="195"/>
      <c r="AD33" s="195"/>
      <c r="AE33" s="195"/>
      <c r="AF33" s="195"/>
      <c r="AG33" s="195"/>
    </row>
    <row r="34" spans="1:33">
      <c r="A34" s="265"/>
      <c r="B34" s="265"/>
      <c r="C34" s="25" t="s">
        <v>33</v>
      </c>
      <c r="D34" s="62">
        <v>2790.8</v>
      </c>
      <c r="E34" s="63">
        <v>3564.9</v>
      </c>
      <c r="F34" s="63">
        <v>2877.7</v>
      </c>
      <c r="G34" s="63">
        <v>3690</v>
      </c>
      <c r="H34" s="63">
        <v>4013.3</v>
      </c>
      <c r="I34" s="63">
        <v>3938.2</v>
      </c>
      <c r="J34" s="63">
        <v>4098.7</v>
      </c>
      <c r="K34" s="63">
        <v>4111</v>
      </c>
      <c r="L34" s="63">
        <v>4109.3999999999996</v>
      </c>
      <c r="M34" s="63">
        <v>4112.6000000000004</v>
      </c>
      <c r="N34" s="63">
        <v>4113.2</v>
      </c>
      <c r="O34" s="115">
        <v>4347.1000000000004</v>
      </c>
      <c r="P34" s="156">
        <v>4598.8</v>
      </c>
      <c r="Q34" s="193">
        <v>4830.6000000000004</v>
      </c>
      <c r="R34" s="115">
        <v>4524.3999999999996</v>
      </c>
      <c r="S34" s="159">
        <v>4788.8</v>
      </c>
      <c r="V34" s="255"/>
      <c r="Y34" s="195"/>
    </row>
    <row r="35" spans="1:33">
      <c r="A35" s="265"/>
      <c r="B35" s="265"/>
      <c r="C35" s="25" t="s">
        <v>34</v>
      </c>
      <c r="D35" s="62">
        <v>3804.4</v>
      </c>
      <c r="E35" s="63">
        <v>4305.1000000000004</v>
      </c>
      <c r="F35" s="63">
        <v>3746.7</v>
      </c>
      <c r="G35" s="63">
        <v>3933.6</v>
      </c>
      <c r="H35" s="63">
        <v>4165.7</v>
      </c>
      <c r="I35" s="63">
        <v>4211.1000000000004</v>
      </c>
      <c r="J35" s="63">
        <v>4546.8</v>
      </c>
      <c r="K35" s="63">
        <v>4549</v>
      </c>
      <c r="L35" s="63">
        <v>4285.8</v>
      </c>
      <c r="M35" s="63">
        <v>4176.5</v>
      </c>
      <c r="N35" s="63">
        <v>4348.3999999999996</v>
      </c>
      <c r="O35" s="115">
        <v>4659.5</v>
      </c>
      <c r="P35" s="156">
        <v>4921.6000000000004</v>
      </c>
      <c r="Q35" s="193">
        <v>5300.8</v>
      </c>
      <c r="R35" s="115">
        <v>5408.1</v>
      </c>
      <c r="S35" s="159">
        <v>5587.9</v>
      </c>
      <c r="V35" s="255"/>
      <c r="Y35" s="195"/>
    </row>
    <row r="36" spans="1:33">
      <c r="A36" s="265"/>
      <c r="B36" s="265"/>
      <c r="C36" s="25" t="s">
        <v>35</v>
      </c>
      <c r="D36" s="62">
        <v>4464.3999999999996</v>
      </c>
      <c r="E36" s="63">
        <v>5585.5</v>
      </c>
      <c r="F36" s="63">
        <v>4671.2</v>
      </c>
      <c r="G36" s="63">
        <v>4092.5</v>
      </c>
      <c r="H36" s="63">
        <v>4947.3</v>
      </c>
      <c r="I36" s="63">
        <v>5334.9</v>
      </c>
      <c r="J36" s="63">
        <v>5720</v>
      </c>
      <c r="K36" s="63">
        <v>5837.2</v>
      </c>
      <c r="L36" s="63">
        <v>4686</v>
      </c>
      <c r="M36" s="63">
        <v>4531</v>
      </c>
      <c r="N36" s="63">
        <v>4762.6000000000004</v>
      </c>
      <c r="O36" s="115">
        <v>5463</v>
      </c>
      <c r="P36" s="156">
        <v>5835.4</v>
      </c>
      <c r="Q36" s="193">
        <v>6473.4</v>
      </c>
      <c r="R36" s="115">
        <v>6610.9</v>
      </c>
      <c r="S36" s="159">
        <v>6510.6</v>
      </c>
      <c r="V36" s="255"/>
      <c r="Y36" s="195"/>
    </row>
    <row r="37" spans="1:33" ht="15.75" thickBot="1">
      <c r="A37" s="265"/>
      <c r="B37" s="266"/>
      <c r="C37" s="26" t="s">
        <v>36</v>
      </c>
      <c r="D37" s="64">
        <v>7287.6</v>
      </c>
      <c r="E37" s="65">
        <v>8724.7999999999993</v>
      </c>
      <c r="F37" s="65">
        <v>7947.8</v>
      </c>
      <c r="G37" s="65">
        <v>6763.3</v>
      </c>
      <c r="H37" s="65">
        <v>8998</v>
      </c>
      <c r="I37" s="65">
        <v>9261</v>
      </c>
      <c r="J37" s="65">
        <v>9285.5</v>
      </c>
      <c r="K37" s="65">
        <v>9402.5</v>
      </c>
      <c r="L37" s="65">
        <v>8368.7999999999993</v>
      </c>
      <c r="M37" s="65">
        <v>7624.9</v>
      </c>
      <c r="N37" s="65">
        <v>7837.6</v>
      </c>
      <c r="O37" s="117">
        <v>8659.66</v>
      </c>
      <c r="P37" s="158">
        <v>8666.7000000000007</v>
      </c>
      <c r="Q37" s="194">
        <v>9521.2999999999993</v>
      </c>
      <c r="R37" s="117">
        <v>10172</v>
      </c>
      <c r="S37" s="160">
        <v>10871.8</v>
      </c>
      <c r="V37" s="255"/>
      <c r="Y37" s="195"/>
    </row>
    <row r="38" spans="1:33">
      <c r="A38" s="265"/>
      <c r="B38" s="264" t="s">
        <v>27</v>
      </c>
      <c r="C38" s="7" t="s">
        <v>32</v>
      </c>
      <c r="D38" s="62">
        <v>3722.6</v>
      </c>
      <c r="E38" s="63">
        <v>3969.9</v>
      </c>
      <c r="F38" s="63">
        <v>4000.8</v>
      </c>
      <c r="G38" s="63">
        <v>4630.1000000000004</v>
      </c>
      <c r="H38" s="63">
        <v>4695.7</v>
      </c>
      <c r="I38" s="63">
        <v>4808.3999999999996</v>
      </c>
      <c r="J38" s="63">
        <v>5057.3</v>
      </c>
      <c r="K38" s="63">
        <v>5027.5</v>
      </c>
      <c r="L38" s="63">
        <v>5073.3</v>
      </c>
      <c r="M38" s="63">
        <v>5004.8999999999996</v>
      </c>
      <c r="N38" s="63">
        <v>5340.1</v>
      </c>
      <c r="O38" s="115">
        <v>5465.1</v>
      </c>
      <c r="P38" s="156">
        <v>5850.4</v>
      </c>
      <c r="Q38" s="193">
        <v>5641.2</v>
      </c>
      <c r="R38" s="115">
        <v>5590.3</v>
      </c>
      <c r="S38" s="159">
        <v>6011.4</v>
      </c>
      <c r="V38" s="255"/>
      <c r="Y38" s="195"/>
    </row>
    <row r="39" spans="1:33">
      <c r="A39" s="265"/>
      <c r="B39" s="265"/>
      <c r="C39" s="7" t="s">
        <v>33</v>
      </c>
      <c r="D39" s="62">
        <v>5578.9</v>
      </c>
      <c r="E39" s="63">
        <v>5900</v>
      </c>
      <c r="F39" s="63">
        <v>5990</v>
      </c>
      <c r="G39" s="63">
        <v>8046.8</v>
      </c>
      <c r="H39" s="63">
        <v>8213.5</v>
      </c>
      <c r="I39" s="63">
        <v>8306.2000000000007</v>
      </c>
      <c r="J39" s="63">
        <v>8691.6</v>
      </c>
      <c r="K39" s="63">
        <v>8731.5</v>
      </c>
      <c r="L39" s="63">
        <v>8539.2999999999993</v>
      </c>
      <c r="M39" s="63">
        <v>8805.6</v>
      </c>
      <c r="N39" s="63">
        <v>8840.9</v>
      </c>
      <c r="O39" s="115">
        <v>9120</v>
      </c>
      <c r="P39" s="156">
        <v>9444.1</v>
      </c>
      <c r="Q39" s="193">
        <v>9490.7000000000007</v>
      </c>
      <c r="R39" s="115">
        <v>9543.1</v>
      </c>
      <c r="S39" s="159">
        <v>10143.700000000001</v>
      </c>
      <c r="V39" s="255"/>
      <c r="Y39" s="195"/>
    </row>
    <row r="40" spans="1:33">
      <c r="A40" s="265"/>
      <c r="B40" s="265"/>
      <c r="C40" s="7" t="s">
        <v>34</v>
      </c>
      <c r="D40" s="62">
        <v>6434.7</v>
      </c>
      <c r="E40" s="63">
        <v>6969.6</v>
      </c>
      <c r="F40" s="63">
        <v>7337.7</v>
      </c>
      <c r="G40" s="63">
        <v>8210.2000000000007</v>
      </c>
      <c r="H40" s="63">
        <v>8498.5</v>
      </c>
      <c r="I40" s="63">
        <v>8794.9</v>
      </c>
      <c r="J40" s="63">
        <v>8817.9</v>
      </c>
      <c r="K40" s="63">
        <v>8841.4</v>
      </c>
      <c r="L40" s="63">
        <v>8861.4</v>
      </c>
      <c r="M40" s="63">
        <v>8895.6</v>
      </c>
      <c r="N40" s="63">
        <v>8922.5</v>
      </c>
      <c r="O40" s="115">
        <v>9193.6</v>
      </c>
      <c r="P40" s="156">
        <v>9541.1</v>
      </c>
      <c r="Q40" s="193">
        <v>9600.2000000000007</v>
      </c>
      <c r="R40" s="115">
        <v>9687.5</v>
      </c>
      <c r="S40" s="159">
        <v>10297.700000000001</v>
      </c>
      <c r="V40" s="255"/>
      <c r="Y40" s="195"/>
    </row>
    <row r="41" spans="1:33">
      <c r="A41" s="265"/>
      <c r="B41" s="265"/>
      <c r="C41" s="7" t="s">
        <v>35</v>
      </c>
      <c r="D41" s="62">
        <v>6950.3</v>
      </c>
      <c r="E41" s="63">
        <v>7615.5</v>
      </c>
      <c r="F41" s="63">
        <v>7926</v>
      </c>
      <c r="G41" s="63">
        <v>8279.2000000000007</v>
      </c>
      <c r="H41" s="63">
        <v>8566.6</v>
      </c>
      <c r="I41" s="63">
        <v>8862.7999999999993</v>
      </c>
      <c r="J41" s="63">
        <v>8884.7000000000007</v>
      </c>
      <c r="K41" s="63">
        <v>8908.9</v>
      </c>
      <c r="L41" s="63">
        <v>8935.5</v>
      </c>
      <c r="M41" s="63">
        <v>8958.5</v>
      </c>
      <c r="N41" s="63">
        <v>8996</v>
      </c>
      <c r="O41" s="115">
        <v>9297.6</v>
      </c>
      <c r="P41" s="156">
        <v>10038.9</v>
      </c>
      <c r="Q41" s="193">
        <v>10097.700000000001</v>
      </c>
      <c r="R41" s="115">
        <v>10235.200000000001</v>
      </c>
      <c r="S41" s="159">
        <v>10951.7</v>
      </c>
      <c r="V41" s="255"/>
      <c r="Y41" s="195"/>
    </row>
    <row r="42" spans="1:33" ht="15.75" thickBot="1">
      <c r="A42" s="265"/>
      <c r="B42" s="266"/>
      <c r="C42" s="9" t="s">
        <v>36</v>
      </c>
      <c r="D42" s="64">
        <v>10616.4</v>
      </c>
      <c r="E42" s="65">
        <v>11457.7</v>
      </c>
      <c r="F42" s="65">
        <v>11671.3</v>
      </c>
      <c r="G42" s="65">
        <v>10696.7</v>
      </c>
      <c r="H42" s="65">
        <v>11043.2</v>
      </c>
      <c r="I42" s="65">
        <v>11027.1</v>
      </c>
      <c r="J42" s="65">
        <v>11337.4</v>
      </c>
      <c r="K42" s="65">
        <v>11482.5</v>
      </c>
      <c r="L42" s="65">
        <v>11698.5</v>
      </c>
      <c r="M42" s="65">
        <v>11823.1</v>
      </c>
      <c r="N42" s="65">
        <v>11703.7</v>
      </c>
      <c r="O42" s="117">
        <v>12228.6</v>
      </c>
      <c r="P42" s="158">
        <v>13934.6</v>
      </c>
      <c r="Q42" s="194">
        <v>13974.1</v>
      </c>
      <c r="R42" s="117">
        <v>14379.2</v>
      </c>
      <c r="S42" s="160">
        <v>15542</v>
      </c>
      <c r="V42" s="255"/>
      <c r="Y42" s="195"/>
    </row>
    <row r="43" spans="1:33">
      <c r="A43" s="265"/>
      <c r="B43" s="264" t="s">
        <v>28</v>
      </c>
      <c r="C43" s="7" t="s">
        <v>32</v>
      </c>
      <c r="D43" s="62">
        <v>3027.1</v>
      </c>
      <c r="E43" s="63">
        <v>3206.4</v>
      </c>
      <c r="F43" s="63">
        <v>2967.2</v>
      </c>
      <c r="G43" s="63">
        <v>4059.2</v>
      </c>
      <c r="H43" s="63">
        <v>4219</v>
      </c>
      <c r="I43" s="63">
        <v>4275.7</v>
      </c>
      <c r="J43" s="63">
        <v>4401.3999999999996</v>
      </c>
      <c r="K43" s="63">
        <v>4300.1000000000004</v>
      </c>
      <c r="L43" s="63">
        <v>4327.7</v>
      </c>
      <c r="M43" s="63">
        <v>4242.5</v>
      </c>
      <c r="N43" s="63">
        <v>4427.1000000000004</v>
      </c>
      <c r="O43" s="115">
        <v>4611</v>
      </c>
      <c r="P43" s="156">
        <v>4997.6000000000004</v>
      </c>
      <c r="Q43" s="193">
        <v>4943</v>
      </c>
      <c r="R43" s="115">
        <v>4979.3</v>
      </c>
      <c r="S43" s="159">
        <v>5348.5</v>
      </c>
      <c r="V43" s="255"/>
      <c r="Y43" s="195"/>
    </row>
    <row r="44" spans="1:33">
      <c r="A44" s="265"/>
      <c r="B44" s="265"/>
      <c r="C44" s="7" t="s">
        <v>33</v>
      </c>
      <c r="D44" s="62">
        <v>5092.1000000000004</v>
      </c>
      <c r="E44" s="63">
        <v>5583.3</v>
      </c>
      <c r="F44" s="63">
        <v>5530.7</v>
      </c>
      <c r="G44" s="63">
        <v>7489.7</v>
      </c>
      <c r="H44" s="63">
        <v>7683.5</v>
      </c>
      <c r="I44" s="63">
        <v>7889.6</v>
      </c>
      <c r="J44" s="63">
        <v>7970.4</v>
      </c>
      <c r="K44" s="63">
        <v>8018.4</v>
      </c>
      <c r="L44" s="63">
        <v>7748.6</v>
      </c>
      <c r="M44" s="63">
        <v>7624.9</v>
      </c>
      <c r="N44" s="63">
        <v>8016.2</v>
      </c>
      <c r="O44" s="115">
        <v>8588.4</v>
      </c>
      <c r="P44" s="156">
        <v>8921.9</v>
      </c>
      <c r="Q44" s="193">
        <v>8672.7999999999993</v>
      </c>
      <c r="R44" s="115">
        <v>8457.5</v>
      </c>
      <c r="S44" s="159">
        <v>9212.7000000000007</v>
      </c>
      <c r="V44" s="255"/>
      <c r="Y44" s="195"/>
    </row>
    <row r="45" spans="1:33">
      <c r="A45" s="265"/>
      <c r="B45" s="265"/>
      <c r="C45" s="7" t="s">
        <v>34</v>
      </c>
      <c r="D45" s="62">
        <v>6206.8</v>
      </c>
      <c r="E45" s="63">
        <v>6574.9</v>
      </c>
      <c r="F45" s="63">
        <v>6767</v>
      </c>
      <c r="G45" s="63">
        <v>8182.2</v>
      </c>
      <c r="H45" s="63">
        <v>8475.6</v>
      </c>
      <c r="I45" s="63">
        <v>8775.1</v>
      </c>
      <c r="J45" s="63">
        <v>8795</v>
      </c>
      <c r="K45" s="63">
        <v>8820.7999999999993</v>
      </c>
      <c r="L45" s="63">
        <v>8822.6</v>
      </c>
      <c r="M45" s="63">
        <v>8856.2000000000007</v>
      </c>
      <c r="N45" s="63">
        <v>8883.9</v>
      </c>
      <c r="O45" s="115">
        <v>9160.7000000000007</v>
      </c>
      <c r="P45" s="156">
        <v>9490.2000000000007</v>
      </c>
      <c r="Q45" s="193">
        <v>9548.7999999999993</v>
      </c>
      <c r="R45" s="115">
        <v>9633.9</v>
      </c>
      <c r="S45" s="159">
        <v>10246.700000000001</v>
      </c>
      <c r="V45" s="255"/>
      <c r="Y45" s="195"/>
    </row>
    <row r="46" spans="1:33">
      <c r="A46" s="265"/>
      <c r="B46" s="265"/>
      <c r="C46" s="7" t="s">
        <v>35</v>
      </c>
      <c r="D46" s="62">
        <v>6866.2</v>
      </c>
      <c r="E46" s="63">
        <v>7122.9</v>
      </c>
      <c r="F46" s="63">
        <v>7481.7</v>
      </c>
      <c r="G46" s="63">
        <v>8264.2999999999993</v>
      </c>
      <c r="H46" s="63">
        <v>8556.6</v>
      </c>
      <c r="I46" s="63">
        <v>8849.2000000000007</v>
      </c>
      <c r="J46" s="63">
        <v>8869.2999999999993</v>
      </c>
      <c r="K46" s="63">
        <v>8897.2000000000007</v>
      </c>
      <c r="L46" s="63">
        <v>8909.1</v>
      </c>
      <c r="M46" s="63">
        <v>8930.2000000000007</v>
      </c>
      <c r="N46" s="63">
        <v>8971.7000000000007</v>
      </c>
      <c r="O46" s="115">
        <v>9251.2999999999993</v>
      </c>
      <c r="P46" s="156">
        <v>9611.7999999999993</v>
      </c>
      <c r="Q46" s="193">
        <v>9696.6</v>
      </c>
      <c r="R46" s="115">
        <v>10007.299999999999</v>
      </c>
      <c r="S46" s="159">
        <v>10684.8</v>
      </c>
      <c r="V46" s="255"/>
      <c r="Y46" s="195"/>
    </row>
    <row r="47" spans="1:33" ht="15.75" thickBot="1">
      <c r="A47" s="266"/>
      <c r="B47" s="266"/>
      <c r="C47" s="9" t="s">
        <v>36</v>
      </c>
      <c r="D47" s="64">
        <v>9960.4</v>
      </c>
      <c r="E47" s="65">
        <v>11394.8</v>
      </c>
      <c r="F47" s="65">
        <v>11030.3</v>
      </c>
      <c r="G47" s="65">
        <v>10314</v>
      </c>
      <c r="H47" s="65">
        <v>10808.9</v>
      </c>
      <c r="I47" s="65">
        <v>10721.3</v>
      </c>
      <c r="J47" s="65">
        <v>10934.2</v>
      </c>
      <c r="K47" s="65">
        <v>11157.1</v>
      </c>
      <c r="L47" s="65">
        <v>11255.6</v>
      </c>
      <c r="M47" s="65">
        <v>11299.1</v>
      </c>
      <c r="N47" s="65">
        <v>11210.8</v>
      </c>
      <c r="O47" s="117">
        <v>11875.1</v>
      </c>
      <c r="P47" s="158">
        <v>13489.8</v>
      </c>
      <c r="Q47" s="194">
        <v>13360.7</v>
      </c>
      <c r="R47" s="117">
        <v>13946</v>
      </c>
      <c r="S47" s="160">
        <v>15037.5</v>
      </c>
      <c r="V47" s="255"/>
      <c r="Y47" s="195"/>
    </row>
    <row r="48" spans="1:33">
      <c r="A48" s="28" t="s">
        <v>30</v>
      </c>
      <c r="B48" s="29"/>
      <c r="V48" s="255"/>
      <c r="Y48" s="195"/>
    </row>
    <row r="49" spans="22:25">
      <c r="V49" s="255"/>
      <c r="Y49" s="195"/>
    </row>
    <row r="50" spans="22:25">
      <c r="Y50" s="195"/>
    </row>
    <row r="51" spans="22:25">
      <c r="Y51" s="195"/>
    </row>
    <row r="52" spans="22:25">
      <c r="Y52" s="195"/>
    </row>
    <row r="53" spans="22:25">
      <c r="Y53" s="195"/>
    </row>
    <row r="54" spans="22:25">
      <c r="Y54" s="195"/>
    </row>
    <row r="55" spans="22:25">
      <c r="Y55" s="195"/>
    </row>
    <row r="56" spans="22:25">
      <c r="Y56" s="195"/>
    </row>
    <row r="57" spans="22:25">
      <c r="Y57" s="195"/>
    </row>
    <row r="58" spans="22:25">
      <c r="Y58" s="195"/>
    </row>
    <row r="59" spans="22:25">
      <c r="Y59" s="195"/>
    </row>
    <row r="60" spans="22:25">
      <c r="Y60" s="195"/>
    </row>
    <row r="61" spans="22:25">
      <c r="Y61" s="195"/>
    </row>
    <row r="62" spans="22:25">
      <c r="Y62" s="195"/>
    </row>
    <row r="63" spans="22:25">
      <c r="Y63" s="195"/>
    </row>
    <row r="64" spans="22:25">
      <c r="Y64" s="195"/>
    </row>
    <row r="65" spans="25:25">
      <c r="Y65" s="195"/>
    </row>
    <row r="66" spans="25:25">
      <c r="Y66" s="195"/>
    </row>
    <row r="67" spans="25:25">
      <c r="Y67" s="195"/>
    </row>
    <row r="68" spans="25:25">
      <c r="Y68" s="195"/>
    </row>
    <row r="69" spans="25:25">
      <c r="Y69" s="195"/>
    </row>
    <row r="70" spans="25:25">
      <c r="Y70" s="195"/>
    </row>
    <row r="71" spans="25:25">
      <c r="Y71" s="195"/>
    </row>
    <row r="72" spans="25:25">
      <c r="Y72" s="195"/>
    </row>
    <row r="73" spans="25:25">
      <c r="Y73" s="195"/>
    </row>
  </sheetData>
  <mergeCells count="12">
    <mergeCell ref="A33:A47"/>
    <mergeCell ref="B33:B37"/>
    <mergeCell ref="B38:B42"/>
    <mergeCell ref="B43:B47"/>
    <mergeCell ref="A3:A17"/>
    <mergeCell ref="B3:B7"/>
    <mergeCell ref="B8:B12"/>
    <mergeCell ref="B13:B17"/>
    <mergeCell ref="A18:A32"/>
    <mergeCell ref="B18:B22"/>
    <mergeCell ref="B23:B27"/>
    <mergeCell ref="B28:B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V232"/>
  <sheetViews>
    <sheetView zoomScale="70" zoomScaleNormal="70" workbookViewId="0">
      <selection activeCell="V48" sqref="V48"/>
    </sheetView>
  </sheetViews>
  <sheetFormatPr defaultColWidth="11.42578125" defaultRowHeight="15"/>
  <cols>
    <col min="2" max="2" width="11.42578125" customWidth="1"/>
    <col min="3" max="3" width="17.85546875" customWidth="1"/>
    <col min="5" max="5" width="11.5703125" bestFit="1" customWidth="1"/>
    <col min="6" max="7" width="12.28515625" bestFit="1" customWidth="1"/>
    <col min="8" max="8" width="12.5703125" customWidth="1"/>
    <col min="9" max="9" width="12.85546875" customWidth="1"/>
    <col min="10" max="10" width="13.28515625" bestFit="1" customWidth="1"/>
    <col min="11" max="16" width="12.42578125" bestFit="1" customWidth="1"/>
    <col min="17" max="17" width="13.140625" customWidth="1"/>
    <col min="18" max="18" width="12.7109375" customWidth="1"/>
    <col min="19" max="19" width="12.5703125" customWidth="1"/>
  </cols>
  <sheetData>
    <row r="1" spans="1:22">
      <c r="A1" s="1" t="s">
        <v>41</v>
      </c>
    </row>
    <row r="2" spans="1:22">
      <c r="A2" s="6" t="s">
        <v>16</v>
      </c>
      <c r="B2" s="27" t="s">
        <v>17</v>
      </c>
      <c r="C2" s="6" t="s">
        <v>18</v>
      </c>
      <c r="D2" s="19">
        <v>2008</v>
      </c>
      <c r="E2" s="33">
        <v>2009</v>
      </c>
      <c r="F2" s="100">
        <v>2010</v>
      </c>
      <c r="G2" s="20">
        <v>2011</v>
      </c>
      <c r="H2" s="100">
        <v>2012</v>
      </c>
      <c r="I2" s="20">
        <v>2013</v>
      </c>
      <c r="J2" s="100">
        <v>2014</v>
      </c>
      <c r="K2" s="20">
        <v>2015</v>
      </c>
      <c r="L2" s="20">
        <v>2016</v>
      </c>
      <c r="M2" s="20">
        <v>2017</v>
      </c>
      <c r="N2" s="20">
        <v>2018</v>
      </c>
      <c r="O2" s="100">
        <v>2019</v>
      </c>
      <c r="P2" s="136">
        <v>2020</v>
      </c>
      <c r="Q2" s="20">
        <v>2021</v>
      </c>
      <c r="R2" s="20">
        <v>2022</v>
      </c>
      <c r="S2" s="184">
        <v>2023</v>
      </c>
    </row>
    <row r="3" spans="1:22">
      <c r="A3" s="264" t="s">
        <v>19</v>
      </c>
      <c r="B3" s="264" t="s">
        <v>20</v>
      </c>
      <c r="C3" s="8" t="s">
        <v>21</v>
      </c>
      <c r="D3" s="76">
        <v>2042341.0195900018</v>
      </c>
      <c r="E3" s="77">
        <v>2051771.6075000037</v>
      </c>
      <c r="F3" s="77">
        <v>2044449.9269900012</v>
      </c>
      <c r="G3" s="77">
        <v>2038531.5514300007</v>
      </c>
      <c r="H3" s="77">
        <v>2028355.9475899998</v>
      </c>
      <c r="I3" s="77">
        <v>2025562.326759995</v>
      </c>
      <c r="J3" s="77">
        <v>1992776.9368200032</v>
      </c>
      <c r="K3" s="77">
        <v>1983326.0791299993</v>
      </c>
      <c r="L3" s="77">
        <v>2004057.4361700022</v>
      </c>
      <c r="M3" s="77">
        <v>2008363.00006</v>
      </c>
      <c r="N3" s="77">
        <v>2018803.0001199991</v>
      </c>
      <c r="O3" s="119">
        <v>2030088.999940003</v>
      </c>
      <c r="P3" s="163">
        <v>2054713</v>
      </c>
      <c r="Q3" s="247">
        <v>2063685.000079998</v>
      </c>
      <c r="R3" s="219">
        <v>2079923</v>
      </c>
      <c r="S3" s="273">
        <v>2112683</v>
      </c>
    </row>
    <row r="4" spans="1:22">
      <c r="A4" s="265"/>
      <c r="B4" s="265"/>
      <c r="C4" s="7" t="s">
        <v>22</v>
      </c>
      <c r="D4" s="72">
        <v>165.11645388180301</v>
      </c>
      <c r="E4" s="73">
        <v>164.44631397080016</v>
      </c>
      <c r="F4" s="73">
        <v>177.50695221469934</v>
      </c>
      <c r="G4" s="73">
        <v>41.643339367104637</v>
      </c>
      <c r="H4" s="73">
        <v>76.118889641109334</v>
      </c>
      <c r="I4" s="73">
        <v>39.254482676159625</v>
      </c>
      <c r="J4" s="73">
        <v>19.606681825609765</v>
      </c>
      <c r="K4" s="73">
        <v>36.730558933483621</v>
      </c>
      <c r="L4" s="73">
        <v>46.720920148618134</v>
      </c>
      <c r="M4" s="73">
        <v>44.668653282409757</v>
      </c>
      <c r="N4" s="73">
        <v>128.75483164554262</v>
      </c>
      <c r="O4" s="120">
        <v>98.633679659167612</v>
      </c>
      <c r="P4" s="164">
        <v>71.36</v>
      </c>
      <c r="Q4" s="248">
        <v>81.568967321187117</v>
      </c>
      <c r="R4" s="202">
        <v>101.14</v>
      </c>
      <c r="S4" s="215">
        <v>105.31</v>
      </c>
    </row>
    <row r="5" spans="1:22" ht="15.75" customHeight="1">
      <c r="A5" s="265"/>
      <c r="B5" s="265"/>
      <c r="C5" s="7" t="s">
        <v>23</v>
      </c>
      <c r="D5" s="78">
        <v>51212.913619999992</v>
      </c>
      <c r="E5" s="79">
        <v>55769.247770000016</v>
      </c>
      <c r="F5" s="79">
        <v>43852.108840000001</v>
      </c>
      <c r="G5" s="79">
        <v>27447.077659999999</v>
      </c>
      <c r="H5" s="79">
        <v>35682.855340000002</v>
      </c>
      <c r="I5" s="79">
        <v>34424.632120000002</v>
      </c>
      <c r="J5" s="79">
        <v>19332.646380000002</v>
      </c>
      <c r="K5" s="79">
        <v>26129.830890000001</v>
      </c>
      <c r="L5" s="79">
        <v>30712.710080000001</v>
      </c>
      <c r="M5" s="79">
        <v>27554.468630000003</v>
      </c>
      <c r="N5" s="79">
        <v>61293.772740000008</v>
      </c>
      <c r="O5" s="121">
        <v>46122.171580000002</v>
      </c>
      <c r="P5" s="165">
        <v>54259</v>
      </c>
      <c r="Q5" s="249">
        <v>54927.42189000002</v>
      </c>
      <c r="R5" s="218">
        <v>73834</v>
      </c>
      <c r="S5" s="274">
        <v>63415</v>
      </c>
    </row>
    <row r="6" spans="1:22">
      <c r="A6" s="265"/>
      <c r="B6" s="265"/>
      <c r="C6" s="7" t="s">
        <v>24</v>
      </c>
      <c r="D6" s="18">
        <f t="shared" ref="D6:I6" si="0">D5/D3</f>
        <v>2.5075593707793688E-2</v>
      </c>
      <c r="E6" s="49">
        <f t="shared" si="0"/>
        <v>2.7181021301855558E-2</v>
      </c>
      <c r="F6" s="49">
        <f t="shared" si="0"/>
        <v>2.1449343542770206E-2</v>
      </c>
      <c r="G6" s="49">
        <f t="shared" si="0"/>
        <v>1.3464141695891961E-2</v>
      </c>
      <c r="H6" s="49">
        <f t="shared" si="0"/>
        <v>1.7592008632605509E-2</v>
      </c>
      <c r="I6" s="49">
        <f t="shared" si="0"/>
        <v>1.6995098923993226E-2</v>
      </c>
      <c r="J6" s="49">
        <f t="shared" ref="J6:P6" si="1">J5/J3</f>
        <v>9.7013599579540977E-3</v>
      </c>
      <c r="K6" s="49">
        <f t="shared" si="1"/>
        <v>1.3174752838152587E-2</v>
      </c>
      <c r="L6" s="49">
        <f t="shared" si="1"/>
        <v>1.5325264398956415E-2</v>
      </c>
      <c r="M6" s="49">
        <f t="shared" si="1"/>
        <v>1.3719864700343918E-2</v>
      </c>
      <c r="N6" s="49">
        <f t="shared" si="1"/>
        <v>3.0361443259375315E-2</v>
      </c>
      <c r="O6" s="14">
        <f t="shared" si="1"/>
        <v>2.2719285499977138E-2</v>
      </c>
      <c r="P6" s="146">
        <f t="shared" si="1"/>
        <v>2.6407094324122152E-2</v>
      </c>
      <c r="Q6" s="183">
        <f>Q5/Q3</f>
        <v>2.6616185070817869E-2</v>
      </c>
      <c r="R6" s="183">
        <f>R5/R3</f>
        <v>3.549842950916933E-2</v>
      </c>
      <c r="S6" s="216">
        <v>3.0016334679646685E-2</v>
      </c>
    </row>
    <row r="7" spans="1:22" ht="15" customHeight="1">
      <c r="A7" s="265"/>
      <c r="B7" s="265"/>
      <c r="C7" s="7" t="s">
        <v>25</v>
      </c>
      <c r="D7" s="72">
        <v>6584.7475360267626</v>
      </c>
      <c r="E7" s="73">
        <v>6050.0417605564244</v>
      </c>
      <c r="F7" s="73">
        <v>8275.6356557369072</v>
      </c>
      <c r="G7" s="73">
        <v>3092.9070940935212</v>
      </c>
      <c r="H7" s="73">
        <v>4326.9015625667962</v>
      </c>
      <c r="I7" s="73">
        <v>2309.7531148077815</v>
      </c>
      <c r="J7" s="73">
        <v>2021.0240533889598</v>
      </c>
      <c r="K7" s="73">
        <v>2787.9505129778358</v>
      </c>
      <c r="L7" s="73">
        <v>3048.6208219546024</v>
      </c>
      <c r="M7" s="73">
        <v>3255.7648532270177</v>
      </c>
      <c r="N7" s="73">
        <v>4240.7348868629442</v>
      </c>
      <c r="O7" s="120">
        <v>4341.4076406261374</v>
      </c>
      <c r="P7" s="164">
        <v>2702.11</v>
      </c>
      <c r="Q7" s="248">
        <v>3064.6378173339313</v>
      </c>
      <c r="R7" s="202">
        <v>2849.15</v>
      </c>
      <c r="S7" s="215">
        <v>3508.44</v>
      </c>
      <c r="V7" s="205"/>
    </row>
    <row r="8" spans="1:22" ht="15.75" customHeight="1">
      <c r="A8" s="265"/>
      <c r="B8" s="266"/>
      <c r="C8" s="9" t="s">
        <v>26</v>
      </c>
      <c r="D8" s="72">
        <v>12365.306011636756</v>
      </c>
      <c r="E8" s="73">
        <v>8119.1916043909796</v>
      </c>
      <c r="F8" s="73">
        <v>9366.5683042113706</v>
      </c>
      <c r="G8" s="73">
        <v>3862.224214734013</v>
      </c>
      <c r="H8" s="73">
        <v>4305.6276164493584</v>
      </c>
      <c r="I8" s="73">
        <v>2896.1982613351352</v>
      </c>
      <c r="J8" s="73">
        <v>1440.4677774403315</v>
      </c>
      <c r="K8" s="73">
        <v>4094.0766552229711</v>
      </c>
      <c r="L8" s="73">
        <v>6021.9324821740856</v>
      </c>
      <c r="M8" s="73">
        <v>3458.2254414555614</v>
      </c>
      <c r="N8" s="73">
        <v>3654.8073646634411</v>
      </c>
      <c r="O8" s="120">
        <v>3564.7484777325385</v>
      </c>
      <c r="P8" s="164">
        <v>3590.72</v>
      </c>
      <c r="Q8" s="248">
        <v>3297.7958005402324</v>
      </c>
      <c r="R8" s="202">
        <v>3364.54</v>
      </c>
      <c r="S8" s="215">
        <v>5562.94</v>
      </c>
      <c r="V8" s="205"/>
    </row>
    <row r="9" spans="1:22">
      <c r="A9" s="265"/>
      <c r="B9" s="264" t="s">
        <v>27</v>
      </c>
      <c r="C9" s="8" t="s">
        <v>21</v>
      </c>
      <c r="D9" s="76">
        <v>2093247.3656600008</v>
      </c>
      <c r="E9" s="77">
        <v>2087565.0803800018</v>
      </c>
      <c r="F9" s="77">
        <v>2099337.4549300005</v>
      </c>
      <c r="G9" s="77">
        <v>2099776.1679999991</v>
      </c>
      <c r="H9" s="77">
        <v>2101176.4596299995</v>
      </c>
      <c r="I9" s="77">
        <v>2098154.1073799958</v>
      </c>
      <c r="J9" s="77">
        <v>2077325.8185700015</v>
      </c>
      <c r="K9" s="77">
        <v>2080810.7249999987</v>
      </c>
      <c r="L9" s="77">
        <v>2092489.9341300041</v>
      </c>
      <c r="M9" s="77">
        <v>2097948.000070001</v>
      </c>
      <c r="N9" s="77">
        <v>2109758.0000899979</v>
      </c>
      <c r="O9" s="119">
        <v>2125476.9999900032</v>
      </c>
      <c r="P9" s="163">
        <v>2152616</v>
      </c>
      <c r="Q9" s="247">
        <v>2165128.0001600003</v>
      </c>
      <c r="R9" s="219">
        <v>2184901</v>
      </c>
      <c r="S9" s="273">
        <v>2229044</v>
      </c>
      <c r="V9" s="205"/>
    </row>
    <row r="10" spans="1:22">
      <c r="A10" s="265"/>
      <c r="B10" s="265"/>
      <c r="C10" s="7" t="s">
        <v>22</v>
      </c>
      <c r="D10" s="72">
        <v>62.045795053590673</v>
      </c>
      <c r="E10" s="73">
        <v>93.532335107161217</v>
      </c>
      <c r="F10" s="73">
        <v>85.184393177186578</v>
      </c>
      <c r="G10" s="73">
        <v>31.579022883942958</v>
      </c>
      <c r="H10" s="73">
        <v>26.761936186933429</v>
      </c>
      <c r="I10" s="73">
        <v>26.10133589772942</v>
      </c>
      <c r="J10" s="73">
        <v>39.949138777699332</v>
      </c>
      <c r="K10" s="73">
        <v>23.035394653988536</v>
      </c>
      <c r="L10" s="73">
        <v>56.299392457801488</v>
      </c>
      <c r="M10" s="73">
        <v>53.058281287174836</v>
      </c>
      <c r="N10" s="73">
        <v>49.162388599405837</v>
      </c>
      <c r="O10" s="120">
        <v>104.42024845334947</v>
      </c>
      <c r="P10" s="164">
        <v>104.31</v>
      </c>
      <c r="Q10" s="248">
        <v>93.665329359127156</v>
      </c>
      <c r="R10" s="202">
        <v>65.209999999999994</v>
      </c>
      <c r="S10" s="215">
        <v>73.91</v>
      </c>
      <c r="V10" s="205"/>
    </row>
    <row r="11" spans="1:22" ht="15.75" customHeight="1">
      <c r="A11" s="265"/>
      <c r="B11" s="265"/>
      <c r="C11" s="7" t="s">
        <v>23</v>
      </c>
      <c r="D11" s="78">
        <v>29538.416819999999</v>
      </c>
      <c r="E11" s="79">
        <v>36126.546269999999</v>
      </c>
      <c r="F11" s="79">
        <v>50512.27539000001</v>
      </c>
      <c r="G11" s="79">
        <v>29506.254960000002</v>
      </c>
      <c r="H11" s="79">
        <v>14780.089250000001</v>
      </c>
      <c r="I11" s="79">
        <v>18550.389850000003</v>
      </c>
      <c r="J11" s="79">
        <v>27386.136159999998</v>
      </c>
      <c r="K11" s="79">
        <v>13711.976420000001</v>
      </c>
      <c r="L11" s="79">
        <v>26528.22694</v>
      </c>
      <c r="M11" s="79">
        <v>37694.119899999991</v>
      </c>
      <c r="N11" s="79">
        <v>45076.040689999994</v>
      </c>
      <c r="O11" s="121">
        <v>65132.276720000002</v>
      </c>
      <c r="P11" s="165">
        <v>82377</v>
      </c>
      <c r="Q11" s="249">
        <v>51868.465740000007</v>
      </c>
      <c r="R11" s="218">
        <v>36510</v>
      </c>
      <c r="S11" s="274">
        <v>47956</v>
      </c>
      <c r="V11" s="205"/>
    </row>
    <row r="12" spans="1:22">
      <c r="A12" s="265"/>
      <c r="B12" s="265"/>
      <c r="C12" s="7" t="s">
        <v>24</v>
      </c>
      <c r="D12" s="18">
        <f>D11/D9</f>
        <v>1.4111288185324689E-2</v>
      </c>
      <c r="E12" s="49">
        <f t="shared" ref="E12:J12" si="2">E11/E9</f>
        <v>1.7305590426634192E-2</v>
      </c>
      <c r="F12" s="49">
        <f t="shared" si="2"/>
        <v>2.4061055678008789E-2</v>
      </c>
      <c r="G12" s="49">
        <f t="shared" si="2"/>
        <v>1.4052095366004751E-2</v>
      </c>
      <c r="H12" s="49">
        <f t="shared" si="2"/>
        <v>7.0341970481635121E-3</v>
      </c>
      <c r="I12" s="49">
        <f t="shared" si="2"/>
        <v>8.841290439415922E-3</v>
      </c>
      <c r="J12" s="49">
        <f t="shared" si="2"/>
        <v>1.3183360989973246E-2</v>
      </c>
      <c r="K12" s="49">
        <f t="shared" ref="K12:P12" si="3">K11/K9</f>
        <v>6.5897278667669352E-3</v>
      </c>
      <c r="L12" s="49">
        <f t="shared" si="3"/>
        <v>1.2677827743544036E-2</v>
      </c>
      <c r="M12" s="49">
        <f t="shared" si="3"/>
        <v>1.7967137364101625E-2</v>
      </c>
      <c r="N12" s="49">
        <f t="shared" si="3"/>
        <v>2.1365502909848972E-2</v>
      </c>
      <c r="O12" s="14">
        <f t="shared" si="3"/>
        <v>3.0643604574552601E-2</v>
      </c>
      <c r="P12" s="146">
        <f t="shared" si="3"/>
        <v>3.8268320963887659E-2</v>
      </c>
      <c r="Q12" s="183">
        <f>Q11/Q9</f>
        <v>2.395630454003966E-2</v>
      </c>
      <c r="R12" s="183">
        <f t="shared" ref="R12" si="4">R11/R9</f>
        <v>1.6710139269468044E-2</v>
      </c>
      <c r="S12" s="216">
        <v>2.1514155844388896E-2</v>
      </c>
      <c r="V12" s="205"/>
    </row>
    <row r="13" spans="1:22" ht="15" customHeight="1">
      <c r="A13" s="265"/>
      <c r="B13" s="265"/>
      <c r="C13" s="7" t="s">
        <v>25</v>
      </c>
      <c r="D13" s="72">
        <v>4396.8909314825296</v>
      </c>
      <c r="E13" s="73">
        <v>5404.7468362136988</v>
      </c>
      <c r="F13" s="73">
        <v>3540.3431302909548</v>
      </c>
      <c r="G13" s="73">
        <v>2247.2821356123059</v>
      </c>
      <c r="H13" s="73">
        <v>3804.5474136839061</v>
      </c>
      <c r="I13" s="73">
        <v>2952.2088519301928</v>
      </c>
      <c r="J13" s="73">
        <v>3030.2696564315515</v>
      </c>
      <c r="K13" s="73">
        <v>3495.6518872592255</v>
      </c>
      <c r="L13" s="73">
        <v>4440.775943376485</v>
      </c>
      <c r="M13" s="73">
        <v>2953.0737263235578</v>
      </c>
      <c r="N13" s="73">
        <v>2301.0171493198641</v>
      </c>
      <c r="O13" s="120">
        <v>3407.570679203418</v>
      </c>
      <c r="P13" s="164">
        <v>2725.75</v>
      </c>
      <c r="Q13" s="248">
        <v>3909.840484895265</v>
      </c>
      <c r="R13" s="202">
        <v>3902.17</v>
      </c>
      <c r="S13" s="215">
        <v>3435.33</v>
      </c>
      <c r="V13" s="205"/>
    </row>
    <row r="14" spans="1:22" ht="15.75" customHeight="1">
      <c r="A14" s="265"/>
      <c r="B14" s="266"/>
      <c r="C14" s="9" t="s">
        <v>26</v>
      </c>
      <c r="D14" s="74">
        <v>5766.4156316712624</v>
      </c>
      <c r="E14" s="75">
        <v>5394.7131761096607</v>
      </c>
      <c r="F14" s="75">
        <v>2365.5706562739842</v>
      </c>
      <c r="G14" s="75">
        <v>1213.1772210674096</v>
      </c>
      <c r="H14" s="75">
        <v>1665.6850289284189</v>
      </c>
      <c r="I14" s="75">
        <v>2623.4211087748022</v>
      </c>
      <c r="J14" s="75">
        <v>1506.5485179680611</v>
      </c>
      <c r="K14" s="75">
        <v>4110.1885779844224</v>
      </c>
      <c r="L14" s="75">
        <v>3552.8453227863706</v>
      </c>
      <c r="M14" s="75">
        <v>2291.2263812027477</v>
      </c>
      <c r="N14" s="75">
        <v>2448.2447389605004</v>
      </c>
      <c r="O14" s="122">
        <v>3282.2376988353012</v>
      </c>
      <c r="P14" s="166">
        <v>2417.41</v>
      </c>
      <c r="Q14" s="250">
        <v>3683.494258690876</v>
      </c>
      <c r="R14" s="203">
        <v>3719.55</v>
      </c>
      <c r="S14" s="217">
        <v>4409.3100000000004</v>
      </c>
      <c r="V14" s="205"/>
    </row>
    <row r="15" spans="1:22" ht="15.75" customHeight="1">
      <c r="A15" s="265"/>
      <c r="B15" s="265" t="s">
        <v>28</v>
      </c>
      <c r="C15" s="8" t="s">
        <v>21</v>
      </c>
      <c r="D15" s="78">
        <v>4135588.3852499863</v>
      </c>
      <c r="E15" s="79">
        <v>4139336.6878799959</v>
      </c>
      <c r="F15" s="79">
        <v>4143787.3819200029</v>
      </c>
      <c r="G15" s="79">
        <v>4138307.7194300038</v>
      </c>
      <c r="H15" s="79">
        <v>4129532.4072199976</v>
      </c>
      <c r="I15" s="79">
        <v>4123716.4341400201</v>
      </c>
      <c r="J15" s="79">
        <v>4070102.7553899931</v>
      </c>
      <c r="K15" s="79">
        <v>4064136.8041299954</v>
      </c>
      <c r="L15" s="79">
        <v>4096547.3703000057</v>
      </c>
      <c r="M15" s="79">
        <v>4106311.0001299921</v>
      </c>
      <c r="N15" s="79">
        <v>4128561.0002099955</v>
      </c>
      <c r="O15" s="121">
        <v>4155565.9999300065</v>
      </c>
      <c r="P15" s="165">
        <v>4207329</v>
      </c>
      <c r="Q15" s="251">
        <v>4228813.0002400046</v>
      </c>
      <c r="R15" s="218">
        <v>4264824</v>
      </c>
      <c r="S15" s="274">
        <v>4341727</v>
      </c>
      <c r="V15" s="205"/>
    </row>
    <row r="16" spans="1:22" ht="15" customHeight="1">
      <c r="A16" s="265"/>
      <c r="B16" s="265"/>
      <c r="C16" s="7" t="s">
        <v>22</v>
      </c>
      <c r="D16" s="72">
        <v>112.94675879355405</v>
      </c>
      <c r="E16" s="73">
        <v>128.68272256737745</v>
      </c>
      <c r="F16" s="73">
        <v>130.73423241539498</v>
      </c>
      <c r="G16" s="73">
        <v>36.536708026150862</v>
      </c>
      <c r="H16" s="73">
        <v>51.005230638059132</v>
      </c>
      <c r="I16" s="73">
        <v>32.562138675573443</v>
      </c>
      <c r="J16" s="73">
        <v>29.989198823187508</v>
      </c>
      <c r="K16" s="73">
        <v>29.718726879884684</v>
      </c>
      <c r="L16" s="73">
        <v>51.613541929735455</v>
      </c>
      <c r="M16" s="73">
        <v>48.95498310335384</v>
      </c>
      <c r="N16" s="73">
        <v>88.08187236148359</v>
      </c>
      <c r="O16" s="120">
        <v>101.5933772986949</v>
      </c>
      <c r="P16" s="164">
        <v>88.22</v>
      </c>
      <c r="Q16" s="202">
        <v>87.762235301334158</v>
      </c>
      <c r="R16" s="202">
        <v>82.73</v>
      </c>
      <c r="S16" s="215">
        <v>89.19</v>
      </c>
      <c r="V16" s="205"/>
    </row>
    <row r="17" spans="1:21">
      <c r="A17" s="265"/>
      <c r="B17" s="265"/>
      <c r="C17" s="7" t="s">
        <v>23</v>
      </c>
      <c r="D17" s="78">
        <v>80751.33044000002</v>
      </c>
      <c r="E17" s="79">
        <v>91895.794039999979</v>
      </c>
      <c r="F17" s="79">
        <v>94364.384229999981</v>
      </c>
      <c r="G17" s="79">
        <v>56953.332620000008</v>
      </c>
      <c r="H17" s="79">
        <v>50462.944589999999</v>
      </c>
      <c r="I17" s="79">
        <v>52975.021969999994</v>
      </c>
      <c r="J17" s="79">
        <v>46718.78254</v>
      </c>
      <c r="K17" s="79">
        <v>39841.807310000004</v>
      </c>
      <c r="L17" s="79">
        <v>57240.93701999999</v>
      </c>
      <c r="M17" s="79">
        <v>65248.588529999986</v>
      </c>
      <c r="N17" s="79">
        <v>106369.81343000002</v>
      </c>
      <c r="O17" s="121">
        <v>111254.44830000002</v>
      </c>
      <c r="P17" s="165">
        <v>136636</v>
      </c>
      <c r="Q17" s="218">
        <v>106795.88762999992</v>
      </c>
      <c r="R17" s="218">
        <v>110344</v>
      </c>
      <c r="S17" s="274">
        <v>111371</v>
      </c>
    </row>
    <row r="18" spans="1:21">
      <c r="A18" s="265"/>
      <c r="B18" s="265"/>
      <c r="C18" s="7" t="s">
        <v>24</v>
      </c>
      <c r="D18" s="18">
        <f t="shared" ref="D18:R18" si="5">D17/D15</f>
        <v>1.9525959287439772E-2</v>
      </c>
      <c r="E18" s="49">
        <f t="shared" si="5"/>
        <v>2.220060868908573E-2</v>
      </c>
      <c r="F18" s="49">
        <f t="shared" si="5"/>
        <v>2.2772496639602374E-2</v>
      </c>
      <c r="G18" s="49">
        <f t="shared" si="5"/>
        <v>1.3762469222043392E-2</v>
      </c>
      <c r="H18" s="49">
        <f t="shared" si="5"/>
        <v>1.2220014184117197E-2</v>
      </c>
      <c r="I18" s="49">
        <f t="shared" si="5"/>
        <v>1.2846426958804131E-2</v>
      </c>
      <c r="J18" s="49">
        <f t="shared" si="5"/>
        <v>1.1478526550252527E-2</v>
      </c>
      <c r="K18" s="49">
        <f t="shared" si="5"/>
        <v>9.8032643166717642E-3</v>
      </c>
      <c r="L18" s="49">
        <f t="shared" si="5"/>
        <v>1.397297085711669E-2</v>
      </c>
      <c r="M18" s="49">
        <f t="shared" si="5"/>
        <v>1.5889831171563583E-2</v>
      </c>
      <c r="N18" s="49">
        <f t="shared" si="5"/>
        <v>2.5764379749890973E-2</v>
      </c>
      <c r="O18" s="14">
        <f t="shared" si="5"/>
        <v>2.6772393532403026E-2</v>
      </c>
      <c r="P18" s="146">
        <f t="shared" si="5"/>
        <v>3.2475710836970442E-2</v>
      </c>
      <c r="Q18" s="183">
        <f t="shared" si="5"/>
        <v>2.5254341495814254E-2</v>
      </c>
      <c r="R18" s="183">
        <f t="shared" si="5"/>
        <v>2.5873048923003621E-2</v>
      </c>
      <c r="S18" s="216">
        <v>2.565131340593271E-2</v>
      </c>
    </row>
    <row r="19" spans="1:21">
      <c r="A19" s="265"/>
      <c r="B19" s="265"/>
      <c r="C19" s="7" t="s">
        <v>25</v>
      </c>
      <c r="D19" s="72">
        <v>5784.4409655308646</v>
      </c>
      <c r="E19" s="73">
        <v>5796.3601074884245</v>
      </c>
      <c r="F19" s="73">
        <v>5740.8827185001064</v>
      </c>
      <c r="G19" s="73">
        <v>2654.8076102237374</v>
      </c>
      <c r="H19" s="73">
        <v>4173.9092827201939</v>
      </c>
      <c r="I19" s="73">
        <v>2534.723373276744</v>
      </c>
      <c r="J19" s="73">
        <v>2612.6348788667278</v>
      </c>
      <c r="K19" s="73">
        <v>3031.5133734937635</v>
      </c>
      <c r="L19" s="73">
        <v>3693.8130378657279</v>
      </c>
      <c r="M19" s="73">
        <v>3080.9001414038771</v>
      </c>
      <c r="N19" s="73">
        <v>3418.7460834121812</v>
      </c>
      <c r="O19" s="120">
        <v>3794.7065575490988</v>
      </c>
      <c r="P19" s="164">
        <v>2716.36</v>
      </c>
      <c r="Q19" s="202">
        <v>3475.1345750147652</v>
      </c>
      <c r="R19" s="202">
        <v>3197.57</v>
      </c>
      <c r="S19" s="215">
        <v>3476.96</v>
      </c>
    </row>
    <row r="20" spans="1:21">
      <c r="A20" s="266"/>
      <c r="B20" s="266"/>
      <c r="C20" s="9" t="s">
        <v>26</v>
      </c>
      <c r="D20" s="72">
        <v>10499.678421420247</v>
      </c>
      <c r="E20" s="73">
        <v>7179.5493355020153</v>
      </c>
      <c r="F20" s="73">
        <v>7024.4607681751559</v>
      </c>
      <c r="G20" s="73">
        <v>2851.2495603845591</v>
      </c>
      <c r="H20" s="73">
        <v>3738.6760837308248</v>
      </c>
      <c r="I20" s="73">
        <v>2820.3757582866488</v>
      </c>
      <c r="J20" s="73">
        <v>1560.8136601292324</v>
      </c>
      <c r="K20" s="73">
        <v>4113.3421789947324</v>
      </c>
      <c r="L20" s="73">
        <v>5078.2707541236168</v>
      </c>
      <c r="M20" s="73">
        <v>2846.9977546814143</v>
      </c>
      <c r="N20" s="73">
        <v>3340.0298802831776</v>
      </c>
      <c r="O20" s="120">
        <v>3433.1529290222043</v>
      </c>
      <c r="P20" s="164">
        <v>2939.95</v>
      </c>
      <c r="Q20" s="202">
        <v>3515.9013992807118</v>
      </c>
      <c r="R20" s="202">
        <v>3521.03</v>
      </c>
      <c r="S20" s="215">
        <v>5098.3999999999996</v>
      </c>
    </row>
    <row r="21" spans="1:21">
      <c r="A21" s="264" t="s">
        <v>29</v>
      </c>
      <c r="B21" s="264" t="s">
        <v>20</v>
      </c>
      <c r="C21" s="8" t="s">
        <v>21</v>
      </c>
      <c r="D21" s="76">
        <v>16746861.980700042</v>
      </c>
      <c r="E21" s="77">
        <v>16913281.392369989</v>
      </c>
      <c r="F21" s="77">
        <v>16963047.072690025</v>
      </c>
      <c r="G21" s="77">
        <v>16986749.448509939</v>
      </c>
      <c r="H21" s="77">
        <v>16989442.052000031</v>
      </c>
      <c r="I21" s="77">
        <v>16897587.673859801</v>
      </c>
      <c r="J21" s="77">
        <v>16764893.062220002</v>
      </c>
      <c r="K21" s="77">
        <v>16783766.921380002</v>
      </c>
      <c r="L21" s="77">
        <v>16733398.56344996</v>
      </c>
      <c r="M21" s="77">
        <v>16775903.999769965</v>
      </c>
      <c r="N21" s="77">
        <v>16840676.000269901</v>
      </c>
      <c r="O21" s="119">
        <v>16988129.000250053</v>
      </c>
      <c r="P21" s="163">
        <v>17159225</v>
      </c>
      <c r="Q21" s="219">
        <v>17208112.999840021</v>
      </c>
      <c r="R21" s="219">
        <v>17247345</v>
      </c>
      <c r="S21" s="273">
        <v>17444544</v>
      </c>
    </row>
    <row r="22" spans="1:21">
      <c r="A22" s="265"/>
      <c r="B22" s="265"/>
      <c r="C22" s="7" t="s">
        <v>22</v>
      </c>
      <c r="D22" s="72">
        <v>99.580313547681712</v>
      </c>
      <c r="E22" s="73">
        <v>87.159488899859028</v>
      </c>
      <c r="F22" s="73">
        <v>70.662636995879595</v>
      </c>
      <c r="G22" s="73">
        <v>91.553606650084063</v>
      </c>
      <c r="H22" s="73">
        <v>54.38966644670051</v>
      </c>
      <c r="I22" s="73">
        <v>83.180747210971759</v>
      </c>
      <c r="J22" s="73">
        <v>85.339951414542028</v>
      </c>
      <c r="K22" s="73">
        <v>61.873733829873807</v>
      </c>
      <c r="L22" s="73">
        <v>83.258275828228037</v>
      </c>
      <c r="M22" s="73">
        <v>77.023727925076585</v>
      </c>
      <c r="N22" s="73">
        <v>77.610667449565256</v>
      </c>
      <c r="O22" s="120">
        <v>91.967477177962536</v>
      </c>
      <c r="P22" s="164">
        <v>113.05</v>
      </c>
      <c r="Q22" s="202">
        <v>93.610896302631303</v>
      </c>
      <c r="R22" s="202">
        <v>81.96</v>
      </c>
      <c r="S22" s="215">
        <v>87.78</v>
      </c>
    </row>
    <row r="23" spans="1:21">
      <c r="A23" s="265"/>
      <c r="B23" s="265"/>
      <c r="C23" s="7" t="s">
        <v>23</v>
      </c>
      <c r="D23" s="78">
        <v>357596.12013000011</v>
      </c>
      <c r="E23" s="79">
        <v>339620.10972000001</v>
      </c>
      <c r="F23" s="79">
        <v>303923.70807999989</v>
      </c>
      <c r="G23" s="79">
        <v>328996.44274999981</v>
      </c>
      <c r="H23" s="79">
        <v>266495.35772000009</v>
      </c>
      <c r="I23" s="79">
        <v>266105.41638000001</v>
      </c>
      <c r="J23" s="79">
        <v>247749.12186999997</v>
      </c>
      <c r="K23" s="79">
        <v>290177.56657999987</v>
      </c>
      <c r="L23" s="79">
        <v>354574.82094000006</v>
      </c>
      <c r="M23" s="79">
        <v>329979.48475000006</v>
      </c>
      <c r="N23" s="79">
        <v>332612.8961700002</v>
      </c>
      <c r="O23" s="121">
        <v>408743.00137000025</v>
      </c>
      <c r="P23" s="165">
        <v>488753</v>
      </c>
      <c r="Q23" s="218">
        <v>438289.27632999927</v>
      </c>
      <c r="R23" s="218">
        <v>442813</v>
      </c>
      <c r="S23" s="274">
        <v>518904</v>
      </c>
    </row>
    <row r="24" spans="1:21">
      <c r="A24" s="265"/>
      <c r="B24" s="265"/>
      <c r="C24" s="7" t="s">
        <v>24</v>
      </c>
      <c r="D24" s="18">
        <f>D23/D21</f>
        <v>2.1353022467260587E-2</v>
      </c>
      <c r="E24" s="49">
        <f t="shared" ref="E24:J24" si="6">E23/E21</f>
        <v>2.0080083919919365E-2</v>
      </c>
      <c r="F24" s="49">
        <f t="shared" si="6"/>
        <v>1.791681098199082E-2</v>
      </c>
      <c r="G24" s="49">
        <f t="shared" si="6"/>
        <v>1.9367828067827247E-2</v>
      </c>
      <c r="H24" s="49">
        <f t="shared" si="6"/>
        <v>1.5685939356003025E-2</v>
      </c>
      <c r="I24" s="49">
        <f t="shared" si="6"/>
        <v>1.5748130532955262E-2</v>
      </c>
      <c r="J24" s="49">
        <f t="shared" si="6"/>
        <v>1.477785279933024E-2</v>
      </c>
      <c r="K24" s="49">
        <f t="shared" ref="K24:P24" si="7">K23/K21</f>
        <v>1.7289179952228551E-2</v>
      </c>
      <c r="L24" s="49">
        <f t="shared" si="7"/>
        <v>2.1189647733275328E-2</v>
      </c>
      <c r="M24" s="49">
        <f t="shared" si="7"/>
        <v>1.9669848179539224E-2</v>
      </c>
      <c r="N24" s="49">
        <f t="shared" si="7"/>
        <v>1.9750566792251657E-2</v>
      </c>
      <c r="O24" s="14">
        <f t="shared" si="7"/>
        <v>2.4060507273283824E-2</v>
      </c>
      <c r="P24" s="146">
        <f t="shared" si="7"/>
        <v>2.8483395957568013E-2</v>
      </c>
      <c r="Q24" s="183">
        <f>Q23/Q21</f>
        <v>2.5469920864308243E-2</v>
      </c>
      <c r="R24" s="183">
        <f t="shared" ref="R24" si="8">R23/R21</f>
        <v>2.567427044568309E-2</v>
      </c>
      <c r="S24" s="216">
        <v>2.9745919411822974E-2</v>
      </c>
    </row>
    <row r="25" spans="1:21">
      <c r="A25" s="265"/>
      <c r="B25" s="265"/>
      <c r="C25" s="7" t="s">
        <v>25</v>
      </c>
      <c r="D25" s="72">
        <v>4663.523100786435</v>
      </c>
      <c r="E25" s="73">
        <v>4340.5938564528233</v>
      </c>
      <c r="F25" s="73">
        <v>3943.92936705682</v>
      </c>
      <c r="G25" s="73">
        <v>4727.0972423680296</v>
      </c>
      <c r="H25" s="73">
        <v>3467.4153209629321</v>
      </c>
      <c r="I25" s="73">
        <v>5281.9442305805742</v>
      </c>
      <c r="J25" s="73">
        <v>5774.8546134124599</v>
      </c>
      <c r="K25" s="73">
        <v>3578.754689397429</v>
      </c>
      <c r="L25" s="73">
        <v>3929.1958448881028</v>
      </c>
      <c r="M25" s="73">
        <v>3915.8272713664132</v>
      </c>
      <c r="N25" s="73">
        <v>3929.5412767603843</v>
      </c>
      <c r="O25" s="120">
        <v>3822.3415713300583</v>
      </c>
      <c r="P25" s="164">
        <v>3969.06</v>
      </c>
      <c r="Q25" s="202">
        <v>3675.3508894411293</v>
      </c>
      <c r="R25" s="202">
        <v>3192.12</v>
      </c>
      <c r="S25" s="215">
        <v>2951.02</v>
      </c>
      <c r="U25" s="167"/>
    </row>
    <row r="26" spans="1:21">
      <c r="A26" s="265"/>
      <c r="B26" s="265"/>
      <c r="C26" s="9" t="s">
        <v>26</v>
      </c>
      <c r="D26" s="74">
        <v>7737.9290525034712</v>
      </c>
      <c r="E26" s="75">
        <v>5885.6628153471693</v>
      </c>
      <c r="F26" s="75">
        <v>3684.1079421428826</v>
      </c>
      <c r="G26" s="75">
        <v>7226.031137549634</v>
      </c>
      <c r="H26" s="75">
        <v>3971.4332633732852</v>
      </c>
      <c r="I26" s="75">
        <v>5108.7041398245619</v>
      </c>
      <c r="J26" s="75">
        <v>8550.1901192447604</v>
      </c>
      <c r="K26" s="75">
        <v>5790.7855556150334</v>
      </c>
      <c r="L26" s="75">
        <v>5147.6285027968324</v>
      </c>
      <c r="M26" s="75">
        <v>4209.2828761932715</v>
      </c>
      <c r="N26" s="75">
        <v>4328.4815634931192</v>
      </c>
      <c r="O26" s="122">
        <v>4636.4928198759299</v>
      </c>
      <c r="P26" s="166">
        <v>4090.29</v>
      </c>
      <c r="Q26" s="203">
        <v>4441.4875441650183</v>
      </c>
      <c r="R26" s="203">
        <v>4139.6499999999996</v>
      </c>
      <c r="S26" s="217">
        <v>3746.76</v>
      </c>
      <c r="U26" s="167"/>
    </row>
    <row r="27" spans="1:21">
      <c r="A27" s="265"/>
      <c r="B27" s="264" t="s">
        <v>27</v>
      </c>
      <c r="C27" s="8" t="s">
        <v>21</v>
      </c>
      <c r="D27" s="78">
        <v>17342001.634720057</v>
      </c>
      <c r="E27" s="79">
        <v>17536716.919629961</v>
      </c>
      <c r="F27" s="79">
        <v>17618141.54503997</v>
      </c>
      <c r="G27" s="79">
        <v>17683696.832239911</v>
      </c>
      <c r="H27" s="79">
        <v>17733686.540159956</v>
      </c>
      <c r="I27" s="79">
        <v>17711918.893510047</v>
      </c>
      <c r="J27" s="79">
        <v>17648589.181150001</v>
      </c>
      <c r="K27" s="79">
        <v>17669279.275870085</v>
      </c>
      <c r="L27" s="79">
        <v>17661909.066560004</v>
      </c>
      <c r="M27" s="79">
        <v>17725788.999979898</v>
      </c>
      <c r="N27" s="79">
        <v>17810599.000819929</v>
      </c>
      <c r="O27" s="121">
        <v>17971097.29300018</v>
      </c>
      <c r="P27" s="165">
        <v>18153525</v>
      </c>
      <c r="Q27" s="218">
        <v>18206300.001390129</v>
      </c>
      <c r="R27" s="218">
        <v>18264827</v>
      </c>
      <c r="S27" s="274">
        <v>18502627</v>
      </c>
      <c r="U27" s="167"/>
    </row>
    <row r="28" spans="1:21">
      <c r="A28" s="265"/>
      <c r="B28" s="265"/>
      <c r="C28" s="7" t="s">
        <v>22</v>
      </c>
      <c r="D28" s="72">
        <v>73.538805671058086</v>
      </c>
      <c r="E28" s="73">
        <v>65.062434179894581</v>
      </c>
      <c r="F28" s="73">
        <v>60.998748219788503</v>
      </c>
      <c r="G28" s="73">
        <v>65.022261537587113</v>
      </c>
      <c r="H28" s="73">
        <v>54.660406342751394</v>
      </c>
      <c r="I28" s="73">
        <v>62.533738659365625</v>
      </c>
      <c r="J28" s="73">
        <v>42.938961561331844</v>
      </c>
      <c r="K28" s="73">
        <v>52.624785845764286</v>
      </c>
      <c r="L28" s="73">
        <v>56.51570113189451</v>
      </c>
      <c r="M28" s="73">
        <v>52.455565597872408</v>
      </c>
      <c r="N28" s="73">
        <v>68.324061410798123</v>
      </c>
      <c r="O28" s="120">
        <v>74.828030550920374</v>
      </c>
      <c r="P28" s="164">
        <v>77.39</v>
      </c>
      <c r="Q28" s="202">
        <v>79.357196411691376</v>
      </c>
      <c r="R28" s="202">
        <v>72.2</v>
      </c>
      <c r="S28" s="215">
        <v>74.62</v>
      </c>
      <c r="U28" s="167"/>
    </row>
    <row r="29" spans="1:21">
      <c r="A29" s="265"/>
      <c r="B29" s="265"/>
      <c r="C29" s="7" t="s">
        <v>23</v>
      </c>
      <c r="D29" s="78">
        <v>348811.71314999979</v>
      </c>
      <c r="E29" s="79">
        <v>282228.60829000018</v>
      </c>
      <c r="F29" s="79">
        <v>287627.8029799998</v>
      </c>
      <c r="G29" s="79">
        <v>244519.83748999992</v>
      </c>
      <c r="H29" s="79">
        <v>275665.28715999989</v>
      </c>
      <c r="I29" s="79">
        <v>276909.51206000004</v>
      </c>
      <c r="J29" s="79">
        <v>227056.51463000019</v>
      </c>
      <c r="K29" s="79">
        <v>253398.82702</v>
      </c>
      <c r="L29" s="79">
        <v>302566.04084999999</v>
      </c>
      <c r="M29" s="79">
        <v>268911.87680000003</v>
      </c>
      <c r="N29" s="79">
        <v>350155.99099000002</v>
      </c>
      <c r="O29" s="121">
        <v>394504.19021000015</v>
      </c>
      <c r="P29" s="165">
        <v>389193</v>
      </c>
      <c r="Q29" s="218">
        <v>444903.33322999999</v>
      </c>
      <c r="R29" s="218">
        <v>414108</v>
      </c>
      <c r="S29" s="274">
        <v>505952</v>
      </c>
      <c r="U29" s="167"/>
    </row>
    <row r="30" spans="1:21">
      <c r="A30" s="265"/>
      <c r="B30" s="265"/>
      <c r="C30" s="7" t="s">
        <v>24</v>
      </c>
      <c r="D30" s="18">
        <f>D29/D27</f>
        <v>2.0113693937823831E-2</v>
      </c>
      <c r="E30" s="49">
        <f t="shared" ref="E30:J30" si="9">E29/E27</f>
        <v>1.6093582942773271E-2</v>
      </c>
      <c r="F30" s="49">
        <f t="shared" si="9"/>
        <v>1.6325660810744002E-2</v>
      </c>
      <c r="G30" s="49">
        <f t="shared" si="9"/>
        <v>1.3827416281204576E-2</v>
      </c>
      <c r="H30" s="49">
        <f t="shared" si="9"/>
        <v>1.5544725375387933E-2</v>
      </c>
      <c r="I30" s="49">
        <f t="shared" si="9"/>
        <v>1.5634077466415253E-2</v>
      </c>
      <c r="J30" s="49">
        <f t="shared" si="9"/>
        <v>1.2865420136387636E-2</v>
      </c>
      <c r="K30" s="49">
        <f t="shared" ref="K30:P30" si="10">K29/K27</f>
        <v>1.4341209002568212E-2</v>
      </c>
      <c r="L30" s="49">
        <f t="shared" si="10"/>
        <v>1.7130993014954445E-2</v>
      </c>
      <c r="M30" s="49">
        <f t="shared" si="10"/>
        <v>1.5170657667216109E-2</v>
      </c>
      <c r="N30" s="49">
        <f t="shared" si="10"/>
        <v>1.9659978363101668E-2</v>
      </c>
      <c r="O30" s="14">
        <f t="shared" si="10"/>
        <v>2.1952148150890107E-2</v>
      </c>
      <c r="P30" s="146">
        <f t="shared" si="10"/>
        <v>2.143897672766033E-2</v>
      </c>
      <c r="Q30" s="183">
        <f>Q29/Q27</f>
        <v>2.4436779202585353E-2</v>
      </c>
      <c r="R30" s="183">
        <f t="shared" ref="R30" si="11">R29/R27</f>
        <v>2.2672429363825894E-2</v>
      </c>
      <c r="S30" s="216">
        <v>2.7344873784679331E-2</v>
      </c>
      <c r="U30" s="167"/>
    </row>
    <row r="31" spans="1:21">
      <c r="A31" s="265"/>
      <c r="B31" s="265"/>
      <c r="C31" s="7" t="s">
        <v>25</v>
      </c>
      <c r="D31" s="72">
        <v>3656.1561440868695</v>
      </c>
      <c r="E31" s="73">
        <v>4042.756321649957</v>
      </c>
      <c r="F31" s="73">
        <v>3736.3723849784365</v>
      </c>
      <c r="G31" s="73">
        <v>4702.4158537825251</v>
      </c>
      <c r="H31" s="73">
        <v>3516.3314257899801</v>
      </c>
      <c r="I31" s="73">
        <v>3999.8355383423968</v>
      </c>
      <c r="J31" s="73">
        <v>3337.5483354707167</v>
      </c>
      <c r="K31" s="73">
        <v>3669.4804347624977</v>
      </c>
      <c r="L31" s="73">
        <v>3299.0324076695051</v>
      </c>
      <c r="M31" s="73">
        <v>3457.6988518585804</v>
      </c>
      <c r="N31" s="73">
        <v>3475.2867042331595</v>
      </c>
      <c r="O31" s="120">
        <v>3408.6882995040992</v>
      </c>
      <c r="P31" s="164">
        <v>3609.62</v>
      </c>
      <c r="Q31" s="202">
        <v>3247.4490911345492</v>
      </c>
      <c r="R31" s="202">
        <v>3184.66</v>
      </c>
      <c r="S31" s="215">
        <v>2729</v>
      </c>
      <c r="U31" s="167"/>
    </row>
    <row r="32" spans="1:21">
      <c r="A32" s="265"/>
      <c r="B32" s="266"/>
      <c r="C32" s="9" t="s">
        <v>26</v>
      </c>
      <c r="D32" s="72">
        <v>5063.117243565157</v>
      </c>
      <c r="E32" s="73">
        <v>4011.1598976265964</v>
      </c>
      <c r="F32" s="73">
        <v>2868.8398743748326</v>
      </c>
      <c r="G32" s="73">
        <v>5242.9798579972849</v>
      </c>
      <c r="H32" s="73">
        <v>2988.4163455704788</v>
      </c>
      <c r="I32" s="73">
        <v>4500.1004977707325</v>
      </c>
      <c r="J32" s="73">
        <v>4043.339311118606</v>
      </c>
      <c r="K32" s="73">
        <v>3150.3676781852569</v>
      </c>
      <c r="L32" s="73">
        <v>3737.715460448976</v>
      </c>
      <c r="M32" s="73">
        <v>4378.8956907022239</v>
      </c>
      <c r="N32" s="73">
        <v>3652.6203480093145</v>
      </c>
      <c r="O32" s="120">
        <v>3560.5886927302722</v>
      </c>
      <c r="P32" s="164">
        <v>4206.1099999999997</v>
      </c>
      <c r="Q32" s="202">
        <v>3584.0923751332307</v>
      </c>
      <c r="R32" s="202">
        <v>3609.44</v>
      </c>
      <c r="S32" s="215">
        <v>3155.26</v>
      </c>
      <c r="U32" s="167"/>
    </row>
    <row r="33" spans="1:21">
      <c r="A33" s="265"/>
      <c r="B33" s="265" t="s">
        <v>28</v>
      </c>
      <c r="C33" s="8" t="s">
        <v>21</v>
      </c>
      <c r="D33" s="76">
        <v>34088863.615419969</v>
      </c>
      <c r="E33" s="77">
        <v>34449998.311999902</v>
      </c>
      <c r="F33" s="77">
        <v>34581188.617730208</v>
      </c>
      <c r="G33" s="77">
        <v>34670446.280750006</v>
      </c>
      <c r="H33" s="77">
        <v>34723128.592159763</v>
      </c>
      <c r="I33" s="77">
        <v>34609506.567370184</v>
      </c>
      <c r="J33" s="77">
        <v>34413482.243369587</v>
      </c>
      <c r="K33" s="77">
        <v>34453046.197249912</v>
      </c>
      <c r="L33" s="77">
        <v>34395307.630010828</v>
      </c>
      <c r="M33" s="77">
        <v>34501692.99975013</v>
      </c>
      <c r="N33" s="77">
        <v>34651275.001089923</v>
      </c>
      <c r="O33" s="119">
        <v>34959226.293249898</v>
      </c>
      <c r="P33" s="163">
        <v>35312750</v>
      </c>
      <c r="Q33" s="219">
        <v>35414413.001229912</v>
      </c>
      <c r="R33" s="219">
        <v>35512172</v>
      </c>
      <c r="S33" s="273">
        <v>35947171</v>
      </c>
      <c r="U33" s="167"/>
    </row>
    <row r="34" spans="1:21">
      <c r="A34" s="265"/>
      <c r="B34" s="265"/>
      <c r="C34" s="7" t="s">
        <v>22</v>
      </c>
      <c r="D34" s="72">
        <v>86.332237071389017</v>
      </c>
      <c r="E34" s="73">
        <v>75.911018294082098</v>
      </c>
      <c r="F34" s="73">
        <v>65.739157869271693</v>
      </c>
      <c r="G34" s="73">
        <v>78.021266751089499</v>
      </c>
      <c r="H34" s="73">
        <v>54.527937871112641</v>
      </c>
      <c r="I34" s="73">
        <v>72.614339968274408</v>
      </c>
      <c r="J34" s="73">
        <v>63.595053717141376</v>
      </c>
      <c r="K34" s="73">
        <v>57.130401585647839</v>
      </c>
      <c r="L34" s="73">
        <v>69.526027011816183</v>
      </c>
      <c r="M34" s="73">
        <v>64.401446997226429</v>
      </c>
      <c r="N34" s="73">
        <v>72.837393847659541</v>
      </c>
      <c r="O34" s="120">
        <v>83.156794118245429</v>
      </c>
      <c r="P34" s="164">
        <v>94.72</v>
      </c>
      <c r="Q34" s="202">
        <v>86.28316969778237</v>
      </c>
      <c r="R34" s="202">
        <v>76.94</v>
      </c>
      <c r="S34" s="215">
        <v>81.010000000000005</v>
      </c>
      <c r="U34" s="167"/>
    </row>
    <row r="35" spans="1:21">
      <c r="A35" s="265"/>
      <c r="B35" s="265"/>
      <c r="C35" s="7" t="s">
        <v>23</v>
      </c>
      <c r="D35" s="78">
        <v>706407.83327999909</v>
      </c>
      <c r="E35" s="79">
        <v>621848.71801000019</v>
      </c>
      <c r="F35" s="79">
        <v>591551.51106000063</v>
      </c>
      <c r="G35" s="79">
        <v>573516.28024000011</v>
      </c>
      <c r="H35" s="79">
        <v>542160.64488000039</v>
      </c>
      <c r="I35" s="79">
        <v>543014.92843999981</v>
      </c>
      <c r="J35" s="79">
        <v>474805.63649999961</v>
      </c>
      <c r="K35" s="79">
        <v>543576.39359999949</v>
      </c>
      <c r="L35" s="79">
        <v>657140.86179000011</v>
      </c>
      <c r="M35" s="79">
        <v>598891.3615499998</v>
      </c>
      <c r="N35" s="79">
        <v>682768.88716000027</v>
      </c>
      <c r="O35" s="121">
        <v>803247.19157999952</v>
      </c>
      <c r="P35" s="165">
        <v>877947</v>
      </c>
      <c r="Q35" s="218">
        <v>883192.60956000106</v>
      </c>
      <c r="R35" s="218">
        <v>856921</v>
      </c>
      <c r="S35" s="274">
        <v>1024857</v>
      </c>
      <c r="U35" s="167"/>
    </row>
    <row r="36" spans="1:21">
      <c r="A36" s="265"/>
      <c r="B36" s="265"/>
      <c r="C36" s="7" t="s">
        <v>24</v>
      </c>
      <c r="D36" s="18">
        <f>D35/D33</f>
        <v>2.0722539807999294E-2</v>
      </c>
      <c r="E36" s="49">
        <f t="shared" ref="E36:J36" si="12">E35/E33</f>
        <v>1.8050761929744211E-2</v>
      </c>
      <c r="F36" s="49">
        <f t="shared" si="12"/>
        <v>1.710616478800572E-2</v>
      </c>
      <c r="G36" s="49">
        <f t="shared" si="12"/>
        <v>1.6541935330045991E-2</v>
      </c>
      <c r="H36" s="49">
        <f t="shared" si="12"/>
        <v>1.5613818997934893E-2</v>
      </c>
      <c r="I36" s="49">
        <f t="shared" si="12"/>
        <v>1.5689762215562873E-2</v>
      </c>
      <c r="J36" s="49">
        <f t="shared" si="12"/>
        <v>1.3797082002402705E-2</v>
      </c>
      <c r="K36" s="49">
        <f t="shared" ref="K36:P36" si="13">K35/K33</f>
        <v>1.5777310095830901E-2</v>
      </c>
      <c r="L36" s="49">
        <f t="shared" si="13"/>
        <v>1.910553814080811E-2</v>
      </c>
      <c r="M36" s="49">
        <f t="shared" si="13"/>
        <v>1.7358318084690426E-2</v>
      </c>
      <c r="N36" s="49">
        <f t="shared" si="13"/>
        <v>1.970400474841184E-2</v>
      </c>
      <c r="O36" s="14">
        <f t="shared" si="13"/>
        <v>2.2976686750504387E-2</v>
      </c>
      <c r="P36" s="146">
        <f t="shared" si="13"/>
        <v>2.4862039914761665E-2</v>
      </c>
      <c r="Q36" s="183">
        <f>Q35/Q33</f>
        <v>2.4938790021151232E-2</v>
      </c>
      <c r="R36" s="183">
        <f t="shared" ref="R36" si="14">R35/R33</f>
        <v>2.4130346068384666E-2</v>
      </c>
      <c r="S36" s="216">
        <v>2.8510087761843623E-2</v>
      </c>
    </row>
    <row r="37" spans="1:21">
      <c r="A37" s="265"/>
      <c r="B37" s="265"/>
      <c r="C37" s="7" t="s">
        <v>25</v>
      </c>
      <c r="D37" s="72">
        <v>4166.1030873282934</v>
      </c>
      <c r="E37" s="73">
        <v>4205.4190615076268</v>
      </c>
      <c r="F37" s="73">
        <v>3843.0097385338722</v>
      </c>
      <c r="G37" s="73">
        <v>4716.5742819327461</v>
      </c>
      <c r="H37" s="73">
        <v>3492.2870489484276</v>
      </c>
      <c r="I37" s="73">
        <v>4628.1351476599684</v>
      </c>
      <c r="J37" s="73">
        <v>4609.311860730184</v>
      </c>
      <c r="K37" s="73">
        <v>3621.048280007145</v>
      </c>
      <c r="L37" s="73">
        <v>3639.0509651916877</v>
      </c>
      <c r="M37" s="73">
        <v>3710.1202249558219</v>
      </c>
      <c r="N37" s="73">
        <v>3696.5781716800921</v>
      </c>
      <c r="O37" s="120">
        <v>3619.1812606062567</v>
      </c>
      <c r="P37" s="164">
        <v>3809.72</v>
      </c>
      <c r="Q37" s="202">
        <v>3459.7977538045516</v>
      </c>
      <c r="R37" s="202">
        <v>3188.51</v>
      </c>
      <c r="S37" s="215">
        <v>2841.42</v>
      </c>
    </row>
    <row r="38" spans="1:21">
      <c r="A38" s="266"/>
      <c r="B38" s="266"/>
      <c r="C38" s="9" t="s">
        <v>26</v>
      </c>
      <c r="D38" s="74">
        <v>6574.3322218323929</v>
      </c>
      <c r="E38" s="75">
        <v>5122.8160789310405</v>
      </c>
      <c r="F38" s="75">
        <v>3314.4797377692448</v>
      </c>
      <c r="G38" s="75">
        <v>6455.488723164287</v>
      </c>
      <c r="H38" s="75">
        <v>3506.304838847931</v>
      </c>
      <c r="I38" s="75">
        <v>4850.5103136458592</v>
      </c>
      <c r="J38" s="75">
        <v>6888.1166669292415</v>
      </c>
      <c r="K38" s="75">
        <v>4746.5457078095351</v>
      </c>
      <c r="L38" s="75">
        <v>4563.843085887579</v>
      </c>
      <c r="M38" s="75">
        <v>4292.3213393713959</v>
      </c>
      <c r="N38" s="75">
        <v>4002.6147591340268</v>
      </c>
      <c r="O38" s="122">
        <v>4148.293522524079</v>
      </c>
      <c r="P38" s="166">
        <v>4145.88</v>
      </c>
      <c r="Q38" s="203">
        <v>4038.1002091943419</v>
      </c>
      <c r="R38" s="203">
        <v>3892.45</v>
      </c>
      <c r="S38" s="217">
        <v>3469.16</v>
      </c>
    </row>
    <row r="39" spans="1:21">
      <c r="A39" s="264" t="s">
        <v>28</v>
      </c>
      <c r="B39" s="264" t="s">
        <v>20</v>
      </c>
      <c r="C39" s="8" t="s">
        <v>21</v>
      </c>
      <c r="D39" s="78">
        <v>18789203.000289988</v>
      </c>
      <c r="E39" s="79">
        <v>18965052.99986992</v>
      </c>
      <c r="F39" s="79">
        <v>19007496.999679934</v>
      </c>
      <c r="G39" s="79">
        <v>19025280.999939971</v>
      </c>
      <c r="H39" s="79">
        <v>19017797.999590002</v>
      </c>
      <c r="I39" s="79">
        <v>18923150.000619993</v>
      </c>
      <c r="J39" s="79">
        <v>18757669.999039955</v>
      </c>
      <c r="K39" s="79">
        <v>18767093.000510067</v>
      </c>
      <c r="L39" s="79">
        <v>18737455.999620087</v>
      </c>
      <c r="M39" s="79">
        <v>18784266.99982994</v>
      </c>
      <c r="N39" s="79">
        <v>18859479.000389941</v>
      </c>
      <c r="O39" s="121">
        <v>19018218.000190195</v>
      </c>
      <c r="P39" s="165">
        <v>19213938</v>
      </c>
      <c r="Q39" s="218">
        <v>19271797.999920066</v>
      </c>
      <c r="R39" s="218">
        <v>19327268</v>
      </c>
      <c r="S39" s="274">
        <v>19557227</v>
      </c>
    </row>
    <row r="40" spans="1:21">
      <c r="A40" s="265"/>
      <c r="B40" s="265"/>
      <c r="C40" s="7" t="s">
        <v>22</v>
      </c>
      <c r="D40" s="72">
        <v>106.70393383471105</v>
      </c>
      <c r="E40" s="73">
        <v>95.520916274486751</v>
      </c>
      <c r="F40" s="73">
        <v>82.154831494297767</v>
      </c>
      <c r="G40" s="73">
        <v>86.205793148828732</v>
      </c>
      <c r="H40" s="73">
        <v>56.70721125939842</v>
      </c>
      <c r="I40" s="73">
        <v>78.478814044765841</v>
      </c>
      <c r="J40" s="73">
        <v>78.356581751610207</v>
      </c>
      <c r="K40" s="73">
        <v>59.216576726065647</v>
      </c>
      <c r="L40" s="73">
        <v>79.350436933278772</v>
      </c>
      <c r="M40" s="73">
        <v>73.564410892524336</v>
      </c>
      <c r="N40" s="73">
        <v>83.085367578627086</v>
      </c>
      <c r="O40" s="120">
        <v>92.679057218128889</v>
      </c>
      <c r="P40" s="164">
        <v>108.59</v>
      </c>
      <c r="Q40" s="202">
        <v>92.321408512693893</v>
      </c>
      <c r="R40" s="202">
        <v>84.02</v>
      </c>
      <c r="S40" s="215">
        <v>89.67</v>
      </c>
    </row>
    <row r="41" spans="1:21">
      <c r="A41" s="265"/>
      <c r="B41" s="265"/>
      <c r="C41" s="7" t="s">
        <v>23</v>
      </c>
      <c r="D41" s="78">
        <v>408809.03375000018</v>
      </c>
      <c r="E41" s="79">
        <v>395389.35748999991</v>
      </c>
      <c r="F41" s="79">
        <v>347775.81691999995</v>
      </c>
      <c r="G41" s="79">
        <v>356443.52040999982</v>
      </c>
      <c r="H41" s="79">
        <v>302178.21306000004</v>
      </c>
      <c r="I41" s="79">
        <v>300530.04849999998</v>
      </c>
      <c r="J41" s="79">
        <v>267081.76824999996</v>
      </c>
      <c r="K41" s="79">
        <v>316307.39746999979</v>
      </c>
      <c r="L41" s="79">
        <v>385287.53102000011</v>
      </c>
      <c r="M41" s="79">
        <v>357533.95338000002</v>
      </c>
      <c r="N41" s="79">
        <v>393906.6689100003</v>
      </c>
      <c r="O41" s="121">
        <v>454865.17295000021</v>
      </c>
      <c r="P41" s="165">
        <v>543013</v>
      </c>
      <c r="Q41" s="218">
        <v>493216.69821999961</v>
      </c>
      <c r="R41" s="218">
        <v>516647</v>
      </c>
      <c r="S41" s="274">
        <v>582319</v>
      </c>
    </row>
    <row r="42" spans="1:21">
      <c r="A42" s="265"/>
      <c r="B42" s="265"/>
      <c r="C42" s="7" t="s">
        <v>24</v>
      </c>
      <c r="D42" s="18">
        <f>D41/D39</f>
        <v>2.1757656976918643E-2</v>
      </c>
      <c r="E42" s="49">
        <f t="shared" ref="E42:J42" si="15">E41/E39</f>
        <v>2.0848312814771033E-2</v>
      </c>
      <c r="F42" s="49">
        <f t="shared" si="15"/>
        <v>1.8296770843938902E-2</v>
      </c>
      <c r="G42" s="49">
        <f t="shared" si="15"/>
        <v>1.8735256546861225E-2</v>
      </c>
      <c r="H42" s="49">
        <f t="shared" si="15"/>
        <v>1.5889232447758389E-2</v>
      </c>
      <c r="I42" s="49">
        <f t="shared" si="15"/>
        <v>1.5881607897741838E-2</v>
      </c>
      <c r="J42" s="49">
        <f t="shared" si="15"/>
        <v>1.4238536463413078E-2</v>
      </c>
      <c r="K42" s="49">
        <f t="shared" ref="K42:P42" si="16">K41/K39</f>
        <v>1.6854362977867854E-2</v>
      </c>
      <c r="L42" s="49">
        <f t="shared" si="16"/>
        <v>2.0562424857878896E-2</v>
      </c>
      <c r="M42" s="49">
        <f t="shared" si="16"/>
        <v>1.9033692045754932E-2</v>
      </c>
      <c r="N42" s="49">
        <f t="shared" si="16"/>
        <v>2.088640247707033E-2</v>
      </c>
      <c r="O42" s="14">
        <f t="shared" si="16"/>
        <v>2.3917339308312233E-2</v>
      </c>
      <c r="P42" s="146">
        <f t="shared" si="16"/>
        <v>2.8261411065238162E-2</v>
      </c>
      <c r="Q42" s="183">
        <f>Q41/Q39</f>
        <v>2.5592666456033076E-2</v>
      </c>
      <c r="R42" s="183">
        <f t="shared" ref="R42" si="17">R41/R39</f>
        <v>2.6731507008647057E-2</v>
      </c>
      <c r="S42" s="216">
        <v>2.9775131208529718E-2</v>
      </c>
    </row>
    <row r="43" spans="1:21">
      <c r="A43" s="265"/>
      <c r="B43" s="265"/>
      <c r="C43" s="7" t="s">
        <v>25</v>
      </c>
      <c r="D43" s="72">
        <v>4904.2014931987833</v>
      </c>
      <c r="E43" s="73">
        <v>4581.7096627028013</v>
      </c>
      <c r="F43" s="73">
        <v>4490.1273670109304</v>
      </c>
      <c r="G43" s="73">
        <v>4601.260352811717</v>
      </c>
      <c r="H43" s="73">
        <v>3568.9081549938919</v>
      </c>
      <c r="I43" s="73">
        <v>4941.4904680982863</v>
      </c>
      <c r="J43" s="73">
        <v>5503.1345358389017</v>
      </c>
      <c r="K43" s="73">
        <v>3513.4271644573628</v>
      </c>
      <c r="L43" s="73">
        <v>3859.0019164434211</v>
      </c>
      <c r="M43" s="73">
        <v>3864.9575035512908</v>
      </c>
      <c r="N43" s="73">
        <v>3977.9644996231686</v>
      </c>
      <c r="O43" s="120">
        <v>3874.9735505035078</v>
      </c>
      <c r="P43" s="164">
        <v>3842.46</v>
      </c>
      <c r="Q43" s="202">
        <v>3607.3384018541701</v>
      </c>
      <c r="R43" s="202">
        <v>3143.1</v>
      </c>
      <c r="S43" s="215">
        <v>3011.72</v>
      </c>
    </row>
    <row r="44" spans="1:21">
      <c r="A44" s="265"/>
      <c r="B44" s="265"/>
      <c r="C44" s="9" t="s">
        <v>26</v>
      </c>
      <c r="D44" s="72">
        <v>8481.3480773668634</v>
      </c>
      <c r="E44" s="73">
        <v>6277.4959578003991</v>
      </c>
      <c r="F44" s="73">
        <v>4999.1121517065021</v>
      </c>
      <c r="G44" s="73">
        <v>7037.9814144829515</v>
      </c>
      <c r="H44" s="73">
        <v>4021.9143216831349</v>
      </c>
      <c r="I44" s="73">
        <v>4996.6080760654813</v>
      </c>
      <c r="J44" s="73">
        <v>8301.225218885822</v>
      </c>
      <c r="K44" s="73">
        <v>5674.0671428190035</v>
      </c>
      <c r="L44" s="73">
        <v>5228.1280505968334</v>
      </c>
      <c r="M44" s="73">
        <v>4159.9521672864366</v>
      </c>
      <c r="N44" s="73">
        <v>4232.2071111333307</v>
      </c>
      <c r="O44" s="120">
        <v>4542.0632590299756</v>
      </c>
      <c r="P44" s="164">
        <v>4060.96</v>
      </c>
      <c r="Q44" s="202">
        <v>4333.3544488514463</v>
      </c>
      <c r="R44" s="202">
        <v>4039.79</v>
      </c>
      <c r="S44" s="215">
        <v>3988.69</v>
      </c>
    </row>
    <row r="45" spans="1:21">
      <c r="A45" s="265"/>
      <c r="B45" s="264" t="s">
        <v>27</v>
      </c>
      <c r="C45" s="8" t="s">
        <v>21</v>
      </c>
      <c r="D45" s="76">
        <v>19435249.000380076</v>
      </c>
      <c r="E45" s="77">
        <v>19624282.000009976</v>
      </c>
      <c r="F45" s="77">
        <v>19717478.999969941</v>
      </c>
      <c r="G45" s="77">
        <v>19783473.000239901</v>
      </c>
      <c r="H45" s="77">
        <v>19834862.999790113</v>
      </c>
      <c r="I45" s="77">
        <v>19810073.000890136</v>
      </c>
      <c r="J45" s="77">
        <v>19725914.999719825</v>
      </c>
      <c r="K45" s="77">
        <v>19750090.000870109</v>
      </c>
      <c r="L45" s="77">
        <v>19754399.000690185</v>
      </c>
      <c r="M45" s="77">
        <v>19823737.000050027</v>
      </c>
      <c r="N45" s="77">
        <v>19920357.000909951</v>
      </c>
      <c r="O45" s="119">
        <v>20096574.292990144</v>
      </c>
      <c r="P45" s="163">
        <v>20306141</v>
      </c>
      <c r="Q45" s="219">
        <v>20371428.00155</v>
      </c>
      <c r="R45" s="219">
        <v>20449728</v>
      </c>
      <c r="S45" s="273">
        <v>20731671</v>
      </c>
    </row>
    <row r="46" spans="1:21">
      <c r="A46" s="265"/>
      <c r="B46" s="265"/>
      <c r="C46" s="7" t="s">
        <v>22</v>
      </c>
      <c r="D46" s="72">
        <v>72.300966413220337</v>
      </c>
      <c r="E46" s="73">
        <v>68.090966434863631</v>
      </c>
      <c r="F46" s="73">
        <v>63.573815262120924</v>
      </c>
      <c r="G46" s="73">
        <v>61.472666605250801</v>
      </c>
      <c r="H46" s="73">
        <v>51.705023754441243</v>
      </c>
      <c r="I46" s="73">
        <v>58.675055478712622</v>
      </c>
      <c r="J46" s="73">
        <v>42.624104883632846</v>
      </c>
      <c r="K46" s="73">
        <v>49.50733561969647</v>
      </c>
      <c r="L46" s="73">
        <v>56.492788578432979</v>
      </c>
      <c r="M46" s="73">
        <v>52.519351057444325</v>
      </c>
      <c r="N46" s="73">
        <v>66.294655386242809</v>
      </c>
      <c r="O46" s="120">
        <v>77.957796729639227</v>
      </c>
      <c r="P46" s="164">
        <v>80.239999999999995</v>
      </c>
      <c r="Q46" s="202">
        <v>80.877901748213219</v>
      </c>
      <c r="R46" s="202">
        <v>71.459999999999994</v>
      </c>
      <c r="S46" s="215">
        <v>74.55</v>
      </c>
    </row>
    <row r="47" spans="1:21">
      <c r="A47" s="265"/>
      <c r="B47" s="265"/>
      <c r="C47" s="7" t="s">
        <v>23</v>
      </c>
      <c r="D47" s="78">
        <v>378350.1299699996</v>
      </c>
      <c r="E47" s="79">
        <v>318355.15456000005</v>
      </c>
      <c r="F47" s="79">
        <v>338140.07836999983</v>
      </c>
      <c r="G47" s="79">
        <v>274026.09245000011</v>
      </c>
      <c r="H47" s="79">
        <v>290445.37641000003</v>
      </c>
      <c r="I47" s="79">
        <v>295459.9019099999</v>
      </c>
      <c r="J47" s="79">
        <v>254442.65079000019</v>
      </c>
      <c r="K47" s="79">
        <v>267110.80343999999</v>
      </c>
      <c r="L47" s="79">
        <v>329094.26779000007</v>
      </c>
      <c r="M47" s="79">
        <v>306605.99669999996</v>
      </c>
      <c r="N47" s="79">
        <v>395232.03168000001</v>
      </c>
      <c r="O47" s="121">
        <v>459636.46693000029</v>
      </c>
      <c r="P47" s="165">
        <v>471570</v>
      </c>
      <c r="Q47" s="218">
        <v>496771.79896999989</v>
      </c>
      <c r="R47" s="218">
        <v>450619</v>
      </c>
      <c r="S47" s="274">
        <v>553908</v>
      </c>
    </row>
    <row r="48" spans="1:21">
      <c r="A48" s="265"/>
      <c r="B48" s="265"/>
      <c r="C48" s="7" t="s">
        <v>24</v>
      </c>
      <c r="D48" s="18">
        <f>D47/D45</f>
        <v>1.9467212895631057E-2</v>
      </c>
      <c r="E48" s="49">
        <f t="shared" ref="E48:J48" si="18">E47/E45</f>
        <v>1.6222512220311458E-2</v>
      </c>
      <c r="F48" s="49">
        <f t="shared" si="18"/>
        <v>1.7149255154298139E-2</v>
      </c>
      <c r="G48" s="49">
        <f t="shared" si="18"/>
        <v>1.385126324617913E-2</v>
      </c>
      <c r="H48" s="49">
        <f t="shared" si="18"/>
        <v>1.464317532281788E-2</v>
      </c>
      <c r="I48" s="49">
        <f t="shared" si="18"/>
        <v>1.4914629637999005E-2</v>
      </c>
      <c r="J48" s="49">
        <f t="shared" si="18"/>
        <v>1.2898902321824571E-2</v>
      </c>
      <c r="K48" s="49">
        <f t="shared" ref="K48:P48" si="19">K47/K45</f>
        <v>1.3524536011138793E-2</v>
      </c>
      <c r="L48" s="49">
        <f t="shared" si="19"/>
        <v>1.6659290306857834E-2</v>
      </c>
      <c r="M48" s="49">
        <f t="shared" si="19"/>
        <v>1.5466609383449055E-2</v>
      </c>
      <c r="N48" s="49">
        <f t="shared" si="19"/>
        <v>1.984060986768189E-2</v>
      </c>
      <c r="O48" s="14">
        <f t="shared" si="19"/>
        <v>2.2871383959719212E-2</v>
      </c>
      <c r="P48" s="146">
        <f t="shared" si="19"/>
        <v>2.322302401032279E-2</v>
      </c>
      <c r="Q48" s="183">
        <f>Q47/Q45</f>
        <v>2.4385713114083215E-2</v>
      </c>
      <c r="R48" s="183">
        <f t="shared" ref="R48" si="20">R47/R45</f>
        <v>2.203545201188006E-2</v>
      </c>
      <c r="S48" s="216">
        <v>2.6717962097700661E-2</v>
      </c>
      <c r="T48" s="15"/>
    </row>
    <row r="49" spans="1:20">
      <c r="A49" s="265"/>
      <c r="B49" s="265"/>
      <c r="C49" s="7" t="s">
        <v>25</v>
      </c>
      <c r="D49" s="72">
        <v>3713.986527031107</v>
      </c>
      <c r="E49" s="73">
        <v>4197.313308206978</v>
      </c>
      <c r="F49" s="73">
        <v>3707.0890070807231</v>
      </c>
      <c r="G49" s="73">
        <v>4438.054891651007</v>
      </c>
      <c r="H49" s="73">
        <v>3530.99806664687</v>
      </c>
      <c r="I49" s="73">
        <v>3934.0605099051013</v>
      </c>
      <c r="J49" s="73">
        <v>3304.4753592338161</v>
      </c>
      <c r="K49" s="73">
        <v>3660.5570482360404</v>
      </c>
      <c r="L49" s="73">
        <v>3391.0681390297391</v>
      </c>
      <c r="M49" s="73">
        <v>3395.6602740381968</v>
      </c>
      <c r="N49" s="73">
        <v>3341.3617740767995</v>
      </c>
      <c r="O49" s="120">
        <v>3408.5299283566155</v>
      </c>
      <c r="P49" s="164">
        <v>3455.22</v>
      </c>
      <c r="Q49" s="202">
        <v>3316.6100728669776</v>
      </c>
      <c r="R49" s="202">
        <v>3242.8</v>
      </c>
      <c r="S49" s="215">
        <v>2790.16</v>
      </c>
      <c r="T49" s="15"/>
    </row>
    <row r="50" spans="1:20">
      <c r="A50" s="265"/>
      <c r="B50" s="266"/>
      <c r="C50" s="9" t="s">
        <v>26</v>
      </c>
      <c r="D50" s="74">
        <v>5125.3474967855191</v>
      </c>
      <c r="E50" s="75">
        <v>4213.3945454436825</v>
      </c>
      <c r="F50" s="75">
        <v>2800.283188948084</v>
      </c>
      <c r="G50" s="75">
        <v>5026.5840695940751</v>
      </c>
      <c r="H50" s="75">
        <v>2936.2157244535924</v>
      </c>
      <c r="I50" s="75">
        <v>4413.1754085211078</v>
      </c>
      <c r="J50" s="75">
        <v>3852.5716164579321</v>
      </c>
      <c r="K50" s="75">
        <v>3206.8625019216042</v>
      </c>
      <c r="L50" s="75">
        <v>3736.0999223426302</v>
      </c>
      <c r="M50" s="75">
        <v>4182.1313512616571</v>
      </c>
      <c r="N50" s="75">
        <v>3555.6913253716093</v>
      </c>
      <c r="O50" s="122">
        <v>3522.4797364347414</v>
      </c>
      <c r="P50" s="166">
        <v>3966.66</v>
      </c>
      <c r="Q50" s="203">
        <v>3600.2982165958183</v>
      </c>
      <c r="R50" s="203">
        <v>3623.77</v>
      </c>
      <c r="S50" s="217">
        <v>3288.83</v>
      </c>
      <c r="T50" s="15"/>
    </row>
    <row r="51" spans="1:20">
      <c r="A51" s="265"/>
      <c r="B51" s="264" t="s">
        <v>28</v>
      </c>
      <c r="C51" s="8" t="s">
        <v>21</v>
      </c>
      <c r="D51" s="78">
        <v>38224452.000670321</v>
      </c>
      <c r="E51" s="79">
        <v>38589334.999880075</v>
      </c>
      <c r="F51" s="79">
        <v>38724975.999650247</v>
      </c>
      <c r="G51" s="79">
        <v>38808754.000180244</v>
      </c>
      <c r="H51" s="79">
        <v>38852660.999379501</v>
      </c>
      <c r="I51" s="79">
        <v>38733223.001509815</v>
      </c>
      <c r="J51" s="79">
        <v>38483584.998760164</v>
      </c>
      <c r="K51" s="79">
        <v>38517183.001379654</v>
      </c>
      <c r="L51" s="79">
        <v>38491855.00031057</v>
      </c>
      <c r="M51" s="79">
        <v>38608003.999880426</v>
      </c>
      <c r="N51" s="79">
        <v>38779836.001300134</v>
      </c>
      <c r="O51" s="121">
        <v>39114792.293180019</v>
      </c>
      <c r="P51" s="165">
        <v>39520079</v>
      </c>
      <c r="Q51" s="218">
        <v>39643226.001469962</v>
      </c>
      <c r="R51" s="218">
        <v>39776996</v>
      </c>
      <c r="S51" s="274">
        <v>40288898</v>
      </c>
      <c r="T51" s="15"/>
    </row>
    <row r="52" spans="1:20">
      <c r="A52" s="265"/>
      <c r="B52" s="265"/>
      <c r="C52" s="7" t="s">
        <v>22</v>
      </c>
      <c r="D52" s="72">
        <v>89.211721306015491</v>
      </c>
      <c r="E52" s="73">
        <v>81.571645811532377</v>
      </c>
      <c r="F52" s="73">
        <v>72.693991612580348</v>
      </c>
      <c r="G52" s="73">
        <v>73.597628991222962</v>
      </c>
      <c r="H52" s="73">
        <v>54.153519921199859</v>
      </c>
      <c r="I52" s="73">
        <v>68.350199060408997</v>
      </c>
      <c r="J52" s="73">
        <v>60.040829686153707</v>
      </c>
      <c r="K52" s="73">
        <v>54.238061405148798</v>
      </c>
      <c r="L52" s="73">
        <v>67.619666727076392</v>
      </c>
      <c r="M52" s="73">
        <v>62.758575622660942</v>
      </c>
      <c r="N52" s="73">
        <v>74.460344482586962</v>
      </c>
      <c r="O52" s="120">
        <v>85.115501648769182</v>
      </c>
      <c r="P52" s="164">
        <v>94.03</v>
      </c>
      <c r="Q52" s="202">
        <v>86.440944240456361</v>
      </c>
      <c r="R52" s="202">
        <v>77.56</v>
      </c>
      <c r="S52" s="215">
        <v>81.89</v>
      </c>
      <c r="T52" s="15"/>
    </row>
    <row r="53" spans="1:20">
      <c r="A53" s="265"/>
      <c r="B53" s="265"/>
      <c r="C53" s="7" t="s">
        <v>23</v>
      </c>
      <c r="D53" s="78">
        <v>787159.16371999914</v>
      </c>
      <c r="E53" s="79">
        <v>713744.51205000025</v>
      </c>
      <c r="F53" s="79">
        <v>685915.89529000048</v>
      </c>
      <c r="G53" s="79">
        <v>630469.61286000034</v>
      </c>
      <c r="H53" s="79">
        <v>592623.58947000001</v>
      </c>
      <c r="I53" s="79">
        <v>595989.95040999982</v>
      </c>
      <c r="J53" s="79">
        <v>521524.4190399996</v>
      </c>
      <c r="K53" s="79">
        <v>583418.20090999966</v>
      </c>
      <c r="L53" s="79">
        <v>714381.79880999983</v>
      </c>
      <c r="M53" s="79">
        <v>664139.95007999917</v>
      </c>
      <c r="N53" s="79">
        <v>789138.70059000026</v>
      </c>
      <c r="O53" s="121">
        <v>914501.63987999957</v>
      </c>
      <c r="P53" s="165">
        <v>1014583</v>
      </c>
      <c r="Q53" s="218">
        <v>989988.49719000142</v>
      </c>
      <c r="R53" s="218">
        <v>967266</v>
      </c>
      <c r="S53" s="274">
        <v>1136228</v>
      </c>
      <c r="T53" s="15"/>
    </row>
    <row r="54" spans="1:20">
      <c r="A54" s="265"/>
      <c r="B54" s="265"/>
      <c r="C54" s="7" t="s">
        <v>24</v>
      </c>
      <c r="D54" s="18">
        <f>D53/D51</f>
        <v>2.0593079103035806E-2</v>
      </c>
      <c r="E54" s="49">
        <f t="shared" ref="E54:J54" si="21">E53/E51</f>
        <v>1.8495900798814448E-2</v>
      </c>
      <c r="F54" s="49">
        <f t="shared" si="21"/>
        <v>1.7712493748122542E-2</v>
      </c>
      <c r="G54" s="49">
        <f t="shared" si="21"/>
        <v>1.6245551528324569E-2</v>
      </c>
      <c r="H54" s="49">
        <f t="shared" si="21"/>
        <v>1.5253101698219964E-2</v>
      </c>
      <c r="I54" s="49">
        <f t="shared" si="21"/>
        <v>1.5387047713193613E-2</v>
      </c>
      <c r="J54" s="49">
        <f t="shared" si="21"/>
        <v>1.3551866829891282E-2</v>
      </c>
      <c r="K54" s="49">
        <f t="shared" ref="K54:P54" si="22">K53/K51</f>
        <v>1.5146959238662445E-2</v>
      </c>
      <c r="L54" s="49">
        <f t="shared" si="22"/>
        <v>1.8559297773626027E-2</v>
      </c>
      <c r="M54" s="49">
        <f t="shared" si="22"/>
        <v>1.720213119751169E-2</v>
      </c>
      <c r="N54" s="49">
        <f t="shared" si="22"/>
        <v>2.0349201594445723E-2</v>
      </c>
      <c r="O54" s="14">
        <f t="shared" si="22"/>
        <v>2.3379943654704013E-2</v>
      </c>
      <c r="P54" s="146">
        <f t="shared" si="22"/>
        <v>2.5672595441927126E-2</v>
      </c>
      <c r="Q54" s="183">
        <f>Q53/Q51</f>
        <v>2.4972450454796308E-2</v>
      </c>
      <c r="R54" s="183">
        <f t="shared" ref="R54" si="23">R53/R51</f>
        <v>2.4317220938453975E-2</v>
      </c>
      <c r="S54" s="216">
        <v>2.8202012375717001E-2</v>
      </c>
      <c r="T54" s="15"/>
    </row>
    <row r="55" spans="1:20">
      <c r="A55" s="265"/>
      <c r="B55" s="265"/>
      <c r="C55" s="7" t="s">
        <v>25</v>
      </c>
      <c r="D55" s="72">
        <v>4332.1215278031696</v>
      </c>
      <c r="E55" s="73">
        <v>4410.2553694903163</v>
      </c>
      <c r="F55" s="73">
        <v>4104.1082439498305</v>
      </c>
      <c r="G55" s="73">
        <v>4530.3250470076891</v>
      </c>
      <c r="H55" s="73">
        <v>3550.3283851782253</v>
      </c>
      <c r="I55" s="73">
        <v>4442.060643108468</v>
      </c>
      <c r="J55" s="73">
        <v>4430.4471435420392</v>
      </c>
      <c r="K55" s="73">
        <v>3580.7887610014136</v>
      </c>
      <c r="L55" s="73">
        <v>3643.4388602335885</v>
      </c>
      <c r="M55" s="73">
        <v>3648.3023470800103</v>
      </c>
      <c r="N55" s="73">
        <v>3659.1285479677681</v>
      </c>
      <c r="O55" s="120">
        <v>3640.5349348070272</v>
      </c>
      <c r="P55" s="164">
        <v>3662.48</v>
      </c>
      <c r="Q55" s="202">
        <v>3461.4522270021921</v>
      </c>
      <c r="R55" s="202">
        <v>3189.55</v>
      </c>
      <c r="S55" s="215">
        <v>2903.71</v>
      </c>
      <c r="T55" s="15"/>
    </row>
    <row r="56" spans="1:20">
      <c r="A56" s="266"/>
      <c r="B56" s="266"/>
      <c r="C56" s="9" t="s">
        <v>26</v>
      </c>
      <c r="D56" s="74">
        <v>7094.9466030861095</v>
      </c>
      <c r="E56" s="75">
        <v>5457.5511535426494</v>
      </c>
      <c r="F56" s="75">
        <v>4085.345254578669</v>
      </c>
      <c r="G56" s="75">
        <v>6244.3948898119097</v>
      </c>
      <c r="H56" s="75">
        <v>3531.8124176478127</v>
      </c>
      <c r="I56" s="75">
        <v>4743.2193929742489</v>
      </c>
      <c r="J56" s="75">
        <v>6613.5641750922632</v>
      </c>
      <c r="K56" s="75">
        <v>4708.3610542504539</v>
      </c>
      <c r="L56" s="75">
        <v>4607.1998485372706</v>
      </c>
      <c r="M56" s="75">
        <v>4176.7605261530507</v>
      </c>
      <c r="N56" s="75">
        <v>3920.985947415179</v>
      </c>
      <c r="O56" s="122">
        <v>4068.417889824545</v>
      </c>
      <c r="P56" s="166">
        <v>4022.04</v>
      </c>
      <c r="Q56" s="203">
        <v>3985.0628622219542</v>
      </c>
      <c r="R56" s="203">
        <v>3851.89</v>
      </c>
      <c r="S56" s="217">
        <v>3665.92</v>
      </c>
      <c r="T56" s="15"/>
    </row>
    <row r="57" spans="1:20">
      <c r="A57" s="28" t="s">
        <v>30</v>
      </c>
      <c r="B57" s="29"/>
      <c r="C57" s="15"/>
      <c r="Q57" s="15"/>
      <c r="R57" s="15"/>
      <c r="S57" s="15"/>
      <c r="T57" s="15"/>
    </row>
    <row r="58" spans="1:20">
      <c r="B58" s="10"/>
      <c r="C58" s="15"/>
      <c r="Q58" s="15"/>
      <c r="R58" s="15"/>
      <c r="S58" s="15"/>
      <c r="T58" s="15"/>
    </row>
    <row r="59" spans="1:20">
      <c r="B59" s="10"/>
      <c r="C59" s="15"/>
      <c r="Q59" s="15"/>
      <c r="R59" s="15"/>
      <c r="S59" s="15"/>
      <c r="T59" s="15"/>
    </row>
    <row r="60" spans="1:20">
      <c r="B60" s="10"/>
      <c r="C60" s="15"/>
      <c r="Q60" s="15"/>
      <c r="R60" s="15"/>
      <c r="S60" s="15"/>
      <c r="T60" s="15"/>
    </row>
    <row r="61" spans="1:20">
      <c r="B61" s="10"/>
      <c r="C61" s="15"/>
      <c r="Q61" s="15"/>
      <c r="R61" s="15"/>
      <c r="S61" s="15"/>
      <c r="T61" s="15"/>
    </row>
    <row r="62" spans="1:20">
      <c r="B62" s="10"/>
      <c r="C62" s="15"/>
      <c r="D62" s="15"/>
      <c r="E62" s="15"/>
      <c r="F62" s="15"/>
      <c r="G62" s="15"/>
      <c r="H62" s="15"/>
      <c r="I62" s="15"/>
      <c r="J62" s="10"/>
      <c r="K62" s="15"/>
      <c r="L62" s="15"/>
      <c r="M62" s="15"/>
      <c r="N62" s="15"/>
      <c r="O62" s="15"/>
      <c r="P62" s="15"/>
      <c r="Q62" s="15"/>
      <c r="R62" s="15"/>
      <c r="S62" s="15"/>
      <c r="T62" s="15"/>
    </row>
    <row r="63" spans="1:20">
      <c r="B63" s="10"/>
      <c r="C63" s="15"/>
      <c r="D63" s="31"/>
      <c r="E63" s="31"/>
      <c r="F63" s="31"/>
      <c r="G63" s="31"/>
      <c r="H63" s="31"/>
      <c r="I63" s="31"/>
      <c r="J63" s="31"/>
      <c r="K63" s="31"/>
      <c r="L63" s="31"/>
      <c r="M63" s="31"/>
    </row>
    <row r="64" spans="1:20" ht="15.75" customHeight="1">
      <c r="B64" s="10"/>
      <c r="C64" s="15"/>
      <c r="D64" s="167"/>
      <c r="G64" s="15"/>
      <c r="H64" s="15"/>
      <c r="I64" s="10"/>
      <c r="J64" s="10"/>
    </row>
    <row r="65" spans="2:20">
      <c r="B65" s="10"/>
      <c r="C65" s="15"/>
      <c r="D65" s="10"/>
      <c r="E65" s="10"/>
    </row>
    <row r="66" spans="2:20" ht="15" customHeight="1">
      <c r="B66" s="10"/>
      <c r="C66" s="15"/>
      <c r="D66" s="10"/>
      <c r="E66" s="10"/>
    </row>
    <row r="67" spans="2:20">
      <c r="B67" s="10"/>
      <c r="C67" s="15"/>
      <c r="D67" s="10"/>
      <c r="E67" s="10"/>
    </row>
    <row r="68" spans="2:20">
      <c r="B68" s="10"/>
      <c r="C68" s="15"/>
      <c r="D68" s="10"/>
      <c r="E68" s="10"/>
    </row>
    <row r="69" spans="2:20" ht="15" customHeight="1">
      <c r="B69" s="10"/>
      <c r="C69" s="15"/>
      <c r="D69" s="10"/>
      <c r="E69" s="10"/>
    </row>
    <row r="70" spans="2:20">
      <c r="B70" s="10"/>
      <c r="C70" s="15"/>
      <c r="D70" s="10"/>
      <c r="E70" s="10"/>
    </row>
    <row r="71" spans="2:20">
      <c r="B71" s="10"/>
      <c r="C71" s="15"/>
      <c r="D71" s="10"/>
      <c r="E71" s="10"/>
    </row>
    <row r="72" spans="2:20">
      <c r="B72" s="10"/>
      <c r="C72" s="15"/>
      <c r="D72" s="10"/>
      <c r="E72" s="10"/>
    </row>
    <row r="73" spans="2:20">
      <c r="B73" s="10"/>
      <c r="C73" s="15"/>
      <c r="D73" s="10"/>
      <c r="E73" s="10"/>
    </row>
    <row r="74" spans="2:20">
      <c r="B74" s="10"/>
      <c r="C74" s="15"/>
      <c r="D74" s="10"/>
      <c r="E74" s="10"/>
    </row>
    <row r="75" spans="2:20">
      <c r="B75" s="10"/>
      <c r="C75" s="15"/>
      <c r="D75" s="15"/>
      <c r="E75" s="15"/>
      <c r="F75" s="15"/>
      <c r="G75" s="15"/>
      <c r="J75" s="15"/>
      <c r="K75" s="15"/>
      <c r="L75" s="15"/>
      <c r="T75" s="15"/>
    </row>
    <row r="76" spans="2:20">
      <c r="B76" s="10"/>
      <c r="C76" s="15"/>
      <c r="D76" s="15"/>
      <c r="E76" s="15"/>
      <c r="F76" s="15"/>
      <c r="I76" s="15"/>
      <c r="J76" s="15"/>
      <c r="K76" s="15"/>
      <c r="S76" s="15"/>
      <c r="T76" s="15"/>
    </row>
    <row r="77" spans="2:20">
      <c r="B77" s="10"/>
      <c r="C77" s="15"/>
      <c r="D77" s="15"/>
      <c r="E77" s="15"/>
      <c r="F77" s="15"/>
      <c r="M77" s="15"/>
      <c r="N77" s="15"/>
      <c r="O77" s="10"/>
      <c r="P77" s="10"/>
    </row>
    <row r="78" spans="2:20">
      <c r="B78" s="10"/>
      <c r="C78" s="15"/>
      <c r="D78" s="15"/>
      <c r="E78" s="15"/>
      <c r="F78" s="15"/>
      <c r="L78" s="15"/>
      <c r="M78" s="15"/>
      <c r="N78" s="10"/>
      <c r="O78" s="10"/>
    </row>
    <row r="79" spans="2:20">
      <c r="B79" s="10"/>
      <c r="C79" s="15"/>
      <c r="D79" s="15"/>
      <c r="E79" s="15"/>
      <c r="F79" s="15"/>
      <c r="L79" s="15"/>
      <c r="M79" s="15"/>
      <c r="N79" s="10"/>
      <c r="O79" s="10"/>
    </row>
    <row r="80" spans="2:20">
      <c r="B80" s="10"/>
      <c r="C80" s="15"/>
      <c r="D80" s="15"/>
      <c r="E80" s="15"/>
      <c r="F80" s="15"/>
      <c r="L80" s="15"/>
      <c r="M80" s="15"/>
      <c r="N80" s="10"/>
      <c r="O80" s="10"/>
    </row>
    <row r="81" spans="2:20">
      <c r="B81" s="10"/>
      <c r="C81" s="15"/>
      <c r="D81" s="15"/>
      <c r="E81" s="15"/>
      <c r="F81" s="15"/>
      <c r="L81" s="15"/>
      <c r="M81" s="15"/>
      <c r="N81" s="10"/>
      <c r="O81" s="10"/>
    </row>
    <row r="82" spans="2:20">
      <c r="B82" s="10"/>
      <c r="C82" s="15"/>
      <c r="D82" s="15"/>
      <c r="E82" s="15"/>
      <c r="F82" s="15"/>
      <c r="M82" s="15"/>
      <c r="N82" s="15"/>
      <c r="O82" s="10"/>
      <c r="P82" s="10"/>
    </row>
    <row r="83" spans="2:20">
      <c r="B83" s="10"/>
      <c r="C83" s="15"/>
      <c r="D83" s="15"/>
      <c r="E83" s="15"/>
      <c r="F83" s="15"/>
      <c r="H83" s="15"/>
      <c r="I83" s="15"/>
      <c r="J83" s="15"/>
      <c r="R83" s="15"/>
      <c r="S83" s="15"/>
      <c r="T83" s="10"/>
    </row>
    <row r="84" spans="2:20">
      <c r="B84" s="10"/>
      <c r="C84" s="15"/>
      <c r="D84" s="15"/>
      <c r="E84" s="15"/>
      <c r="F84" s="15"/>
      <c r="J84" s="15"/>
      <c r="K84" s="15"/>
      <c r="L84" s="15"/>
      <c r="T84" s="15"/>
    </row>
    <row r="85" spans="2:20">
      <c r="B85" s="10"/>
      <c r="C85" s="15"/>
      <c r="D85" s="15"/>
      <c r="E85" s="15"/>
      <c r="F85" s="15"/>
      <c r="J85" s="15"/>
      <c r="K85" s="15"/>
      <c r="L85" s="15"/>
      <c r="T85" s="15"/>
    </row>
    <row r="86" spans="2:20">
      <c r="B86" s="10"/>
      <c r="C86" s="15"/>
      <c r="D86" s="15"/>
      <c r="E86" s="15"/>
      <c r="F86" s="15"/>
      <c r="J86" s="15"/>
      <c r="K86" s="15"/>
      <c r="L86" s="15"/>
      <c r="T86" s="15"/>
    </row>
    <row r="87" spans="2:20">
      <c r="B87" s="10"/>
      <c r="C87" s="15"/>
      <c r="D87" s="15"/>
      <c r="E87" s="15"/>
      <c r="F87" s="15"/>
      <c r="G87" s="15"/>
      <c r="K87" s="15"/>
      <c r="L87" s="15"/>
      <c r="M87" s="15"/>
    </row>
    <row r="88" spans="2:20">
      <c r="B88" s="10"/>
      <c r="C88" s="15"/>
      <c r="D88" s="15"/>
      <c r="E88" s="15"/>
      <c r="F88" s="15"/>
      <c r="G88" s="15"/>
      <c r="K88" s="15"/>
      <c r="L88" s="15"/>
      <c r="M88" s="15"/>
    </row>
    <row r="89" spans="2:20">
      <c r="B89" s="10"/>
      <c r="C89" s="15"/>
      <c r="D89" s="15"/>
      <c r="E89" s="15"/>
      <c r="F89" s="15"/>
      <c r="G89" s="15"/>
      <c r="K89" s="15"/>
      <c r="L89" s="15"/>
      <c r="M89" s="15"/>
    </row>
    <row r="90" spans="2:20">
      <c r="B90" s="10"/>
      <c r="C90" s="15"/>
      <c r="D90" s="15"/>
      <c r="E90" s="15"/>
      <c r="F90" s="15"/>
      <c r="G90" s="15"/>
      <c r="K90" s="15"/>
      <c r="L90" s="15"/>
      <c r="M90" s="15"/>
    </row>
    <row r="91" spans="2:20">
      <c r="B91" s="10"/>
      <c r="C91" s="15"/>
      <c r="D91" s="15"/>
      <c r="E91" s="15"/>
      <c r="F91" s="15"/>
      <c r="G91" s="15"/>
      <c r="K91" s="15"/>
      <c r="L91" s="15"/>
      <c r="M91" s="15"/>
    </row>
    <row r="92" spans="2:20">
      <c r="B92" s="10"/>
      <c r="C92" s="15"/>
      <c r="D92" s="15"/>
      <c r="E92" s="15"/>
      <c r="F92" s="15"/>
      <c r="G92" s="15"/>
      <c r="H92" s="15"/>
      <c r="K92" s="15"/>
      <c r="L92" s="15"/>
      <c r="M92" s="15"/>
    </row>
    <row r="93" spans="2:20">
      <c r="B93" s="10"/>
      <c r="C93" s="15"/>
      <c r="D93" s="15"/>
      <c r="E93" s="15"/>
      <c r="F93" s="15"/>
      <c r="G93" s="15"/>
      <c r="H93" s="15"/>
      <c r="K93" s="15"/>
      <c r="L93" s="15"/>
      <c r="M93" s="15"/>
    </row>
    <row r="94" spans="2:20">
      <c r="B94" s="10"/>
      <c r="C94" s="15"/>
      <c r="D94" s="15"/>
      <c r="E94" s="15"/>
      <c r="F94" s="15"/>
      <c r="G94" s="15"/>
      <c r="H94" s="15"/>
      <c r="K94" s="15"/>
      <c r="L94" s="15"/>
      <c r="M94" s="15"/>
    </row>
    <row r="95" spans="2:20">
      <c r="B95" s="10"/>
      <c r="C95" s="15"/>
      <c r="D95" s="15"/>
      <c r="E95" s="15"/>
      <c r="F95" s="15"/>
      <c r="G95" s="15"/>
      <c r="H95" s="15"/>
      <c r="K95" s="15"/>
      <c r="L95" s="15"/>
      <c r="M95" s="15"/>
    </row>
    <row r="96" spans="2:20">
      <c r="B96" s="10"/>
      <c r="C96" s="15"/>
      <c r="D96" s="15"/>
      <c r="E96" s="15"/>
      <c r="F96" s="15"/>
      <c r="G96" s="15"/>
      <c r="H96" s="15"/>
      <c r="K96" s="15"/>
      <c r="L96" s="15"/>
      <c r="M96" s="15"/>
    </row>
    <row r="97" spans="2:18">
      <c r="B97" s="10"/>
      <c r="C97" s="15"/>
      <c r="D97" s="15"/>
      <c r="E97" s="15"/>
      <c r="F97" s="15"/>
      <c r="G97" s="15"/>
      <c r="H97" s="15"/>
      <c r="K97" s="15"/>
      <c r="L97" s="15"/>
      <c r="M97" s="15"/>
    </row>
    <row r="98" spans="2:18">
      <c r="B98" s="10"/>
      <c r="C98" s="15"/>
      <c r="D98" s="15"/>
      <c r="E98" s="15"/>
      <c r="F98" s="15"/>
      <c r="G98" s="15"/>
      <c r="H98" s="15"/>
      <c r="I98" s="15"/>
      <c r="J98" s="10"/>
      <c r="K98" s="15"/>
      <c r="L98" s="15"/>
      <c r="M98" s="15"/>
    </row>
    <row r="99" spans="2:18">
      <c r="B99" s="10"/>
      <c r="C99" s="15"/>
      <c r="D99" s="15"/>
      <c r="E99" s="15"/>
      <c r="F99" s="15"/>
      <c r="G99" s="15"/>
      <c r="H99" s="15"/>
      <c r="I99" s="15"/>
      <c r="J99" s="10"/>
      <c r="K99" s="15"/>
      <c r="L99" s="15"/>
      <c r="M99" s="15"/>
    </row>
    <row r="100" spans="2:18">
      <c r="B100" s="10"/>
      <c r="C100" s="15"/>
      <c r="D100" s="15"/>
      <c r="E100" s="15"/>
      <c r="F100" s="15"/>
      <c r="G100" s="15"/>
      <c r="H100" s="15"/>
      <c r="I100" s="15"/>
      <c r="J100" s="10"/>
      <c r="K100" s="15"/>
      <c r="L100" s="15"/>
      <c r="M100" s="15"/>
    </row>
    <row r="101" spans="2:18">
      <c r="B101" s="10"/>
      <c r="C101" s="15"/>
      <c r="D101" s="15"/>
      <c r="E101" s="15"/>
      <c r="F101" s="15"/>
      <c r="G101" s="15"/>
      <c r="H101" s="15"/>
      <c r="I101" s="15"/>
      <c r="J101" s="10"/>
      <c r="K101" s="15"/>
      <c r="L101" s="15"/>
      <c r="M101" s="15"/>
    </row>
    <row r="102" spans="2:18">
      <c r="B102" s="10"/>
      <c r="C102" s="15"/>
      <c r="D102" s="15"/>
      <c r="E102" s="15"/>
      <c r="F102" s="15"/>
      <c r="G102" s="15"/>
      <c r="H102" s="15"/>
      <c r="I102" s="15"/>
      <c r="J102" s="10"/>
      <c r="K102" s="10"/>
    </row>
    <row r="103" spans="2:18">
      <c r="B103" s="10"/>
      <c r="C103" s="31"/>
      <c r="D103" s="15"/>
      <c r="E103" s="15"/>
      <c r="F103" s="15"/>
      <c r="G103" s="15"/>
      <c r="H103" s="15"/>
      <c r="I103" s="15"/>
      <c r="J103" s="10"/>
      <c r="K103" s="31"/>
      <c r="L103" s="31"/>
      <c r="M103" s="31"/>
    </row>
    <row r="104" spans="2:18">
      <c r="B104" s="10"/>
      <c r="C104" s="31"/>
      <c r="D104" s="15"/>
      <c r="E104" s="15"/>
      <c r="F104" s="15"/>
      <c r="G104" s="15"/>
      <c r="H104" s="15"/>
      <c r="I104" s="15"/>
      <c r="J104" s="10"/>
      <c r="K104" s="31"/>
      <c r="L104" s="31"/>
      <c r="M104" s="31"/>
    </row>
    <row r="105" spans="2:18">
      <c r="B105" s="10"/>
      <c r="C105" s="31"/>
      <c r="D105" s="15"/>
      <c r="E105" s="15"/>
      <c r="F105" s="15"/>
      <c r="G105" s="15"/>
      <c r="H105" s="15"/>
      <c r="I105" s="15"/>
      <c r="J105" s="10"/>
      <c r="K105" s="31"/>
      <c r="L105" s="31"/>
      <c r="M105" s="31"/>
    </row>
    <row r="106" spans="2:18">
      <c r="B106" s="10"/>
      <c r="C106" s="31"/>
      <c r="D106" s="15"/>
      <c r="E106" s="15"/>
      <c r="F106" s="15"/>
      <c r="G106" s="15"/>
      <c r="H106" s="15"/>
      <c r="I106" s="15"/>
      <c r="J106" s="10"/>
      <c r="K106" s="31"/>
      <c r="L106" s="31"/>
      <c r="M106" s="31"/>
    </row>
    <row r="107" spans="2:18">
      <c r="B107" s="10"/>
      <c r="C107" s="31"/>
      <c r="D107" s="15"/>
      <c r="E107" s="15"/>
      <c r="F107" s="15"/>
      <c r="G107" s="15"/>
      <c r="H107" s="15"/>
      <c r="I107" s="15"/>
      <c r="J107" s="10"/>
      <c r="K107" s="31"/>
      <c r="L107" s="31"/>
      <c r="M107" s="31"/>
    </row>
    <row r="108" spans="2:18">
      <c r="B108" s="10"/>
      <c r="C108" s="31"/>
      <c r="D108" s="15"/>
      <c r="E108" s="15"/>
      <c r="F108" s="15"/>
      <c r="G108" s="15"/>
      <c r="H108" s="15"/>
      <c r="I108" s="15"/>
      <c r="J108" s="10"/>
      <c r="K108" s="31"/>
      <c r="L108" s="31"/>
      <c r="M108" s="31"/>
      <c r="N108" s="31"/>
      <c r="O108" s="31"/>
      <c r="P108" s="31"/>
      <c r="Q108" s="31"/>
      <c r="R108" s="36"/>
    </row>
    <row r="109" spans="2:18">
      <c r="B109" s="10"/>
      <c r="C109" s="31"/>
      <c r="D109" s="15"/>
      <c r="E109" s="15"/>
      <c r="F109" s="15"/>
      <c r="G109" s="15"/>
      <c r="H109" s="15"/>
      <c r="I109" s="15"/>
      <c r="J109" s="10"/>
      <c r="K109" s="31"/>
      <c r="L109" s="31"/>
      <c r="M109" s="31"/>
      <c r="N109" s="31"/>
      <c r="O109" s="31"/>
      <c r="P109" s="31"/>
      <c r="Q109" s="31"/>
      <c r="R109" s="36"/>
    </row>
    <row r="110" spans="2:18">
      <c r="B110" s="10"/>
      <c r="C110" s="31"/>
      <c r="D110" s="15"/>
      <c r="E110" s="15"/>
      <c r="F110" s="15"/>
      <c r="G110" s="15"/>
      <c r="H110" s="15"/>
      <c r="I110" s="15"/>
      <c r="J110" s="10"/>
      <c r="K110" s="31"/>
      <c r="L110" s="31"/>
      <c r="M110" s="31"/>
      <c r="N110" s="31"/>
      <c r="O110" s="31"/>
      <c r="P110" s="31"/>
      <c r="Q110" s="31"/>
      <c r="R110" s="36"/>
    </row>
    <row r="111" spans="2:18">
      <c r="B111" s="10"/>
      <c r="C111" s="31"/>
      <c r="D111" s="15"/>
      <c r="E111" s="15"/>
      <c r="F111" s="15"/>
      <c r="G111" s="15"/>
      <c r="H111" s="15"/>
      <c r="I111" s="15"/>
      <c r="J111" s="10"/>
      <c r="K111" s="31"/>
      <c r="L111" s="31"/>
      <c r="M111" s="31"/>
      <c r="N111" s="31"/>
      <c r="O111" s="31"/>
      <c r="P111" s="31"/>
      <c r="Q111" s="31"/>
      <c r="R111" s="36"/>
    </row>
    <row r="112" spans="2:18">
      <c r="B112" s="10"/>
      <c r="C112" s="31"/>
      <c r="D112" s="15"/>
      <c r="E112" s="15"/>
      <c r="F112" s="15"/>
      <c r="G112" s="15"/>
      <c r="H112" s="15"/>
      <c r="I112" s="15"/>
      <c r="J112" s="10"/>
      <c r="K112" s="31"/>
      <c r="L112" s="31"/>
      <c r="M112" s="31"/>
      <c r="N112" s="31"/>
      <c r="O112" s="31"/>
      <c r="P112" s="31"/>
      <c r="Q112" s="31"/>
      <c r="R112" s="36"/>
    </row>
    <row r="113" spans="2:18">
      <c r="B113" s="10"/>
      <c r="C113" s="31"/>
      <c r="D113" s="15"/>
      <c r="E113" s="15"/>
      <c r="F113" s="15"/>
      <c r="G113" s="15"/>
      <c r="H113" s="15"/>
      <c r="I113" s="15"/>
      <c r="J113" s="10"/>
      <c r="K113" s="31"/>
      <c r="L113" s="31"/>
      <c r="M113" s="31"/>
      <c r="N113" s="31"/>
      <c r="O113" s="31"/>
      <c r="P113" s="31"/>
      <c r="Q113" s="31"/>
      <c r="R113" s="36"/>
    </row>
    <row r="114" spans="2:18">
      <c r="B114" s="10"/>
      <c r="C114" s="15"/>
      <c r="D114" s="15"/>
      <c r="E114" s="15"/>
      <c r="F114" s="15"/>
      <c r="G114" s="15"/>
      <c r="H114" s="15"/>
      <c r="I114" s="15"/>
      <c r="J114" s="10"/>
      <c r="K114" s="10"/>
    </row>
    <row r="115" spans="2:18">
      <c r="B115" s="10"/>
      <c r="C115" s="15"/>
      <c r="D115" s="15"/>
      <c r="E115" s="15"/>
      <c r="F115" s="15"/>
      <c r="G115" s="15"/>
      <c r="H115" s="15"/>
      <c r="I115" s="15"/>
      <c r="J115" s="10"/>
    </row>
    <row r="116" spans="2:18">
      <c r="B116" s="10"/>
      <c r="C116" s="15"/>
      <c r="D116" s="15"/>
      <c r="E116" s="15"/>
      <c r="F116" s="15"/>
      <c r="G116" s="15"/>
      <c r="H116" s="15"/>
      <c r="I116" s="15"/>
      <c r="J116" s="10"/>
    </row>
    <row r="117" spans="2:18">
      <c r="B117" s="10"/>
      <c r="C117" s="15"/>
      <c r="D117" s="15"/>
      <c r="E117" s="15"/>
      <c r="F117" s="15"/>
      <c r="G117" s="15"/>
      <c r="H117" s="15"/>
      <c r="I117" s="15"/>
      <c r="J117" s="10"/>
    </row>
    <row r="118" spans="2:18">
      <c r="B118" s="10"/>
      <c r="C118" s="15"/>
      <c r="D118" s="15"/>
      <c r="E118" s="15"/>
      <c r="F118" s="15"/>
      <c r="G118" s="15"/>
      <c r="H118" s="15"/>
      <c r="I118" s="15"/>
      <c r="J118" s="10"/>
    </row>
    <row r="119" spans="2:18">
      <c r="B119" s="10"/>
      <c r="C119" s="15"/>
      <c r="D119" s="15"/>
      <c r="E119" s="15"/>
      <c r="F119" s="15"/>
      <c r="G119" s="15"/>
      <c r="H119" s="15"/>
      <c r="I119" s="15"/>
      <c r="J119" s="10"/>
    </row>
    <row r="120" spans="2:18">
      <c r="B120" s="10"/>
      <c r="C120" s="15"/>
      <c r="D120" s="15"/>
      <c r="E120" s="15"/>
      <c r="F120" s="15"/>
      <c r="G120" s="15"/>
      <c r="H120" s="15"/>
      <c r="I120" s="15"/>
      <c r="J120" s="10"/>
    </row>
    <row r="121" spans="2:18">
      <c r="B121" s="10"/>
      <c r="C121" s="15"/>
      <c r="D121" s="15"/>
      <c r="E121" s="15"/>
      <c r="F121" s="15"/>
      <c r="G121" s="15"/>
      <c r="H121" s="15"/>
      <c r="I121" s="15"/>
      <c r="J121" s="10"/>
    </row>
    <row r="122" spans="2:18">
      <c r="B122" s="10"/>
      <c r="C122" s="15"/>
      <c r="D122" s="15"/>
      <c r="E122" s="15"/>
      <c r="F122" s="15"/>
      <c r="G122" s="15"/>
      <c r="H122" s="15"/>
      <c r="I122" s="15"/>
      <c r="J122" s="10"/>
    </row>
    <row r="123" spans="2:18">
      <c r="B123" s="10"/>
      <c r="C123" s="15"/>
      <c r="D123" s="15"/>
      <c r="E123" s="15"/>
      <c r="F123" s="15"/>
      <c r="G123" s="15"/>
      <c r="H123" s="15"/>
      <c r="I123" s="15"/>
      <c r="J123" s="10"/>
    </row>
    <row r="124" spans="2:18">
      <c r="B124" s="10"/>
      <c r="C124" s="15"/>
      <c r="D124" s="15"/>
      <c r="E124" s="15"/>
      <c r="F124" s="15"/>
      <c r="G124" s="15"/>
      <c r="H124" s="15"/>
      <c r="I124" s="15"/>
      <c r="J124" s="10"/>
    </row>
    <row r="125" spans="2:18">
      <c r="B125" s="10"/>
      <c r="C125" s="15"/>
      <c r="D125" s="15"/>
      <c r="E125" s="15"/>
      <c r="F125" s="15"/>
      <c r="G125" s="15"/>
      <c r="H125" s="15"/>
      <c r="I125" s="15"/>
      <c r="J125" s="10"/>
    </row>
    <row r="126" spans="2:18">
      <c r="B126" s="10"/>
      <c r="C126" s="15"/>
      <c r="D126" s="15"/>
      <c r="E126" s="15"/>
      <c r="F126" s="15"/>
      <c r="G126" s="15"/>
      <c r="H126" s="15"/>
      <c r="I126" s="15"/>
      <c r="J126" s="10"/>
    </row>
    <row r="127" spans="2:18">
      <c r="B127" s="10"/>
      <c r="C127" s="15"/>
      <c r="D127" s="15"/>
      <c r="E127" s="15"/>
      <c r="F127" s="15"/>
      <c r="G127" s="15"/>
      <c r="H127" s="15"/>
      <c r="I127" s="15"/>
      <c r="J127" s="10"/>
    </row>
    <row r="128" spans="2:18">
      <c r="B128" s="10"/>
      <c r="C128" s="15"/>
      <c r="D128" s="15"/>
      <c r="E128" s="15"/>
      <c r="F128" s="15"/>
      <c r="G128" s="15"/>
      <c r="H128" s="15"/>
      <c r="I128" s="15"/>
      <c r="J128" s="10"/>
    </row>
    <row r="129" spans="2:11">
      <c r="B129" s="10"/>
      <c r="C129" s="15"/>
      <c r="D129" s="15"/>
      <c r="E129" s="15"/>
      <c r="F129" s="15"/>
      <c r="G129" s="15"/>
      <c r="H129" s="15"/>
      <c r="I129" s="15"/>
      <c r="J129" s="10"/>
    </row>
    <row r="130" spans="2:11">
      <c r="B130" s="10"/>
      <c r="C130" s="15"/>
      <c r="D130" s="15"/>
      <c r="E130" s="15"/>
      <c r="F130" s="15"/>
      <c r="G130" s="15"/>
      <c r="H130" s="15"/>
      <c r="I130" s="15"/>
      <c r="J130" s="10"/>
    </row>
    <row r="131" spans="2:11">
      <c r="B131" s="10"/>
      <c r="C131" s="15"/>
      <c r="D131" s="15"/>
      <c r="E131" s="15"/>
      <c r="F131" s="15"/>
      <c r="G131" s="15"/>
      <c r="H131" s="15"/>
      <c r="I131" s="15"/>
      <c r="J131" s="10"/>
    </row>
    <row r="132" spans="2:11">
      <c r="B132" s="10"/>
      <c r="C132" s="15"/>
      <c r="D132" s="15"/>
      <c r="E132" s="15"/>
      <c r="F132" s="15"/>
      <c r="G132" s="15"/>
      <c r="H132" s="15"/>
      <c r="I132" s="15"/>
      <c r="J132" s="10"/>
    </row>
    <row r="133" spans="2:11">
      <c r="B133" s="10"/>
      <c r="C133" s="15"/>
      <c r="D133" s="15"/>
      <c r="E133" s="15"/>
      <c r="F133" s="15"/>
      <c r="G133" s="15"/>
      <c r="H133" s="15"/>
      <c r="I133" s="15"/>
      <c r="J133" s="10"/>
    </row>
    <row r="134" spans="2:11">
      <c r="B134" s="10"/>
      <c r="C134" s="15"/>
      <c r="D134" s="15"/>
      <c r="E134" s="15"/>
      <c r="F134" s="15"/>
      <c r="G134" s="15"/>
      <c r="H134" s="15"/>
      <c r="I134" s="15"/>
      <c r="J134" s="10"/>
    </row>
    <row r="135" spans="2:11">
      <c r="B135" s="10"/>
      <c r="C135" s="15"/>
      <c r="D135" s="15"/>
      <c r="E135" s="15"/>
      <c r="F135" s="15"/>
      <c r="G135" s="15"/>
      <c r="H135" s="15"/>
      <c r="I135" s="15"/>
      <c r="J135" s="10"/>
    </row>
    <row r="136" spans="2:11">
      <c r="B136" s="10"/>
      <c r="C136" s="15"/>
      <c r="D136" s="15"/>
      <c r="E136" s="15"/>
      <c r="F136" s="15"/>
      <c r="G136" s="15"/>
      <c r="H136" s="15"/>
      <c r="I136" s="15"/>
      <c r="J136" s="10"/>
    </row>
    <row r="137" spans="2:11">
      <c r="B137" s="10"/>
      <c r="C137" s="15"/>
      <c r="D137" s="15"/>
      <c r="E137" s="15"/>
      <c r="F137" s="15"/>
      <c r="G137" s="15"/>
      <c r="H137" s="15"/>
      <c r="I137" s="15"/>
      <c r="J137" s="10"/>
    </row>
    <row r="138" spans="2:11">
      <c r="B138" s="10"/>
      <c r="C138" s="15"/>
      <c r="D138" s="15"/>
      <c r="E138" s="15"/>
      <c r="F138" s="15"/>
      <c r="G138" s="15"/>
      <c r="H138" s="15"/>
      <c r="I138" s="15"/>
      <c r="J138" s="10"/>
      <c r="K138" s="10"/>
    </row>
    <row r="139" spans="2:11">
      <c r="B139" s="10"/>
      <c r="C139" s="15"/>
      <c r="D139" s="15"/>
      <c r="E139" s="15"/>
      <c r="F139" s="15"/>
      <c r="G139" s="15"/>
      <c r="H139" s="15"/>
      <c r="I139" s="15"/>
      <c r="J139" s="10"/>
      <c r="K139" s="10"/>
    </row>
    <row r="140" spans="2:11">
      <c r="B140" s="10"/>
      <c r="C140" s="15"/>
      <c r="D140" s="16"/>
      <c r="E140" s="16"/>
      <c r="F140" s="16"/>
      <c r="G140" s="16"/>
      <c r="H140" s="15"/>
      <c r="I140" s="15"/>
      <c r="J140" s="10"/>
      <c r="K140" s="10"/>
    </row>
    <row r="141" spans="2:11">
      <c r="B141" s="10"/>
      <c r="C141" s="15"/>
      <c r="D141" s="16"/>
      <c r="E141" s="16"/>
      <c r="F141" s="16"/>
      <c r="G141" s="16"/>
      <c r="H141" s="15"/>
      <c r="I141" s="15"/>
      <c r="J141" s="10"/>
      <c r="K141" s="10"/>
    </row>
    <row r="142" spans="2:11">
      <c r="B142" s="10"/>
      <c r="C142" s="15"/>
      <c r="D142" s="16"/>
      <c r="E142" s="16"/>
      <c r="F142" s="16"/>
      <c r="G142" s="16"/>
      <c r="H142" s="15"/>
      <c r="I142" s="15"/>
      <c r="J142" s="10"/>
      <c r="K142" s="10"/>
    </row>
    <row r="143" spans="2:11">
      <c r="B143" s="10"/>
      <c r="C143" s="15"/>
      <c r="D143" s="16"/>
      <c r="E143" s="16"/>
      <c r="F143" s="16"/>
      <c r="G143" s="16"/>
      <c r="H143" s="15"/>
      <c r="I143" s="15"/>
      <c r="J143" s="10"/>
      <c r="K143" s="10"/>
    </row>
    <row r="144" spans="2:11">
      <c r="B144" s="10"/>
      <c r="C144" s="15"/>
      <c r="D144" s="16"/>
      <c r="E144" s="16"/>
      <c r="F144" s="16"/>
      <c r="G144" s="16"/>
      <c r="H144" s="15"/>
      <c r="I144" s="15"/>
      <c r="J144" s="10"/>
      <c r="K144" s="10"/>
    </row>
    <row r="145" spans="2:11">
      <c r="B145" s="10"/>
      <c r="C145" s="15"/>
      <c r="D145" s="16"/>
      <c r="E145" s="16"/>
      <c r="F145" s="16"/>
      <c r="G145" s="16"/>
      <c r="H145" s="15"/>
      <c r="I145" s="15"/>
      <c r="J145" s="10"/>
      <c r="K145" s="10"/>
    </row>
    <row r="146" spans="2:11">
      <c r="B146" s="10"/>
      <c r="C146" s="15"/>
      <c r="H146" s="15"/>
      <c r="I146" s="15"/>
      <c r="J146" s="10"/>
      <c r="K146" s="10"/>
    </row>
    <row r="147" spans="2:11">
      <c r="B147" s="10"/>
      <c r="C147" s="15"/>
      <c r="H147" s="15"/>
      <c r="I147" s="15"/>
      <c r="J147" s="10"/>
      <c r="K147" s="10"/>
    </row>
    <row r="148" spans="2:11">
      <c r="B148" s="10"/>
      <c r="C148" s="15"/>
      <c r="H148" s="15"/>
      <c r="I148" s="15"/>
      <c r="J148" s="10"/>
      <c r="K148" s="10"/>
    </row>
    <row r="149" spans="2:11">
      <c r="B149" s="10"/>
      <c r="C149" s="15"/>
      <c r="H149" s="15"/>
      <c r="I149" s="15"/>
      <c r="J149" s="10"/>
      <c r="K149" s="10"/>
    </row>
    <row r="150" spans="2:11">
      <c r="B150" s="10"/>
      <c r="C150" s="15"/>
      <c r="H150" s="15"/>
      <c r="I150" s="15"/>
      <c r="J150" s="10"/>
      <c r="K150" s="10"/>
    </row>
    <row r="151" spans="2:11">
      <c r="B151" s="10"/>
      <c r="C151" s="15"/>
      <c r="H151" s="15"/>
      <c r="I151" s="15"/>
      <c r="J151" s="10"/>
      <c r="K151" s="10"/>
    </row>
    <row r="152" spans="2:11">
      <c r="B152" s="10"/>
      <c r="C152" s="15"/>
      <c r="H152" s="15"/>
      <c r="I152" s="15"/>
      <c r="J152" s="10"/>
      <c r="K152" s="10"/>
    </row>
    <row r="153" spans="2:11">
      <c r="B153" s="10"/>
      <c r="C153" s="15"/>
      <c r="H153" s="16"/>
      <c r="I153" s="15"/>
      <c r="J153" s="10"/>
      <c r="K153" s="10"/>
    </row>
    <row r="154" spans="2:11">
      <c r="B154" s="10"/>
      <c r="C154" s="15"/>
      <c r="H154" s="16"/>
      <c r="I154" s="15"/>
      <c r="J154" s="10"/>
      <c r="K154" s="10"/>
    </row>
    <row r="155" spans="2:11">
      <c r="B155" s="10"/>
      <c r="C155" s="15"/>
      <c r="H155" s="16"/>
      <c r="I155" s="15"/>
      <c r="J155" s="10"/>
      <c r="K155" s="10"/>
    </row>
    <row r="156" spans="2:11">
      <c r="B156" s="10"/>
      <c r="C156" s="15"/>
      <c r="H156" s="16"/>
      <c r="I156" s="15"/>
      <c r="J156" s="10"/>
      <c r="K156" s="10"/>
    </row>
    <row r="157" spans="2:11">
      <c r="B157" s="10"/>
      <c r="C157" s="15"/>
      <c r="H157" s="16"/>
      <c r="I157" s="15"/>
      <c r="J157" s="10"/>
      <c r="K157" s="10"/>
    </row>
    <row r="158" spans="2:11">
      <c r="B158" s="10"/>
      <c r="C158" s="15"/>
      <c r="H158" s="16"/>
      <c r="I158" s="15"/>
      <c r="J158" s="10"/>
      <c r="K158" s="10"/>
    </row>
    <row r="159" spans="2:11">
      <c r="B159" s="10"/>
      <c r="C159" s="15"/>
      <c r="I159" s="15"/>
      <c r="J159" s="10"/>
      <c r="K159" s="10"/>
    </row>
    <row r="160" spans="2:11">
      <c r="B160" s="10"/>
      <c r="C160" s="15"/>
      <c r="I160" s="15"/>
      <c r="J160" s="10"/>
      <c r="K160" s="10"/>
    </row>
    <row r="161" spans="2:11">
      <c r="B161" s="10"/>
      <c r="C161" s="15"/>
      <c r="I161" s="15"/>
      <c r="J161" s="10"/>
      <c r="K161" s="10"/>
    </row>
    <row r="162" spans="2:11">
      <c r="B162" s="10"/>
      <c r="C162" s="15"/>
      <c r="I162" s="15"/>
      <c r="J162" s="10"/>
      <c r="K162" s="10"/>
    </row>
    <row r="163" spans="2:11">
      <c r="B163" s="10"/>
      <c r="C163" s="15"/>
      <c r="I163" s="15"/>
      <c r="J163" s="10"/>
      <c r="K163" s="10"/>
    </row>
    <row r="164" spans="2:11">
      <c r="B164" s="10"/>
      <c r="C164" s="15"/>
      <c r="I164" s="15"/>
      <c r="J164" s="10"/>
      <c r="K164" s="10"/>
    </row>
    <row r="165" spans="2:11">
      <c r="B165" s="10"/>
      <c r="C165" s="15"/>
      <c r="I165" s="15"/>
      <c r="J165" s="10"/>
      <c r="K165" s="10"/>
    </row>
    <row r="166" spans="2:11">
      <c r="B166" s="10"/>
      <c r="C166" s="15"/>
      <c r="I166" s="15"/>
      <c r="J166" s="10"/>
      <c r="K166" s="10"/>
    </row>
    <row r="167" spans="2:11">
      <c r="B167" s="10"/>
      <c r="C167" s="15"/>
      <c r="I167" s="15"/>
      <c r="J167" s="10"/>
      <c r="K167" s="10"/>
    </row>
    <row r="168" spans="2:11">
      <c r="B168" s="10"/>
      <c r="C168" s="15"/>
      <c r="I168" s="15"/>
      <c r="J168" s="10"/>
      <c r="K168" s="10"/>
    </row>
    <row r="169" spans="2:11">
      <c r="B169" s="10"/>
      <c r="C169" s="15"/>
      <c r="I169" s="15"/>
      <c r="J169" s="10"/>
      <c r="K169" s="10"/>
    </row>
    <row r="170" spans="2:11">
      <c r="B170" s="10"/>
      <c r="C170" s="15"/>
      <c r="I170" s="15"/>
      <c r="J170" s="10"/>
      <c r="K170" s="10"/>
    </row>
    <row r="171" spans="2:11">
      <c r="B171" s="10"/>
      <c r="C171" s="15"/>
      <c r="I171" s="15"/>
      <c r="J171" s="10"/>
      <c r="K171" s="10"/>
    </row>
    <row r="172" spans="2:11">
      <c r="B172" s="10"/>
      <c r="C172" s="15"/>
      <c r="I172" s="15"/>
      <c r="J172" s="10"/>
      <c r="K172" s="10"/>
    </row>
    <row r="173" spans="2:11">
      <c r="B173" s="10"/>
      <c r="C173" s="15"/>
      <c r="I173" s="15"/>
      <c r="J173" s="10"/>
      <c r="K173" s="10"/>
    </row>
    <row r="174" spans="2:11">
      <c r="B174" s="10"/>
      <c r="C174" s="15"/>
      <c r="I174" s="15"/>
      <c r="J174" s="10"/>
      <c r="K174" s="10"/>
    </row>
    <row r="175" spans="2:11">
      <c r="B175" s="10"/>
      <c r="C175" s="15"/>
      <c r="I175" s="15"/>
      <c r="J175" s="10"/>
      <c r="K175" s="10"/>
    </row>
    <row r="176" spans="2:11">
      <c r="B176" s="10"/>
      <c r="C176" s="15"/>
      <c r="I176" s="15"/>
      <c r="J176" s="10"/>
      <c r="K176" s="10"/>
    </row>
    <row r="177" spans="2:11">
      <c r="B177" s="10"/>
      <c r="C177" s="15"/>
      <c r="I177" s="15"/>
      <c r="J177" s="10"/>
      <c r="K177" s="10"/>
    </row>
    <row r="178" spans="2:11">
      <c r="B178" s="10"/>
      <c r="C178" s="15"/>
      <c r="I178" s="15"/>
      <c r="J178" s="10"/>
      <c r="K178" s="10"/>
    </row>
    <row r="179" spans="2:11">
      <c r="B179" s="10"/>
      <c r="C179" s="15"/>
      <c r="I179" s="15"/>
      <c r="J179" s="10"/>
      <c r="K179" s="10"/>
    </row>
    <row r="180" spans="2:11">
      <c r="B180" s="10"/>
      <c r="C180" s="15"/>
      <c r="I180" s="15"/>
      <c r="J180" s="10"/>
      <c r="K180" s="10"/>
    </row>
    <row r="181" spans="2:11">
      <c r="B181" s="10"/>
      <c r="C181" s="15"/>
      <c r="I181" s="15"/>
      <c r="J181" s="10"/>
      <c r="K181" s="10"/>
    </row>
    <row r="182" spans="2:11">
      <c r="B182" s="10"/>
      <c r="C182" s="15"/>
      <c r="I182" s="15"/>
      <c r="J182" s="10"/>
      <c r="K182" s="10"/>
    </row>
    <row r="183" spans="2:11">
      <c r="B183" s="10"/>
      <c r="C183" s="15"/>
      <c r="I183" s="15"/>
      <c r="J183" s="10"/>
      <c r="K183" s="10"/>
    </row>
    <row r="184" spans="2:11">
      <c r="B184" s="10"/>
      <c r="C184" s="15"/>
      <c r="I184" s="15"/>
      <c r="J184" s="10"/>
      <c r="K184" s="10"/>
    </row>
    <row r="185" spans="2:11">
      <c r="B185" s="10"/>
      <c r="C185" s="15"/>
      <c r="I185" s="15"/>
      <c r="J185" s="10"/>
      <c r="K185" s="10"/>
    </row>
    <row r="186" spans="2:11">
      <c r="B186" s="10"/>
      <c r="C186" s="15"/>
      <c r="I186" s="15"/>
      <c r="J186" s="10"/>
      <c r="K186" s="10"/>
    </row>
    <row r="187" spans="2:11">
      <c r="B187" s="10"/>
      <c r="C187" s="15"/>
      <c r="I187" s="15"/>
      <c r="J187" s="10"/>
      <c r="K187" s="10"/>
    </row>
    <row r="188" spans="2:11">
      <c r="B188" s="10"/>
      <c r="C188" s="15"/>
      <c r="I188" s="15"/>
      <c r="J188" s="10"/>
      <c r="K188" s="10"/>
    </row>
    <row r="189" spans="2:11">
      <c r="B189" s="10"/>
      <c r="C189" s="15"/>
      <c r="I189" s="15"/>
      <c r="J189" s="10"/>
      <c r="K189" s="10"/>
    </row>
    <row r="190" spans="2:11">
      <c r="B190" s="10"/>
      <c r="C190" s="15"/>
      <c r="I190" s="15"/>
      <c r="J190" s="10"/>
      <c r="K190" s="10"/>
    </row>
    <row r="191" spans="2:11">
      <c r="B191" s="10"/>
      <c r="C191" s="15"/>
      <c r="I191" s="15"/>
      <c r="J191" s="10"/>
      <c r="K191" s="10"/>
    </row>
    <row r="192" spans="2:11">
      <c r="B192" s="10"/>
      <c r="C192" s="15"/>
      <c r="I192" s="15"/>
      <c r="J192" s="10"/>
      <c r="K192" s="10"/>
    </row>
    <row r="193" spans="2:11">
      <c r="B193" s="10"/>
      <c r="C193" s="15"/>
      <c r="I193" s="16"/>
      <c r="K193" s="10"/>
    </row>
    <row r="194" spans="2:11">
      <c r="B194" s="10"/>
      <c r="C194" s="15"/>
      <c r="I194" s="16"/>
      <c r="K194" s="10"/>
    </row>
    <row r="195" spans="2:11">
      <c r="B195" s="10"/>
      <c r="C195" s="15"/>
      <c r="I195" s="16"/>
      <c r="K195" s="10"/>
    </row>
    <row r="196" spans="2:11">
      <c r="B196" s="10"/>
      <c r="C196" s="15"/>
      <c r="I196" s="16"/>
      <c r="K196" s="10"/>
    </row>
    <row r="197" spans="2:11">
      <c r="B197" s="10"/>
      <c r="C197" s="15"/>
      <c r="I197" s="16"/>
      <c r="K197" s="10"/>
    </row>
    <row r="198" spans="2:11">
      <c r="B198" s="10"/>
      <c r="C198" s="15"/>
      <c r="I198" s="16"/>
      <c r="K198" s="10"/>
    </row>
    <row r="199" spans="2:11">
      <c r="B199" s="10"/>
      <c r="C199" s="15"/>
      <c r="K199" s="10"/>
    </row>
    <row r="200" spans="2:11">
      <c r="B200" s="10"/>
      <c r="C200" s="15"/>
      <c r="K200" s="10"/>
    </row>
    <row r="201" spans="2:11">
      <c r="B201" s="10"/>
      <c r="C201" s="15"/>
      <c r="K201" s="10"/>
    </row>
    <row r="202" spans="2:11">
      <c r="B202" s="10"/>
      <c r="C202" s="15"/>
      <c r="K202" s="10"/>
    </row>
    <row r="203" spans="2:11">
      <c r="B203" s="10"/>
      <c r="C203" s="15"/>
      <c r="K203" s="10"/>
    </row>
    <row r="204" spans="2:11">
      <c r="B204" s="10"/>
      <c r="C204" s="15"/>
      <c r="K204" s="10"/>
    </row>
    <row r="205" spans="2:11">
      <c r="B205" s="10"/>
      <c r="C205" s="15"/>
      <c r="K205" s="10"/>
    </row>
    <row r="206" spans="2:11">
      <c r="B206" s="10"/>
      <c r="C206" s="15"/>
      <c r="K206" s="10"/>
    </row>
    <row r="207" spans="2:11">
      <c r="B207" s="10"/>
      <c r="C207" s="15"/>
      <c r="K207" s="10"/>
    </row>
    <row r="208" spans="2:11">
      <c r="B208" s="10"/>
      <c r="C208" s="15"/>
      <c r="K208" s="10"/>
    </row>
    <row r="209" spans="2:11">
      <c r="B209" s="10"/>
      <c r="C209" s="15"/>
      <c r="K209" s="10"/>
    </row>
    <row r="210" spans="2:11">
      <c r="B210" s="10"/>
      <c r="C210" s="15"/>
      <c r="K210" s="10"/>
    </row>
    <row r="211" spans="2:11">
      <c r="B211" s="10"/>
      <c r="C211" s="15"/>
      <c r="K211" s="10"/>
    </row>
    <row r="212" spans="2:11">
      <c r="B212" s="10"/>
      <c r="C212" s="15"/>
      <c r="K212" s="10"/>
    </row>
    <row r="213" spans="2:11">
      <c r="B213" s="10"/>
      <c r="C213" s="15"/>
      <c r="K213" s="10"/>
    </row>
    <row r="214" spans="2:11">
      <c r="B214" s="10"/>
      <c r="C214" s="15"/>
      <c r="K214" s="10"/>
    </row>
    <row r="215" spans="2:11">
      <c r="B215" s="10"/>
      <c r="C215" s="15"/>
      <c r="K215" s="10"/>
    </row>
    <row r="216" spans="2:11">
      <c r="B216" s="10"/>
      <c r="C216" s="15"/>
      <c r="K216" s="10"/>
    </row>
    <row r="217" spans="2:11">
      <c r="B217" s="10"/>
      <c r="C217" s="15"/>
      <c r="K217" s="10"/>
    </row>
    <row r="218" spans="2:11">
      <c r="B218" s="10"/>
      <c r="C218" s="15"/>
      <c r="K218" s="10"/>
    </row>
    <row r="219" spans="2:11">
      <c r="B219" s="10"/>
      <c r="C219" s="15"/>
      <c r="K219" s="10"/>
    </row>
    <row r="220" spans="2:11">
      <c r="C220" s="16"/>
      <c r="K220" s="10"/>
    </row>
    <row r="221" spans="2:11">
      <c r="C221" s="16"/>
      <c r="K221" s="10"/>
    </row>
    <row r="222" spans="2:11">
      <c r="C222" s="16"/>
      <c r="K222" s="10"/>
    </row>
    <row r="223" spans="2:11">
      <c r="C223" s="16"/>
      <c r="K223" s="10"/>
    </row>
    <row r="224" spans="2:11">
      <c r="C224" s="16"/>
      <c r="K224" s="10"/>
    </row>
    <row r="225" spans="3:11">
      <c r="C225" s="16"/>
      <c r="K225" s="10"/>
    </row>
    <row r="226" spans="3:11">
      <c r="K226" s="10"/>
    </row>
    <row r="227" spans="3:11">
      <c r="K227" s="10"/>
    </row>
    <row r="228" spans="3:11">
      <c r="K228" s="10"/>
    </row>
    <row r="229" spans="3:11">
      <c r="K229" s="10"/>
    </row>
    <row r="230" spans="3:11">
      <c r="K230" s="10"/>
    </row>
    <row r="231" spans="3:11">
      <c r="K231" s="10"/>
    </row>
    <row r="232" spans="3:11">
      <c r="K232" s="10"/>
    </row>
  </sheetData>
  <mergeCells count="12">
    <mergeCell ref="A39:A56"/>
    <mergeCell ref="B39:B44"/>
    <mergeCell ref="B45:B50"/>
    <mergeCell ref="B51:B56"/>
    <mergeCell ref="A3:A20"/>
    <mergeCell ref="B3:B8"/>
    <mergeCell ref="B9:B14"/>
    <mergeCell ref="B15:B20"/>
    <mergeCell ref="A21:A38"/>
    <mergeCell ref="B21:B26"/>
    <mergeCell ref="B27:B32"/>
    <mergeCell ref="B33:B38"/>
  </mergeCells>
  <pageMargins left="0.7" right="0.7" top="0.75" bottom="0.75" header="0.3" footer="0.3"/>
  <pageSetup paperSize="9" orientation="portrait" r:id="rId1"/>
  <picture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m l p u W K A H r f O n A A A A + Q A A A B I A H A B D b 2 5 m a W c v U G F j a 2 F n Z S 5 4 b W w g o h g A K K A U A A A A A A A A A A A A A A A A A A A A A A A A A A A A h Y + 9 D o I w G E V f h X S n P 4 j G k I 8 y G D d J T E i M a 1 M q N E I x t F j e z c F H 8 h U k U Q y b 4 z 0 5 w 7 m v x x O y s W 2 C u + q t 7 k y K G K Y o U E Z 2 p T Z V i g Z 3 C b c o 4 3 A U 8 i o q F U y y s c l o y x T V z t 0 S Q r z 3 2 K 9 w 1 1 c k o p S R c 3 4 o Z K 1 a g X 6 y / i + H 2 l g n j F S I w + k T w y M c x T i m m z V m M W V A Z g 6 5 N g t n S s Y U y A L C b m j c 0 C u u b L g v g M w T y P c G f w N Q S w M E F A A C A A g A m l p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p a b l g o i k e 4 D g A A A B E A A A A T A B w A R m 9 y b X V s Y X M v U 2 V j d G l v b j E u b S C i G A A o o B Q A A A A A A A A A A A A A A A A A A A A A A A A A A A A r T k 0 u y c z P U w i G 0 I b W A F B L A Q I t A B Q A A g A I A J p a b l i g B 6 3 z p w A A A P k A A A A S A A A A A A A A A A A A A A A A A A A A A A B D b 2 5 m a W c v U G F j a 2 F n Z S 5 4 b W x Q S w E C L Q A U A A I A C A C a W m 5 Y D 8 r p q 6 Q A A A D p A A A A E w A A A A A A A A A A A A A A A A D z A A A A W 0 N v b n R l b n R f V H l w Z X N d L n h t b F B L A Q I t A B Q A A g A I A J p a b l g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y W L e + P F K Y U q V u 3 W H s 6 Q M r Q A A A A A C A A A A A A A Q Z g A A A A E A A C A A A A D R 0 s l / M M s x y t P G + F P 7 L i 1 k K C U o G 8 C E W A M 0 O H m 9 K A K + m w A A A A A O g A A A A A I A A C A A A A A x C G N G l D g 6 o U i a j m c s h k S 6 Z F T h S l / Z l O q j H l q 5 v T B 2 l V A A A A D L c + y X D w t z X B x 5 V E e e B 9 k 0 9 k j 1 8 e a 1 A 6 0 0 V S G i f D t 8 v N H C n 3 g 7 n O f y n F p M V P 6 S 4 L S k + d J l t M k G D e b l q h + Z o 0 R X i b c E 9 B p Y a q O X o w Y q E M n I r k A A A A B Q d 8 3 9 Y T M Q C k / M Z 8 s A k / H X U Q q j i l e O 4 w W m X n N f P V y 5 1 y N 6 b y H y B h F Z 9 b q t W X W 5 z n w O z V 2 i r G 9 r n 7 U D I y m D q B P y < / D a t a M a s h u p > 
</file>

<file path=customXml/itemProps1.xml><?xml version="1.0" encoding="utf-8"?>
<ds:datastoreItem xmlns:ds="http://schemas.openxmlformats.org/officeDocument/2006/customXml" ds:itemID="{93102C8E-B8B4-43FB-A459-E612395D99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Celia Roncalés Villa</cp:lastModifiedBy>
  <cp:revision/>
  <dcterms:created xsi:type="dcterms:W3CDTF">2021-03-31T09:25:42Z</dcterms:created>
  <dcterms:modified xsi:type="dcterms:W3CDTF">2024-05-22T12:36:19Z</dcterms:modified>
  <cp:category/>
  <cp:contentStatus/>
</cp:coreProperties>
</file>