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9"/>
  <workbookPr/>
  <mc:AlternateContent xmlns:mc="http://schemas.openxmlformats.org/markup-compatibility/2006">
    <mc:Choice Requires="x15">
      <x15ac:absPath xmlns:x15ac="http://schemas.microsoft.com/office/spreadsheetml/2010/11/ac" url="C:\Users\Usuario\Desktop\CELIA RONCALÉS\one drive\2023\taules observatori ECV_2023\RENDES DE TRANSFERENCIAS SOCIALS\LLARS\"/>
    </mc:Choice>
  </mc:AlternateContent>
  <xr:revisionPtr revIDLastSave="28" documentId="11_0CA7552C7EC7462729F41D9EEA0C8D30E47CAA45" xr6:coauthVersionLast="47" xr6:coauthVersionMax="47" xr10:uidLastSave="{45BE77FF-70C6-4AFA-976D-302A3D6DC8F4}"/>
  <bookViews>
    <workbookView xWindow="0" yWindow="0" windowWidth="28800" windowHeight="12330" firstSheet="6" activeTab="1" xr2:uid="{00000000-000D-0000-FFFF-FFFF00000000}"/>
  </bookViews>
  <sheets>
    <sheet name="PORTADA" sheetId="8" r:id="rId1"/>
    <sheet name="ÍNDEX" sheetId="1" r:id="rId2"/>
    <sheet name="1" sheetId="2" r:id="rId3"/>
    <sheet name="2" sheetId="3" r:id="rId4"/>
    <sheet name="3" sheetId="4" r:id="rId5"/>
    <sheet name="4" sheetId="5" r:id="rId6"/>
    <sheet name="5" sheetId="6" r:id="rId7"/>
    <sheet name="6" sheetId="7" r:id="rId8"/>
    <sheet name="Nota"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7" l="1"/>
  <c r="P17" i="7"/>
  <c r="P6" i="7"/>
  <c r="P28" i="6"/>
  <c r="P17" i="6"/>
  <c r="P6" i="6"/>
  <c r="P28" i="5"/>
  <c r="P17" i="5"/>
  <c r="P6" i="5"/>
  <c r="P28" i="4"/>
  <c r="P17" i="4"/>
  <c r="P6" i="4"/>
  <c r="P28" i="3"/>
  <c r="P17" i="3"/>
  <c r="P6" i="3"/>
  <c r="P28" i="2"/>
  <c r="P17" i="2" l="1"/>
  <c r="P6" i="2"/>
  <c r="O6" i="2"/>
  <c r="O6" i="7" l="1"/>
  <c r="O28" i="7"/>
  <c r="O17" i="7"/>
  <c r="O28" i="6"/>
  <c r="O17" i="6"/>
  <c r="O6" i="6"/>
  <c r="O28" i="5"/>
  <c r="O17" i="5"/>
  <c r="O6" i="5"/>
  <c r="O28" i="4"/>
  <c r="O17" i="4"/>
  <c r="O6" i="4"/>
  <c r="O28" i="3"/>
  <c r="O17" i="3"/>
  <c r="O6" i="3"/>
  <c r="O28" i="2"/>
  <c r="O17" i="2"/>
  <c r="C17" i="7"/>
  <c r="C28" i="7"/>
  <c r="C6" i="7"/>
  <c r="C17" i="6"/>
  <c r="C28" i="6"/>
  <c r="C6" i="6"/>
  <c r="C6" i="5"/>
  <c r="C17" i="5"/>
  <c r="C28" i="5"/>
  <c r="C17" i="4"/>
  <c r="C28" i="4"/>
  <c r="C6" i="4"/>
  <c r="C17" i="3"/>
  <c r="C28" i="3"/>
  <c r="C6" i="3"/>
  <c r="C17" i="2"/>
  <c r="C28" i="2"/>
  <c r="C6" i="2"/>
  <c r="D17" i="7"/>
  <c r="D28" i="7"/>
  <c r="D6" i="7"/>
  <c r="D17" i="6"/>
  <c r="D28" i="6"/>
  <c r="D6" i="6"/>
  <c r="D17" i="5"/>
  <c r="D28" i="5"/>
  <c r="D6" i="5"/>
  <c r="D17" i="4"/>
  <c r="D28" i="4"/>
  <c r="D6" i="4"/>
  <c r="D17" i="3"/>
  <c r="D28" i="3"/>
  <c r="D6" i="3"/>
  <c r="D17" i="2"/>
  <c r="D28" i="2"/>
  <c r="D6" i="2"/>
  <c r="E17" i="7"/>
  <c r="E28" i="7"/>
  <c r="E6" i="7"/>
  <c r="E17" i="6"/>
  <c r="E28" i="6"/>
  <c r="E6" i="6"/>
  <c r="E17" i="5"/>
  <c r="E28" i="5"/>
  <c r="E6" i="5"/>
  <c r="E17" i="4"/>
  <c r="E28" i="4"/>
  <c r="E6" i="4"/>
  <c r="E17" i="3"/>
  <c r="E28" i="3"/>
  <c r="E6" i="3"/>
  <c r="E17" i="2"/>
  <c r="E28" i="2"/>
  <c r="E6" i="2"/>
  <c r="F17" i="7"/>
  <c r="F28" i="7"/>
  <c r="F6" i="7"/>
  <c r="F17" i="6"/>
  <c r="F28" i="6"/>
  <c r="F6" i="6"/>
  <c r="F17" i="5"/>
  <c r="F28" i="5"/>
  <c r="F6" i="5"/>
  <c r="F17" i="4"/>
  <c r="F28" i="4"/>
  <c r="F6" i="4"/>
  <c r="F17" i="3"/>
  <c r="F28" i="3"/>
  <c r="F6" i="3"/>
  <c r="F17" i="2"/>
  <c r="F28" i="2"/>
  <c r="F6" i="2"/>
  <c r="G17" i="7"/>
  <c r="G28" i="7"/>
  <c r="G6" i="7"/>
  <c r="G17" i="6"/>
  <c r="G28" i="6"/>
  <c r="G6" i="6"/>
  <c r="G17" i="5"/>
  <c r="G28" i="5"/>
  <c r="G6" i="5"/>
  <c r="G17" i="4"/>
  <c r="G28" i="4"/>
  <c r="G6" i="4"/>
  <c r="G17" i="3"/>
  <c r="G28" i="3"/>
  <c r="G6" i="3"/>
  <c r="G17" i="2"/>
  <c r="G28" i="2"/>
  <c r="G6" i="2"/>
  <c r="H17" i="7"/>
  <c r="H28" i="7"/>
  <c r="H6" i="7"/>
  <c r="H17" i="6"/>
  <c r="H28" i="6"/>
  <c r="H6" i="6"/>
  <c r="H17" i="5"/>
  <c r="H28" i="5"/>
  <c r="H6" i="5"/>
  <c r="H17" i="4"/>
  <c r="H28" i="4"/>
  <c r="H6" i="4"/>
  <c r="H17" i="3"/>
  <c r="H28" i="3"/>
  <c r="H6" i="3"/>
  <c r="H17" i="2"/>
  <c r="H28" i="2"/>
  <c r="H6" i="2"/>
  <c r="I17" i="7"/>
  <c r="I28" i="7"/>
  <c r="I6" i="7"/>
  <c r="I17" i="6"/>
  <c r="I28" i="6"/>
  <c r="I6" i="6"/>
  <c r="I17" i="5"/>
  <c r="I28" i="5"/>
  <c r="I6" i="5"/>
  <c r="I17" i="4"/>
  <c r="I28" i="4"/>
  <c r="I6" i="4"/>
  <c r="I17" i="3"/>
  <c r="I28" i="3"/>
  <c r="I6" i="3"/>
  <c r="I17" i="2"/>
  <c r="I28" i="2"/>
  <c r="I6" i="2"/>
  <c r="J17" i="7" l="1"/>
  <c r="J28" i="7"/>
  <c r="J6" i="7"/>
  <c r="J17" i="6"/>
  <c r="J28" i="6"/>
  <c r="J6" i="6"/>
  <c r="J17" i="5"/>
  <c r="J28" i="5"/>
  <c r="J6" i="5"/>
  <c r="J17" i="4"/>
  <c r="J28" i="4"/>
  <c r="J6" i="4"/>
  <c r="J17" i="3"/>
  <c r="J28" i="3"/>
  <c r="J6" i="3"/>
  <c r="J17" i="2"/>
  <c r="J28" i="2"/>
  <c r="J6" i="2"/>
  <c r="K17" i="7"/>
  <c r="K28" i="7"/>
  <c r="K6" i="7"/>
  <c r="K17" i="6"/>
  <c r="K28" i="6"/>
  <c r="K6" i="6"/>
  <c r="K17" i="5"/>
  <c r="K28" i="5"/>
  <c r="K6" i="5"/>
  <c r="K17" i="4"/>
  <c r="K28" i="4"/>
  <c r="K6" i="4"/>
  <c r="K17" i="3"/>
  <c r="K28" i="3"/>
  <c r="K6" i="3"/>
  <c r="K17" i="2"/>
  <c r="K28" i="2"/>
  <c r="K6" i="2"/>
  <c r="L17" i="7"/>
  <c r="L28" i="7"/>
  <c r="L6" i="7"/>
  <c r="L17" i="6"/>
  <c r="L28" i="6"/>
  <c r="L6" i="6"/>
  <c r="L17" i="5"/>
  <c r="L28" i="5"/>
  <c r="L6" i="5"/>
  <c r="L17" i="4"/>
  <c r="L28" i="4"/>
  <c r="L6" i="4"/>
  <c r="L17" i="3"/>
  <c r="L28" i="3"/>
  <c r="L6" i="3"/>
  <c r="L17" i="2"/>
  <c r="L28" i="2"/>
  <c r="L6" i="2"/>
  <c r="M17" i="7"/>
  <c r="M28" i="7"/>
  <c r="M6" i="7"/>
  <c r="M17" i="6"/>
  <c r="M28" i="6"/>
  <c r="M6" i="6"/>
  <c r="M17" i="5"/>
  <c r="M28" i="5"/>
  <c r="M6" i="5"/>
  <c r="M17" i="4"/>
  <c r="M28" i="4"/>
  <c r="M6" i="4"/>
  <c r="M17" i="3"/>
  <c r="M28" i="3"/>
  <c r="M6" i="3"/>
  <c r="M17" i="2"/>
  <c r="M28" i="2"/>
  <c r="M6" i="2"/>
  <c r="N17" i="7"/>
  <c r="N28" i="7"/>
  <c r="N6" i="7"/>
  <c r="N17" i="6"/>
  <c r="N28" i="6"/>
  <c r="N6" i="6"/>
  <c r="N17" i="5"/>
  <c r="N28" i="5"/>
  <c r="N6" i="5"/>
  <c r="N17" i="4"/>
  <c r="N28" i="4"/>
  <c r="N6" i="4"/>
  <c r="N17" i="3"/>
  <c r="N28" i="3"/>
  <c r="N6" i="3"/>
  <c r="N17" i="2"/>
  <c r="N28" i="2"/>
  <c r="N6" i="2"/>
</calcChain>
</file>

<file path=xl/sharedStrings.xml><?xml version="1.0" encoding="utf-8"?>
<sst xmlns="http://schemas.openxmlformats.org/spreadsheetml/2006/main" count="249" uniqueCount="32">
  <si>
    <t>PRESTACIONS A LLARS</t>
  </si>
  <si>
    <t>ÍNDEX</t>
  </si>
  <si>
    <t>1. Ajudes per famÍlia o fills/es (brutes)</t>
  </si>
  <si>
    <t>2. Ajudes per famÍlia o fills/es (brutes) per unitat de consum</t>
  </si>
  <si>
    <t>3. Ingressos per asistència social  (bruts)</t>
  </si>
  <si>
    <t>4. Ingressos per asistència social (bruts) per unitat de consum</t>
  </si>
  <si>
    <t>5. Ajudes per a vivenda (brutes)</t>
  </si>
  <si>
    <t>6. Ajudes per a vivenda (brutes) per unitat de cosnum</t>
  </si>
  <si>
    <t>Nota</t>
  </si>
  <si>
    <t>1. AJUDES PER FAMÍLIA O FILLS/ES (BRUTES)</t>
  </si>
  <si>
    <t>Territori</t>
  </si>
  <si>
    <t>Estadístics</t>
  </si>
  <si>
    <t>País Valencià</t>
  </si>
  <si>
    <t>N total</t>
  </si>
  <si>
    <t>Mitjana</t>
  </si>
  <si>
    <t>N perceptors</t>
  </si>
  <si>
    <t>% perceptors</t>
  </si>
  <si>
    <t>Mitjana perceptors</t>
  </si>
  <si>
    <t>Desviació típ.</t>
  </si>
  <si>
    <t>Percentil 20</t>
  </si>
  <si>
    <t>Percentil 40</t>
  </si>
  <si>
    <t>Mediana</t>
  </si>
  <si>
    <t>Percentil 60</t>
  </si>
  <si>
    <t>Percentil 80</t>
  </si>
  <si>
    <t>Resta d'Espanya</t>
  </si>
  <si>
    <t>Total</t>
  </si>
  <si>
    <t>Elaboració: Social·Lab (Universitat de València). Font: Encuesta de Condiciones de Vida (INE)</t>
  </si>
  <si>
    <t>2. AJUDES PER FAMÍLIA O FILLS/ES (BRUTES) PER UNITAT DE CONSUM</t>
  </si>
  <si>
    <r>
      <rPr>
        <b/>
        <sz val="11"/>
        <color theme="1"/>
        <rFont val="Calibri"/>
        <family val="2"/>
        <scheme val="minor"/>
      </rPr>
      <t>3. INGRESSOS PER ASISTÈNCIA SOCIAL (BRUTS</t>
    </r>
    <r>
      <rPr>
        <sz val="11"/>
        <color theme="1"/>
        <rFont val="Calibri"/>
        <family val="2"/>
        <scheme val="minor"/>
      </rPr>
      <t>)</t>
    </r>
  </si>
  <si>
    <t>4. INGRESSOS PER ASISTÈNCIA SOCIAL (BRUTS) PER UNITAT DE CONSUM</t>
  </si>
  <si>
    <t>5. AJUDES PER A VIVENDA (BRUTES)</t>
  </si>
  <si>
    <t>6. AJUDES PER A VIVENDA (BRUTES) PER UNITAT DE CONSUM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</si>
</sst>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0">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color indexed="8"/>
      <name val="Arial"/>
      <family val="2"/>
    </font>
    <font>
      <sz val="10"/>
      <color theme="1"/>
      <name val="Calibri"/>
      <family val="2"/>
      <scheme val="minor"/>
    </font>
    <font>
      <sz val="11"/>
      <color indexed="8"/>
      <name val="Calibri"/>
      <family val="2"/>
      <scheme val="minor"/>
    </font>
    <font>
      <sz val="12"/>
      <color theme="1"/>
      <name val="Calibri"/>
      <family val="2"/>
      <scheme val="minor"/>
    </font>
    <font>
      <sz val="10"/>
      <name val="Arial"/>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style="thick">
        <color indexed="8"/>
      </right>
      <top/>
      <bottom style="thick">
        <color indexed="8"/>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rgb="FF000000"/>
      </left>
      <right/>
      <top style="medium">
        <color indexed="64"/>
      </top>
      <bottom/>
      <diagonal/>
    </border>
    <border>
      <left style="thin">
        <color rgb="FF000000"/>
      </left>
      <right/>
      <top style="medium">
        <color rgb="FF000000"/>
      </top>
      <bottom/>
      <diagonal/>
    </border>
    <border>
      <left style="thin">
        <color rgb="FF000000"/>
      </left>
      <right/>
      <top/>
      <bottom/>
      <diagonal/>
    </border>
    <border>
      <left style="thin">
        <color rgb="FF000000"/>
      </left>
      <right/>
      <top/>
      <bottom style="medium">
        <color indexed="64"/>
      </bottom>
      <diagonal/>
    </border>
    <border>
      <left style="thin">
        <color rgb="FF000000"/>
      </left>
      <right/>
      <top/>
      <bottom style="medium">
        <color rgb="FF000000"/>
      </bottom>
      <diagonal/>
    </border>
    <border>
      <left/>
      <right style="medium">
        <color indexed="64"/>
      </right>
      <top style="medium">
        <color indexed="64"/>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indexed="64"/>
      </top>
      <bottom/>
      <diagonal/>
    </border>
    <border>
      <left/>
      <right style="medium">
        <color rgb="FF000000"/>
      </right>
      <top/>
      <bottom style="medium">
        <color indexed="64"/>
      </bottom>
      <diagonal/>
    </border>
    <border>
      <left/>
      <right style="medium">
        <color rgb="FF000000"/>
      </right>
      <top/>
      <bottom style="medium">
        <color rgb="FF000000"/>
      </bottom>
      <diagonal/>
    </border>
    <border>
      <left style="thin">
        <color indexed="64"/>
      </left>
      <right style="thin">
        <color indexed="64"/>
      </right>
      <top style="medium">
        <color rgb="FF000000"/>
      </top>
      <bottom/>
      <diagonal/>
    </border>
    <border>
      <left style="thin">
        <color indexed="64"/>
      </left>
      <right style="thin">
        <color indexed="64"/>
      </right>
      <top/>
      <bottom style="medium">
        <color rgb="FF000000"/>
      </bottom>
      <diagonal/>
    </border>
    <border>
      <left style="thin">
        <color rgb="FF000000"/>
      </left>
      <right style="thin">
        <color indexed="64"/>
      </right>
      <top style="medium">
        <color indexed="64"/>
      </top>
      <bottom/>
      <diagonal/>
    </border>
    <border>
      <left style="thin">
        <color rgb="FF000000"/>
      </left>
      <right style="thin">
        <color indexed="64"/>
      </right>
      <top style="medium">
        <color rgb="FF000000"/>
      </top>
      <bottom/>
      <diagonal/>
    </border>
    <border>
      <left style="thin">
        <color rgb="FF000000"/>
      </left>
      <right style="thin">
        <color indexed="64"/>
      </right>
      <top/>
      <bottom/>
      <diagonal/>
    </border>
    <border>
      <left style="thin">
        <color rgb="FF000000"/>
      </left>
      <right style="thin">
        <color indexed="64"/>
      </right>
      <top/>
      <bottom style="medium">
        <color indexed="64"/>
      </bottom>
      <diagonal/>
    </border>
    <border>
      <left style="thin">
        <color rgb="FF000000"/>
      </left>
      <right style="thin">
        <color indexed="64"/>
      </right>
      <top/>
      <bottom style="medium">
        <color rgb="FF000000"/>
      </bottom>
      <diagonal/>
    </border>
    <border>
      <left/>
      <right style="medium">
        <color indexed="64"/>
      </right>
      <top/>
      <bottom/>
      <diagonal/>
    </border>
  </borders>
  <cellStyleXfs count="17">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cellStyleXfs>
  <cellXfs count="323">
    <xf numFmtId="0" fontId="0" fillId="0" borderId="0" xfId="0"/>
    <xf numFmtId="0" fontId="2" fillId="0" borderId="0" xfId="0" applyFont="1"/>
    <xf numFmtId="0" fontId="6" fillId="0" borderId="0" xfId="0" applyFont="1"/>
    <xf numFmtId="4" fontId="5" fillId="0" borderId="0" xfId="4" applyNumberFormat="1" applyFont="1" applyAlignment="1">
      <alignment horizontal="right" vertical="center"/>
    </xf>
    <xf numFmtId="3" fontId="5" fillId="0" borderId="0" xfId="4" applyNumberFormat="1" applyFont="1" applyAlignment="1">
      <alignment horizontal="right" vertical="center"/>
    </xf>
    <xf numFmtId="10" fontId="5" fillId="0" borderId="0" xfId="1" applyNumberFormat="1" applyFont="1" applyBorder="1" applyAlignment="1">
      <alignment horizontal="right" vertical="center"/>
    </xf>
    <xf numFmtId="0" fontId="0" fillId="0" borderId="0" xfId="0" applyAlignment="1">
      <alignment vertical="top" wrapText="1"/>
    </xf>
    <xf numFmtId="4" fontId="5" fillId="0" borderId="0" xfId="5" applyNumberFormat="1" applyFont="1" applyAlignment="1">
      <alignment horizontal="right" vertical="center"/>
    </xf>
    <xf numFmtId="3" fontId="5" fillId="0" borderId="0" xfId="5" applyNumberFormat="1" applyFont="1" applyAlignment="1">
      <alignment horizontal="right" vertical="center"/>
    </xf>
    <xf numFmtId="4" fontId="5" fillId="0" borderId="0" xfId="6" applyNumberFormat="1" applyFont="1" applyAlignment="1">
      <alignment horizontal="right" vertical="center"/>
    </xf>
    <xf numFmtId="3" fontId="5" fillId="0" borderId="0" xfId="6" applyNumberFormat="1" applyFont="1" applyAlignment="1">
      <alignment horizontal="right" vertical="center"/>
    </xf>
    <xf numFmtId="4" fontId="5" fillId="0" borderId="0" xfId="7" applyNumberFormat="1" applyFont="1" applyAlignment="1">
      <alignment horizontal="right" vertical="center"/>
    </xf>
    <xf numFmtId="3" fontId="5" fillId="0" borderId="0" xfId="7" applyNumberFormat="1" applyFont="1" applyAlignment="1">
      <alignment horizontal="right" vertical="center"/>
    </xf>
    <xf numFmtId="4" fontId="5" fillId="0" borderId="0" xfId="8" applyNumberFormat="1" applyFont="1" applyAlignment="1">
      <alignment horizontal="right" vertical="center"/>
    </xf>
    <xf numFmtId="3" fontId="5" fillId="0" borderId="0" xfId="8" applyNumberFormat="1" applyFont="1" applyAlignment="1">
      <alignment horizontal="right" vertical="center"/>
    </xf>
    <xf numFmtId="4" fontId="5" fillId="0" borderId="0" xfId="9" applyNumberFormat="1" applyFont="1" applyAlignment="1">
      <alignment horizontal="right" vertical="center"/>
    </xf>
    <xf numFmtId="3" fontId="5" fillId="0" borderId="0" xfId="9" applyNumberFormat="1" applyFont="1" applyAlignment="1">
      <alignment horizontal="right" vertical="center"/>
    </xf>
    <xf numFmtId="0" fontId="2" fillId="0" borderId="17" xfId="0" applyFont="1" applyBorder="1" applyAlignment="1">
      <alignment horizontal="center" vertical="center" wrapText="1"/>
    </xf>
    <xf numFmtId="0" fontId="7" fillId="0" borderId="8" xfId="3" applyFont="1" applyBorder="1" applyAlignment="1">
      <alignment horizontal="center" vertical="center" wrapText="1"/>
    </xf>
    <xf numFmtId="0" fontId="7" fillId="0" borderId="6" xfId="3" applyFont="1" applyBorder="1" applyAlignment="1">
      <alignment horizontal="center" vertical="center" wrapText="1"/>
    </xf>
    <xf numFmtId="0" fontId="7" fillId="0" borderId="12" xfId="3" applyFont="1" applyBorder="1" applyAlignment="1">
      <alignment horizontal="center" vertical="center" wrapText="1"/>
    </xf>
    <xf numFmtId="0" fontId="7" fillId="0" borderId="0" xfId="9" applyFont="1" applyAlignment="1">
      <alignment horizontal="center" vertical="center" wrapText="1"/>
    </xf>
    <xf numFmtId="0" fontId="0" fillId="0" borderId="0" xfId="0" applyAlignment="1">
      <alignment horizontal="center" vertical="center" wrapText="1"/>
    </xf>
    <xf numFmtId="3" fontId="7" fillId="0" borderId="4" xfId="9" applyNumberFormat="1" applyFont="1" applyBorder="1" applyAlignment="1">
      <alignment horizontal="right" vertical="center" wrapText="1"/>
    </xf>
    <xf numFmtId="3" fontId="7" fillId="0" borderId="0" xfId="9" applyNumberFormat="1" applyFont="1" applyAlignment="1">
      <alignment horizontal="right" vertical="center" wrapText="1"/>
    </xf>
    <xf numFmtId="4" fontId="7" fillId="0" borderId="4" xfId="9" applyNumberFormat="1" applyFont="1" applyBorder="1" applyAlignment="1">
      <alignment horizontal="right" vertical="center" wrapText="1"/>
    </xf>
    <xf numFmtId="4" fontId="7" fillId="0" borderId="0" xfId="9" applyNumberFormat="1" applyFont="1" applyAlignment="1">
      <alignment horizontal="right" vertical="center" wrapText="1"/>
    </xf>
    <xf numFmtId="10" fontId="7" fillId="0" borderId="4" xfId="1" applyNumberFormat="1" applyFont="1" applyBorder="1" applyAlignment="1">
      <alignment horizontal="right" vertical="center" wrapText="1"/>
    </xf>
    <xf numFmtId="10" fontId="7" fillId="0" borderId="0" xfId="1" applyNumberFormat="1" applyFont="1" applyBorder="1" applyAlignment="1">
      <alignment horizontal="right" vertical="center" wrapText="1"/>
    </xf>
    <xf numFmtId="4" fontId="7" fillId="0" borderId="5" xfId="9" applyNumberFormat="1" applyFont="1" applyBorder="1" applyAlignment="1">
      <alignment horizontal="right" vertical="center" wrapText="1"/>
    </xf>
    <xf numFmtId="3" fontId="7" fillId="0" borderId="5" xfId="9" applyNumberFormat="1" applyFont="1" applyBorder="1" applyAlignment="1">
      <alignment horizontal="right" vertical="center" wrapText="1"/>
    </xf>
    <xf numFmtId="10" fontId="7" fillId="0" borderId="5" xfId="1" applyNumberFormat="1" applyFont="1" applyBorder="1" applyAlignment="1">
      <alignment horizontal="right" vertical="center" wrapText="1"/>
    </xf>
    <xf numFmtId="0" fontId="0" fillId="0" borderId="0" xfId="0" applyAlignment="1">
      <alignment horizontal="right" vertical="center" wrapText="1"/>
    </xf>
    <xf numFmtId="0" fontId="0" fillId="0" borderId="0" xfId="0" applyAlignment="1">
      <alignment horizontal="right"/>
    </xf>
    <xf numFmtId="3" fontId="7" fillId="0" borderId="7" xfId="9" applyNumberFormat="1" applyFont="1" applyBorder="1" applyAlignment="1">
      <alignment horizontal="righ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4" fontId="7" fillId="0" borderId="11" xfId="9" applyNumberFormat="1" applyFont="1" applyBorder="1" applyAlignment="1">
      <alignment horizontal="right" vertical="center" wrapText="1"/>
    </xf>
    <xf numFmtId="4" fontId="7" fillId="0" borderId="16" xfId="9" applyNumberFormat="1" applyFont="1" applyBorder="1" applyAlignment="1">
      <alignment horizontal="right" vertical="center" wrapText="1"/>
    </xf>
    <xf numFmtId="3" fontId="7" fillId="0" borderId="4" xfId="4" applyNumberFormat="1" applyFont="1" applyBorder="1" applyAlignment="1">
      <alignment horizontal="right" vertical="center" wrapText="1"/>
    </xf>
    <xf numFmtId="3" fontId="7" fillId="0" borderId="0" xfId="4" applyNumberFormat="1" applyFont="1" applyAlignment="1">
      <alignment horizontal="right" vertical="center" wrapText="1"/>
    </xf>
    <xf numFmtId="4" fontId="7" fillId="0" borderId="4" xfId="4" applyNumberFormat="1" applyFont="1" applyBorder="1" applyAlignment="1">
      <alignment horizontal="right" vertical="center" wrapText="1"/>
    </xf>
    <xf numFmtId="4" fontId="7" fillId="0" borderId="0" xfId="4" applyNumberFormat="1" applyFont="1" applyAlignment="1">
      <alignment horizontal="right" vertical="center" wrapText="1"/>
    </xf>
    <xf numFmtId="4" fontId="7" fillId="0" borderId="5" xfId="4" applyNumberFormat="1" applyFont="1" applyBorder="1" applyAlignment="1">
      <alignment horizontal="right" vertical="center" wrapText="1"/>
    </xf>
    <xf numFmtId="3" fontId="7" fillId="0" borderId="5" xfId="4" applyNumberFormat="1" applyFont="1" applyBorder="1" applyAlignment="1">
      <alignment horizontal="right" vertical="center" wrapText="1"/>
    </xf>
    <xf numFmtId="3" fontId="7" fillId="0" borderId="7" xfId="4" applyNumberFormat="1" applyFont="1" applyBorder="1" applyAlignment="1">
      <alignment horizontal="right" vertical="center" wrapText="1"/>
    </xf>
    <xf numFmtId="4" fontId="7" fillId="0" borderId="11" xfId="4" applyNumberFormat="1" applyFont="1" applyBorder="1" applyAlignment="1">
      <alignment horizontal="right" vertical="center" wrapText="1"/>
    </xf>
    <xf numFmtId="4" fontId="7" fillId="0" borderId="16" xfId="4" applyNumberFormat="1" applyFont="1" applyBorder="1" applyAlignment="1">
      <alignment horizontal="right" vertical="center" wrapText="1"/>
    </xf>
    <xf numFmtId="3" fontId="7" fillId="0" borderId="4" xfId="8" applyNumberFormat="1" applyFont="1" applyBorder="1" applyAlignment="1">
      <alignment horizontal="right" vertical="center" wrapText="1"/>
    </xf>
    <xf numFmtId="3" fontId="7" fillId="0" borderId="0" xfId="8" applyNumberFormat="1" applyFont="1" applyAlignment="1">
      <alignment horizontal="right" vertical="center" wrapText="1"/>
    </xf>
    <xf numFmtId="4" fontId="7" fillId="0" borderId="4" xfId="8" applyNumberFormat="1" applyFont="1" applyBorder="1" applyAlignment="1">
      <alignment horizontal="right" vertical="center" wrapText="1"/>
    </xf>
    <xf numFmtId="4" fontId="7" fillId="0" borderId="0" xfId="8" applyNumberFormat="1" applyFont="1" applyAlignment="1">
      <alignment horizontal="right" vertical="center" wrapText="1"/>
    </xf>
    <xf numFmtId="4" fontId="7" fillId="0" borderId="5" xfId="8" applyNumberFormat="1" applyFont="1" applyBorder="1" applyAlignment="1">
      <alignment horizontal="right" vertical="center" wrapText="1"/>
    </xf>
    <xf numFmtId="3" fontId="7" fillId="0" borderId="5" xfId="8" applyNumberFormat="1" applyFont="1" applyBorder="1" applyAlignment="1">
      <alignment horizontal="right" vertical="center" wrapText="1"/>
    </xf>
    <xf numFmtId="3" fontId="7" fillId="0" borderId="7" xfId="8" applyNumberFormat="1" applyFont="1" applyBorder="1" applyAlignment="1">
      <alignment horizontal="right" vertical="center" wrapText="1"/>
    </xf>
    <xf numFmtId="4" fontId="7" fillId="0" borderId="11" xfId="8" applyNumberFormat="1" applyFont="1" applyBorder="1" applyAlignment="1">
      <alignment horizontal="right" vertical="center" wrapText="1"/>
    </xf>
    <xf numFmtId="4" fontId="7" fillId="0" borderId="16" xfId="8" applyNumberFormat="1" applyFont="1" applyBorder="1" applyAlignment="1">
      <alignment horizontal="right" vertical="center" wrapText="1"/>
    </xf>
    <xf numFmtId="3" fontId="7" fillId="0" borderId="4" xfId="7" applyNumberFormat="1" applyFont="1" applyBorder="1" applyAlignment="1">
      <alignment horizontal="right" vertical="center" wrapText="1"/>
    </xf>
    <xf numFmtId="3" fontId="7" fillId="0" borderId="0" xfId="7" applyNumberFormat="1" applyFont="1" applyAlignment="1">
      <alignment horizontal="right" vertical="center" wrapText="1"/>
    </xf>
    <xf numFmtId="4" fontId="7" fillId="0" borderId="4" xfId="7" applyNumberFormat="1" applyFont="1" applyBorder="1" applyAlignment="1">
      <alignment horizontal="right" vertical="center" wrapText="1"/>
    </xf>
    <xf numFmtId="4" fontId="7" fillId="0" borderId="0" xfId="7" applyNumberFormat="1" applyFont="1" applyAlignment="1">
      <alignment horizontal="right" vertical="center" wrapText="1"/>
    </xf>
    <xf numFmtId="4" fontId="7" fillId="0" borderId="5" xfId="7" applyNumberFormat="1" applyFont="1" applyBorder="1" applyAlignment="1">
      <alignment horizontal="right" vertical="center" wrapText="1"/>
    </xf>
    <xf numFmtId="3" fontId="7" fillId="0" borderId="5" xfId="7" applyNumberFormat="1" applyFont="1" applyBorder="1" applyAlignment="1">
      <alignment horizontal="right" vertical="center" wrapText="1"/>
    </xf>
    <xf numFmtId="3" fontId="7" fillId="0" borderId="7" xfId="7" applyNumberFormat="1" applyFont="1" applyBorder="1" applyAlignment="1">
      <alignment horizontal="right" vertical="center" wrapText="1"/>
    </xf>
    <xf numFmtId="4" fontId="7" fillId="0" borderId="11" xfId="7" applyNumberFormat="1" applyFont="1" applyBorder="1" applyAlignment="1">
      <alignment horizontal="right" vertical="center" wrapText="1"/>
    </xf>
    <xf numFmtId="4" fontId="7" fillId="0" borderId="16" xfId="7" applyNumberFormat="1" applyFont="1" applyBorder="1" applyAlignment="1">
      <alignment horizontal="right" vertical="center" wrapText="1"/>
    </xf>
    <xf numFmtId="3" fontId="7" fillId="0" borderId="4" xfId="6" applyNumberFormat="1" applyFont="1" applyBorder="1" applyAlignment="1">
      <alignment horizontal="right" vertical="center" wrapText="1"/>
    </xf>
    <xf numFmtId="3" fontId="7" fillId="0" borderId="0" xfId="6" applyNumberFormat="1" applyFont="1" applyAlignment="1">
      <alignment horizontal="right" vertical="center" wrapText="1"/>
    </xf>
    <xf numFmtId="4" fontId="7" fillId="0" borderId="4" xfId="6" applyNumberFormat="1" applyFont="1" applyBorder="1" applyAlignment="1">
      <alignment horizontal="right" vertical="center" wrapText="1"/>
    </xf>
    <xf numFmtId="4" fontId="7" fillId="0" borderId="0" xfId="6" applyNumberFormat="1" applyFont="1" applyAlignment="1">
      <alignment horizontal="right" vertical="center" wrapText="1"/>
    </xf>
    <xf numFmtId="4" fontId="7" fillId="0" borderId="5" xfId="6" applyNumberFormat="1" applyFont="1" applyBorder="1" applyAlignment="1">
      <alignment horizontal="right" vertical="center" wrapText="1"/>
    </xf>
    <xf numFmtId="3" fontId="7" fillId="0" borderId="5" xfId="6" applyNumberFormat="1" applyFont="1" applyBorder="1" applyAlignment="1">
      <alignment horizontal="right" vertical="center" wrapText="1"/>
    </xf>
    <xf numFmtId="164" fontId="7" fillId="0" borderId="15" xfId="6" applyNumberFormat="1" applyFont="1" applyBorder="1" applyAlignment="1">
      <alignment horizontal="right" vertical="center" wrapText="1"/>
    </xf>
    <xf numFmtId="3" fontId="7" fillId="0" borderId="7" xfId="6" applyNumberFormat="1" applyFont="1" applyBorder="1" applyAlignment="1">
      <alignment horizontal="right" vertical="center" wrapText="1"/>
    </xf>
    <xf numFmtId="4" fontId="7" fillId="0" borderId="11" xfId="6" applyNumberFormat="1" applyFont="1" applyBorder="1" applyAlignment="1">
      <alignment horizontal="right" vertical="center" wrapText="1"/>
    </xf>
    <xf numFmtId="4" fontId="7" fillId="0" borderId="16" xfId="6" applyNumberFormat="1" applyFont="1" applyBorder="1" applyAlignment="1">
      <alignment horizontal="right" vertical="center" wrapText="1"/>
    </xf>
    <xf numFmtId="3" fontId="7" fillId="0" borderId="4" xfId="5" applyNumberFormat="1" applyFont="1" applyBorder="1" applyAlignment="1">
      <alignment horizontal="right" vertical="center" wrapText="1"/>
    </xf>
    <xf numFmtId="3" fontId="7" fillId="0" borderId="0" xfId="5" applyNumberFormat="1" applyFont="1" applyAlignment="1">
      <alignment horizontal="right" vertical="center" wrapText="1"/>
    </xf>
    <xf numFmtId="4" fontId="7" fillId="0" borderId="4" xfId="5" applyNumberFormat="1" applyFont="1" applyBorder="1" applyAlignment="1">
      <alignment horizontal="right" vertical="center" wrapText="1"/>
    </xf>
    <xf numFmtId="4" fontId="7" fillId="0" borderId="0" xfId="5" applyNumberFormat="1" applyFont="1" applyAlignment="1">
      <alignment horizontal="right" vertical="center" wrapText="1"/>
    </xf>
    <xf numFmtId="4" fontId="7" fillId="0" borderId="5" xfId="5" applyNumberFormat="1" applyFont="1" applyBorder="1" applyAlignment="1">
      <alignment horizontal="right" vertical="center" wrapText="1"/>
    </xf>
    <xf numFmtId="3" fontId="7" fillId="0" borderId="5" xfId="5" applyNumberFormat="1" applyFont="1" applyBorder="1" applyAlignment="1">
      <alignment horizontal="right" vertical="center" wrapText="1"/>
    </xf>
    <xf numFmtId="3" fontId="7" fillId="0" borderId="7" xfId="5" applyNumberFormat="1" applyFont="1" applyBorder="1" applyAlignment="1">
      <alignment horizontal="right" vertical="center" wrapText="1"/>
    </xf>
    <xf numFmtId="4" fontId="7" fillId="0" borderId="11" xfId="5" applyNumberFormat="1" applyFont="1" applyBorder="1" applyAlignment="1">
      <alignment horizontal="right" vertical="center" wrapText="1"/>
    </xf>
    <xf numFmtId="4" fontId="7" fillId="0" borderId="16" xfId="5" applyNumberFormat="1" applyFont="1" applyBorder="1" applyAlignment="1">
      <alignment horizontal="right" vertical="center" wrapText="1"/>
    </xf>
    <xf numFmtId="0" fontId="8" fillId="2" borderId="0" xfId="10" applyFill="1"/>
    <xf numFmtId="0" fontId="3" fillId="0" borderId="0" xfId="2"/>
    <xf numFmtId="0" fontId="2" fillId="0" borderId="18" xfId="0" applyFont="1" applyBorder="1" applyAlignment="1">
      <alignment horizontal="center" vertical="center" wrapText="1"/>
    </xf>
    <xf numFmtId="0" fontId="2" fillId="0" borderId="7" xfId="0" applyFont="1" applyBorder="1" applyAlignment="1">
      <alignment horizontal="center" vertical="center" wrapText="1"/>
    </xf>
    <xf numFmtId="0" fontId="5" fillId="0" borderId="0" xfId="5" applyFont="1" applyAlignment="1">
      <alignment vertical="top" wrapText="1"/>
    </xf>
    <xf numFmtId="0" fontId="5" fillId="0" borderId="0" xfId="6" applyFont="1" applyAlignment="1">
      <alignment vertical="top" wrapText="1"/>
    </xf>
    <xf numFmtId="0" fontId="5" fillId="0" borderId="0" xfId="7" applyFont="1" applyAlignment="1">
      <alignment vertical="top" wrapText="1"/>
    </xf>
    <xf numFmtId="0" fontId="5" fillId="0" borderId="0" xfId="8" applyFont="1" applyAlignment="1">
      <alignment vertical="top" wrapText="1"/>
    </xf>
    <xf numFmtId="0" fontId="5" fillId="0" borderId="0" xfId="9" applyFont="1" applyAlignment="1">
      <alignment vertical="top" wrapText="1"/>
    </xf>
    <xf numFmtId="0" fontId="5" fillId="0" borderId="0" xfId="4" applyFont="1" applyAlignment="1">
      <alignment vertical="top" wrapText="1"/>
    </xf>
    <xf numFmtId="4" fontId="7" fillId="0" borderId="4" xfId="4" applyNumberFormat="1" applyFont="1" applyBorder="1" applyAlignment="1">
      <alignment horizontal="right" vertical="center"/>
    </xf>
    <xf numFmtId="3" fontId="7" fillId="0" borderId="4" xfId="4" applyNumberFormat="1" applyFont="1" applyBorder="1" applyAlignment="1">
      <alignment horizontal="right" vertical="center"/>
    </xf>
    <xf numFmtId="10" fontId="7" fillId="0" borderId="4" xfId="1" applyNumberFormat="1" applyFont="1" applyBorder="1" applyAlignment="1">
      <alignment horizontal="right" vertical="center"/>
    </xf>
    <xf numFmtId="4" fontId="7" fillId="0" borderId="5" xfId="4" applyNumberFormat="1" applyFont="1" applyBorder="1" applyAlignment="1">
      <alignment horizontal="right" vertical="center"/>
    </xf>
    <xf numFmtId="3" fontId="7" fillId="0" borderId="5" xfId="4" applyNumberFormat="1" applyFont="1" applyBorder="1" applyAlignment="1">
      <alignment horizontal="right" vertical="center"/>
    </xf>
    <xf numFmtId="10" fontId="7" fillId="0" borderId="5" xfId="1" applyNumberFormat="1" applyFont="1" applyBorder="1" applyAlignment="1">
      <alignment horizontal="right" vertical="center"/>
    </xf>
    <xf numFmtId="3" fontId="7" fillId="0" borderId="19" xfId="4" applyNumberFormat="1" applyFont="1" applyBorder="1" applyAlignment="1">
      <alignment horizontal="right" vertical="center" wrapText="1"/>
    </xf>
    <xf numFmtId="4" fontId="7" fillId="0" borderId="20" xfId="4" applyNumberFormat="1" applyFont="1" applyBorder="1" applyAlignment="1">
      <alignment horizontal="right" vertical="center" wrapText="1"/>
    </xf>
    <xf numFmtId="3" fontId="7" fillId="0" borderId="21" xfId="4" applyNumberFormat="1" applyFont="1" applyBorder="1" applyAlignment="1">
      <alignment horizontal="right" vertical="center" wrapText="1"/>
    </xf>
    <xf numFmtId="4" fontId="7" fillId="0" borderId="21" xfId="4" applyNumberFormat="1" applyFont="1" applyBorder="1" applyAlignment="1">
      <alignment horizontal="right" vertical="center" wrapText="1"/>
    </xf>
    <xf numFmtId="10" fontId="7" fillId="0" borderId="21" xfId="1" applyNumberFormat="1" applyFont="1" applyBorder="1" applyAlignment="1">
      <alignment horizontal="right" vertical="center" wrapText="1"/>
    </xf>
    <xf numFmtId="4" fontId="7" fillId="0" borderId="22" xfId="4" applyNumberFormat="1" applyFont="1" applyBorder="1" applyAlignment="1">
      <alignment horizontal="right" vertical="center" wrapText="1"/>
    </xf>
    <xf numFmtId="4" fontId="7" fillId="0" borderId="8" xfId="4" applyNumberFormat="1" applyFont="1" applyBorder="1" applyAlignment="1">
      <alignment horizontal="right" vertical="center"/>
    </xf>
    <xf numFmtId="3" fontId="7" fillId="0" borderId="8" xfId="4" applyNumberFormat="1" applyFont="1" applyBorder="1" applyAlignment="1">
      <alignment horizontal="right" vertical="center"/>
    </xf>
    <xf numFmtId="10" fontId="7" fillId="0" borderId="8" xfId="1" applyNumberFormat="1" applyFont="1" applyBorder="1" applyAlignment="1">
      <alignment horizontal="right" vertical="center"/>
    </xf>
    <xf numFmtId="4" fontId="7" fillId="0" borderId="9" xfId="4" applyNumberFormat="1" applyFont="1" applyBorder="1" applyAlignment="1">
      <alignment horizontal="right" vertical="center"/>
    </xf>
    <xf numFmtId="3" fontId="7" fillId="0" borderId="9" xfId="4" applyNumberFormat="1" applyFont="1" applyBorder="1" applyAlignment="1">
      <alignment horizontal="right" vertical="center"/>
    </xf>
    <xf numFmtId="10" fontId="7" fillId="0" borderId="9" xfId="1" applyNumberFormat="1" applyFont="1" applyBorder="1" applyAlignment="1">
      <alignment horizontal="right" vertical="center"/>
    </xf>
    <xf numFmtId="3" fontId="7" fillId="0" borderId="6" xfId="4" applyNumberFormat="1" applyFont="1" applyBorder="1" applyAlignment="1">
      <alignment horizontal="right" vertical="center"/>
    </xf>
    <xf numFmtId="3" fontId="7" fillId="0" borderId="7" xfId="4" applyNumberFormat="1" applyFont="1" applyBorder="1" applyAlignment="1">
      <alignment horizontal="right" vertical="center"/>
    </xf>
    <xf numFmtId="3" fontId="7" fillId="0" borderId="14" xfId="4" applyNumberFormat="1" applyFont="1" applyBorder="1" applyAlignment="1">
      <alignment horizontal="right" vertical="center"/>
    </xf>
    <xf numFmtId="4" fontId="7" fillId="0" borderId="10" xfId="4" applyNumberFormat="1" applyFont="1" applyBorder="1" applyAlignment="1">
      <alignment horizontal="right" vertical="center"/>
    </xf>
    <xf numFmtId="4" fontId="7" fillId="0" borderId="11" xfId="4" applyNumberFormat="1" applyFont="1" applyBorder="1" applyAlignment="1">
      <alignment horizontal="right" vertical="center"/>
    </xf>
    <xf numFmtId="4" fontId="7" fillId="0" borderId="16" xfId="4" applyNumberFormat="1" applyFont="1" applyBorder="1" applyAlignment="1">
      <alignment horizontal="right" vertical="center"/>
    </xf>
    <xf numFmtId="4" fontId="7" fillId="0" borderId="12" xfId="4" applyNumberFormat="1" applyFont="1" applyBorder="1" applyAlignment="1">
      <alignment horizontal="right" vertical="center"/>
    </xf>
    <xf numFmtId="4" fontId="7" fillId="0" borderId="4" xfId="9" applyNumberFormat="1" applyFont="1" applyBorder="1" applyAlignment="1">
      <alignment horizontal="right" vertical="center"/>
    </xf>
    <xf numFmtId="3" fontId="7" fillId="0" borderId="4" xfId="9" applyNumberFormat="1" applyFont="1" applyBorder="1" applyAlignment="1">
      <alignment horizontal="right" vertical="center"/>
    </xf>
    <xf numFmtId="4" fontId="7" fillId="0" borderId="5" xfId="9" applyNumberFormat="1" applyFont="1" applyBorder="1" applyAlignment="1">
      <alignment horizontal="right" vertical="center"/>
    </xf>
    <xf numFmtId="3" fontId="7" fillId="0" borderId="5" xfId="9" applyNumberFormat="1" applyFont="1" applyBorder="1" applyAlignment="1">
      <alignment horizontal="right" vertical="center"/>
    </xf>
    <xf numFmtId="3" fontId="7" fillId="0" borderId="19" xfId="9" applyNumberFormat="1" applyFont="1" applyBorder="1" applyAlignment="1">
      <alignment horizontal="right" vertical="center" wrapText="1"/>
    </xf>
    <xf numFmtId="4" fontId="7" fillId="0" borderId="20" xfId="9" applyNumberFormat="1" applyFont="1" applyBorder="1" applyAlignment="1">
      <alignment horizontal="right" vertical="center" wrapText="1"/>
    </xf>
    <xf numFmtId="3" fontId="7" fillId="0" borderId="21" xfId="9" applyNumberFormat="1" applyFont="1" applyBorder="1" applyAlignment="1">
      <alignment horizontal="right" vertical="center" wrapText="1"/>
    </xf>
    <xf numFmtId="4" fontId="7" fillId="0" borderId="21" xfId="9" applyNumberFormat="1" applyFont="1" applyBorder="1" applyAlignment="1">
      <alignment horizontal="right" vertical="center" wrapText="1"/>
    </xf>
    <xf numFmtId="4" fontId="7" fillId="0" borderId="22" xfId="9" applyNumberFormat="1" applyFont="1" applyBorder="1" applyAlignment="1">
      <alignment horizontal="right" vertical="center" wrapText="1"/>
    </xf>
    <xf numFmtId="4" fontId="7" fillId="0" borderId="8" xfId="9" applyNumberFormat="1" applyFont="1" applyBorder="1" applyAlignment="1">
      <alignment horizontal="right" vertical="center"/>
    </xf>
    <xf numFmtId="3" fontId="7" fillId="0" borderId="8" xfId="9" applyNumberFormat="1" applyFont="1" applyBorder="1" applyAlignment="1">
      <alignment horizontal="right" vertical="center"/>
    </xf>
    <xf numFmtId="4" fontId="7" fillId="0" borderId="9" xfId="9" applyNumberFormat="1" applyFont="1" applyBorder="1" applyAlignment="1">
      <alignment horizontal="right" vertical="center"/>
    </xf>
    <xf numFmtId="3" fontId="7" fillId="0" borderId="9" xfId="9" applyNumberFormat="1" applyFont="1" applyBorder="1" applyAlignment="1">
      <alignment horizontal="right" vertical="center"/>
    </xf>
    <xf numFmtId="3" fontId="7" fillId="0" borderId="6" xfId="9" applyNumberFormat="1" applyFont="1" applyBorder="1" applyAlignment="1">
      <alignment horizontal="right" vertical="center"/>
    </xf>
    <xf numFmtId="3" fontId="7" fillId="0" borderId="7" xfId="9" applyNumberFormat="1" applyFont="1" applyBorder="1" applyAlignment="1">
      <alignment horizontal="right" vertical="center"/>
    </xf>
    <xf numFmtId="3" fontId="7" fillId="0" borderId="14" xfId="9" applyNumberFormat="1" applyFont="1" applyBorder="1" applyAlignment="1">
      <alignment horizontal="right" vertical="center"/>
    </xf>
    <xf numFmtId="4" fontId="7" fillId="0" borderId="10" xfId="9" applyNumberFormat="1" applyFont="1" applyBorder="1" applyAlignment="1">
      <alignment horizontal="right" vertical="center"/>
    </xf>
    <xf numFmtId="4" fontId="7" fillId="0" borderId="11" xfId="9" applyNumberFormat="1" applyFont="1" applyBorder="1" applyAlignment="1">
      <alignment horizontal="right" vertical="center"/>
    </xf>
    <xf numFmtId="4" fontId="7" fillId="0" borderId="16" xfId="9" applyNumberFormat="1" applyFont="1" applyBorder="1" applyAlignment="1">
      <alignment horizontal="right" vertical="center"/>
    </xf>
    <xf numFmtId="4" fontId="7" fillId="0" borderId="12" xfId="9" applyNumberFormat="1" applyFont="1" applyBorder="1" applyAlignment="1">
      <alignment horizontal="right" vertical="center"/>
    </xf>
    <xf numFmtId="4" fontId="7" fillId="0" borderId="4" xfId="7" applyNumberFormat="1" applyFont="1" applyBorder="1" applyAlignment="1">
      <alignment horizontal="right" vertical="center"/>
    </xf>
    <xf numFmtId="4" fontId="7" fillId="0" borderId="4" xfId="8" applyNumberFormat="1" applyFont="1" applyBorder="1" applyAlignment="1">
      <alignment horizontal="right" vertical="center"/>
    </xf>
    <xf numFmtId="3" fontId="7" fillId="0" borderId="4" xfId="7" applyNumberFormat="1" applyFont="1" applyBorder="1" applyAlignment="1">
      <alignment horizontal="right" vertical="center"/>
    </xf>
    <xf numFmtId="3" fontId="7" fillId="0" borderId="4" xfId="8" applyNumberFormat="1" applyFont="1" applyBorder="1" applyAlignment="1">
      <alignment horizontal="right" vertical="center"/>
    </xf>
    <xf numFmtId="4" fontId="7" fillId="0" borderId="5" xfId="7" applyNumberFormat="1" applyFont="1" applyBorder="1" applyAlignment="1">
      <alignment horizontal="right" vertical="center"/>
    </xf>
    <xf numFmtId="4" fontId="7" fillId="0" borderId="5" xfId="8" applyNumberFormat="1" applyFont="1" applyBorder="1" applyAlignment="1">
      <alignment horizontal="right" vertical="center"/>
    </xf>
    <xf numFmtId="3" fontId="7" fillId="0" borderId="5" xfId="7" applyNumberFormat="1" applyFont="1" applyBorder="1" applyAlignment="1">
      <alignment horizontal="right" vertical="center"/>
    </xf>
    <xf numFmtId="3" fontId="7" fillId="0" borderId="5" xfId="8" applyNumberFormat="1" applyFont="1" applyBorder="1" applyAlignment="1">
      <alignment horizontal="right" vertical="center"/>
    </xf>
    <xf numFmtId="3" fontId="7" fillId="0" borderId="19" xfId="8" applyNumberFormat="1" applyFont="1" applyBorder="1" applyAlignment="1">
      <alignment horizontal="right" vertical="center" wrapText="1"/>
    </xf>
    <xf numFmtId="4" fontId="7" fillId="0" borderId="20" xfId="8" applyNumberFormat="1" applyFont="1" applyBorder="1" applyAlignment="1">
      <alignment horizontal="right" vertical="center" wrapText="1"/>
    </xf>
    <xf numFmtId="3" fontId="7" fillId="0" borderId="21" xfId="8" applyNumberFormat="1" applyFont="1" applyBorder="1" applyAlignment="1">
      <alignment horizontal="right" vertical="center" wrapText="1"/>
    </xf>
    <xf numFmtId="4" fontId="7" fillId="0" borderId="21" xfId="8" applyNumberFormat="1" applyFont="1" applyBorder="1" applyAlignment="1">
      <alignment horizontal="right" vertical="center" wrapText="1"/>
    </xf>
    <xf numFmtId="4" fontId="7" fillId="0" borderId="22" xfId="8" applyNumberFormat="1" applyFont="1" applyBorder="1" applyAlignment="1">
      <alignment horizontal="right" vertical="center" wrapText="1"/>
    </xf>
    <xf numFmtId="4" fontId="7" fillId="0" borderId="8" xfId="7" applyNumberFormat="1" applyFont="1" applyBorder="1" applyAlignment="1">
      <alignment horizontal="right" vertical="center"/>
    </xf>
    <xf numFmtId="3" fontId="7" fillId="0" borderId="8" xfId="7" applyNumberFormat="1" applyFont="1" applyBorder="1" applyAlignment="1">
      <alignment horizontal="right" vertical="center"/>
    </xf>
    <xf numFmtId="4" fontId="7" fillId="0" borderId="9" xfId="7" applyNumberFormat="1" applyFont="1" applyBorder="1" applyAlignment="1">
      <alignment horizontal="right" vertical="center"/>
    </xf>
    <xf numFmtId="3" fontId="7" fillId="0" borderId="9" xfId="7" applyNumberFormat="1" applyFont="1" applyBorder="1" applyAlignment="1">
      <alignment horizontal="right" vertical="center"/>
    </xf>
    <xf numFmtId="3" fontId="7" fillId="0" borderId="6" xfId="7" applyNumberFormat="1" applyFont="1" applyBorder="1" applyAlignment="1">
      <alignment horizontal="right" vertical="center"/>
    </xf>
    <xf numFmtId="3" fontId="7" fillId="0" borderId="7" xfId="8" applyNumberFormat="1" applyFont="1" applyBorder="1" applyAlignment="1">
      <alignment horizontal="right" vertical="center"/>
    </xf>
    <xf numFmtId="3" fontId="7" fillId="0" borderId="14" xfId="8" applyNumberFormat="1" applyFont="1" applyBorder="1" applyAlignment="1">
      <alignment horizontal="right" vertical="center"/>
    </xf>
    <xf numFmtId="4" fontId="7" fillId="0" borderId="10" xfId="7" applyNumberFormat="1" applyFont="1" applyBorder="1" applyAlignment="1">
      <alignment horizontal="right" vertical="center"/>
    </xf>
    <xf numFmtId="4" fontId="7" fillId="0" borderId="11" xfId="8" applyNumberFormat="1" applyFont="1" applyBorder="1" applyAlignment="1">
      <alignment horizontal="right" vertical="center"/>
    </xf>
    <xf numFmtId="4" fontId="7" fillId="0" borderId="16" xfId="8" applyNumberFormat="1" applyFont="1" applyBorder="1" applyAlignment="1">
      <alignment horizontal="right" vertical="center"/>
    </xf>
    <xf numFmtId="4" fontId="7" fillId="0" borderId="12" xfId="7" applyNumberFormat="1" applyFont="1" applyBorder="1" applyAlignment="1">
      <alignment horizontal="right" vertical="center"/>
    </xf>
    <xf numFmtId="3" fontId="7" fillId="0" borderId="19" xfId="7" applyNumberFormat="1" applyFont="1" applyBorder="1" applyAlignment="1">
      <alignment horizontal="right" vertical="center" wrapText="1"/>
    </xf>
    <xf numFmtId="4" fontId="7" fillId="0" borderId="20" xfId="7" applyNumberFormat="1" applyFont="1" applyBorder="1" applyAlignment="1">
      <alignment horizontal="right" vertical="center" wrapText="1"/>
    </xf>
    <xf numFmtId="3" fontId="7" fillId="0" borderId="21" xfId="7" applyNumberFormat="1" applyFont="1" applyBorder="1" applyAlignment="1">
      <alignment horizontal="right" vertical="center" wrapText="1"/>
    </xf>
    <xf numFmtId="4" fontId="7" fillId="0" borderId="21" xfId="7" applyNumberFormat="1" applyFont="1" applyBorder="1" applyAlignment="1">
      <alignment horizontal="right" vertical="center" wrapText="1"/>
    </xf>
    <xf numFmtId="4" fontId="7" fillId="0" borderId="22" xfId="7" applyNumberFormat="1" applyFont="1" applyBorder="1" applyAlignment="1">
      <alignment horizontal="right" vertical="center" wrapText="1"/>
    </xf>
    <xf numFmtId="3" fontId="7" fillId="0" borderId="7" xfId="7" applyNumberFormat="1" applyFont="1" applyBorder="1" applyAlignment="1">
      <alignment horizontal="right" vertical="center"/>
    </xf>
    <xf numFmtId="3" fontId="7" fillId="0" borderId="14" xfId="7" applyNumberFormat="1" applyFont="1" applyBorder="1" applyAlignment="1">
      <alignment horizontal="right" vertical="center"/>
    </xf>
    <xf numFmtId="4" fontId="7" fillId="0" borderId="11" xfId="7" applyNumberFormat="1" applyFont="1" applyBorder="1" applyAlignment="1">
      <alignment horizontal="right" vertical="center"/>
    </xf>
    <xf numFmtId="4" fontId="7" fillId="0" borderId="16" xfId="7" applyNumberFormat="1" applyFont="1" applyBorder="1" applyAlignment="1">
      <alignment horizontal="right" vertical="center"/>
    </xf>
    <xf numFmtId="4" fontId="7" fillId="0" borderId="4" xfId="6" applyNumberFormat="1" applyFont="1" applyBorder="1" applyAlignment="1">
      <alignment horizontal="right" vertical="center"/>
    </xf>
    <xf numFmtId="3" fontId="7" fillId="0" borderId="4" xfId="6" applyNumberFormat="1" applyFont="1" applyBorder="1" applyAlignment="1">
      <alignment horizontal="right" vertical="center"/>
    </xf>
    <xf numFmtId="4" fontId="7" fillId="0" borderId="5" xfId="6" applyNumberFormat="1" applyFont="1" applyBorder="1" applyAlignment="1">
      <alignment horizontal="right" vertical="center"/>
    </xf>
    <xf numFmtId="3" fontId="7" fillId="0" borderId="5" xfId="6" applyNumberFormat="1" applyFont="1" applyBorder="1" applyAlignment="1">
      <alignment horizontal="right" vertical="center"/>
    </xf>
    <xf numFmtId="3" fontId="7" fillId="0" borderId="19" xfId="6" applyNumberFormat="1" applyFont="1" applyBorder="1" applyAlignment="1">
      <alignment horizontal="right" vertical="center" wrapText="1"/>
    </xf>
    <xf numFmtId="4" fontId="7" fillId="0" borderId="20" xfId="6" applyNumberFormat="1" applyFont="1" applyBorder="1" applyAlignment="1">
      <alignment horizontal="right" vertical="center" wrapText="1"/>
    </xf>
    <xf numFmtId="3" fontId="7" fillId="0" borderId="21" xfId="6" applyNumberFormat="1" applyFont="1" applyBorder="1" applyAlignment="1">
      <alignment horizontal="right" vertical="center" wrapText="1"/>
    </xf>
    <xf numFmtId="4" fontId="7" fillId="0" borderId="21" xfId="6" applyNumberFormat="1" applyFont="1" applyBorder="1" applyAlignment="1">
      <alignment horizontal="right" vertical="center" wrapText="1"/>
    </xf>
    <xf numFmtId="4" fontId="7" fillId="0" borderId="22" xfId="6" applyNumberFormat="1" applyFont="1" applyBorder="1" applyAlignment="1">
      <alignment horizontal="right" vertical="center" wrapText="1"/>
    </xf>
    <xf numFmtId="4" fontId="7" fillId="0" borderId="8" xfId="6" applyNumberFormat="1" applyFont="1" applyBorder="1" applyAlignment="1">
      <alignment horizontal="right" vertical="center"/>
    </xf>
    <xf numFmtId="3" fontId="7" fillId="0" borderId="8" xfId="6" applyNumberFormat="1" applyFont="1" applyBorder="1" applyAlignment="1">
      <alignment horizontal="right" vertical="center"/>
    </xf>
    <xf numFmtId="4" fontId="7" fillId="0" borderId="9" xfId="6" applyNumberFormat="1" applyFont="1" applyBorder="1" applyAlignment="1">
      <alignment horizontal="right" vertical="center"/>
    </xf>
    <xf numFmtId="3" fontId="7" fillId="0" borderId="9" xfId="6" applyNumberFormat="1" applyFont="1" applyBorder="1" applyAlignment="1">
      <alignment horizontal="right" vertical="center"/>
    </xf>
    <xf numFmtId="3" fontId="7" fillId="0" borderId="6" xfId="6" applyNumberFormat="1" applyFont="1" applyBorder="1" applyAlignment="1">
      <alignment horizontal="right" vertical="center"/>
    </xf>
    <xf numFmtId="3" fontId="7" fillId="0" borderId="7" xfId="6" applyNumberFormat="1" applyFont="1" applyBorder="1" applyAlignment="1">
      <alignment horizontal="right" vertical="center"/>
    </xf>
    <xf numFmtId="3" fontId="7" fillId="0" borderId="14" xfId="6" applyNumberFormat="1" applyFont="1" applyBorder="1" applyAlignment="1">
      <alignment horizontal="right" vertical="center"/>
    </xf>
    <xf numFmtId="4" fontId="7" fillId="0" borderId="10" xfId="6" applyNumberFormat="1" applyFont="1" applyBorder="1" applyAlignment="1">
      <alignment horizontal="right" vertical="center"/>
    </xf>
    <xf numFmtId="4" fontId="7" fillId="0" borderId="11" xfId="6" applyNumberFormat="1" applyFont="1" applyBorder="1" applyAlignment="1">
      <alignment horizontal="right" vertical="center"/>
    </xf>
    <xf numFmtId="4" fontId="7" fillId="0" borderId="16" xfId="6" applyNumberFormat="1" applyFont="1" applyBorder="1" applyAlignment="1">
      <alignment horizontal="right" vertical="center"/>
    </xf>
    <xf numFmtId="4" fontId="7" fillId="0" borderId="12" xfId="6" applyNumberFormat="1" applyFont="1" applyBorder="1" applyAlignment="1">
      <alignment horizontal="right" vertical="center"/>
    </xf>
    <xf numFmtId="4" fontId="7" fillId="0" borderId="4" xfId="5" applyNumberFormat="1" applyFont="1" applyBorder="1" applyAlignment="1">
      <alignment horizontal="right" vertical="center"/>
    </xf>
    <xf numFmtId="3" fontId="7" fillId="0" borderId="4" xfId="5" applyNumberFormat="1" applyFont="1" applyBorder="1" applyAlignment="1">
      <alignment horizontal="right" vertical="center"/>
    </xf>
    <xf numFmtId="4" fontId="7" fillId="0" borderId="5" xfId="5" applyNumberFormat="1" applyFont="1" applyBorder="1" applyAlignment="1">
      <alignment horizontal="right" vertical="center"/>
    </xf>
    <xf numFmtId="3" fontId="7" fillId="0" borderId="5" xfId="5" applyNumberFormat="1" applyFont="1" applyBorder="1" applyAlignment="1">
      <alignment horizontal="right" vertical="center"/>
    </xf>
    <xf numFmtId="3" fontId="7" fillId="0" borderId="19" xfId="5" applyNumberFormat="1" applyFont="1" applyBorder="1" applyAlignment="1">
      <alignment horizontal="right" vertical="center" wrapText="1"/>
    </xf>
    <xf numFmtId="4" fontId="7" fillId="0" borderId="20" xfId="5" applyNumberFormat="1" applyFont="1" applyBorder="1" applyAlignment="1">
      <alignment horizontal="right" vertical="center" wrapText="1"/>
    </xf>
    <xf numFmtId="3" fontId="7" fillId="0" borderId="21" xfId="5" applyNumberFormat="1" applyFont="1" applyBorder="1" applyAlignment="1">
      <alignment horizontal="right" vertical="center" wrapText="1"/>
    </xf>
    <xf numFmtId="4" fontId="7" fillId="0" borderId="21" xfId="5" applyNumberFormat="1" applyFont="1" applyBorder="1" applyAlignment="1">
      <alignment horizontal="right" vertical="center" wrapText="1"/>
    </xf>
    <xf numFmtId="4" fontId="7" fillId="0" borderId="22" xfId="5" applyNumberFormat="1" applyFont="1" applyBorder="1" applyAlignment="1">
      <alignment horizontal="right" vertical="center" wrapText="1"/>
    </xf>
    <xf numFmtId="4" fontId="7" fillId="0" borderId="8" xfId="5" applyNumberFormat="1" applyFont="1" applyBorder="1" applyAlignment="1">
      <alignment horizontal="right" vertical="center"/>
    </xf>
    <xf numFmtId="3" fontId="7" fillId="0" borderId="8" xfId="5" applyNumberFormat="1" applyFont="1" applyBorder="1" applyAlignment="1">
      <alignment horizontal="right" vertical="center"/>
    </xf>
    <xf numFmtId="4" fontId="7" fillId="0" borderId="9" xfId="5" applyNumberFormat="1" applyFont="1" applyBorder="1" applyAlignment="1">
      <alignment horizontal="right" vertical="center"/>
    </xf>
    <xf numFmtId="3" fontId="7" fillId="0" borderId="9" xfId="5" applyNumberFormat="1" applyFont="1" applyBorder="1" applyAlignment="1">
      <alignment horizontal="right" vertical="center"/>
    </xf>
    <xf numFmtId="3" fontId="7" fillId="0" borderId="6" xfId="5" applyNumberFormat="1" applyFont="1" applyBorder="1" applyAlignment="1">
      <alignment horizontal="right" vertical="center"/>
    </xf>
    <xf numFmtId="3" fontId="7" fillId="0" borderId="7" xfId="5" applyNumberFormat="1" applyFont="1" applyBorder="1" applyAlignment="1">
      <alignment horizontal="right" vertical="center"/>
    </xf>
    <xf numFmtId="3" fontId="7" fillId="0" borderId="14" xfId="5" applyNumberFormat="1" applyFont="1" applyBorder="1" applyAlignment="1">
      <alignment horizontal="right" vertical="center"/>
    </xf>
    <xf numFmtId="4" fontId="7" fillId="0" borderId="10" xfId="5" applyNumberFormat="1" applyFont="1" applyBorder="1" applyAlignment="1">
      <alignment horizontal="right" vertical="center"/>
    </xf>
    <xf numFmtId="4" fontId="7" fillId="0" borderId="11" xfId="5" applyNumberFormat="1" applyFont="1" applyBorder="1" applyAlignment="1">
      <alignment horizontal="right" vertical="center"/>
    </xf>
    <xf numFmtId="4" fontId="7" fillId="0" borderId="16" xfId="5" applyNumberFormat="1" applyFont="1" applyBorder="1" applyAlignment="1">
      <alignment horizontal="right" vertical="center"/>
    </xf>
    <xf numFmtId="4" fontId="7" fillId="0" borderId="12" xfId="5" applyNumberFormat="1" applyFont="1" applyBorder="1" applyAlignment="1">
      <alignment horizontal="right" vertical="center"/>
    </xf>
    <xf numFmtId="0" fontId="9" fillId="0" borderId="0" xfId="11"/>
    <xf numFmtId="0" fontId="2" fillId="0" borderId="23" xfId="0" applyFont="1" applyBorder="1" applyAlignment="1">
      <alignment horizontal="center" vertical="center" wrapText="1"/>
    </xf>
    <xf numFmtId="3" fontId="7" fillId="0" borderId="24" xfId="6" applyNumberFormat="1" applyFont="1" applyBorder="1" applyAlignment="1">
      <alignment horizontal="right" vertical="center"/>
    </xf>
    <xf numFmtId="4" fontId="7" fillId="0" borderId="25" xfId="6" applyNumberFormat="1" applyFont="1" applyBorder="1" applyAlignment="1">
      <alignment horizontal="right" vertical="center"/>
    </xf>
    <xf numFmtId="3" fontId="7" fillId="0" borderId="25" xfId="6" applyNumberFormat="1" applyFont="1" applyBorder="1" applyAlignment="1">
      <alignment horizontal="right" vertical="center"/>
    </xf>
    <xf numFmtId="10" fontId="7" fillId="0" borderId="25" xfId="1" applyNumberFormat="1" applyFont="1" applyBorder="1" applyAlignment="1">
      <alignment horizontal="right" vertical="center"/>
    </xf>
    <xf numFmtId="3" fontId="7" fillId="0" borderId="23" xfId="6" applyNumberFormat="1" applyFont="1" applyBorder="1" applyAlignment="1">
      <alignment horizontal="right" vertical="center"/>
    </xf>
    <xf numFmtId="4" fontId="7" fillId="0" borderId="26" xfId="6" applyNumberFormat="1" applyFont="1" applyBorder="1" applyAlignment="1">
      <alignment horizontal="right" vertical="center"/>
    </xf>
    <xf numFmtId="4" fontId="7" fillId="0" borderId="27" xfId="6" applyNumberFormat="1" applyFont="1" applyBorder="1" applyAlignment="1">
      <alignment horizontal="right" vertical="center"/>
    </xf>
    <xf numFmtId="0" fontId="9" fillId="0" borderId="0" xfId="12"/>
    <xf numFmtId="3" fontId="7" fillId="0" borderId="24" xfId="7" applyNumberFormat="1" applyFont="1" applyBorder="1" applyAlignment="1">
      <alignment horizontal="right" vertical="center" wrapText="1"/>
    </xf>
    <xf numFmtId="4" fontId="7" fillId="0" borderId="25" xfId="7" applyNumberFormat="1" applyFont="1" applyBorder="1" applyAlignment="1">
      <alignment horizontal="right" vertical="center" wrapText="1"/>
    </xf>
    <xf numFmtId="3" fontId="7" fillId="0" borderId="25" xfId="7" applyNumberFormat="1" applyFont="1" applyBorder="1" applyAlignment="1">
      <alignment horizontal="right" vertical="center" wrapText="1"/>
    </xf>
    <xf numFmtId="10" fontId="7" fillId="0" borderId="25" xfId="1" applyNumberFormat="1" applyFont="1" applyBorder="1" applyAlignment="1">
      <alignment horizontal="right" vertical="center" wrapText="1"/>
    </xf>
    <xf numFmtId="3" fontId="7" fillId="0" borderId="23" xfId="7" applyNumberFormat="1" applyFont="1" applyBorder="1" applyAlignment="1">
      <alignment horizontal="right" vertical="center" wrapText="1"/>
    </xf>
    <xf numFmtId="4" fontId="7" fillId="0" borderId="26" xfId="7" applyNumberFormat="1" applyFont="1" applyBorder="1" applyAlignment="1">
      <alignment horizontal="right" vertical="center" wrapText="1"/>
    </xf>
    <xf numFmtId="4" fontId="7" fillId="0" borderId="27" xfId="7" applyNumberFormat="1" applyFont="1" applyBorder="1" applyAlignment="1">
      <alignment horizontal="right" vertical="center" wrapText="1"/>
    </xf>
    <xf numFmtId="0" fontId="9" fillId="0" borderId="0" xfId="13"/>
    <xf numFmtId="0" fontId="9" fillId="0" borderId="0" xfId="14"/>
    <xf numFmtId="3" fontId="7" fillId="0" borderId="24" xfId="9" applyNumberFormat="1" applyFont="1" applyBorder="1" applyAlignment="1">
      <alignment horizontal="right" vertical="center" wrapText="1"/>
    </xf>
    <xf numFmtId="4" fontId="7" fillId="0" borderId="25" xfId="9" applyNumberFormat="1" applyFont="1" applyBorder="1" applyAlignment="1">
      <alignment horizontal="right" vertical="center" wrapText="1"/>
    </xf>
    <xf numFmtId="3" fontId="7" fillId="0" borderId="25" xfId="9" applyNumberFormat="1" applyFont="1" applyBorder="1" applyAlignment="1">
      <alignment horizontal="right" vertical="center" wrapText="1"/>
    </xf>
    <xf numFmtId="3" fontId="7" fillId="0" borderId="23" xfId="9" applyNumberFormat="1" applyFont="1" applyBorder="1" applyAlignment="1">
      <alignment horizontal="right" vertical="center" wrapText="1"/>
    </xf>
    <xf numFmtId="4" fontId="7" fillId="0" borderId="26" xfId="9" applyNumberFormat="1" applyFont="1" applyBorder="1" applyAlignment="1">
      <alignment horizontal="right" vertical="center" wrapText="1"/>
    </xf>
    <xf numFmtId="4" fontId="7" fillId="0" borderId="27" xfId="9" applyNumberFormat="1" applyFont="1" applyBorder="1" applyAlignment="1">
      <alignment horizontal="right" vertical="center" wrapText="1"/>
    </xf>
    <xf numFmtId="0" fontId="9" fillId="0" borderId="0" xfId="15"/>
    <xf numFmtId="0" fontId="9" fillId="0" borderId="0" xfId="16"/>
    <xf numFmtId="3" fontId="7" fillId="0" borderId="24" xfId="4" applyNumberFormat="1" applyFont="1" applyBorder="1" applyAlignment="1">
      <alignment horizontal="right" vertical="center" wrapText="1"/>
    </xf>
    <xf numFmtId="4" fontId="7" fillId="0" borderId="25" xfId="4" applyNumberFormat="1" applyFont="1" applyBorder="1" applyAlignment="1">
      <alignment horizontal="right" vertical="center" wrapText="1"/>
    </xf>
    <xf numFmtId="3" fontId="7" fillId="0" borderId="25" xfId="4" applyNumberFormat="1" applyFont="1" applyBorder="1" applyAlignment="1">
      <alignment horizontal="right" vertical="center" wrapText="1"/>
    </xf>
    <xf numFmtId="3" fontId="7" fillId="0" borderId="23" xfId="4" applyNumberFormat="1" applyFont="1" applyBorder="1" applyAlignment="1">
      <alignment horizontal="right" vertical="center" wrapText="1"/>
    </xf>
    <xf numFmtId="4" fontId="7" fillId="0" borderId="26" xfId="4" applyNumberFormat="1" applyFont="1" applyBorder="1" applyAlignment="1">
      <alignment horizontal="right" vertical="center" wrapText="1"/>
    </xf>
    <xf numFmtId="4" fontId="7" fillId="0" borderId="27" xfId="4" applyNumberFormat="1" applyFont="1" applyBorder="1" applyAlignment="1">
      <alignment horizontal="right" vertical="center" wrapText="1"/>
    </xf>
    <xf numFmtId="0" fontId="2" fillId="0" borderId="28" xfId="0" applyFont="1" applyBorder="1" applyAlignment="1">
      <alignment horizontal="center" vertical="center" wrapText="1"/>
    </xf>
    <xf numFmtId="3" fontId="7" fillId="0" borderId="29" xfId="6" applyNumberFormat="1" applyFont="1" applyBorder="1" applyAlignment="1">
      <alignment horizontal="right" vertical="center"/>
    </xf>
    <xf numFmtId="4" fontId="7" fillId="0" borderId="30" xfId="6" applyNumberFormat="1" applyFont="1" applyBorder="1" applyAlignment="1">
      <alignment horizontal="right" vertical="center"/>
    </xf>
    <xf numFmtId="3" fontId="7" fillId="0" borderId="30" xfId="6" applyNumberFormat="1" applyFont="1" applyBorder="1" applyAlignment="1">
      <alignment horizontal="right" vertical="center"/>
    </xf>
    <xf numFmtId="10" fontId="7" fillId="0" borderId="30" xfId="1" applyNumberFormat="1" applyFont="1" applyBorder="1" applyAlignment="1">
      <alignment horizontal="right" vertical="center"/>
    </xf>
    <xf numFmtId="3" fontId="7" fillId="0" borderId="31" xfId="6" applyNumberFormat="1" applyFont="1" applyBorder="1" applyAlignment="1">
      <alignment horizontal="right" vertical="center"/>
    </xf>
    <xf numFmtId="4" fontId="7" fillId="0" borderId="32" xfId="6" applyNumberFormat="1" applyFont="1" applyBorder="1" applyAlignment="1">
      <alignment horizontal="right" vertical="center"/>
    </xf>
    <xf numFmtId="4" fontId="7" fillId="0" borderId="33" xfId="6" applyNumberFormat="1" applyFont="1" applyBorder="1" applyAlignment="1">
      <alignment horizontal="right" vertical="center"/>
    </xf>
    <xf numFmtId="3" fontId="7" fillId="0" borderId="34" xfId="6" applyNumberFormat="1" applyFont="1" applyBorder="1" applyAlignment="1">
      <alignment horizontal="right" vertical="center"/>
    </xf>
    <xf numFmtId="4" fontId="7" fillId="0" borderId="35" xfId="6" applyNumberFormat="1" applyFont="1" applyBorder="1" applyAlignment="1">
      <alignment horizontal="right" vertical="center"/>
    </xf>
    <xf numFmtId="3" fontId="7" fillId="0" borderId="29" xfId="6" applyNumberFormat="1" applyFont="1" applyBorder="1" applyAlignment="1">
      <alignment horizontal="right" vertical="center" wrapText="1"/>
    </xf>
    <xf numFmtId="4" fontId="7" fillId="0" borderId="30" xfId="6" applyNumberFormat="1" applyFont="1" applyBorder="1" applyAlignment="1">
      <alignment horizontal="right" vertical="center" wrapText="1"/>
    </xf>
    <xf numFmtId="3" fontId="7" fillId="0" borderId="30" xfId="6" applyNumberFormat="1" applyFont="1" applyBorder="1" applyAlignment="1">
      <alignment horizontal="right" vertical="center" wrapText="1"/>
    </xf>
    <xf numFmtId="10" fontId="7" fillId="0" borderId="30" xfId="1" applyNumberFormat="1" applyFont="1" applyBorder="1" applyAlignment="1">
      <alignment horizontal="right" vertical="center" wrapText="1"/>
    </xf>
    <xf numFmtId="3" fontId="7" fillId="0" borderId="31" xfId="6" applyNumberFormat="1" applyFont="1" applyBorder="1" applyAlignment="1">
      <alignment horizontal="right" vertical="center" wrapText="1"/>
    </xf>
    <xf numFmtId="4" fontId="7" fillId="0" borderId="32" xfId="6" applyNumberFormat="1" applyFont="1" applyBorder="1" applyAlignment="1">
      <alignment horizontal="right" vertical="center" wrapText="1"/>
    </xf>
    <xf numFmtId="4" fontId="7" fillId="0" borderId="33" xfId="6" applyNumberFormat="1" applyFont="1" applyBorder="1" applyAlignment="1">
      <alignment horizontal="right" vertical="center" wrapText="1"/>
    </xf>
    <xf numFmtId="0" fontId="2" fillId="0" borderId="36" xfId="0" applyFont="1" applyBorder="1" applyAlignment="1">
      <alignment horizontal="center" vertical="center" wrapText="1"/>
    </xf>
    <xf numFmtId="3" fontId="7" fillId="0" borderId="37" xfId="6" applyNumberFormat="1" applyFont="1" applyBorder="1" applyAlignment="1">
      <alignment horizontal="right" vertical="center" wrapText="1"/>
    </xf>
    <xf numFmtId="4" fontId="7" fillId="0" borderId="38" xfId="6" applyNumberFormat="1" applyFont="1" applyBorder="1" applyAlignment="1">
      <alignment horizontal="right" vertical="center" wrapText="1"/>
    </xf>
    <xf numFmtId="3" fontId="7" fillId="0" borderId="38" xfId="6" applyNumberFormat="1" applyFont="1" applyBorder="1" applyAlignment="1">
      <alignment horizontal="right" vertical="center" wrapText="1"/>
    </xf>
    <xf numFmtId="10" fontId="7" fillId="0" borderId="38" xfId="1" applyNumberFormat="1" applyFont="1" applyBorder="1" applyAlignment="1">
      <alignment horizontal="right" vertical="center" wrapText="1"/>
    </xf>
    <xf numFmtId="3" fontId="7" fillId="0" borderId="36" xfId="6" applyNumberFormat="1" applyFont="1" applyBorder="1" applyAlignment="1">
      <alignment horizontal="right" vertical="center" wrapText="1"/>
    </xf>
    <xf numFmtId="4" fontId="7" fillId="0" borderId="39" xfId="6" applyNumberFormat="1" applyFont="1" applyBorder="1" applyAlignment="1">
      <alignment horizontal="right" vertical="center" wrapText="1"/>
    </xf>
    <xf numFmtId="4" fontId="7" fillId="0" borderId="40" xfId="6" applyNumberFormat="1" applyFont="1" applyBorder="1" applyAlignment="1">
      <alignment horizontal="right" vertical="center" wrapText="1"/>
    </xf>
    <xf numFmtId="3" fontId="7" fillId="0" borderId="34" xfId="6" applyNumberFormat="1" applyFont="1" applyBorder="1" applyAlignment="1">
      <alignment horizontal="right" vertical="center" wrapText="1"/>
    </xf>
    <xf numFmtId="3" fontId="7" fillId="0" borderId="14" xfId="6" applyNumberFormat="1" applyFont="1" applyBorder="1" applyAlignment="1">
      <alignment horizontal="right" vertical="center" wrapText="1"/>
    </xf>
    <xf numFmtId="4" fontId="7" fillId="0" borderId="35" xfId="6" applyNumberFormat="1" applyFont="1" applyBorder="1" applyAlignment="1">
      <alignment horizontal="right" vertical="center" wrapText="1"/>
    </xf>
    <xf numFmtId="3" fontId="7" fillId="0" borderId="29" xfId="7" applyNumberFormat="1" applyFont="1" applyBorder="1" applyAlignment="1">
      <alignment horizontal="right" vertical="center" wrapText="1"/>
    </xf>
    <xf numFmtId="4" fontId="7" fillId="0" borderId="30" xfId="7" applyNumberFormat="1" applyFont="1" applyBorder="1" applyAlignment="1">
      <alignment horizontal="right" vertical="center" wrapText="1"/>
    </xf>
    <xf numFmtId="3" fontId="7" fillId="0" borderId="30" xfId="7" applyNumberFormat="1" applyFont="1" applyBorder="1" applyAlignment="1">
      <alignment horizontal="right" vertical="center" wrapText="1"/>
    </xf>
    <xf numFmtId="3" fontId="7" fillId="0" borderId="31" xfId="7" applyNumberFormat="1" applyFont="1" applyBorder="1" applyAlignment="1">
      <alignment horizontal="right" vertical="center" wrapText="1"/>
    </xf>
    <xf numFmtId="4" fontId="7" fillId="0" borderId="32" xfId="7" applyNumberFormat="1" applyFont="1" applyBorder="1" applyAlignment="1">
      <alignment horizontal="right" vertical="center" wrapText="1"/>
    </xf>
    <xf numFmtId="4" fontId="7" fillId="0" borderId="33" xfId="7" applyNumberFormat="1" applyFont="1" applyBorder="1" applyAlignment="1">
      <alignment horizontal="right" vertical="center" wrapText="1"/>
    </xf>
    <xf numFmtId="3" fontId="7" fillId="0" borderId="34" xfId="7" applyNumberFormat="1" applyFont="1" applyBorder="1" applyAlignment="1">
      <alignment horizontal="right" vertical="center" wrapText="1"/>
    </xf>
    <xf numFmtId="3" fontId="7" fillId="0" borderId="14" xfId="7" applyNumberFormat="1" applyFont="1" applyBorder="1" applyAlignment="1">
      <alignment horizontal="right" vertical="center" wrapText="1"/>
    </xf>
    <xf numFmtId="4" fontId="7" fillId="0" borderId="35" xfId="7" applyNumberFormat="1" applyFont="1" applyBorder="1" applyAlignment="1">
      <alignment horizontal="right" vertical="center" wrapText="1"/>
    </xf>
    <xf numFmtId="3" fontId="7" fillId="0" borderId="29" xfId="8" applyNumberFormat="1" applyFont="1" applyBorder="1" applyAlignment="1">
      <alignment horizontal="right" vertical="center" wrapText="1"/>
    </xf>
    <xf numFmtId="4" fontId="7" fillId="0" borderId="30" xfId="8" applyNumberFormat="1" applyFont="1" applyBorder="1" applyAlignment="1">
      <alignment horizontal="right" vertical="center" wrapText="1"/>
    </xf>
    <xf numFmtId="3" fontId="7" fillId="0" borderId="30" xfId="8" applyNumberFormat="1" applyFont="1" applyBorder="1" applyAlignment="1">
      <alignment horizontal="right" vertical="center" wrapText="1"/>
    </xf>
    <xf numFmtId="3" fontId="7" fillId="0" borderId="31" xfId="8" applyNumberFormat="1" applyFont="1" applyBorder="1" applyAlignment="1">
      <alignment horizontal="right" vertical="center" wrapText="1"/>
    </xf>
    <xf numFmtId="4" fontId="7" fillId="0" borderId="32" xfId="8" applyNumberFormat="1" applyFont="1" applyBorder="1" applyAlignment="1">
      <alignment horizontal="right" vertical="center" wrapText="1"/>
    </xf>
    <xf numFmtId="4" fontId="7" fillId="0" borderId="33" xfId="8" applyNumberFormat="1" applyFont="1" applyBorder="1" applyAlignment="1">
      <alignment horizontal="right" vertical="center" wrapText="1"/>
    </xf>
    <xf numFmtId="3" fontId="7" fillId="0" borderId="37" xfId="8" applyNumberFormat="1" applyFont="1" applyBorder="1" applyAlignment="1">
      <alignment horizontal="right" vertical="center" wrapText="1"/>
    </xf>
    <xf numFmtId="4" fontId="7" fillId="0" borderId="38" xfId="8" applyNumberFormat="1" applyFont="1" applyBorder="1" applyAlignment="1">
      <alignment horizontal="right" vertical="center" wrapText="1"/>
    </xf>
    <xf numFmtId="3" fontId="7" fillId="0" borderId="38" xfId="8" applyNumberFormat="1" applyFont="1" applyBorder="1" applyAlignment="1">
      <alignment horizontal="right" vertical="center" wrapText="1"/>
    </xf>
    <xf numFmtId="3" fontId="7" fillId="0" borderId="36" xfId="8" applyNumberFormat="1" applyFont="1" applyBorder="1" applyAlignment="1">
      <alignment horizontal="right" vertical="center" wrapText="1"/>
    </xf>
    <xf numFmtId="4" fontId="7" fillId="0" borderId="39" xfId="8" applyNumberFormat="1" applyFont="1" applyBorder="1" applyAlignment="1">
      <alignment horizontal="right" vertical="center" wrapText="1"/>
    </xf>
    <xf numFmtId="4" fontId="7" fillId="0" borderId="40" xfId="8" applyNumberFormat="1" applyFont="1" applyBorder="1" applyAlignment="1">
      <alignment horizontal="right" vertical="center" wrapText="1"/>
    </xf>
    <xf numFmtId="3" fontId="7" fillId="0" borderId="34" xfId="8" applyNumberFormat="1" applyFont="1" applyBorder="1" applyAlignment="1">
      <alignment horizontal="right" vertical="center" wrapText="1"/>
    </xf>
    <xf numFmtId="3" fontId="7" fillId="0" borderId="14" xfId="8" applyNumberFormat="1" applyFont="1" applyBorder="1" applyAlignment="1">
      <alignment horizontal="right" vertical="center" wrapText="1"/>
    </xf>
    <xf numFmtId="4" fontId="7" fillId="0" borderId="35" xfId="8" applyNumberFormat="1" applyFont="1" applyBorder="1" applyAlignment="1">
      <alignment horizontal="right" vertical="center" wrapText="1"/>
    </xf>
    <xf numFmtId="3" fontId="7" fillId="0" borderId="29" xfId="9" applyNumberFormat="1" applyFont="1" applyBorder="1" applyAlignment="1">
      <alignment horizontal="right" vertical="center" wrapText="1"/>
    </xf>
    <xf numFmtId="4" fontId="7" fillId="0" borderId="30" xfId="9" applyNumberFormat="1" applyFont="1" applyBorder="1" applyAlignment="1">
      <alignment horizontal="right" vertical="center" wrapText="1"/>
    </xf>
    <xf numFmtId="3" fontId="7" fillId="0" borderId="30" xfId="9" applyNumberFormat="1" applyFont="1" applyBorder="1" applyAlignment="1">
      <alignment horizontal="right" vertical="center" wrapText="1"/>
    </xf>
    <xf numFmtId="3" fontId="7" fillId="0" borderId="31" xfId="9" applyNumberFormat="1" applyFont="1" applyBorder="1" applyAlignment="1">
      <alignment horizontal="right" vertical="center" wrapText="1"/>
    </xf>
    <xf numFmtId="4" fontId="7" fillId="0" borderId="32" xfId="9" applyNumberFormat="1" applyFont="1" applyBorder="1" applyAlignment="1">
      <alignment horizontal="right" vertical="center" wrapText="1"/>
    </xf>
    <xf numFmtId="4" fontId="7" fillId="0" borderId="33" xfId="9" applyNumberFormat="1" applyFont="1" applyBorder="1" applyAlignment="1">
      <alignment horizontal="right" vertical="center" wrapText="1"/>
    </xf>
    <xf numFmtId="3" fontId="7" fillId="0" borderId="34" xfId="9" applyNumberFormat="1" applyFont="1" applyBorder="1" applyAlignment="1">
      <alignment horizontal="right" vertical="center" wrapText="1"/>
    </xf>
    <xf numFmtId="3" fontId="7" fillId="0" borderId="14" xfId="9" applyNumberFormat="1" applyFont="1" applyBorder="1" applyAlignment="1">
      <alignment horizontal="right" vertical="center" wrapText="1"/>
    </xf>
    <xf numFmtId="4" fontId="7" fillId="0" borderId="35" xfId="9" applyNumberFormat="1" applyFont="1" applyBorder="1" applyAlignment="1">
      <alignment horizontal="right" vertical="center" wrapText="1"/>
    </xf>
    <xf numFmtId="3" fontId="7" fillId="0" borderId="29" xfId="4" applyNumberFormat="1" applyFont="1" applyBorder="1" applyAlignment="1">
      <alignment horizontal="right" vertical="center" wrapText="1"/>
    </xf>
    <xf numFmtId="4" fontId="7" fillId="0" borderId="30" xfId="4" applyNumberFormat="1" applyFont="1" applyBorder="1" applyAlignment="1">
      <alignment horizontal="right" vertical="center" wrapText="1"/>
    </xf>
    <xf numFmtId="3" fontId="7" fillId="0" borderId="30" xfId="4" applyNumberFormat="1" applyFont="1" applyBorder="1" applyAlignment="1">
      <alignment horizontal="right" vertical="center" wrapText="1"/>
    </xf>
    <xf numFmtId="10" fontId="7" fillId="0" borderId="41" xfId="1" applyNumberFormat="1" applyFont="1" applyBorder="1" applyAlignment="1">
      <alignment horizontal="right" vertical="center" wrapText="1"/>
    </xf>
    <xf numFmtId="3" fontId="7" fillId="0" borderId="31" xfId="4" applyNumberFormat="1" applyFont="1" applyBorder="1" applyAlignment="1">
      <alignment horizontal="right" vertical="center" wrapText="1"/>
    </xf>
    <xf numFmtId="4" fontId="7" fillId="0" borderId="32" xfId="4" applyNumberFormat="1" applyFont="1" applyBorder="1" applyAlignment="1">
      <alignment horizontal="right" vertical="center" wrapText="1"/>
    </xf>
    <xf numFmtId="4" fontId="7" fillId="0" borderId="33" xfId="4" applyNumberFormat="1" applyFont="1" applyBorder="1" applyAlignment="1">
      <alignment horizontal="right" vertical="center" wrapText="1"/>
    </xf>
    <xf numFmtId="3" fontId="7" fillId="0" borderId="34" xfId="4" applyNumberFormat="1" applyFont="1" applyBorder="1" applyAlignment="1">
      <alignment horizontal="right" vertical="center" wrapText="1"/>
    </xf>
    <xf numFmtId="3" fontId="7" fillId="0" borderId="14" xfId="4" applyNumberFormat="1" applyFont="1" applyBorder="1" applyAlignment="1">
      <alignment horizontal="right" vertical="center" wrapText="1"/>
    </xf>
    <xf numFmtId="4" fontId="7" fillId="0" borderId="35" xfId="4" applyNumberFormat="1" applyFont="1" applyBorder="1" applyAlignment="1">
      <alignment horizontal="right" vertical="center" wrapText="1"/>
    </xf>
    <xf numFmtId="0" fontId="3" fillId="0" borderId="0" xfId="2" applyAlignment="1">
      <alignment horizontal="left"/>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17">
    <cellStyle name="Hipervínculo" xfId="2" builtinId="8"/>
    <cellStyle name="Normal" xfId="0" builtinId="0"/>
    <cellStyle name="Normal 2" xfId="10" xr:uid="{00000000-0005-0000-0000-000002000000}"/>
    <cellStyle name="Normal_1" xfId="5" xr:uid="{00000000-0005-0000-0000-000003000000}"/>
    <cellStyle name="Normal_1_1" xfId="11" xr:uid="{00000000-0005-0000-0000-000004000000}"/>
    <cellStyle name="Normal_2" xfId="6" xr:uid="{00000000-0005-0000-0000-000005000000}"/>
    <cellStyle name="Normal_2_1" xfId="12" xr:uid="{00000000-0005-0000-0000-000006000000}"/>
    <cellStyle name="Normal_3" xfId="7" xr:uid="{00000000-0005-0000-0000-000007000000}"/>
    <cellStyle name="Normal_3_1" xfId="13" xr:uid="{00000000-0005-0000-0000-000008000000}"/>
    <cellStyle name="Normal_4" xfId="8" xr:uid="{00000000-0005-0000-0000-000009000000}"/>
    <cellStyle name="Normal_4_1" xfId="14" xr:uid="{00000000-0005-0000-0000-00000A000000}"/>
    <cellStyle name="Normal_5" xfId="9" xr:uid="{00000000-0005-0000-0000-00000B000000}"/>
    <cellStyle name="Normal_5_1" xfId="15" xr:uid="{00000000-0005-0000-0000-00000C000000}"/>
    <cellStyle name="Normal_6" xfId="4" xr:uid="{00000000-0005-0000-0000-00000D000000}"/>
    <cellStyle name="Normal_6_1" xfId="16" xr:uid="{00000000-0005-0000-0000-00000E000000}"/>
    <cellStyle name="Normal_Hoja1" xfId="3" xr:uid="{00000000-0005-0000-0000-00000F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4800" cy="301625"/>
    <xdr:sp macro="" textlink="">
      <xdr:nvSpPr>
        <xdr:cNvPr id="2" name="AutoShape 1" descr="https://disco.uv.es/disco/sociallabpr/disco/WEB%20OBSERVATORIS%20SOCIETAT%20VALENCIANA/logo%20Social%c2%b7lab.jpg">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0" y="0"/>
          <a:ext cx="304800" cy="301625"/>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s-ES_tradnl"/>
        </a:p>
      </xdr:txBody>
    </xdr:sp>
    <xdr:clientData/>
  </xdr:oneCellAnchor>
  <xdr:oneCellAnchor>
    <xdr:from>
      <xdr:col>0</xdr:col>
      <xdr:colOff>0</xdr:colOff>
      <xdr:row>0</xdr:row>
      <xdr:rowOff>0</xdr:rowOff>
    </xdr:from>
    <xdr:ext cx="14519275" cy="10318443"/>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519275" cy="1031844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517535</xdr:colOff>
      <xdr:row>0</xdr:row>
      <xdr:rowOff>0</xdr:rowOff>
    </xdr:from>
    <xdr:to>
      <xdr:col>8</xdr:col>
      <xdr:colOff>412906</xdr:colOff>
      <xdr:row>4</xdr:row>
      <xdr:rowOff>66674</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089535" y="0"/>
          <a:ext cx="1419371" cy="8286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723900</xdr:colOff>
      <xdr:row>20</xdr:row>
      <xdr:rowOff>95250</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0" y="0"/>
          <a:ext cx="6819900" cy="3905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100" b="1"/>
            <a:t>Nota:</a:t>
          </a:r>
        </a:p>
        <a:p>
          <a:endParaRPr lang="es-ES" sz="1100" b="0"/>
        </a:p>
        <a:p>
          <a:r>
            <a:rPr lang="es-ES" sz="1100" b="0"/>
            <a:t>Les prestacions socials són les transferències corrents percebudes per les llars realitzades a través de sistemes</a:t>
          </a:r>
          <a:r>
            <a:rPr lang="es-ES" sz="1100" b="0" baseline="0"/>
            <a:t> organitzats col·lectivament o per entitats estatals e institucions sense finalitat de lucre al servei de les llars (ISFLSH).</a:t>
          </a:r>
          <a:endParaRPr lang="es-ES" sz="1100" b="0"/>
        </a:p>
        <a:p>
          <a:endParaRPr lang="es-ES" sz="1100" b="0"/>
        </a:p>
        <a:p>
          <a:r>
            <a:rPr lang="es-ES" sz="1100" b="0"/>
            <a:t>Les</a:t>
          </a:r>
          <a:r>
            <a:rPr lang="es-ES" sz="1100" b="0" baseline="0"/>
            <a:t> prestacions a llars són les que s'adjudiquen al conjunt de la llar i es disgreguen per:</a:t>
          </a:r>
        </a:p>
        <a:p>
          <a:r>
            <a:rPr lang="es-ES" sz="1100" b="0" baseline="0"/>
            <a:t>- Ajudes per família o fills/es</a:t>
          </a:r>
        </a:p>
        <a:p>
          <a:pPr marL="0" marR="0" indent="0" defTabSz="914400" eaLnBrk="1" fontAlgn="auto" latinLnBrk="0" hangingPunct="1">
            <a:lnSpc>
              <a:spcPct val="100000"/>
            </a:lnSpc>
            <a:spcBef>
              <a:spcPts val="0"/>
            </a:spcBef>
            <a:spcAft>
              <a:spcPts val="0"/>
            </a:spcAft>
            <a:buClrTx/>
            <a:buSzTx/>
            <a:buFontTx/>
            <a:buNone/>
            <a:tabLst/>
            <a:defRPr/>
          </a:pPr>
          <a:r>
            <a:rPr lang="es-ES" sz="1100" b="0" baseline="0">
              <a:solidFill>
                <a:schemeClr val="dk1"/>
              </a:solidFill>
              <a:effectLst/>
              <a:latin typeface="+mn-lt"/>
              <a:ea typeface="+mn-ea"/>
              <a:cs typeface="+mn-cs"/>
            </a:rPr>
            <a:t>- Ingressos per asistència social</a:t>
          </a:r>
        </a:p>
        <a:p>
          <a:pPr marL="0" marR="0" indent="0" defTabSz="914400" eaLnBrk="1" fontAlgn="auto" latinLnBrk="0" hangingPunct="1">
            <a:lnSpc>
              <a:spcPct val="100000"/>
            </a:lnSpc>
            <a:spcBef>
              <a:spcPts val="0"/>
            </a:spcBef>
            <a:spcAft>
              <a:spcPts val="0"/>
            </a:spcAft>
            <a:buClrTx/>
            <a:buSzTx/>
            <a:buFontTx/>
            <a:buNone/>
            <a:tabLst/>
            <a:defRPr/>
          </a:pPr>
          <a:r>
            <a:rPr lang="es-ES" sz="1100" b="0" baseline="0">
              <a:solidFill>
                <a:schemeClr val="dk1"/>
              </a:solidFill>
              <a:effectLst/>
              <a:latin typeface="+mn-lt"/>
              <a:ea typeface="+mn-ea"/>
              <a:cs typeface="+mn-cs"/>
            </a:rPr>
            <a:t>- Ajudes per a vivenda</a:t>
          </a:r>
        </a:p>
        <a:p>
          <a:pPr marL="0" marR="0" indent="0" defTabSz="914400" eaLnBrk="1" fontAlgn="auto" latinLnBrk="0" hangingPunct="1">
            <a:lnSpc>
              <a:spcPct val="100000"/>
            </a:lnSpc>
            <a:spcBef>
              <a:spcPts val="0"/>
            </a:spcBef>
            <a:spcAft>
              <a:spcPts val="0"/>
            </a:spcAft>
            <a:buClrTx/>
            <a:buSzTx/>
            <a:buFontTx/>
            <a:buNone/>
            <a:tabLst/>
            <a:defRPr/>
          </a:pPr>
          <a:endParaRPr lang="es-ES" sz="1100" b="0" baseline="0">
            <a:solidFill>
              <a:schemeClr val="dk1"/>
            </a:solidFill>
            <a:effectLst/>
            <a:latin typeface="+mn-lt"/>
            <a:ea typeface="+mn-ea"/>
            <a:cs typeface="+mn-cs"/>
          </a:endParaRPr>
        </a:p>
        <a:p>
          <a:r>
            <a:rPr lang="es-ES" sz="1100">
              <a:solidFill>
                <a:schemeClr val="dk1"/>
              </a:solidFill>
              <a:effectLst/>
              <a:latin typeface="+mn-lt"/>
              <a:ea typeface="+mn-ea"/>
              <a:cs typeface="+mn-cs"/>
            </a:rPr>
            <a:t>Els ingressos per</a:t>
          </a:r>
          <a:r>
            <a:rPr lang="es-ES" sz="1100" baseline="0">
              <a:solidFill>
                <a:schemeClr val="dk1"/>
              </a:solidFill>
              <a:effectLst/>
              <a:latin typeface="+mn-lt"/>
              <a:ea typeface="+mn-ea"/>
              <a:cs typeface="+mn-cs"/>
            </a:rPr>
            <a:t> unitats de consum s'utilitzen per a tindre en compte les economies d'escala de les llars. S'obtenen dividint els ingressos totals entre les unitats de consum. </a:t>
          </a:r>
          <a:r>
            <a:rPr lang="es-ES" sz="1100">
              <a:solidFill>
                <a:schemeClr val="dk1"/>
              </a:solidFill>
              <a:effectLst/>
              <a:latin typeface="+mn-lt"/>
              <a:ea typeface="+mn-ea"/>
              <a:cs typeface="+mn-cs"/>
            </a:rPr>
            <a:t>Les</a:t>
          </a:r>
          <a:r>
            <a:rPr lang="es-ES" sz="1100" baseline="0">
              <a:solidFill>
                <a:schemeClr val="dk1"/>
              </a:solidFill>
              <a:effectLst/>
              <a:latin typeface="+mn-lt"/>
              <a:ea typeface="+mn-ea"/>
              <a:cs typeface="+mn-cs"/>
            </a:rPr>
            <a:t> unitats de consum es calculen utilitzant l'escala de l'OCDE modificada, que concedeix un pes de 1 al primer adult, un pes de 0,5 als demés adults i un pes de 0,3 als meniors de 14 anys.</a:t>
          </a:r>
        </a:p>
        <a:p>
          <a:endParaRPr lang="es-ES">
            <a:effectLst/>
          </a:endParaRPr>
        </a:p>
        <a:p>
          <a:r>
            <a:rPr lang="ca-ES-valencia" sz="1100">
              <a:solidFill>
                <a:schemeClr val="dk1"/>
              </a:solidFill>
              <a:effectLst/>
              <a:latin typeface="+mn-lt"/>
              <a:ea typeface="+mn-ea"/>
              <a:cs typeface="+mn-cs"/>
            </a:rPr>
            <a:t>Per a obtindre dades poblacionals a partir de la mostra, els resultats es mostren ponderats pel «pes transversal de la persona». Per a tractar la informació de les llars, s’ha decidit comptabilitzar les dades segons els individus convivents de les llars, d’esta forma, les llars amb més convivents tenen un major pes en els resultats globals que les llars de dimensió més reduïda.</a:t>
          </a:r>
          <a:endParaRPr lang="es-ES">
            <a:effectLst/>
          </a:endParaRPr>
        </a:p>
        <a:p>
          <a:endParaRPr lang="es-ES" sz="1100" b="0"/>
        </a:p>
        <a:p>
          <a:pPr marL="0" marR="0" indent="0" algn="l" defTabSz="914400" eaLnBrk="1" fontAlgn="auto" latinLnBrk="0" hangingPunct="1">
            <a:lnSpc>
              <a:spcPct val="100000"/>
            </a:lnSpc>
            <a:spcBef>
              <a:spcPts val="0"/>
            </a:spcBef>
            <a:spcAft>
              <a:spcPts val="0"/>
            </a:spcAft>
            <a:buClrTx/>
            <a:buSzTx/>
            <a:buFontTx/>
            <a:buNone/>
            <a:tabLst/>
            <a:defRPr/>
          </a:pPr>
          <a:r>
            <a:rPr lang="ca-ES-valencia" sz="1100">
              <a:solidFill>
                <a:schemeClr val="dk1"/>
              </a:solidFill>
              <a:effectLst/>
              <a:latin typeface="+mn-lt"/>
              <a:ea typeface="+mn-ea"/>
              <a:cs typeface="+mn-cs"/>
            </a:rPr>
            <a:t>La mostra està formada per persones majors de 16 anys, per tant, el resultats obtinguts fan referència a la població espanyola major de 16 anys.</a:t>
          </a:r>
          <a:endParaRPr lang="es-ES">
            <a:effectLst/>
          </a:endParaRPr>
        </a:p>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image" Target="../media/image2.jpeg"/><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image" Target="../media/image2.jpeg"/></Relationships>
</file>

<file path=xl/worksheets/_rels/sheet5.xml.rels><?xml version="1.0" encoding="UTF-8" standalone="yes"?>
<Relationships xmlns="http://schemas.openxmlformats.org/package/2006/relationships"><Relationship Id="rId2" Type="http://schemas.openxmlformats.org/officeDocument/2006/relationships/image" Target="../media/image2.jpeg"/></Relationships>
</file>

<file path=xl/worksheets/_rels/sheet6.xml.rels><?xml version="1.0" encoding="UTF-8" standalone="yes"?>
<Relationships xmlns="http://schemas.openxmlformats.org/package/2006/relationships"><Relationship Id="rId2" Type="http://schemas.openxmlformats.org/officeDocument/2006/relationships/image" Target="../media/image2.jpeg"/></Relationships>
</file>

<file path=xl/worksheets/_rels/sheet7.xml.rels><?xml version="1.0" encoding="UTF-8" standalone="yes"?>
<Relationships xmlns="http://schemas.openxmlformats.org/package/2006/relationships"><Relationship Id="rId2" Type="http://schemas.openxmlformats.org/officeDocument/2006/relationships/image" Target="../media/image2.jpeg"/></Relationships>
</file>

<file path=xl/worksheets/_rels/sheet8.xml.rels><?xml version="1.0" encoding="UTF-8" standalone="yes"?>
<Relationships xmlns="http://schemas.openxmlformats.org/package/2006/relationships"><Relationship Id="rId2" Type="http://schemas.openxmlformats.org/officeDocument/2006/relationships/image" Target="../media/image2.jpeg"/></Relationships>
</file>

<file path=xl/worksheets/_rels/sheet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4" zoomScale="31" workbookViewId="0">
      <selection activeCell="Y31" sqref="Y31"/>
    </sheetView>
  </sheetViews>
  <sheetFormatPr defaultColWidth="12.42578125" defaultRowHeight="15.75"/>
  <cols>
    <col min="1" max="16384" width="12.42578125" style="85"/>
  </cols>
  <sheetData/>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showGridLines="0" tabSelected="1" workbookViewId="0">
      <selection activeCell="F16" sqref="F16"/>
    </sheetView>
  </sheetViews>
  <sheetFormatPr defaultColWidth="11.42578125" defaultRowHeight="15"/>
  <sheetData>
    <row r="1" spans="1:6">
      <c r="A1" s="1" t="s">
        <v>0</v>
      </c>
    </row>
    <row r="2" spans="1:6" ht="15" customHeight="1">
      <c r="A2" s="1"/>
    </row>
    <row r="3" spans="1:6" ht="15" customHeight="1">
      <c r="A3" s="1"/>
      <c r="B3" s="1" t="s">
        <v>1</v>
      </c>
    </row>
    <row r="4" spans="1:6" ht="15" customHeight="1">
      <c r="A4" s="1"/>
    </row>
    <row r="5" spans="1:6">
      <c r="B5" s="317" t="s">
        <v>2</v>
      </c>
      <c r="C5" s="317"/>
      <c r="D5" s="317"/>
      <c r="E5" s="317"/>
      <c r="F5" s="317"/>
    </row>
    <row r="6" spans="1:6">
      <c r="B6" s="317" t="s">
        <v>3</v>
      </c>
      <c r="C6" s="317"/>
      <c r="D6" s="317"/>
      <c r="E6" s="317"/>
      <c r="F6" s="317"/>
    </row>
    <row r="7" spans="1:6">
      <c r="B7" s="317" t="s">
        <v>4</v>
      </c>
      <c r="C7" s="317"/>
      <c r="D7" s="317"/>
      <c r="E7" s="317"/>
      <c r="F7" s="317"/>
    </row>
    <row r="8" spans="1:6">
      <c r="B8" s="317" t="s">
        <v>5</v>
      </c>
      <c r="C8" s="317"/>
      <c r="D8" s="317"/>
      <c r="E8" s="317"/>
      <c r="F8" s="317"/>
    </row>
    <row r="9" spans="1:6">
      <c r="B9" s="317" t="s">
        <v>6</v>
      </c>
      <c r="C9" s="317"/>
      <c r="D9" s="317"/>
      <c r="E9" s="317"/>
      <c r="F9" s="317"/>
    </row>
    <row r="10" spans="1:6">
      <c r="B10" s="317" t="s">
        <v>7</v>
      </c>
      <c r="C10" s="317"/>
      <c r="D10" s="317"/>
      <c r="E10" s="317"/>
      <c r="F10" s="317"/>
    </row>
    <row r="11" spans="1:6">
      <c r="B11" s="86" t="s">
        <v>8</v>
      </c>
    </row>
  </sheetData>
  <mergeCells count="6">
    <mergeCell ref="B10:F10"/>
    <mergeCell ref="B5:F5"/>
    <mergeCell ref="B6:F6"/>
    <mergeCell ref="B7:F7"/>
    <mergeCell ref="B8:F8"/>
    <mergeCell ref="B9:F9"/>
  </mergeCells>
  <hyperlinks>
    <hyperlink ref="B5:F5" location="'1'!A1" display="1. Ajudes per famÍlia o fills/es (brutes)" xr:uid="{00000000-0004-0000-0100-000000000000}"/>
    <hyperlink ref="B6:F6" location="'2'!A1" display="2. Ajudes per famÍlia o fills/es (brutes) per unitat de consum" xr:uid="{00000000-0004-0000-0100-000001000000}"/>
    <hyperlink ref="B7:F7" location="'3'!A1" display="3. Ingressos per asistència social  (bruts)" xr:uid="{00000000-0004-0000-0100-000002000000}"/>
    <hyperlink ref="B8:F8" location="'4'!A1" display="4. Ingressos per asistència social (bruts) per unitat de consum" xr:uid="{00000000-0004-0000-0100-000003000000}"/>
    <hyperlink ref="B9:F9" location="'5'!A1" display="5. Ajudes per a vivenda (brutes)" xr:uid="{00000000-0004-0000-0100-000004000000}"/>
    <hyperlink ref="B10:F10" location="'6'!A1" display="6. Ajudes per a vivenda (brutes) per unitat de cosnum" xr:uid="{00000000-0004-0000-0100-000005000000}"/>
    <hyperlink ref="B11" location="Nota!A1" display="Nota" xr:uid="{00000000-0004-0000-0100-000006000000}"/>
  </hyperlinks>
  <pageMargins left="0.7" right="0.7" top="0.75" bottom="0.75" header="0.3" footer="0.3"/>
  <pageSetup paperSize="9" orientation="portrait" r:id="rId1"/>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32"/>
  <sheetViews>
    <sheetView topLeftCell="A10" zoomScaleNormal="100" workbookViewId="0">
      <selection activeCell="W19" sqref="W19"/>
    </sheetView>
  </sheetViews>
  <sheetFormatPr defaultColWidth="11.42578125" defaultRowHeight="15"/>
  <cols>
    <col min="2" max="2" width="17.85546875" customWidth="1"/>
    <col min="5" max="5" width="11.5703125" bestFit="1" customWidth="1"/>
    <col min="6" max="7" width="12.28515625" bestFit="1" customWidth="1"/>
    <col min="15" max="15" width="12.85546875" customWidth="1"/>
  </cols>
  <sheetData>
    <row r="1" spans="1:20">
      <c r="A1" s="1" t="s">
        <v>9</v>
      </c>
    </row>
    <row r="2" spans="1:20">
      <c r="A2" s="17" t="s">
        <v>10</v>
      </c>
      <c r="B2" s="17" t="s">
        <v>11</v>
      </c>
      <c r="C2" s="35">
        <v>2008</v>
      </c>
      <c r="D2" s="87">
        <v>2009</v>
      </c>
      <c r="E2" s="88">
        <v>2010</v>
      </c>
      <c r="F2" s="36">
        <v>2011</v>
      </c>
      <c r="G2" s="88">
        <v>2012</v>
      </c>
      <c r="H2" s="36">
        <v>2013</v>
      </c>
      <c r="I2" s="88">
        <v>2014</v>
      </c>
      <c r="J2" s="36">
        <v>2015</v>
      </c>
      <c r="K2" s="36">
        <v>2016</v>
      </c>
      <c r="L2" s="36">
        <v>2017</v>
      </c>
      <c r="M2" s="36">
        <v>2018</v>
      </c>
      <c r="N2" s="88">
        <v>2019</v>
      </c>
      <c r="O2" s="214">
        <v>2020</v>
      </c>
      <c r="P2" s="36">
        <v>2021</v>
      </c>
      <c r="Q2" s="36">
        <v>2022</v>
      </c>
      <c r="R2" s="246">
        <v>2023</v>
      </c>
    </row>
    <row r="3" spans="1:20" ht="15" customHeight="1">
      <c r="A3" s="318" t="s">
        <v>12</v>
      </c>
      <c r="B3" s="18" t="s">
        <v>13</v>
      </c>
      <c r="C3" s="206">
        <v>4135588.3852499863</v>
      </c>
      <c r="D3" s="207">
        <v>4139336.6878799959</v>
      </c>
      <c r="E3" s="207">
        <v>4143787.3819200029</v>
      </c>
      <c r="F3" s="207">
        <v>4138307.7194300038</v>
      </c>
      <c r="G3" s="207">
        <v>4129532.4072199976</v>
      </c>
      <c r="H3" s="207">
        <v>4123716.4341400201</v>
      </c>
      <c r="I3" s="208">
        <v>4070102.7553899931</v>
      </c>
      <c r="J3" s="197">
        <v>4064136.8041299954</v>
      </c>
      <c r="K3" s="82">
        <v>4096547.3703000057</v>
      </c>
      <c r="L3" s="82">
        <v>4106311.0001299921</v>
      </c>
      <c r="M3" s="82">
        <v>4128561.0002099955</v>
      </c>
      <c r="N3" s="82">
        <v>4155565.9999300065</v>
      </c>
      <c r="O3" s="215">
        <v>4207329</v>
      </c>
      <c r="P3" s="254">
        <v>4228813.0002400046</v>
      </c>
      <c r="Q3" s="254">
        <v>4264824</v>
      </c>
      <c r="R3" s="247">
        <v>4341727</v>
      </c>
    </row>
    <row r="4" spans="1:20" ht="15.75" customHeight="1">
      <c r="A4" s="318"/>
      <c r="B4" s="18" t="s">
        <v>14</v>
      </c>
      <c r="C4" s="202">
        <v>61.621114488197442</v>
      </c>
      <c r="D4" s="193">
        <v>117.30348387639147</v>
      </c>
      <c r="E4" s="193">
        <v>140.54563898526962</v>
      </c>
      <c r="F4" s="193">
        <v>158.91625872372512</v>
      </c>
      <c r="G4" s="193">
        <v>84.935895168097687</v>
      </c>
      <c r="H4" s="193">
        <v>62.481622575965396</v>
      </c>
      <c r="I4" s="195">
        <v>40.894980662473372</v>
      </c>
      <c r="J4" s="79">
        <v>125.70475318944935</v>
      </c>
      <c r="K4" s="78">
        <v>59.098835729667087</v>
      </c>
      <c r="L4" s="78">
        <v>41.465643367744754</v>
      </c>
      <c r="M4" s="78">
        <v>41.358605117273974</v>
      </c>
      <c r="N4" s="78">
        <v>33.452335190186545</v>
      </c>
      <c r="O4" s="216">
        <v>5397.78</v>
      </c>
      <c r="P4" s="175">
        <v>80.78728203848803</v>
      </c>
      <c r="Q4" s="175">
        <v>133.18</v>
      </c>
      <c r="R4" s="248">
        <v>158.05000000000001</v>
      </c>
      <c r="T4" s="213"/>
    </row>
    <row r="5" spans="1:20" ht="15.75" customHeight="1">
      <c r="A5" s="318"/>
      <c r="B5" s="18" t="s">
        <v>15</v>
      </c>
      <c r="C5" s="203">
        <v>155131.80349000005</v>
      </c>
      <c r="D5" s="194">
        <v>171138.73183999991</v>
      </c>
      <c r="E5" s="194">
        <v>194961.77981999994</v>
      </c>
      <c r="F5" s="194">
        <v>127837.12433000004</v>
      </c>
      <c r="G5" s="194">
        <v>132773.44085000001</v>
      </c>
      <c r="H5" s="194">
        <v>127232.81764000004</v>
      </c>
      <c r="I5" s="196">
        <v>105484.90130000006</v>
      </c>
      <c r="J5" s="77">
        <v>140985.0222399999</v>
      </c>
      <c r="K5" s="76">
        <v>126677.04684000002</v>
      </c>
      <c r="L5" s="76">
        <v>89119.889120000065</v>
      </c>
      <c r="M5" s="76">
        <v>71985.964919999999</v>
      </c>
      <c r="N5" s="76">
        <v>54156.290790000006</v>
      </c>
      <c r="O5" s="217">
        <v>2895856</v>
      </c>
      <c r="P5" s="176">
        <v>106506.22034</v>
      </c>
      <c r="Q5" s="176">
        <v>153857</v>
      </c>
      <c r="R5" s="249">
        <v>195753</v>
      </c>
      <c r="T5" s="213"/>
    </row>
    <row r="6" spans="1:20">
      <c r="A6" s="318"/>
      <c r="B6" s="18" t="s">
        <v>16</v>
      </c>
      <c r="C6" s="109">
        <f t="shared" ref="C6:H6" si="0">C5/C3</f>
        <v>3.7511422568864458E-2</v>
      </c>
      <c r="D6" s="97">
        <f t="shared" si="0"/>
        <v>4.1344482158480897E-2</v>
      </c>
      <c r="E6" s="97">
        <f t="shared" si="0"/>
        <v>4.7049175512877156E-2</v>
      </c>
      <c r="F6" s="97">
        <f t="shared" si="0"/>
        <v>3.0891159622998716E-2</v>
      </c>
      <c r="G6" s="97">
        <f t="shared" si="0"/>
        <v>3.2152173117193948E-2</v>
      </c>
      <c r="H6" s="97">
        <f t="shared" si="0"/>
        <v>3.0853920164501756E-2</v>
      </c>
      <c r="I6" s="100">
        <f t="shared" ref="I6:N6" si="1">I5/I3</f>
        <v>2.5917011839641527E-2</v>
      </c>
      <c r="J6" s="28">
        <f t="shared" si="1"/>
        <v>3.4690028666537566E-2</v>
      </c>
      <c r="K6" s="27">
        <f t="shared" si="1"/>
        <v>3.0922880999353117E-2</v>
      </c>
      <c r="L6" s="27">
        <f t="shared" si="1"/>
        <v>2.1703151348541019E-2</v>
      </c>
      <c r="M6" s="27">
        <f t="shared" si="1"/>
        <v>1.7436090908270096E-2</v>
      </c>
      <c r="N6" s="27">
        <f t="shared" si="1"/>
        <v>1.3032229734989693E-2</v>
      </c>
      <c r="O6" s="218">
        <f>O5/O3</f>
        <v>0.68828846044604541</v>
      </c>
      <c r="P6" s="100">
        <f>P5/P3</f>
        <v>2.518584300936345E-2</v>
      </c>
      <c r="Q6" s="100">
        <v>3.6075814617437904E-2</v>
      </c>
      <c r="R6" s="250">
        <v>4.5086436802682435E-2</v>
      </c>
      <c r="T6" s="213"/>
    </row>
    <row r="7" spans="1:20" ht="15.75" customHeight="1">
      <c r="A7" s="318"/>
      <c r="B7" s="18" t="s">
        <v>17</v>
      </c>
      <c r="C7" s="202">
        <v>1642.7293413112218</v>
      </c>
      <c r="D7" s="193">
        <v>2837.2222302058553</v>
      </c>
      <c r="E7" s="193">
        <v>2987.2072667203847</v>
      </c>
      <c r="F7" s="193">
        <v>5144.3927862588271</v>
      </c>
      <c r="G7" s="193">
        <v>2641.6844316714864</v>
      </c>
      <c r="H7" s="193">
        <v>2025.0788957395362</v>
      </c>
      <c r="I7" s="195">
        <v>1577.9203603990445</v>
      </c>
      <c r="J7" s="79">
        <v>3623.6566535531779</v>
      </c>
      <c r="K7" s="78">
        <v>1911.1684881788167</v>
      </c>
      <c r="L7" s="78">
        <v>1910.5816801361595</v>
      </c>
      <c r="M7" s="78">
        <v>2372.0113260970234</v>
      </c>
      <c r="N7" s="78">
        <v>2566.8926860897559</v>
      </c>
      <c r="O7" s="216">
        <v>7842.33</v>
      </c>
      <c r="P7" s="175">
        <v>3207.6465341443313</v>
      </c>
      <c r="Q7" s="175">
        <v>3691.69</v>
      </c>
      <c r="R7" s="248">
        <v>3505.57</v>
      </c>
      <c r="T7" s="213"/>
    </row>
    <row r="8" spans="1:20">
      <c r="A8" s="318"/>
      <c r="B8" s="18" t="s">
        <v>18</v>
      </c>
      <c r="C8" s="202">
        <v>1784.6177065495856</v>
      </c>
      <c r="D8" s="193">
        <v>2105.0646257922735</v>
      </c>
      <c r="E8" s="193">
        <v>2523.5002465858643</v>
      </c>
      <c r="F8" s="193">
        <v>4649.7051366741234</v>
      </c>
      <c r="G8" s="193">
        <v>3062.8674907862983</v>
      </c>
      <c r="H8" s="193">
        <v>2408.5324809730423</v>
      </c>
      <c r="I8" s="195">
        <v>1599.0267674673526</v>
      </c>
      <c r="J8" s="79">
        <v>4036.5698082372605</v>
      </c>
      <c r="K8" s="78">
        <v>1843.4958568325897</v>
      </c>
      <c r="L8" s="78">
        <v>1524.1568363862791</v>
      </c>
      <c r="M8" s="78">
        <v>1884.7064812252447</v>
      </c>
      <c r="N8" s="78">
        <v>1500.1068543282831</v>
      </c>
      <c r="O8" s="216">
        <v>8848.83</v>
      </c>
      <c r="P8" s="175">
        <v>2692.8328710882188</v>
      </c>
      <c r="Q8" s="175">
        <v>4002.09</v>
      </c>
      <c r="R8" s="248">
        <v>3260.19</v>
      </c>
      <c r="T8" s="213"/>
    </row>
    <row r="9" spans="1:20">
      <c r="A9" s="318"/>
      <c r="B9" s="18" t="s">
        <v>19</v>
      </c>
      <c r="C9" s="202">
        <v>300</v>
      </c>
      <c r="D9" s="193">
        <v>1200</v>
      </c>
      <c r="E9" s="193">
        <v>600</v>
      </c>
      <c r="F9" s="193">
        <v>1200</v>
      </c>
      <c r="G9" s="193">
        <v>800</v>
      </c>
      <c r="H9" s="193">
        <v>288</v>
      </c>
      <c r="I9" s="195">
        <v>288</v>
      </c>
      <c r="J9" s="79">
        <v>700</v>
      </c>
      <c r="K9" s="78">
        <v>500</v>
      </c>
      <c r="L9" s="78">
        <v>400</v>
      </c>
      <c r="M9" s="78">
        <v>1200</v>
      </c>
      <c r="N9" s="78">
        <v>1120</v>
      </c>
      <c r="O9" s="216">
        <v>1460.08</v>
      </c>
      <c r="P9" s="175">
        <v>1080.8699999999999</v>
      </c>
      <c r="Q9" s="175">
        <v>1000</v>
      </c>
      <c r="R9" s="248">
        <v>1200</v>
      </c>
    </row>
    <row r="10" spans="1:20">
      <c r="A10" s="318"/>
      <c r="B10" s="18" t="s">
        <v>20</v>
      </c>
      <c r="C10" s="202">
        <v>1000</v>
      </c>
      <c r="D10" s="193">
        <v>2000</v>
      </c>
      <c r="E10" s="193">
        <v>1200</v>
      </c>
      <c r="F10" s="193">
        <v>3504.16</v>
      </c>
      <c r="G10" s="193">
        <v>1200</v>
      </c>
      <c r="H10" s="193">
        <v>600</v>
      </c>
      <c r="I10" s="195">
        <v>600</v>
      </c>
      <c r="J10" s="79">
        <v>1200</v>
      </c>
      <c r="K10" s="78">
        <v>900</v>
      </c>
      <c r="L10" s="78">
        <v>1200</v>
      </c>
      <c r="M10" s="78">
        <v>1200</v>
      </c>
      <c r="N10" s="78">
        <v>1200</v>
      </c>
      <c r="O10" s="216">
        <v>3759.73</v>
      </c>
      <c r="P10" s="175">
        <v>2100</v>
      </c>
      <c r="Q10" s="175">
        <v>1200</v>
      </c>
      <c r="R10" s="248">
        <v>1836</v>
      </c>
    </row>
    <row r="11" spans="1:20">
      <c r="A11" s="318"/>
      <c r="B11" s="18" t="s">
        <v>21</v>
      </c>
      <c r="C11" s="202">
        <v>1200</v>
      </c>
      <c r="D11" s="193">
        <v>2500</v>
      </c>
      <c r="E11" s="193">
        <v>1740</v>
      </c>
      <c r="F11" s="193">
        <v>3600</v>
      </c>
      <c r="G11" s="193">
        <v>1200</v>
      </c>
      <c r="H11" s="193">
        <v>1000</v>
      </c>
      <c r="I11" s="195">
        <v>1000</v>
      </c>
      <c r="J11" s="79">
        <v>1440</v>
      </c>
      <c r="K11" s="78">
        <v>1200</v>
      </c>
      <c r="L11" s="78">
        <v>1712</v>
      </c>
      <c r="M11" s="78">
        <v>1200</v>
      </c>
      <c r="N11" s="78">
        <v>2000</v>
      </c>
      <c r="O11" s="216">
        <v>5797.36</v>
      </c>
      <c r="P11" s="175">
        <v>2100</v>
      </c>
      <c r="Q11" s="175">
        <v>2400</v>
      </c>
      <c r="R11" s="248">
        <v>2400</v>
      </c>
    </row>
    <row r="12" spans="1:20">
      <c r="A12" s="318"/>
      <c r="B12" s="18" t="s">
        <v>22</v>
      </c>
      <c r="C12" s="202">
        <v>1200</v>
      </c>
      <c r="D12" s="193">
        <v>2500</v>
      </c>
      <c r="E12" s="193">
        <v>4614</v>
      </c>
      <c r="F12" s="193">
        <v>3720</v>
      </c>
      <c r="G12" s="193">
        <v>1480</v>
      </c>
      <c r="H12" s="193">
        <v>1200</v>
      </c>
      <c r="I12" s="195">
        <v>1200</v>
      </c>
      <c r="J12" s="79">
        <v>3400</v>
      </c>
      <c r="K12" s="78">
        <v>1200</v>
      </c>
      <c r="L12" s="78">
        <v>2500</v>
      </c>
      <c r="M12" s="78">
        <v>2400</v>
      </c>
      <c r="N12" s="78">
        <v>3360</v>
      </c>
      <c r="O12" s="216">
        <v>7412.27</v>
      </c>
      <c r="P12" s="175">
        <v>2700</v>
      </c>
      <c r="Q12" s="175">
        <v>3600</v>
      </c>
      <c r="R12" s="248">
        <v>2640</v>
      </c>
    </row>
    <row r="13" spans="1:20">
      <c r="A13" s="318"/>
      <c r="B13" s="18" t="s">
        <v>23</v>
      </c>
      <c r="C13" s="202">
        <v>2500</v>
      </c>
      <c r="D13" s="193">
        <v>4400</v>
      </c>
      <c r="E13" s="193">
        <v>5840</v>
      </c>
      <c r="F13" s="193">
        <v>10528</v>
      </c>
      <c r="G13" s="193">
        <v>4044</v>
      </c>
      <c r="H13" s="193">
        <v>5184</v>
      </c>
      <c r="I13" s="195">
        <v>2400</v>
      </c>
      <c r="J13" s="79">
        <v>4800</v>
      </c>
      <c r="K13" s="78">
        <v>4900</v>
      </c>
      <c r="L13" s="78">
        <v>2592</v>
      </c>
      <c r="M13" s="78">
        <v>5040</v>
      </c>
      <c r="N13" s="78">
        <v>3612</v>
      </c>
      <c r="O13" s="216">
        <v>12654.73</v>
      </c>
      <c r="P13" s="175">
        <v>6000</v>
      </c>
      <c r="Q13" s="175">
        <v>4800</v>
      </c>
      <c r="R13" s="248">
        <v>4800</v>
      </c>
    </row>
    <row r="14" spans="1:20">
      <c r="A14" s="319" t="s">
        <v>24</v>
      </c>
      <c r="B14" s="19" t="s">
        <v>13</v>
      </c>
      <c r="C14" s="206">
        <v>34088863.615419969</v>
      </c>
      <c r="D14" s="207">
        <v>34449998.311999902</v>
      </c>
      <c r="E14" s="207">
        <v>34581188.617730208</v>
      </c>
      <c r="F14" s="207">
        <v>34670446.280750006</v>
      </c>
      <c r="G14" s="207">
        <v>34723128.592159763</v>
      </c>
      <c r="H14" s="207">
        <v>34609506.567370184</v>
      </c>
      <c r="I14" s="208">
        <v>34413482.243369587</v>
      </c>
      <c r="J14" s="197">
        <v>34453046.197249912</v>
      </c>
      <c r="K14" s="82">
        <v>34395307.630010828</v>
      </c>
      <c r="L14" s="82">
        <v>34501692.99975013</v>
      </c>
      <c r="M14" s="82">
        <v>34651275.001089923</v>
      </c>
      <c r="N14" s="82">
        <v>34959226.293249898</v>
      </c>
      <c r="O14" s="219">
        <v>35312750</v>
      </c>
      <c r="P14" s="188">
        <v>35414413.001229912</v>
      </c>
      <c r="Q14" s="188">
        <v>35512172</v>
      </c>
      <c r="R14" s="251">
        <v>35947171</v>
      </c>
    </row>
    <row r="15" spans="1:20">
      <c r="A15" s="318"/>
      <c r="B15" s="18" t="s">
        <v>14</v>
      </c>
      <c r="C15" s="202">
        <v>98.126048219237234</v>
      </c>
      <c r="D15" s="193">
        <v>107.15503057861487</v>
      </c>
      <c r="E15" s="193">
        <v>138.17727716500022</v>
      </c>
      <c r="F15" s="193">
        <v>134.6603947470756</v>
      </c>
      <c r="G15" s="193">
        <v>121.55467443988566</v>
      </c>
      <c r="H15" s="193">
        <v>102.73904757235051</v>
      </c>
      <c r="I15" s="195">
        <v>88.842037343376717</v>
      </c>
      <c r="J15" s="79">
        <v>71.58509875134277</v>
      </c>
      <c r="K15" s="78">
        <v>66.689395066893383</v>
      </c>
      <c r="L15" s="78">
        <v>58.329180097407246</v>
      </c>
      <c r="M15" s="78">
        <v>60.838806166994338</v>
      </c>
      <c r="N15" s="78">
        <v>52.867393456182498</v>
      </c>
      <c r="O15" s="216">
        <v>5567.65</v>
      </c>
      <c r="P15" s="175">
        <v>100.61367128254103</v>
      </c>
      <c r="Q15" s="175">
        <v>136.4</v>
      </c>
      <c r="R15" s="248">
        <v>166.15</v>
      </c>
      <c r="S15" s="213"/>
    </row>
    <row r="16" spans="1:20">
      <c r="A16" s="318"/>
      <c r="B16" s="18" t="s">
        <v>15</v>
      </c>
      <c r="C16" s="203">
        <v>1415182.0769500001</v>
      </c>
      <c r="D16" s="194">
        <v>1358491.0824099996</v>
      </c>
      <c r="E16" s="194">
        <v>1711153.3450299921</v>
      </c>
      <c r="F16" s="194">
        <v>1301975.1196500019</v>
      </c>
      <c r="G16" s="194">
        <v>1067694.7209700013</v>
      </c>
      <c r="H16" s="194">
        <v>1070568.6368799992</v>
      </c>
      <c r="I16" s="196">
        <v>1104783.0678900005</v>
      </c>
      <c r="J16" s="77">
        <v>1033292.6938299999</v>
      </c>
      <c r="K16" s="76">
        <v>942757.13910999999</v>
      </c>
      <c r="L16" s="76">
        <v>851866.36885000078</v>
      </c>
      <c r="M16" s="76">
        <v>837632.96588000096</v>
      </c>
      <c r="N16" s="76">
        <v>704524.92774000019</v>
      </c>
      <c r="O16" s="217">
        <v>23603009</v>
      </c>
      <c r="P16" s="176">
        <v>1093638.5234300015</v>
      </c>
      <c r="Q16" s="176">
        <v>1161730</v>
      </c>
      <c r="R16" s="249">
        <v>1452091</v>
      </c>
      <c r="S16" s="8"/>
    </row>
    <row r="17" spans="1:19">
      <c r="A17" s="318"/>
      <c r="B17" s="18" t="s">
        <v>16</v>
      </c>
      <c r="C17" s="109">
        <f t="shared" ref="C17:H17" si="2">C16/C14</f>
        <v>4.1514498485946828E-2</v>
      </c>
      <c r="D17" s="97">
        <f t="shared" si="2"/>
        <v>3.9433705340322152E-2</v>
      </c>
      <c r="E17" s="97">
        <f t="shared" si="2"/>
        <v>4.9482201550257364E-2</v>
      </c>
      <c r="F17" s="97">
        <f t="shared" si="2"/>
        <v>3.7552880315039228E-2</v>
      </c>
      <c r="G17" s="97">
        <f t="shared" si="2"/>
        <v>3.0748805313904785E-2</v>
      </c>
      <c r="H17" s="97">
        <f t="shared" si="2"/>
        <v>3.0932791104549596E-2</v>
      </c>
      <c r="I17" s="100">
        <f t="shared" ref="I17:N17" si="3">I16/I14</f>
        <v>3.2103204786922079E-2</v>
      </c>
      <c r="J17" s="28">
        <f t="shared" si="3"/>
        <v>2.9991330459263676E-2</v>
      </c>
      <c r="K17" s="27">
        <f t="shared" si="3"/>
        <v>2.7409469607052421E-2</v>
      </c>
      <c r="L17" s="27">
        <f t="shared" si="3"/>
        <v>2.4690567180461847E-2</v>
      </c>
      <c r="M17" s="27">
        <f t="shared" si="3"/>
        <v>2.4173222077792347E-2</v>
      </c>
      <c r="N17" s="27">
        <f t="shared" si="3"/>
        <v>2.0152760871485115E-2</v>
      </c>
      <c r="O17" s="218">
        <f>O16/O14</f>
        <v>0.66839906266150328</v>
      </c>
      <c r="P17" s="100">
        <f>P16/P14</f>
        <v>3.0881170426064111E-2</v>
      </c>
      <c r="Q17" s="100">
        <v>3.2713572123946683E-2</v>
      </c>
      <c r="R17" s="250">
        <v>4.0395139856763691E-2</v>
      </c>
      <c r="S17" s="5"/>
    </row>
    <row r="18" spans="1:19">
      <c r="A18" s="318"/>
      <c r="B18" s="18" t="s">
        <v>17</v>
      </c>
      <c r="C18" s="202">
        <v>2363.6573196820659</v>
      </c>
      <c r="D18" s="193">
        <v>2717.3462309423398</v>
      </c>
      <c r="E18" s="193">
        <v>2792.4642161415777</v>
      </c>
      <c r="F18" s="193">
        <v>3585.8872506551015</v>
      </c>
      <c r="G18" s="193">
        <v>3953.151128929178</v>
      </c>
      <c r="H18" s="193">
        <v>3321.3636372192491</v>
      </c>
      <c r="I18" s="195">
        <v>2767.3884253315987</v>
      </c>
      <c r="J18" s="79">
        <v>2386.8597242984838</v>
      </c>
      <c r="K18" s="78">
        <v>2433.0786411763584</v>
      </c>
      <c r="L18" s="78">
        <v>2362.4074599454434</v>
      </c>
      <c r="M18" s="78">
        <v>2516.7851423036577</v>
      </c>
      <c r="N18" s="78">
        <v>2623.3325445242931</v>
      </c>
      <c r="O18" s="216">
        <v>8329.84</v>
      </c>
      <c r="P18" s="175">
        <v>3258.0912541327452</v>
      </c>
      <c r="Q18" s="175">
        <v>4169.41</v>
      </c>
      <c r="R18" s="248">
        <v>4113.07</v>
      </c>
      <c r="S18" s="7"/>
    </row>
    <row r="19" spans="1:19">
      <c r="A19" s="318"/>
      <c r="B19" s="18" t="s">
        <v>18</v>
      </c>
      <c r="C19" s="202">
        <v>2658.8132842941845</v>
      </c>
      <c r="D19" s="193">
        <v>2289.7227400840466</v>
      </c>
      <c r="E19" s="193">
        <v>2399.3634558105805</v>
      </c>
      <c r="F19" s="193">
        <v>2730.8568772526883</v>
      </c>
      <c r="G19" s="193">
        <v>7297.7790655269828</v>
      </c>
      <c r="H19" s="193">
        <v>4650.1351623170276</v>
      </c>
      <c r="I19" s="195">
        <v>2774.7352912884267</v>
      </c>
      <c r="J19" s="79">
        <v>2402.8646909700906</v>
      </c>
      <c r="K19" s="78">
        <v>3143.4724427809178</v>
      </c>
      <c r="L19" s="78">
        <v>2580.2458660361822</v>
      </c>
      <c r="M19" s="78">
        <v>2848.2961370710455</v>
      </c>
      <c r="N19" s="78">
        <v>2606.532554229072</v>
      </c>
      <c r="O19" s="216">
        <v>7886.17</v>
      </c>
      <c r="P19" s="175">
        <v>4369.8438557361414</v>
      </c>
      <c r="Q19" s="175">
        <v>5115.46</v>
      </c>
      <c r="R19" s="248">
        <v>4959.76</v>
      </c>
      <c r="S19" s="7"/>
    </row>
    <row r="20" spans="1:19">
      <c r="A20" s="318"/>
      <c r="B20" s="18" t="s">
        <v>19</v>
      </c>
      <c r="C20" s="202">
        <v>700</v>
      </c>
      <c r="D20" s="193">
        <v>872</v>
      </c>
      <c r="E20" s="193">
        <v>900</v>
      </c>
      <c r="F20" s="193">
        <v>1200</v>
      </c>
      <c r="G20" s="193">
        <v>900</v>
      </c>
      <c r="H20" s="193">
        <v>800</v>
      </c>
      <c r="I20" s="195">
        <v>660</v>
      </c>
      <c r="J20" s="79">
        <v>600</v>
      </c>
      <c r="K20" s="78">
        <v>700</v>
      </c>
      <c r="L20" s="78">
        <v>720</v>
      </c>
      <c r="M20" s="78">
        <v>600</v>
      </c>
      <c r="N20" s="78">
        <v>866.93</v>
      </c>
      <c r="O20" s="216">
        <v>1456.87</v>
      </c>
      <c r="P20" s="175">
        <v>600</v>
      </c>
      <c r="Q20" s="175">
        <v>960.24</v>
      </c>
      <c r="R20" s="248">
        <v>1026.02</v>
      </c>
      <c r="S20" s="7"/>
    </row>
    <row r="21" spans="1:19">
      <c r="A21" s="318"/>
      <c r="B21" s="18" t="s">
        <v>20</v>
      </c>
      <c r="C21" s="202">
        <v>1200</v>
      </c>
      <c r="D21" s="193">
        <v>1380</v>
      </c>
      <c r="E21" s="193">
        <v>1670</v>
      </c>
      <c r="F21" s="193">
        <v>2500</v>
      </c>
      <c r="G21" s="193">
        <v>1200</v>
      </c>
      <c r="H21" s="193">
        <v>1200</v>
      </c>
      <c r="I21" s="195">
        <v>1200</v>
      </c>
      <c r="J21" s="79">
        <v>1200</v>
      </c>
      <c r="K21" s="78">
        <v>1200</v>
      </c>
      <c r="L21" s="78">
        <v>1200</v>
      </c>
      <c r="M21" s="78">
        <v>1200</v>
      </c>
      <c r="N21" s="78">
        <v>1200</v>
      </c>
      <c r="O21" s="216">
        <v>4472.25</v>
      </c>
      <c r="P21" s="175">
        <v>1200</v>
      </c>
      <c r="Q21" s="175">
        <v>1290</v>
      </c>
      <c r="R21" s="248">
        <v>1200</v>
      </c>
      <c r="S21" s="7"/>
    </row>
    <row r="22" spans="1:19">
      <c r="A22" s="318"/>
      <c r="B22" s="18" t="s">
        <v>21</v>
      </c>
      <c r="C22" s="202">
        <v>1350</v>
      </c>
      <c r="D22" s="193">
        <v>2500</v>
      </c>
      <c r="E22" s="193">
        <v>2500</v>
      </c>
      <c r="F22" s="193">
        <v>3185.6</v>
      </c>
      <c r="G22" s="193">
        <v>2200</v>
      </c>
      <c r="H22" s="193">
        <v>2000</v>
      </c>
      <c r="I22" s="195">
        <v>1200</v>
      </c>
      <c r="J22" s="79">
        <v>1200</v>
      </c>
      <c r="K22" s="78">
        <v>1316</v>
      </c>
      <c r="L22" s="78">
        <v>1200</v>
      </c>
      <c r="M22" s="78">
        <v>1200</v>
      </c>
      <c r="N22" s="78">
        <v>1569.72</v>
      </c>
      <c r="O22" s="216">
        <v>6381.47</v>
      </c>
      <c r="P22" s="175">
        <v>1200</v>
      </c>
      <c r="Q22" s="175">
        <v>2000</v>
      </c>
      <c r="R22" s="248">
        <v>2080.81</v>
      </c>
      <c r="S22" s="7"/>
    </row>
    <row r="23" spans="1:19">
      <c r="A23" s="318"/>
      <c r="B23" s="18" t="s">
        <v>22</v>
      </c>
      <c r="C23" s="202">
        <v>2365.44</v>
      </c>
      <c r="D23" s="193">
        <v>2500</v>
      </c>
      <c r="E23" s="193">
        <v>2520</v>
      </c>
      <c r="F23" s="193">
        <v>3800</v>
      </c>
      <c r="G23" s="193">
        <v>3072</v>
      </c>
      <c r="H23" s="193">
        <v>3120</v>
      </c>
      <c r="I23" s="195">
        <v>2800</v>
      </c>
      <c r="J23" s="79">
        <v>1600</v>
      </c>
      <c r="K23" s="78">
        <v>1730.82</v>
      </c>
      <c r="L23" s="78">
        <v>1550.6</v>
      </c>
      <c r="M23" s="78">
        <v>1900</v>
      </c>
      <c r="N23" s="78">
        <v>2314.83</v>
      </c>
      <c r="O23" s="216">
        <v>8359.68</v>
      </c>
      <c r="P23" s="175">
        <v>2000</v>
      </c>
      <c r="Q23" s="175">
        <v>3600</v>
      </c>
      <c r="R23" s="248">
        <v>3150</v>
      </c>
      <c r="S23" s="7"/>
    </row>
    <row r="24" spans="1:19">
      <c r="A24" s="320"/>
      <c r="B24" s="20" t="s">
        <v>23</v>
      </c>
      <c r="C24" s="212">
        <v>3400</v>
      </c>
      <c r="D24" s="211">
        <v>4200</v>
      </c>
      <c r="E24" s="211">
        <v>4112.8999999999996</v>
      </c>
      <c r="F24" s="211">
        <v>5112</v>
      </c>
      <c r="G24" s="211">
        <v>5088</v>
      </c>
      <c r="H24" s="211">
        <v>5112</v>
      </c>
      <c r="I24" s="210">
        <v>4800</v>
      </c>
      <c r="J24" s="198">
        <v>4500</v>
      </c>
      <c r="K24" s="84">
        <v>3600</v>
      </c>
      <c r="L24" s="84">
        <v>4320</v>
      </c>
      <c r="M24" s="84">
        <v>4400</v>
      </c>
      <c r="N24" s="84">
        <v>4593.9799999999996</v>
      </c>
      <c r="O24" s="220">
        <v>13699.8</v>
      </c>
      <c r="P24" s="190">
        <v>4812.95</v>
      </c>
      <c r="Q24" s="190">
        <v>6312</v>
      </c>
      <c r="R24" s="252">
        <v>6300</v>
      </c>
      <c r="S24" s="7"/>
    </row>
    <row r="25" spans="1:19">
      <c r="A25" s="321" t="s">
        <v>25</v>
      </c>
      <c r="B25" s="18" t="s">
        <v>13</v>
      </c>
      <c r="C25" s="205">
        <v>38224452.000670321</v>
      </c>
      <c r="D25" s="196">
        <v>38589334.999880075</v>
      </c>
      <c r="E25" s="196">
        <v>38724975.999650247</v>
      </c>
      <c r="F25" s="196">
        <v>38808754.000180244</v>
      </c>
      <c r="G25" s="196">
        <v>38852660.999379501</v>
      </c>
      <c r="H25" s="194">
        <v>38733223.001509815</v>
      </c>
      <c r="I25" s="196">
        <v>38483584.998760164</v>
      </c>
      <c r="J25" s="199">
        <v>38517183.001379654</v>
      </c>
      <c r="K25" s="81">
        <v>38491855.00031057</v>
      </c>
      <c r="L25" s="81">
        <v>38608003.999880426</v>
      </c>
      <c r="M25" s="81">
        <v>38779836.001300134</v>
      </c>
      <c r="N25" s="76">
        <v>39114792.293180019</v>
      </c>
      <c r="O25" s="217">
        <v>39520079</v>
      </c>
      <c r="P25" s="176">
        <v>39643226.001469962</v>
      </c>
      <c r="Q25" s="176">
        <v>39776996</v>
      </c>
      <c r="R25" s="249">
        <v>40288898</v>
      </c>
      <c r="S25" s="8"/>
    </row>
    <row r="26" spans="1:19">
      <c r="A26" s="321"/>
      <c r="B26" s="18" t="s">
        <v>14</v>
      </c>
      <c r="C26" s="204">
        <v>94.176498335834509</v>
      </c>
      <c r="D26" s="195">
        <v>108.24361800985396</v>
      </c>
      <c r="E26" s="195">
        <v>138.43070502578763</v>
      </c>
      <c r="F26" s="195">
        <v>137.24687894946848</v>
      </c>
      <c r="G26" s="195">
        <v>117.66257459843273</v>
      </c>
      <c r="H26" s="193">
        <v>98.453057608456987</v>
      </c>
      <c r="I26" s="195">
        <v>83.771058443774436</v>
      </c>
      <c r="J26" s="200">
        <v>77.295528805919659</v>
      </c>
      <c r="K26" s="80">
        <v>65.881559593862335</v>
      </c>
      <c r="L26" s="80">
        <v>56.535590188581118</v>
      </c>
      <c r="M26" s="80">
        <v>58.764913994592632</v>
      </c>
      <c r="N26" s="78">
        <v>50.804732470740419</v>
      </c>
      <c r="O26" s="216">
        <v>5549.57</v>
      </c>
      <c r="P26" s="175">
        <v>98.498755292103453</v>
      </c>
      <c r="Q26" s="175">
        <v>136.05000000000001</v>
      </c>
      <c r="R26" s="248">
        <v>165.28</v>
      </c>
      <c r="S26" s="7"/>
    </row>
    <row r="27" spans="1:19">
      <c r="A27" s="321"/>
      <c r="B27" s="18" t="s">
        <v>15</v>
      </c>
      <c r="C27" s="205">
        <v>1570313.8804400009</v>
      </c>
      <c r="D27" s="196">
        <v>1529629.8142500012</v>
      </c>
      <c r="E27" s="196">
        <v>1906115.1248499933</v>
      </c>
      <c r="F27" s="196">
        <v>1429812.2439800014</v>
      </c>
      <c r="G27" s="196">
        <v>1200468.1618200026</v>
      </c>
      <c r="H27" s="194">
        <v>1197801.4545200011</v>
      </c>
      <c r="I27" s="196">
        <v>1210267.9691899992</v>
      </c>
      <c r="J27" s="199">
        <v>1174277.7160700001</v>
      </c>
      <c r="K27" s="81">
        <v>1069434.1859499994</v>
      </c>
      <c r="L27" s="81">
        <v>940986.25797000143</v>
      </c>
      <c r="M27" s="81">
        <v>909618.93080000055</v>
      </c>
      <c r="N27" s="76">
        <v>758681.21852999984</v>
      </c>
      <c r="O27" s="217">
        <v>26498864</v>
      </c>
      <c r="P27" s="176">
        <v>1200144.7437700029</v>
      </c>
      <c r="Q27" s="176">
        <v>1315587</v>
      </c>
      <c r="R27" s="249">
        <v>1647844</v>
      </c>
      <c r="S27" s="8"/>
    </row>
    <row r="28" spans="1:19">
      <c r="A28" s="321"/>
      <c r="B28" s="18" t="s">
        <v>16</v>
      </c>
      <c r="C28" s="112">
        <f t="shared" ref="C28:H28" si="4">C27/C25</f>
        <v>4.108139680884014E-2</v>
      </c>
      <c r="D28" s="100">
        <f t="shared" si="4"/>
        <v>3.9638667374152857E-2</v>
      </c>
      <c r="E28" s="100">
        <f t="shared" si="4"/>
        <v>4.9221854259308223E-2</v>
      </c>
      <c r="F28" s="100">
        <f t="shared" si="4"/>
        <v>3.6842518674352717E-2</v>
      </c>
      <c r="G28" s="100">
        <f t="shared" si="4"/>
        <v>3.0897965054161279E-2</v>
      </c>
      <c r="H28" s="97">
        <f t="shared" si="4"/>
        <v>3.0924394142808901E-2</v>
      </c>
      <c r="I28" s="100">
        <f t="shared" ref="I28:N28" si="5">I27/I25</f>
        <v>3.1448940352854102E-2</v>
      </c>
      <c r="J28" s="105">
        <f t="shared" si="5"/>
        <v>3.0487113141891464E-2</v>
      </c>
      <c r="K28" s="31">
        <f t="shared" si="5"/>
        <v>2.7783389133658815E-2</v>
      </c>
      <c r="L28" s="31">
        <f t="shared" si="5"/>
        <v>2.4372828441815219E-2</v>
      </c>
      <c r="M28" s="31">
        <f t="shared" si="5"/>
        <v>2.3455976728975973E-2</v>
      </c>
      <c r="N28" s="27">
        <f t="shared" si="5"/>
        <v>1.9396273738165347E-2</v>
      </c>
      <c r="O28" s="218">
        <f>O27/O25</f>
        <v>0.67051647341089571</v>
      </c>
      <c r="P28" s="100">
        <f>P27/P25</f>
        <v>3.027363978212827E-2</v>
      </c>
      <c r="Q28" s="100">
        <v>3.3074066226620027E-2</v>
      </c>
      <c r="R28" s="250">
        <v>4.0900696762666479E-2</v>
      </c>
      <c r="S28" s="5"/>
    </row>
    <row r="29" spans="1:19">
      <c r="A29" s="321"/>
      <c r="B29" s="18" t="s">
        <v>17</v>
      </c>
      <c r="C29" s="204">
        <v>2292.4366173345015</v>
      </c>
      <c r="D29" s="195">
        <v>2730.7582514854071</v>
      </c>
      <c r="E29" s="195">
        <v>2812.3829772139898</v>
      </c>
      <c r="F29" s="195">
        <v>3725.2306272157748</v>
      </c>
      <c r="G29" s="195">
        <v>3808.101096372633</v>
      </c>
      <c r="H29" s="193">
        <v>3183.6697318563647</v>
      </c>
      <c r="I29" s="195">
        <v>2663.7164083708562</v>
      </c>
      <c r="J29" s="200">
        <v>2535.3508692730384</v>
      </c>
      <c r="K29" s="80">
        <v>2371.2571305437914</v>
      </c>
      <c r="L29" s="80">
        <v>2319.6154817872998</v>
      </c>
      <c r="M29" s="80">
        <v>2505.3279457767353</v>
      </c>
      <c r="N29" s="78">
        <v>2619.3037465115435</v>
      </c>
      <c r="O29" s="216">
        <v>8276.56</v>
      </c>
      <c r="P29" s="175">
        <v>3253.6145637252257</v>
      </c>
      <c r="Q29" s="175">
        <v>4113.54</v>
      </c>
      <c r="R29" s="248">
        <v>4040.9</v>
      </c>
      <c r="S29" s="7"/>
    </row>
    <row r="30" spans="1:19">
      <c r="A30" s="321"/>
      <c r="B30" s="18" t="s">
        <v>18</v>
      </c>
      <c r="C30" s="204">
        <v>2594.5740703329975</v>
      </c>
      <c r="D30" s="195">
        <v>2270.1230915907122</v>
      </c>
      <c r="E30" s="195">
        <v>2413.0747054715698</v>
      </c>
      <c r="F30" s="195">
        <v>2986.8934972123034</v>
      </c>
      <c r="G30" s="195">
        <v>6969.5023726141781</v>
      </c>
      <c r="H30" s="193">
        <v>4483.5879164689704</v>
      </c>
      <c r="I30" s="195">
        <v>2713.5822723663719</v>
      </c>
      <c r="J30" s="200">
        <v>2682.9850163368351</v>
      </c>
      <c r="K30" s="80">
        <v>3023.5638668612391</v>
      </c>
      <c r="L30" s="80">
        <v>2502.9267045192423</v>
      </c>
      <c r="M30" s="80">
        <v>2784.490763510677</v>
      </c>
      <c r="N30" s="78">
        <v>2543.5961336640812</v>
      </c>
      <c r="O30" s="216">
        <v>7998.46</v>
      </c>
      <c r="P30" s="175">
        <v>4247.8968950922617</v>
      </c>
      <c r="Q30" s="175">
        <v>5000.43</v>
      </c>
      <c r="R30" s="248">
        <v>4793.57</v>
      </c>
      <c r="S30" s="7"/>
    </row>
    <row r="31" spans="1:19">
      <c r="A31" s="321"/>
      <c r="B31" s="18" t="s">
        <v>19</v>
      </c>
      <c r="C31" s="204">
        <v>660</v>
      </c>
      <c r="D31" s="195">
        <v>900</v>
      </c>
      <c r="E31" s="195">
        <v>900</v>
      </c>
      <c r="F31" s="195">
        <v>1200</v>
      </c>
      <c r="G31" s="195">
        <v>852</v>
      </c>
      <c r="H31" s="193">
        <v>600</v>
      </c>
      <c r="I31" s="195">
        <v>580</v>
      </c>
      <c r="J31" s="200">
        <v>600</v>
      </c>
      <c r="K31" s="80">
        <v>640</v>
      </c>
      <c r="L31" s="80">
        <v>700</v>
      </c>
      <c r="M31" s="80">
        <v>640</v>
      </c>
      <c r="N31" s="78">
        <v>912.06</v>
      </c>
      <c r="O31" s="216">
        <v>1456.87</v>
      </c>
      <c r="P31" s="175">
        <v>600</v>
      </c>
      <c r="Q31" s="175">
        <v>1000</v>
      </c>
      <c r="R31" s="248">
        <v>1176</v>
      </c>
      <c r="S31" s="7"/>
    </row>
    <row r="32" spans="1:19">
      <c r="A32" s="321"/>
      <c r="B32" s="18" t="s">
        <v>20</v>
      </c>
      <c r="C32" s="204">
        <v>1200</v>
      </c>
      <c r="D32" s="195">
        <v>1400</v>
      </c>
      <c r="E32" s="195">
        <v>1500</v>
      </c>
      <c r="F32" s="195">
        <v>2500</v>
      </c>
      <c r="G32" s="195">
        <v>1200</v>
      </c>
      <c r="H32" s="193">
        <v>1200</v>
      </c>
      <c r="I32" s="195">
        <v>1200</v>
      </c>
      <c r="J32" s="200">
        <v>1200</v>
      </c>
      <c r="K32" s="80">
        <v>1200</v>
      </c>
      <c r="L32" s="80">
        <v>1200</v>
      </c>
      <c r="M32" s="80">
        <v>1200</v>
      </c>
      <c r="N32" s="78">
        <v>1200</v>
      </c>
      <c r="O32" s="216">
        <v>4415.0600000000004</v>
      </c>
      <c r="P32" s="175">
        <v>1200</v>
      </c>
      <c r="Q32" s="175">
        <v>1290</v>
      </c>
      <c r="R32" s="248">
        <v>1368</v>
      </c>
      <c r="S32" s="7"/>
    </row>
    <row r="33" spans="1:19">
      <c r="A33" s="321"/>
      <c r="B33" s="18" t="s">
        <v>21</v>
      </c>
      <c r="C33" s="204">
        <v>1240.55</v>
      </c>
      <c r="D33" s="195">
        <v>2500</v>
      </c>
      <c r="E33" s="195">
        <v>2500</v>
      </c>
      <c r="F33" s="195">
        <v>3300</v>
      </c>
      <c r="G33" s="195">
        <v>2160</v>
      </c>
      <c r="H33" s="193">
        <v>1740</v>
      </c>
      <c r="I33" s="195">
        <v>1200</v>
      </c>
      <c r="J33" s="200">
        <v>1200</v>
      </c>
      <c r="K33" s="80">
        <v>1200</v>
      </c>
      <c r="L33" s="80">
        <v>1200</v>
      </c>
      <c r="M33" s="80">
        <v>1200</v>
      </c>
      <c r="N33" s="78">
        <v>1569.72</v>
      </c>
      <c r="O33" s="216">
        <v>6324.8</v>
      </c>
      <c r="P33" s="175">
        <v>1364</v>
      </c>
      <c r="Q33" s="175">
        <v>2028</v>
      </c>
      <c r="R33" s="248">
        <v>2160</v>
      </c>
      <c r="S33" s="7"/>
    </row>
    <row r="34" spans="1:19">
      <c r="A34" s="321"/>
      <c r="B34" s="18" t="s">
        <v>22</v>
      </c>
      <c r="C34" s="204">
        <v>2254</v>
      </c>
      <c r="D34" s="195">
        <v>2500</v>
      </c>
      <c r="E34" s="195">
        <v>2520</v>
      </c>
      <c r="F34" s="195">
        <v>3800</v>
      </c>
      <c r="G34" s="195">
        <v>2900</v>
      </c>
      <c r="H34" s="193">
        <v>2760</v>
      </c>
      <c r="I34" s="195">
        <v>2600.59</v>
      </c>
      <c r="J34" s="200">
        <v>1600</v>
      </c>
      <c r="K34" s="80">
        <v>1573.76</v>
      </c>
      <c r="L34" s="80">
        <v>1712</v>
      </c>
      <c r="M34" s="80">
        <v>1900</v>
      </c>
      <c r="N34" s="78">
        <v>2400</v>
      </c>
      <c r="O34" s="216">
        <v>8266.2999999999993</v>
      </c>
      <c r="P34" s="175">
        <v>2100</v>
      </c>
      <c r="Q34" s="175">
        <v>3600</v>
      </c>
      <c r="R34" s="248">
        <v>3120</v>
      </c>
      <c r="S34" s="7"/>
    </row>
    <row r="35" spans="1:19">
      <c r="A35" s="322"/>
      <c r="B35" s="20" t="s">
        <v>23</v>
      </c>
      <c r="C35" s="209">
        <v>3260</v>
      </c>
      <c r="D35" s="210">
        <v>4200</v>
      </c>
      <c r="E35" s="210">
        <v>4400</v>
      </c>
      <c r="F35" s="210">
        <v>5112</v>
      </c>
      <c r="G35" s="210">
        <v>5040</v>
      </c>
      <c r="H35" s="211">
        <v>5112</v>
      </c>
      <c r="I35" s="210">
        <v>4767.74</v>
      </c>
      <c r="J35" s="201">
        <v>4596.9799999999996</v>
      </c>
      <c r="K35" s="83">
        <v>3720</v>
      </c>
      <c r="L35" s="83">
        <v>4000</v>
      </c>
      <c r="M35" s="83">
        <v>4400</v>
      </c>
      <c r="N35" s="84">
        <v>4560</v>
      </c>
      <c r="O35" s="221">
        <v>13672.47</v>
      </c>
      <c r="P35" s="255">
        <v>4840.1499999999996</v>
      </c>
      <c r="Q35" s="255">
        <v>6300</v>
      </c>
      <c r="R35" s="253">
        <v>6000</v>
      </c>
      <c r="S35" s="7"/>
    </row>
    <row r="36" spans="1:19">
      <c r="A36" s="2" t="s">
        <v>26</v>
      </c>
      <c r="B36" s="22"/>
      <c r="C36" s="32"/>
      <c r="D36" s="32"/>
      <c r="E36" s="32"/>
      <c r="F36" s="32"/>
      <c r="G36" s="32"/>
      <c r="H36" s="32"/>
      <c r="I36" s="32"/>
      <c r="J36" s="22"/>
      <c r="K36" s="22"/>
    </row>
    <row r="37" spans="1:19">
      <c r="B37" s="22"/>
      <c r="C37" s="89"/>
      <c r="D37" s="89"/>
      <c r="E37" s="6"/>
      <c r="F37" s="6"/>
      <c r="G37" s="6"/>
      <c r="H37" s="6"/>
      <c r="I37" s="6"/>
      <c r="J37" s="6"/>
      <c r="K37" s="6"/>
      <c r="L37" s="6"/>
      <c r="M37" s="6"/>
      <c r="N37" s="6"/>
      <c r="O37" s="6"/>
    </row>
    <row r="38" spans="1:19">
      <c r="B38" s="22"/>
      <c r="C38" s="89"/>
      <c r="D38" s="89"/>
      <c r="E38" s="6"/>
      <c r="F38" s="6"/>
      <c r="G38" s="6"/>
      <c r="H38" s="6"/>
      <c r="I38" s="6"/>
      <c r="J38" s="6"/>
      <c r="K38" s="6"/>
      <c r="L38" s="6"/>
      <c r="M38" s="6"/>
      <c r="N38" s="6"/>
      <c r="O38" s="6"/>
    </row>
    <row r="39" spans="1:19" ht="15.75" customHeight="1">
      <c r="B39" s="22"/>
      <c r="C39" s="6"/>
      <c r="D39" s="6"/>
      <c r="E39" s="6"/>
      <c r="F39" s="6"/>
      <c r="G39" s="213"/>
    </row>
    <row r="40" spans="1:19">
      <c r="B40" s="22"/>
      <c r="C40" s="6"/>
      <c r="D40" s="6"/>
      <c r="E40" s="6"/>
      <c r="F40" s="6"/>
      <c r="G40" s="213"/>
    </row>
    <row r="41" spans="1:19">
      <c r="B41" s="22"/>
      <c r="C41" s="6"/>
      <c r="D41" s="6"/>
      <c r="E41" s="6"/>
      <c r="F41" s="6"/>
      <c r="G41" s="213"/>
    </row>
    <row r="42" spans="1:19">
      <c r="B42" s="22"/>
      <c r="C42" s="32"/>
      <c r="D42" s="32"/>
      <c r="E42" s="32"/>
      <c r="F42" s="32"/>
      <c r="G42" s="213"/>
    </row>
    <row r="43" spans="1:19">
      <c r="B43" s="22"/>
      <c r="C43" s="32"/>
      <c r="D43" s="32"/>
      <c r="G43" s="213"/>
    </row>
    <row r="44" spans="1:19">
      <c r="B44" s="22"/>
      <c r="C44" s="32"/>
      <c r="D44" s="32"/>
    </row>
    <row r="45" spans="1:19">
      <c r="B45" s="22"/>
      <c r="C45" s="32"/>
      <c r="D45" s="32"/>
    </row>
    <row r="46" spans="1:19">
      <c r="B46" s="22"/>
      <c r="C46" s="32"/>
      <c r="D46" s="32"/>
    </row>
    <row r="47" spans="1:19">
      <c r="B47" s="22"/>
      <c r="C47" s="32"/>
      <c r="D47" s="32"/>
    </row>
    <row r="48" spans="1:19">
      <c r="B48" s="22"/>
      <c r="C48" s="32"/>
      <c r="D48" s="32"/>
    </row>
    <row r="49" spans="2:11">
      <c r="B49" s="22"/>
      <c r="C49" s="32"/>
      <c r="D49" s="32"/>
    </row>
    <row r="50" spans="2:11">
      <c r="B50" s="22"/>
      <c r="C50" s="32"/>
      <c r="D50" s="32"/>
    </row>
    <row r="51" spans="2:11">
      <c r="B51" s="22"/>
      <c r="C51" s="32"/>
      <c r="D51" s="32"/>
    </row>
    <row r="52" spans="2:11">
      <c r="B52" s="22"/>
      <c r="C52" s="32"/>
      <c r="D52" s="32"/>
    </row>
    <row r="53" spans="2:11">
      <c r="B53" s="22"/>
      <c r="C53" s="32"/>
      <c r="D53" s="32"/>
    </row>
    <row r="54" spans="2:11">
      <c r="B54" s="22"/>
      <c r="C54" s="32"/>
      <c r="D54" s="32"/>
    </row>
    <row r="55" spans="2:11">
      <c r="B55" s="22"/>
      <c r="C55" s="32"/>
      <c r="D55" s="32"/>
    </row>
    <row r="56" spans="2:11">
      <c r="B56" s="22"/>
      <c r="C56" s="32"/>
      <c r="D56" s="32"/>
    </row>
    <row r="57" spans="2:11">
      <c r="B57" s="22"/>
      <c r="C57" s="32"/>
      <c r="D57" s="32"/>
    </row>
    <row r="58" spans="2:11">
      <c r="B58" s="22"/>
      <c r="C58" s="32"/>
      <c r="D58" s="32"/>
    </row>
    <row r="59" spans="2:11">
      <c r="B59" s="22"/>
      <c r="C59" s="32"/>
      <c r="D59" s="32"/>
    </row>
    <row r="60" spans="2:11">
      <c r="B60" s="22"/>
      <c r="C60" s="32"/>
      <c r="D60" s="32"/>
      <c r="E60" s="32"/>
      <c r="F60" s="32"/>
    </row>
    <row r="61" spans="2:11">
      <c r="B61" s="22"/>
      <c r="C61" s="32"/>
      <c r="D61" s="32"/>
      <c r="E61" s="32"/>
      <c r="F61" s="32"/>
    </row>
    <row r="62" spans="2:11">
      <c r="B62" s="22"/>
      <c r="C62" s="32"/>
      <c r="D62" s="32"/>
      <c r="E62" s="32"/>
      <c r="F62" s="32"/>
      <c r="G62" s="32"/>
      <c r="H62" s="32"/>
      <c r="I62" s="32"/>
      <c r="J62" s="22"/>
      <c r="K62" s="22"/>
    </row>
    <row r="63" spans="2:11">
      <c r="B63" s="22"/>
      <c r="C63" s="32"/>
      <c r="D63" s="32"/>
      <c r="E63" s="32"/>
      <c r="F63" s="32"/>
      <c r="G63" s="32"/>
      <c r="H63" s="32"/>
      <c r="I63" s="32"/>
      <c r="J63" s="22"/>
      <c r="K63" s="22"/>
    </row>
    <row r="64" spans="2:11">
      <c r="B64" s="22"/>
      <c r="C64" s="32"/>
      <c r="D64" s="32"/>
      <c r="E64" s="32"/>
      <c r="F64" s="32"/>
      <c r="G64" s="32"/>
      <c r="H64" s="32"/>
      <c r="I64" s="32"/>
      <c r="J64" s="22"/>
      <c r="K64" s="22"/>
    </row>
    <row r="65" spans="2:11">
      <c r="B65" s="22"/>
      <c r="C65" s="32"/>
      <c r="D65" s="32"/>
      <c r="E65" s="32"/>
      <c r="F65" s="32"/>
      <c r="G65" s="32"/>
      <c r="H65" s="32"/>
      <c r="I65" s="32"/>
      <c r="J65" s="22"/>
      <c r="K65" s="22"/>
    </row>
    <row r="66" spans="2:11">
      <c r="B66" s="22"/>
      <c r="C66" s="32"/>
      <c r="D66" s="32"/>
      <c r="E66" s="32"/>
      <c r="F66" s="32"/>
      <c r="G66" s="32"/>
      <c r="H66" s="32"/>
      <c r="I66" s="32"/>
      <c r="J66" s="22"/>
      <c r="K66" s="22"/>
    </row>
    <row r="67" spans="2:11">
      <c r="B67" s="22"/>
      <c r="C67" s="32"/>
      <c r="D67" s="32"/>
      <c r="E67" s="32"/>
      <c r="F67" s="32"/>
      <c r="G67" s="32"/>
      <c r="H67" s="32"/>
      <c r="I67" s="32"/>
      <c r="J67" s="22"/>
      <c r="K67" s="22"/>
    </row>
    <row r="68" spans="2:11">
      <c r="B68" s="22"/>
      <c r="C68" s="32"/>
      <c r="D68" s="32"/>
      <c r="E68" s="32"/>
      <c r="F68" s="32"/>
      <c r="G68" s="32"/>
      <c r="H68" s="32"/>
      <c r="I68" s="32"/>
      <c r="J68" s="22"/>
      <c r="K68" s="22"/>
    </row>
    <row r="69" spans="2:11">
      <c r="B69" s="22"/>
      <c r="C69" s="32"/>
      <c r="D69" s="32"/>
      <c r="E69" s="32"/>
      <c r="F69" s="32"/>
      <c r="G69" s="32"/>
      <c r="H69" s="32"/>
      <c r="I69" s="32"/>
      <c r="J69" s="22"/>
      <c r="K69" s="22"/>
    </row>
    <row r="70" spans="2:11">
      <c r="B70" s="22"/>
      <c r="C70" s="32"/>
      <c r="D70" s="32"/>
      <c r="E70" s="32"/>
      <c r="F70" s="32"/>
      <c r="G70" s="32"/>
      <c r="H70" s="32"/>
      <c r="I70" s="32"/>
      <c r="J70" s="22"/>
      <c r="K70" s="22"/>
    </row>
    <row r="71" spans="2:11">
      <c r="B71" s="22"/>
      <c r="C71" s="32"/>
      <c r="D71" s="32"/>
      <c r="E71" s="32"/>
      <c r="F71" s="32"/>
      <c r="G71" s="32"/>
      <c r="H71" s="32"/>
      <c r="I71" s="32"/>
      <c r="J71" s="22"/>
      <c r="K71" s="22"/>
    </row>
    <row r="72" spans="2:11">
      <c r="B72" s="22"/>
      <c r="C72" s="32"/>
      <c r="D72" s="32"/>
      <c r="E72" s="32"/>
      <c r="F72" s="32"/>
      <c r="G72" s="32"/>
      <c r="H72" s="32"/>
      <c r="I72" s="32"/>
      <c r="J72" s="22"/>
      <c r="K72" s="22"/>
    </row>
    <row r="73" spans="2:11">
      <c r="B73" s="22"/>
      <c r="C73" s="32"/>
      <c r="D73" s="32"/>
      <c r="E73" s="32"/>
      <c r="F73" s="32"/>
      <c r="G73" s="32"/>
      <c r="H73" s="32"/>
      <c r="I73" s="32"/>
      <c r="J73" s="22"/>
      <c r="K73" s="22"/>
    </row>
    <row r="74" spans="2:11">
      <c r="B74" s="22"/>
      <c r="C74" s="32"/>
      <c r="D74" s="32"/>
      <c r="E74" s="32"/>
      <c r="F74" s="32"/>
      <c r="G74" s="32"/>
      <c r="H74" s="32"/>
      <c r="I74" s="32"/>
      <c r="J74" s="22"/>
      <c r="K74" s="22"/>
    </row>
    <row r="75" spans="2:11">
      <c r="B75" s="22"/>
      <c r="C75" s="32"/>
      <c r="D75" s="32"/>
      <c r="E75" s="32"/>
      <c r="F75" s="32"/>
      <c r="G75" s="32"/>
      <c r="H75" s="32"/>
      <c r="I75" s="32"/>
      <c r="J75" s="22"/>
      <c r="K75" s="22"/>
    </row>
    <row r="76" spans="2:11">
      <c r="B76" s="22"/>
      <c r="C76" s="32"/>
      <c r="D76" s="32"/>
      <c r="E76" s="32"/>
      <c r="F76" s="32"/>
      <c r="G76" s="32"/>
      <c r="H76" s="32"/>
      <c r="I76" s="32"/>
      <c r="J76" s="22"/>
      <c r="K76" s="22"/>
    </row>
    <row r="77" spans="2:11">
      <c r="B77" s="22"/>
      <c r="C77" s="32"/>
      <c r="D77" s="32"/>
      <c r="E77" s="32"/>
      <c r="F77" s="32"/>
      <c r="G77" s="32"/>
      <c r="H77" s="32"/>
      <c r="I77" s="32"/>
      <c r="J77" s="22"/>
      <c r="K77" s="22"/>
    </row>
    <row r="78" spans="2:11">
      <c r="B78" s="22"/>
      <c r="C78" s="32"/>
      <c r="D78" s="32"/>
      <c r="E78" s="32"/>
      <c r="F78" s="32"/>
      <c r="G78" s="32"/>
      <c r="H78" s="32"/>
      <c r="I78" s="32"/>
      <c r="J78" s="22"/>
      <c r="K78" s="22"/>
    </row>
    <row r="79" spans="2:11">
      <c r="B79" s="22"/>
      <c r="C79" s="32"/>
      <c r="D79" s="32"/>
      <c r="E79" s="32"/>
      <c r="F79" s="32"/>
      <c r="G79" s="32"/>
      <c r="H79" s="32"/>
      <c r="I79" s="32"/>
      <c r="J79" s="22"/>
      <c r="K79" s="22"/>
    </row>
    <row r="80" spans="2:11">
      <c r="B80" s="22"/>
      <c r="C80" s="32"/>
      <c r="D80" s="32"/>
      <c r="E80" s="32"/>
      <c r="F80" s="32"/>
      <c r="G80" s="32"/>
      <c r="H80" s="32"/>
      <c r="I80" s="32"/>
      <c r="J80" s="22"/>
      <c r="K80" s="22"/>
    </row>
    <row r="81" spans="2:11">
      <c r="B81" s="22"/>
      <c r="C81" s="32"/>
      <c r="D81" s="32"/>
      <c r="E81" s="32"/>
      <c r="F81" s="32"/>
      <c r="G81" s="32"/>
      <c r="H81" s="32"/>
      <c r="I81" s="32"/>
      <c r="J81" s="22"/>
      <c r="K81" s="22"/>
    </row>
    <row r="82" spans="2:11">
      <c r="B82" s="22"/>
      <c r="C82" s="32"/>
      <c r="D82" s="32"/>
      <c r="E82" s="32"/>
      <c r="F82" s="32"/>
      <c r="G82" s="32"/>
      <c r="H82" s="32"/>
      <c r="I82" s="32"/>
      <c r="J82" s="22"/>
      <c r="K82" s="22"/>
    </row>
    <row r="83" spans="2:11">
      <c r="B83" s="22"/>
      <c r="C83" s="32"/>
      <c r="D83" s="32"/>
      <c r="E83" s="32"/>
      <c r="F83" s="32"/>
      <c r="G83" s="32"/>
      <c r="H83" s="32"/>
      <c r="I83" s="32"/>
      <c r="J83" s="22"/>
      <c r="K83" s="22"/>
    </row>
    <row r="84" spans="2:11">
      <c r="B84" s="22"/>
      <c r="C84" s="32"/>
      <c r="D84" s="32"/>
      <c r="E84" s="32"/>
      <c r="F84" s="32"/>
      <c r="G84" s="32"/>
      <c r="H84" s="32"/>
      <c r="I84" s="32"/>
      <c r="J84" s="22"/>
      <c r="K84" s="22"/>
    </row>
    <row r="85" spans="2:11">
      <c r="B85" s="22"/>
      <c r="C85" s="32"/>
      <c r="D85" s="32"/>
      <c r="E85" s="32"/>
      <c r="F85" s="32"/>
      <c r="G85" s="32"/>
      <c r="H85" s="32"/>
      <c r="I85" s="32"/>
      <c r="J85" s="22"/>
      <c r="K85" s="22"/>
    </row>
    <row r="86" spans="2:11">
      <c r="B86" s="22"/>
      <c r="C86" s="32"/>
      <c r="D86" s="32"/>
      <c r="E86" s="32"/>
      <c r="F86" s="32"/>
      <c r="G86" s="32"/>
      <c r="H86" s="32"/>
      <c r="I86" s="32"/>
      <c r="J86" s="22"/>
      <c r="K86" s="22"/>
    </row>
    <row r="87" spans="2:11">
      <c r="B87" s="22"/>
      <c r="C87" s="32"/>
      <c r="D87" s="32"/>
      <c r="E87" s="32"/>
      <c r="F87" s="32"/>
      <c r="G87" s="32"/>
      <c r="H87" s="32"/>
      <c r="I87" s="32"/>
      <c r="J87" s="22"/>
      <c r="K87" s="22"/>
    </row>
    <row r="88" spans="2:11">
      <c r="B88" s="22"/>
      <c r="C88" s="32"/>
      <c r="D88" s="32"/>
      <c r="E88" s="32"/>
      <c r="F88" s="32"/>
      <c r="G88" s="32"/>
      <c r="H88" s="32"/>
      <c r="I88" s="32"/>
      <c r="J88" s="22"/>
      <c r="K88" s="22"/>
    </row>
    <row r="89" spans="2:11">
      <c r="B89" s="22"/>
      <c r="C89" s="32"/>
      <c r="D89" s="32"/>
      <c r="E89" s="32"/>
      <c r="F89" s="32"/>
      <c r="G89" s="32"/>
      <c r="H89" s="32"/>
      <c r="I89" s="32"/>
      <c r="J89" s="22"/>
      <c r="K89" s="22"/>
    </row>
    <row r="90" spans="2:11">
      <c r="B90" s="22"/>
      <c r="C90" s="32"/>
      <c r="D90" s="32"/>
      <c r="E90" s="32"/>
      <c r="F90" s="32"/>
      <c r="G90" s="32"/>
      <c r="H90" s="32"/>
      <c r="I90" s="32"/>
      <c r="J90" s="22"/>
      <c r="K90" s="22"/>
    </row>
    <row r="91" spans="2:11">
      <c r="B91" s="22"/>
      <c r="C91" s="32"/>
      <c r="D91" s="32"/>
      <c r="E91" s="32"/>
      <c r="F91" s="32"/>
      <c r="G91" s="32"/>
      <c r="H91" s="32"/>
      <c r="I91" s="32"/>
      <c r="J91" s="22"/>
      <c r="K91" s="22"/>
    </row>
    <row r="92" spans="2:11">
      <c r="B92" s="22"/>
      <c r="C92" s="32"/>
      <c r="D92" s="32"/>
      <c r="E92" s="32"/>
      <c r="F92" s="32"/>
      <c r="G92" s="32"/>
      <c r="H92" s="32"/>
      <c r="I92" s="32"/>
      <c r="J92" s="22"/>
      <c r="K92" s="22"/>
    </row>
    <row r="93" spans="2:11">
      <c r="B93" s="22"/>
      <c r="C93" s="32"/>
      <c r="D93" s="32"/>
      <c r="E93" s="32"/>
      <c r="F93" s="32"/>
      <c r="G93" s="32"/>
      <c r="H93" s="32"/>
      <c r="I93" s="32"/>
      <c r="J93" s="22"/>
      <c r="K93" s="22"/>
    </row>
    <row r="94" spans="2:11">
      <c r="B94" s="22"/>
      <c r="C94" s="32"/>
      <c r="D94" s="32"/>
      <c r="E94" s="32"/>
      <c r="F94" s="32"/>
      <c r="G94" s="32"/>
      <c r="H94" s="32"/>
      <c r="I94" s="32"/>
      <c r="J94" s="22"/>
      <c r="K94" s="22"/>
    </row>
    <row r="95" spans="2:11">
      <c r="B95" s="22"/>
      <c r="C95" s="32"/>
      <c r="D95" s="32"/>
      <c r="E95" s="32"/>
      <c r="F95" s="32"/>
      <c r="G95" s="32"/>
      <c r="H95" s="32"/>
      <c r="I95" s="32"/>
      <c r="J95" s="22"/>
      <c r="K95" s="22"/>
    </row>
    <row r="96" spans="2:11">
      <c r="B96" s="22"/>
      <c r="C96" s="32"/>
      <c r="D96" s="32"/>
      <c r="E96" s="32"/>
      <c r="F96" s="32"/>
      <c r="G96" s="32"/>
      <c r="H96" s="32"/>
      <c r="I96" s="32"/>
      <c r="J96" s="22"/>
      <c r="K96" s="22"/>
    </row>
    <row r="97" spans="2:11">
      <c r="B97" s="22"/>
      <c r="C97" s="32"/>
      <c r="D97" s="32"/>
      <c r="E97" s="32"/>
      <c r="F97" s="32"/>
      <c r="G97" s="32"/>
      <c r="H97" s="32"/>
      <c r="I97" s="32"/>
      <c r="J97" s="22"/>
      <c r="K97" s="22"/>
    </row>
    <row r="98" spans="2:11">
      <c r="B98" s="22"/>
      <c r="C98" s="32"/>
      <c r="D98" s="32"/>
      <c r="E98" s="32"/>
      <c r="F98" s="32"/>
      <c r="G98" s="32"/>
      <c r="H98" s="32"/>
      <c r="I98" s="32"/>
      <c r="J98" s="22"/>
      <c r="K98" s="22"/>
    </row>
    <row r="99" spans="2:11">
      <c r="B99" s="22"/>
      <c r="C99" s="32"/>
      <c r="D99" s="32"/>
      <c r="E99" s="32"/>
      <c r="F99" s="32"/>
      <c r="G99" s="32"/>
      <c r="H99" s="32"/>
      <c r="I99" s="32"/>
      <c r="J99" s="22"/>
      <c r="K99" s="22"/>
    </row>
    <row r="100" spans="2:11">
      <c r="B100" s="22"/>
      <c r="C100" s="32"/>
      <c r="D100" s="32"/>
      <c r="E100" s="32"/>
      <c r="F100" s="32"/>
      <c r="G100" s="32"/>
      <c r="H100" s="32"/>
      <c r="I100" s="32"/>
      <c r="J100" s="22"/>
      <c r="K100" s="22"/>
    </row>
    <row r="101" spans="2:11">
      <c r="B101" s="22"/>
      <c r="C101" s="32"/>
      <c r="D101" s="32"/>
      <c r="E101" s="32"/>
      <c r="F101" s="32"/>
      <c r="G101" s="32"/>
      <c r="H101" s="32"/>
      <c r="I101" s="32"/>
      <c r="J101" s="22"/>
      <c r="K101" s="22"/>
    </row>
    <row r="102" spans="2:11">
      <c r="B102" s="22"/>
      <c r="C102" s="32"/>
      <c r="D102" s="32"/>
      <c r="E102" s="32"/>
      <c r="F102" s="32"/>
      <c r="G102" s="32"/>
      <c r="H102" s="32"/>
      <c r="I102" s="32"/>
      <c r="J102" s="22"/>
      <c r="K102" s="22"/>
    </row>
    <row r="103" spans="2:11">
      <c r="B103" s="22"/>
      <c r="C103" s="32"/>
      <c r="D103" s="32"/>
      <c r="E103" s="32"/>
      <c r="F103" s="32"/>
      <c r="G103" s="32"/>
      <c r="H103" s="32"/>
      <c r="I103" s="32"/>
      <c r="J103" s="22"/>
      <c r="K103" s="22"/>
    </row>
    <row r="104" spans="2:11">
      <c r="B104" s="22"/>
      <c r="C104" s="32"/>
      <c r="D104" s="32"/>
      <c r="E104" s="32"/>
      <c r="F104" s="32"/>
      <c r="G104" s="32"/>
      <c r="H104" s="32"/>
      <c r="I104" s="32"/>
      <c r="J104" s="22"/>
      <c r="K104" s="22"/>
    </row>
    <row r="105" spans="2:11">
      <c r="B105" s="22"/>
      <c r="C105" s="32"/>
      <c r="D105" s="32"/>
      <c r="E105" s="32"/>
      <c r="F105" s="32"/>
      <c r="G105" s="32"/>
      <c r="H105" s="32"/>
      <c r="I105" s="32"/>
      <c r="J105" s="22"/>
      <c r="K105" s="22"/>
    </row>
    <row r="106" spans="2:11">
      <c r="B106" s="22"/>
      <c r="C106" s="32"/>
      <c r="D106" s="32"/>
      <c r="E106" s="32"/>
      <c r="F106" s="32"/>
      <c r="G106" s="32"/>
      <c r="H106" s="32"/>
      <c r="I106" s="32"/>
      <c r="J106" s="22"/>
      <c r="K106" s="22"/>
    </row>
    <row r="107" spans="2:11">
      <c r="B107" s="22"/>
      <c r="C107" s="32"/>
      <c r="D107" s="32"/>
      <c r="E107" s="32"/>
      <c r="F107" s="32"/>
      <c r="G107" s="32"/>
      <c r="H107" s="32"/>
      <c r="I107" s="32"/>
      <c r="J107" s="22"/>
      <c r="K107" s="22"/>
    </row>
    <row r="108" spans="2:11">
      <c r="B108" s="22"/>
      <c r="C108" s="32"/>
      <c r="D108" s="32"/>
      <c r="E108" s="32"/>
      <c r="F108" s="32"/>
      <c r="G108" s="32"/>
      <c r="H108" s="32"/>
      <c r="I108" s="32"/>
      <c r="J108" s="22"/>
      <c r="K108" s="22"/>
    </row>
    <row r="109" spans="2:11">
      <c r="B109" s="22"/>
      <c r="C109" s="32"/>
      <c r="D109" s="32"/>
      <c r="E109" s="32"/>
      <c r="F109" s="32"/>
      <c r="G109" s="32"/>
      <c r="H109" s="32"/>
      <c r="I109" s="32"/>
      <c r="J109" s="22"/>
      <c r="K109" s="22"/>
    </row>
    <row r="110" spans="2:11">
      <c r="B110" s="22"/>
      <c r="C110" s="32"/>
      <c r="D110" s="32"/>
      <c r="E110" s="32"/>
      <c r="F110" s="32"/>
      <c r="G110" s="32"/>
      <c r="H110" s="32"/>
      <c r="I110" s="32"/>
      <c r="J110" s="22"/>
      <c r="K110" s="22"/>
    </row>
    <row r="111" spans="2:11">
      <c r="B111" s="22"/>
      <c r="C111" s="32"/>
      <c r="D111" s="32"/>
      <c r="E111" s="32"/>
      <c r="F111" s="32"/>
      <c r="G111" s="32"/>
      <c r="H111" s="32"/>
      <c r="I111" s="32"/>
      <c r="J111" s="22"/>
      <c r="K111" s="22"/>
    </row>
    <row r="112" spans="2:11">
      <c r="B112" s="22"/>
      <c r="C112" s="32"/>
      <c r="D112" s="32"/>
      <c r="E112" s="32"/>
      <c r="F112" s="32"/>
      <c r="G112" s="32"/>
      <c r="H112" s="32"/>
      <c r="I112" s="32"/>
      <c r="J112" s="22"/>
      <c r="K112" s="22"/>
    </row>
    <row r="113" spans="2:11">
      <c r="B113" s="22"/>
      <c r="C113" s="32"/>
      <c r="D113" s="32"/>
      <c r="E113" s="32"/>
      <c r="F113" s="32"/>
      <c r="G113" s="32"/>
      <c r="H113" s="32"/>
      <c r="I113" s="32"/>
      <c r="J113" s="22"/>
      <c r="K113" s="22"/>
    </row>
    <row r="114" spans="2:11">
      <c r="B114" s="22"/>
      <c r="C114" s="32"/>
      <c r="D114" s="32"/>
      <c r="E114" s="32"/>
      <c r="F114" s="32"/>
      <c r="G114" s="32"/>
      <c r="H114" s="32"/>
      <c r="I114" s="32"/>
      <c r="J114" s="22"/>
      <c r="K114" s="22"/>
    </row>
    <row r="115" spans="2:11">
      <c r="B115" s="22"/>
      <c r="C115" s="32"/>
      <c r="D115" s="32"/>
      <c r="E115" s="32"/>
      <c r="F115" s="32"/>
      <c r="G115" s="32"/>
      <c r="H115" s="32"/>
      <c r="I115" s="32"/>
      <c r="J115" s="22"/>
      <c r="K115" s="22"/>
    </row>
    <row r="116" spans="2:11">
      <c r="B116" s="22"/>
      <c r="C116" s="32"/>
      <c r="D116" s="32"/>
      <c r="E116" s="32"/>
      <c r="F116" s="32"/>
      <c r="G116" s="32"/>
      <c r="H116" s="32"/>
      <c r="I116" s="32"/>
      <c r="J116" s="22"/>
      <c r="K116" s="22"/>
    </row>
    <row r="117" spans="2:11">
      <c r="B117" s="22"/>
      <c r="C117" s="32"/>
      <c r="D117" s="32"/>
      <c r="E117" s="32"/>
      <c r="F117" s="32"/>
      <c r="G117" s="32"/>
      <c r="H117" s="32"/>
      <c r="I117" s="32"/>
      <c r="J117" s="22"/>
      <c r="K117" s="22"/>
    </row>
    <row r="118" spans="2:11">
      <c r="B118" s="22"/>
      <c r="C118" s="32"/>
      <c r="D118" s="32"/>
      <c r="E118" s="32"/>
      <c r="F118" s="32"/>
      <c r="G118" s="32"/>
      <c r="H118" s="32"/>
      <c r="I118" s="32"/>
      <c r="J118" s="22"/>
      <c r="K118" s="22"/>
    </row>
    <row r="119" spans="2:11">
      <c r="B119" s="22"/>
      <c r="C119" s="32"/>
      <c r="D119" s="32"/>
      <c r="E119" s="32"/>
      <c r="F119" s="32"/>
      <c r="G119" s="32"/>
      <c r="H119" s="32"/>
      <c r="I119" s="32"/>
      <c r="J119" s="22"/>
      <c r="K119" s="22"/>
    </row>
    <row r="120" spans="2:11">
      <c r="B120" s="22"/>
      <c r="C120" s="32"/>
      <c r="D120" s="32"/>
      <c r="E120" s="32"/>
      <c r="F120" s="32"/>
      <c r="G120" s="32"/>
      <c r="H120" s="32"/>
      <c r="I120" s="32"/>
      <c r="J120" s="22"/>
      <c r="K120" s="22"/>
    </row>
    <row r="121" spans="2:11">
      <c r="B121" s="22"/>
      <c r="C121" s="32"/>
      <c r="D121" s="32"/>
      <c r="E121" s="32"/>
      <c r="F121" s="32"/>
      <c r="G121" s="32"/>
      <c r="H121" s="32"/>
      <c r="I121" s="32"/>
      <c r="J121" s="22"/>
      <c r="K121" s="22"/>
    </row>
    <row r="122" spans="2:11">
      <c r="B122" s="22"/>
      <c r="C122" s="32"/>
      <c r="D122" s="32"/>
      <c r="E122" s="32"/>
      <c r="F122" s="32"/>
      <c r="G122" s="32"/>
      <c r="H122" s="32"/>
      <c r="I122" s="32"/>
      <c r="J122" s="22"/>
      <c r="K122" s="22"/>
    </row>
    <row r="123" spans="2:11">
      <c r="B123" s="22"/>
      <c r="C123" s="32"/>
      <c r="D123" s="32"/>
      <c r="E123" s="32"/>
      <c r="F123" s="32"/>
      <c r="G123" s="32"/>
      <c r="H123" s="32"/>
      <c r="I123" s="32"/>
      <c r="J123" s="22"/>
      <c r="K123" s="22"/>
    </row>
    <row r="124" spans="2:11">
      <c r="B124" s="22"/>
      <c r="C124" s="32"/>
      <c r="D124" s="32"/>
      <c r="E124" s="32"/>
      <c r="F124" s="32"/>
      <c r="G124" s="32"/>
      <c r="H124" s="32"/>
      <c r="I124" s="32"/>
      <c r="J124" s="22"/>
      <c r="K124" s="22"/>
    </row>
    <row r="125" spans="2:11">
      <c r="B125" s="22"/>
      <c r="C125" s="32"/>
      <c r="D125" s="32"/>
      <c r="E125" s="32"/>
      <c r="F125" s="32"/>
      <c r="G125" s="32"/>
      <c r="H125" s="32"/>
      <c r="I125" s="32"/>
      <c r="J125" s="22"/>
      <c r="K125" s="22"/>
    </row>
    <row r="126" spans="2:11">
      <c r="B126" s="22"/>
      <c r="C126" s="32"/>
      <c r="D126" s="32"/>
      <c r="E126" s="32"/>
      <c r="F126" s="32"/>
      <c r="G126" s="32"/>
      <c r="H126" s="32"/>
      <c r="I126" s="32"/>
      <c r="J126" s="22"/>
      <c r="K126" s="22"/>
    </row>
    <row r="127" spans="2:11">
      <c r="B127" s="22"/>
      <c r="C127" s="32"/>
      <c r="D127" s="32"/>
      <c r="E127" s="32"/>
      <c r="F127" s="32"/>
      <c r="G127" s="32"/>
      <c r="H127" s="32"/>
      <c r="I127" s="32"/>
      <c r="J127" s="22"/>
      <c r="K127" s="22"/>
    </row>
    <row r="128" spans="2:11">
      <c r="B128" s="22"/>
      <c r="C128" s="32"/>
      <c r="D128" s="32"/>
      <c r="E128" s="32"/>
      <c r="F128" s="32"/>
      <c r="G128" s="32"/>
      <c r="H128" s="32"/>
      <c r="I128" s="32"/>
      <c r="J128" s="22"/>
      <c r="K128" s="22"/>
    </row>
    <row r="129" spans="2:11">
      <c r="B129" s="22"/>
      <c r="C129" s="32"/>
      <c r="D129" s="32"/>
      <c r="E129" s="32"/>
      <c r="F129" s="32"/>
      <c r="G129" s="32"/>
      <c r="H129" s="32"/>
      <c r="I129" s="32"/>
      <c r="J129" s="22"/>
      <c r="K129" s="22"/>
    </row>
    <row r="130" spans="2:11">
      <c r="B130" s="22"/>
      <c r="C130" s="32"/>
      <c r="D130" s="32"/>
      <c r="E130" s="32"/>
      <c r="F130" s="32"/>
      <c r="G130" s="32"/>
      <c r="H130" s="32"/>
      <c r="I130" s="32"/>
      <c r="J130" s="22"/>
      <c r="K130" s="22"/>
    </row>
    <row r="131" spans="2:11">
      <c r="B131" s="22"/>
      <c r="C131" s="32"/>
      <c r="D131" s="32"/>
      <c r="E131" s="32"/>
      <c r="F131" s="32"/>
      <c r="G131" s="32"/>
      <c r="H131" s="32"/>
      <c r="I131" s="32"/>
      <c r="J131" s="22"/>
      <c r="K131" s="22"/>
    </row>
    <row r="132" spans="2:11">
      <c r="B132" s="22"/>
      <c r="C132" s="32"/>
      <c r="D132" s="32"/>
      <c r="E132" s="32"/>
      <c r="F132" s="32"/>
      <c r="G132" s="32"/>
      <c r="H132" s="32"/>
      <c r="I132" s="32"/>
      <c r="J132" s="22"/>
      <c r="K132" s="22"/>
    </row>
    <row r="133" spans="2:11">
      <c r="B133" s="22"/>
      <c r="C133" s="32"/>
      <c r="D133" s="32"/>
      <c r="E133" s="32"/>
      <c r="F133" s="32"/>
      <c r="G133" s="32"/>
      <c r="H133" s="32"/>
      <c r="I133" s="32"/>
      <c r="J133" s="22"/>
      <c r="K133" s="22"/>
    </row>
    <row r="134" spans="2:11">
      <c r="B134" s="22"/>
      <c r="C134" s="32"/>
      <c r="D134" s="32"/>
      <c r="E134" s="32"/>
      <c r="F134" s="32"/>
      <c r="G134" s="32"/>
      <c r="H134" s="32"/>
      <c r="I134" s="32"/>
      <c r="J134" s="22"/>
      <c r="K134" s="22"/>
    </row>
    <row r="135" spans="2:11">
      <c r="B135" s="22"/>
      <c r="C135" s="32"/>
      <c r="D135" s="32"/>
      <c r="E135" s="32"/>
      <c r="F135" s="32"/>
      <c r="G135" s="32"/>
      <c r="H135" s="32"/>
      <c r="I135" s="32"/>
      <c r="J135" s="22"/>
      <c r="K135" s="22"/>
    </row>
    <row r="136" spans="2:11">
      <c r="B136" s="22"/>
      <c r="C136" s="32"/>
      <c r="D136" s="32"/>
      <c r="E136" s="32"/>
      <c r="F136" s="32"/>
      <c r="G136" s="32"/>
      <c r="H136" s="32"/>
      <c r="I136" s="32"/>
      <c r="J136" s="22"/>
      <c r="K136" s="22"/>
    </row>
    <row r="137" spans="2:11">
      <c r="B137" s="22"/>
      <c r="C137" s="32"/>
      <c r="D137" s="32"/>
      <c r="E137" s="32"/>
      <c r="F137" s="32"/>
      <c r="G137" s="32"/>
      <c r="H137" s="32"/>
      <c r="I137" s="32"/>
      <c r="J137" s="22"/>
      <c r="K137" s="22"/>
    </row>
    <row r="138" spans="2:11">
      <c r="B138" s="22"/>
      <c r="C138" s="32"/>
      <c r="D138" s="32"/>
      <c r="E138" s="32"/>
      <c r="F138" s="32"/>
      <c r="G138" s="32"/>
      <c r="H138" s="32"/>
      <c r="I138" s="32"/>
      <c r="J138" s="22"/>
      <c r="K138" s="22"/>
    </row>
    <row r="139" spans="2:11">
      <c r="B139" s="22"/>
      <c r="C139" s="32"/>
      <c r="D139" s="32"/>
      <c r="E139" s="32"/>
      <c r="F139" s="32"/>
      <c r="G139" s="32"/>
      <c r="H139" s="32"/>
      <c r="I139" s="32"/>
      <c r="J139" s="22"/>
      <c r="K139" s="22"/>
    </row>
    <row r="140" spans="2:11">
      <c r="B140" s="22"/>
      <c r="C140" s="32"/>
      <c r="D140" s="32"/>
      <c r="E140" s="32"/>
      <c r="F140" s="32"/>
      <c r="G140" s="32"/>
      <c r="H140" s="32"/>
      <c r="I140" s="32"/>
      <c r="J140" s="22"/>
      <c r="K140" s="22"/>
    </row>
    <row r="141" spans="2:11">
      <c r="B141" s="22"/>
      <c r="C141" s="32"/>
      <c r="D141" s="32"/>
      <c r="E141" s="32"/>
      <c r="F141" s="32"/>
      <c r="G141" s="32"/>
      <c r="H141" s="32"/>
      <c r="I141" s="32"/>
      <c r="J141" s="22"/>
      <c r="K141" s="22"/>
    </row>
    <row r="142" spans="2:11">
      <c r="B142" s="22"/>
      <c r="C142" s="32"/>
      <c r="D142" s="32"/>
      <c r="E142" s="32"/>
      <c r="F142" s="32"/>
      <c r="G142" s="32"/>
      <c r="H142" s="32"/>
      <c r="I142" s="32"/>
      <c r="J142" s="22"/>
      <c r="K142" s="22"/>
    </row>
    <row r="143" spans="2:11">
      <c r="B143" s="22"/>
      <c r="C143" s="32"/>
      <c r="D143" s="32"/>
      <c r="E143" s="32"/>
      <c r="F143" s="32"/>
      <c r="G143" s="32"/>
      <c r="H143" s="32"/>
      <c r="I143" s="32"/>
      <c r="J143" s="22"/>
      <c r="K143" s="22"/>
    </row>
    <row r="144" spans="2:11">
      <c r="B144" s="22"/>
      <c r="C144" s="32"/>
      <c r="D144" s="32"/>
      <c r="E144" s="32"/>
      <c r="F144" s="32"/>
      <c r="G144" s="32"/>
      <c r="H144" s="32"/>
      <c r="I144" s="32"/>
      <c r="J144" s="22"/>
      <c r="K144" s="22"/>
    </row>
    <row r="145" spans="2:11">
      <c r="B145" s="22"/>
      <c r="C145" s="32"/>
      <c r="D145" s="32"/>
      <c r="E145" s="32"/>
      <c r="F145" s="32"/>
      <c r="G145" s="32"/>
      <c r="H145" s="32"/>
      <c r="I145" s="32"/>
      <c r="J145" s="22"/>
      <c r="K145" s="22"/>
    </row>
    <row r="146" spans="2:11">
      <c r="B146" s="22"/>
      <c r="C146" s="32"/>
      <c r="D146" s="32"/>
      <c r="E146" s="32"/>
      <c r="F146" s="32"/>
      <c r="G146" s="32"/>
      <c r="H146" s="32"/>
      <c r="I146" s="32"/>
      <c r="J146" s="22"/>
      <c r="K146" s="22"/>
    </row>
    <row r="147" spans="2:11">
      <c r="B147" s="22"/>
      <c r="C147" s="32"/>
      <c r="D147" s="32"/>
      <c r="E147" s="32"/>
      <c r="F147" s="32"/>
      <c r="G147" s="32"/>
      <c r="H147" s="32"/>
      <c r="I147" s="32"/>
      <c r="J147" s="22"/>
      <c r="K147" s="22"/>
    </row>
    <row r="148" spans="2:11">
      <c r="B148" s="22"/>
      <c r="C148" s="32"/>
      <c r="D148" s="32"/>
      <c r="E148" s="32"/>
      <c r="F148" s="32"/>
      <c r="G148" s="32"/>
      <c r="H148" s="32"/>
      <c r="I148" s="32"/>
      <c r="J148" s="22"/>
      <c r="K148" s="22"/>
    </row>
    <row r="149" spans="2:11">
      <c r="B149" s="22"/>
      <c r="C149" s="32"/>
      <c r="D149" s="32"/>
      <c r="E149" s="32"/>
      <c r="F149" s="32"/>
      <c r="G149" s="32"/>
      <c r="H149" s="32"/>
      <c r="I149" s="32"/>
      <c r="J149" s="22"/>
      <c r="K149" s="22"/>
    </row>
    <row r="150" spans="2:11">
      <c r="B150" s="22"/>
      <c r="C150" s="32"/>
      <c r="D150" s="32"/>
      <c r="E150" s="32"/>
      <c r="F150" s="32"/>
      <c r="G150" s="32"/>
      <c r="H150" s="32"/>
      <c r="I150" s="32"/>
      <c r="J150" s="22"/>
      <c r="K150" s="22"/>
    </row>
    <row r="151" spans="2:11">
      <c r="B151" s="22"/>
      <c r="C151" s="32"/>
      <c r="D151" s="32"/>
      <c r="E151" s="32"/>
      <c r="F151" s="32"/>
      <c r="G151" s="32"/>
      <c r="H151" s="32"/>
      <c r="I151" s="32"/>
      <c r="J151" s="22"/>
      <c r="K151" s="22"/>
    </row>
    <row r="152" spans="2:11">
      <c r="B152" s="22"/>
      <c r="C152" s="32"/>
      <c r="D152" s="32"/>
      <c r="E152" s="32"/>
      <c r="F152" s="32"/>
      <c r="G152" s="32"/>
      <c r="H152" s="32"/>
      <c r="I152" s="32"/>
      <c r="J152" s="22"/>
      <c r="K152" s="22"/>
    </row>
    <row r="153" spans="2:11">
      <c r="B153" s="22"/>
      <c r="C153" s="32"/>
      <c r="D153" s="32"/>
      <c r="E153" s="32"/>
      <c r="F153" s="32"/>
      <c r="G153" s="32"/>
      <c r="H153" s="32"/>
      <c r="I153" s="32"/>
      <c r="J153" s="22"/>
      <c r="K153" s="22"/>
    </row>
    <row r="154" spans="2:11">
      <c r="B154" s="22"/>
      <c r="C154" s="32"/>
      <c r="D154" s="32"/>
      <c r="E154" s="32"/>
      <c r="F154" s="32"/>
      <c r="G154" s="32"/>
      <c r="H154" s="32"/>
      <c r="I154" s="32"/>
      <c r="J154" s="22"/>
      <c r="K154" s="22"/>
    </row>
    <row r="155" spans="2:11">
      <c r="B155" s="22"/>
      <c r="C155" s="32"/>
      <c r="D155" s="32"/>
      <c r="E155" s="32"/>
      <c r="F155" s="32"/>
      <c r="G155" s="32"/>
      <c r="H155" s="32"/>
      <c r="I155" s="32"/>
      <c r="J155" s="22"/>
      <c r="K155" s="22"/>
    </row>
    <row r="156" spans="2:11">
      <c r="B156" s="22"/>
      <c r="C156" s="32"/>
      <c r="D156" s="32"/>
      <c r="E156" s="32"/>
      <c r="F156" s="32"/>
      <c r="G156" s="32"/>
      <c r="H156" s="32"/>
      <c r="I156" s="32"/>
      <c r="J156" s="22"/>
      <c r="K156" s="22"/>
    </row>
    <row r="157" spans="2:11">
      <c r="B157" s="22"/>
      <c r="C157" s="32"/>
      <c r="D157" s="32"/>
      <c r="E157" s="32"/>
      <c r="F157" s="32"/>
      <c r="G157" s="32"/>
      <c r="H157" s="32"/>
      <c r="I157" s="32"/>
      <c r="J157" s="22"/>
      <c r="K157" s="22"/>
    </row>
    <row r="158" spans="2:11">
      <c r="B158" s="22"/>
      <c r="C158" s="32"/>
      <c r="D158" s="32"/>
      <c r="E158" s="32"/>
      <c r="F158" s="32"/>
      <c r="G158" s="32"/>
      <c r="H158" s="32"/>
      <c r="I158" s="32"/>
      <c r="J158" s="22"/>
      <c r="K158" s="22"/>
    </row>
    <row r="159" spans="2:11">
      <c r="B159" s="22"/>
      <c r="C159" s="32"/>
      <c r="D159" s="32"/>
      <c r="E159" s="32"/>
      <c r="F159" s="32"/>
      <c r="G159" s="32"/>
      <c r="H159" s="32"/>
      <c r="I159" s="32"/>
      <c r="J159" s="22"/>
      <c r="K159" s="22"/>
    </row>
    <row r="160" spans="2:11">
      <c r="B160" s="22"/>
      <c r="C160" s="32"/>
      <c r="D160" s="32"/>
      <c r="E160" s="32"/>
      <c r="F160" s="32"/>
      <c r="G160" s="32"/>
      <c r="H160" s="32"/>
      <c r="I160" s="32"/>
      <c r="J160" s="22"/>
      <c r="K160" s="22"/>
    </row>
    <row r="161" spans="2:11">
      <c r="B161" s="22"/>
      <c r="C161" s="32"/>
      <c r="D161" s="32"/>
      <c r="E161" s="32"/>
      <c r="F161" s="32"/>
      <c r="G161" s="32"/>
      <c r="H161" s="32"/>
      <c r="I161" s="32"/>
      <c r="J161" s="22"/>
      <c r="K161" s="22"/>
    </row>
    <row r="162" spans="2:11">
      <c r="B162" s="22"/>
      <c r="C162" s="32"/>
      <c r="D162" s="32"/>
      <c r="E162" s="32"/>
      <c r="F162" s="32"/>
      <c r="G162" s="32"/>
      <c r="H162" s="32"/>
      <c r="I162" s="32"/>
      <c r="J162" s="22"/>
      <c r="K162" s="22"/>
    </row>
    <row r="163" spans="2:11">
      <c r="B163" s="22"/>
      <c r="C163" s="32"/>
      <c r="D163" s="32"/>
      <c r="E163" s="32"/>
      <c r="F163" s="32"/>
      <c r="G163" s="32"/>
      <c r="H163" s="32"/>
      <c r="I163" s="32"/>
      <c r="J163" s="22"/>
      <c r="K163" s="22"/>
    </row>
    <row r="164" spans="2:11">
      <c r="B164" s="22"/>
      <c r="C164" s="32"/>
      <c r="D164" s="32"/>
      <c r="E164" s="32"/>
      <c r="F164" s="32"/>
      <c r="G164" s="32"/>
      <c r="H164" s="32"/>
      <c r="I164" s="32"/>
      <c r="J164" s="22"/>
      <c r="K164" s="22"/>
    </row>
    <row r="165" spans="2:11">
      <c r="B165" s="22"/>
      <c r="C165" s="32"/>
      <c r="D165" s="32"/>
      <c r="E165" s="32"/>
      <c r="F165" s="32"/>
      <c r="G165" s="32"/>
      <c r="H165" s="32"/>
      <c r="I165" s="32"/>
      <c r="J165" s="22"/>
      <c r="K165" s="22"/>
    </row>
    <row r="166" spans="2:11">
      <c r="B166" s="22"/>
      <c r="C166" s="32"/>
      <c r="D166" s="32"/>
      <c r="E166" s="32"/>
      <c r="F166" s="32"/>
      <c r="G166" s="32"/>
      <c r="H166" s="32"/>
      <c r="I166" s="32"/>
      <c r="J166" s="22"/>
      <c r="K166" s="22"/>
    </row>
    <row r="167" spans="2:11">
      <c r="B167" s="22"/>
      <c r="C167" s="32"/>
      <c r="D167" s="32"/>
      <c r="E167" s="32"/>
      <c r="F167" s="32"/>
      <c r="G167" s="32"/>
      <c r="H167" s="32"/>
      <c r="I167" s="32"/>
      <c r="J167" s="22"/>
      <c r="K167" s="22"/>
    </row>
    <row r="168" spans="2:11">
      <c r="B168" s="22"/>
      <c r="C168" s="32"/>
      <c r="D168" s="32"/>
      <c r="E168" s="32"/>
      <c r="F168" s="32"/>
      <c r="G168" s="32"/>
      <c r="H168" s="32"/>
      <c r="I168" s="32"/>
      <c r="J168" s="22"/>
      <c r="K168" s="22"/>
    </row>
    <row r="169" spans="2:11">
      <c r="B169" s="22"/>
      <c r="C169" s="32"/>
      <c r="D169" s="32"/>
      <c r="E169" s="32"/>
      <c r="F169" s="32"/>
      <c r="G169" s="32"/>
      <c r="H169" s="32"/>
      <c r="I169" s="32"/>
      <c r="J169" s="22"/>
      <c r="K169" s="22"/>
    </row>
    <row r="170" spans="2:11">
      <c r="B170" s="22"/>
      <c r="C170" s="32"/>
      <c r="D170" s="32"/>
      <c r="E170" s="32"/>
      <c r="F170" s="32"/>
      <c r="G170" s="32"/>
      <c r="H170" s="32"/>
      <c r="I170" s="32"/>
      <c r="J170" s="22"/>
      <c r="K170" s="22"/>
    </row>
    <row r="171" spans="2:11">
      <c r="B171" s="22"/>
      <c r="C171" s="32"/>
      <c r="D171" s="32"/>
      <c r="E171" s="32"/>
      <c r="F171" s="32"/>
      <c r="G171" s="32"/>
      <c r="H171" s="32"/>
      <c r="I171" s="32"/>
      <c r="J171" s="22"/>
      <c r="K171" s="22"/>
    </row>
    <row r="172" spans="2:11">
      <c r="B172" s="22"/>
      <c r="C172" s="32"/>
      <c r="D172" s="32"/>
      <c r="E172" s="32"/>
      <c r="F172" s="32"/>
      <c r="G172" s="32"/>
      <c r="H172" s="32"/>
      <c r="I172" s="32"/>
      <c r="J172" s="22"/>
      <c r="K172" s="22"/>
    </row>
    <row r="173" spans="2:11">
      <c r="B173" s="22"/>
      <c r="C173" s="32"/>
      <c r="D173" s="32"/>
      <c r="E173" s="32"/>
      <c r="F173" s="32"/>
      <c r="G173" s="32"/>
      <c r="H173" s="32"/>
      <c r="I173" s="32"/>
      <c r="J173" s="22"/>
      <c r="K173" s="22"/>
    </row>
    <row r="174" spans="2:11">
      <c r="B174" s="22"/>
      <c r="C174" s="32"/>
      <c r="D174" s="32"/>
      <c r="E174" s="32"/>
      <c r="F174" s="32"/>
      <c r="G174" s="32"/>
      <c r="H174" s="32"/>
      <c r="I174" s="32"/>
      <c r="J174" s="22"/>
      <c r="K174" s="22"/>
    </row>
    <row r="175" spans="2:11">
      <c r="B175" s="22"/>
      <c r="C175" s="32"/>
      <c r="D175" s="32"/>
      <c r="E175" s="32"/>
      <c r="F175" s="32"/>
      <c r="G175" s="32"/>
      <c r="H175" s="32"/>
      <c r="I175" s="32"/>
      <c r="J175" s="22"/>
      <c r="K175" s="22"/>
    </row>
    <row r="176" spans="2:11">
      <c r="B176" s="22"/>
      <c r="C176" s="32"/>
      <c r="D176" s="32"/>
      <c r="E176" s="32"/>
      <c r="F176" s="32"/>
      <c r="G176" s="32"/>
      <c r="H176" s="32"/>
      <c r="I176" s="32"/>
      <c r="J176" s="22"/>
      <c r="K176" s="22"/>
    </row>
    <row r="177" spans="2:11">
      <c r="B177" s="22"/>
      <c r="C177" s="32"/>
      <c r="D177" s="32"/>
      <c r="E177" s="32"/>
      <c r="F177" s="32"/>
      <c r="G177" s="32"/>
      <c r="H177" s="32"/>
      <c r="I177" s="32"/>
      <c r="J177" s="22"/>
      <c r="K177" s="22"/>
    </row>
    <row r="178" spans="2:11">
      <c r="B178" s="22"/>
      <c r="C178" s="32"/>
      <c r="D178" s="32"/>
      <c r="E178" s="32"/>
      <c r="F178" s="32"/>
      <c r="G178" s="32"/>
      <c r="H178" s="32"/>
      <c r="I178" s="32"/>
      <c r="J178" s="22"/>
      <c r="K178" s="22"/>
    </row>
    <row r="179" spans="2:11">
      <c r="B179" s="22"/>
      <c r="C179" s="32"/>
      <c r="D179" s="32"/>
      <c r="E179" s="32"/>
      <c r="F179" s="32"/>
      <c r="G179" s="32"/>
      <c r="H179" s="32"/>
      <c r="I179" s="32"/>
      <c r="J179" s="22"/>
      <c r="K179" s="22"/>
    </row>
    <row r="180" spans="2:11">
      <c r="B180" s="22"/>
      <c r="C180" s="32"/>
      <c r="D180" s="32"/>
      <c r="E180" s="32"/>
      <c r="F180" s="32"/>
      <c r="G180" s="32"/>
      <c r="H180" s="32"/>
      <c r="I180" s="32"/>
      <c r="J180" s="22"/>
      <c r="K180" s="22"/>
    </row>
    <row r="181" spans="2:11">
      <c r="B181" s="22"/>
      <c r="C181" s="32"/>
      <c r="D181" s="32"/>
      <c r="E181" s="32"/>
      <c r="F181" s="32"/>
      <c r="G181" s="32"/>
      <c r="H181" s="32"/>
      <c r="I181" s="32"/>
      <c r="J181" s="22"/>
      <c r="K181" s="22"/>
    </row>
    <row r="182" spans="2:11">
      <c r="B182" s="22"/>
      <c r="C182" s="32"/>
      <c r="D182" s="32"/>
      <c r="E182" s="32"/>
      <c r="F182" s="32"/>
      <c r="G182" s="32"/>
      <c r="H182" s="32"/>
      <c r="I182" s="32"/>
      <c r="J182" s="22"/>
      <c r="K182" s="22"/>
    </row>
    <row r="183" spans="2:11">
      <c r="B183" s="22"/>
      <c r="C183" s="32"/>
      <c r="D183" s="32"/>
      <c r="E183" s="32"/>
      <c r="F183" s="32"/>
      <c r="G183" s="32"/>
      <c r="H183" s="32"/>
      <c r="I183" s="32"/>
      <c r="J183" s="22"/>
      <c r="K183" s="22"/>
    </row>
    <row r="184" spans="2:11">
      <c r="B184" s="22"/>
      <c r="C184" s="32"/>
      <c r="D184" s="32"/>
      <c r="E184" s="32"/>
      <c r="F184" s="32"/>
      <c r="G184" s="32"/>
      <c r="H184" s="32"/>
      <c r="I184" s="32"/>
      <c r="J184" s="22"/>
      <c r="K184" s="22"/>
    </row>
    <row r="185" spans="2:11">
      <c r="B185" s="22"/>
      <c r="C185" s="32"/>
      <c r="D185" s="32"/>
      <c r="E185" s="32"/>
      <c r="F185" s="32"/>
      <c r="G185" s="32"/>
      <c r="H185" s="32"/>
      <c r="I185" s="32"/>
      <c r="J185" s="22"/>
      <c r="K185" s="22"/>
    </row>
    <row r="186" spans="2:11">
      <c r="B186" s="22"/>
      <c r="C186" s="32"/>
      <c r="D186" s="32"/>
      <c r="E186" s="32"/>
      <c r="F186" s="32"/>
      <c r="G186" s="32"/>
      <c r="H186" s="32"/>
      <c r="I186" s="32"/>
      <c r="J186" s="22"/>
      <c r="K186" s="22"/>
    </row>
    <row r="187" spans="2:11">
      <c r="B187" s="22"/>
      <c r="C187" s="32"/>
      <c r="D187" s="32"/>
      <c r="E187" s="32"/>
      <c r="F187" s="32"/>
      <c r="G187" s="32"/>
      <c r="H187" s="32"/>
      <c r="I187" s="32"/>
      <c r="J187" s="22"/>
      <c r="K187" s="22"/>
    </row>
    <row r="188" spans="2:11">
      <c r="B188" s="22"/>
      <c r="C188" s="32"/>
      <c r="D188" s="32"/>
      <c r="E188" s="32"/>
      <c r="F188" s="32"/>
      <c r="G188" s="32"/>
      <c r="H188" s="32"/>
      <c r="I188" s="32"/>
      <c r="J188" s="22"/>
      <c r="K188" s="22"/>
    </row>
    <row r="189" spans="2:11">
      <c r="B189" s="22"/>
      <c r="C189" s="32"/>
      <c r="D189" s="32"/>
      <c r="E189" s="32"/>
      <c r="F189" s="32"/>
      <c r="G189" s="32"/>
      <c r="H189" s="32"/>
      <c r="I189" s="32"/>
      <c r="J189" s="22"/>
      <c r="K189" s="22"/>
    </row>
    <row r="190" spans="2:11">
      <c r="B190" s="22"/>
      <c r="C190" s="32"/>
      <c r="D190" s="32"/>
      <c r="E190" s="32"/>
      <c r="F190" s="32"/>
      <c r="G190" s="32"/>
      <c r="H190" s="32"/>
      <c r="I190" s="32"/>
      <c r="J190" s="22"/>
      <c r="K190" s="22"/>
    </row>
    <row r="191" spans="2:11">
      <c r="B191" s="22"/>
      <c r="C191" s="32"/>
      <c r="D191" s="32"/>
      <c r="E191" s="32"/>
      <c r="F191" s="32"/>
      <c r="G191" s="32"/>
      <c r="H191" s="32"/>
      <c r="I191" s="32"/>
      <c r="J191" s="22"/>
      <c r="K191" s="22"/>
    </row>
    <row r="192" spans="2:11">
      <c r="B192" s="22"/>
      <c r="C192" s="32"/>
      <c r="D192" s="32"/>
      <c r="E192" s="32"/>
      <c r="F192" s="32"/>
      <c r="G192" s="32"/>
      <c r="H192" s="32"/>
      <c r="I192" s="32"/>
      <c r="J192" s="22"/>
      <c r="K192" s="22"/>
    </row>
    <row r="193" spans="2:11">
      <c r="B193" s="22"/>
      <c r="C193" s="32"/>
      <c r="D193" s="32"/>
      <c r="E193" s="32"/>
      <c r="F193" s="32"/>
      <c r="G193" s="32"/>
      <c r="H193" s="32"/>
      <c r="I193" s="32"/>
      <c r="J193" s="22"/>
      <c r="K193" s="22"/>
    </row>
    <row r="194" spans="2:11">
      <c r="B194" s="22"/>
      <c r="C194" s="32"/>
      <c r="D194" s="32"/>
      <c r="E194" s="32"/>
      <c r="F194" s="32"/>
      <c r="G194" s="32"/>
      <c r="H194" s="32"/>
      <c r="I194" s="32"/>
      <c r="J194" s="22"/>
      <c r="K194" s="22"/>
    </row>
    <row r="195" spans="2:11">
      <c r="B195" s="22"/>
      <c r="C195" s="32"/>
      <c r="D195" s="32"/>
      <c r="E195" s="32"/>
      <c r="F195" s="32"/>
      <c r="G195" s="32"/>
      <c r="H195" s="32"/>
      <c r="I195" s="32"/>
      <c r="J195" s="22"/>
      <c r="K195" s="22"/>
    </row>
    <row r="196" spans="2:11">
      <c r="B196" s="22"/>
      <c r="C196" s="32"/>
      <c r="D196" s="32"/>
      <c r="E196" s="32"/>
      <c r="F196" s="32"/>
      <c r="G196" s="32"/>
      <c r="H196" s="32"/>
      <c r="I196" s="32"/>
      <c r="J196" s="22"/>
      <c r="K196" s="22"/>
    </row>
    <row r="197" spans="2:11">
      <c r="B197" s="22"/>
      <c r="C197" s="32"/>
      <c r="D197" s="32"/>
      <c r="E197" s="32"/>
      <c r="F197" s="32"/>
      <c r="G197" s="32"/>
      <c r="H197" s="32"/>
      <c r="I197" s="32"/>
      <c r="J197" s="22"/>
      <c r="K197" s="22"/>
    </row>
    <row r="198" spans="2:11">
      <c r="B198" s="22"/>
      <c r="C198" s="32"/>
      <c r="D198" s="32"/>
      <c r="E198" s="32"/>
      <c r="F198" s="32"/>
      <c r="G198" s="32"/>
      <c r="H198" s="32"/>
      <c r="I198" s="32"/>
      <c r="J198" s="22"/>
      <c r="K198" s="22"/>
    </row>
    <row r="199" spans="2:11">
      <c r="B199" s="22"/>
      <c r="C199" s="32"/>
      <c r="D199" s="32"/>
      <c r="E199" s="32"/>
      <c r="F199" s="32"/>
      <c r="G199" s="32"/>
      <c r="H199" s="32"/>
      <c r="I199" s="32"/>
      <c r="J199" s="22"/>
      <c r="K199" s="22"/>
    </row>
    <row r="200" spans="2:11">
      <c r="B200" s="22"/>
      <c r="C200" s="32"/>
      <c r="D200" s="32"/>
      <c r="E200" s="32"/>
      <c r="F200" s="32"/>
      <c r="G200" s="32"/>
      <c r="H200" s="32"/>
      <c r="I200" s="32"/>
      <c r="J200" s="22"/>
      <c r="K200" s="22"/>
    </row>
    <row r="201" spans="2:11">
      <c r="B201" s="22"/>
      <c r="C201" s="32"/>
      <c r="D201" s="32"/>
      <c r="E201" s="32"/>
      <c r="F201" s="32"/>
      <c r="G201" s="32"/>
      <c r="H201" s="32"/>
      <c r="I201" s="32"/>
      <c r="J201" s="22"/>
      <c r="K201" s="22"/>
    </row>
    <row r="202" spans="2:11">
      <c r="B202" s="22"/>
      <c r="C202" s="32"/>
      <c r="D202" s="32"/>
      <c r="E202" s="32"/>
      <c r="F202" s="32"/>
      <c r="G202" s="32"/>
      <c r="H202" s="32"/>
      <c r="I202" s="32"/>
      <c r="J202" s="22"/>
      <c r="K202" s="22"/>
    </row>
    <row r="203" spans="2:11">
      <c r="B203" s="22"/>
      <c r="C203" s="32"/>
      <c r="D203" s="32"/>
      <c r="E203" s="32"/>
      <c r="F203" s="32"/>
      <c r="G203" s="32"/>
      <c r="H203" s="32"/>
      <c r="I203" s="32"/>
      <c r="J203" s="22"/>
      <c r="K203" s="22"/>
    </row>
    <row r="204" spans="2:11">
      <c r="B204" s="22"/>
      <c r="C204" s="32"/>
      <c r="D204" s="32"/>
      <c r="E204" s="32"/>
      <c r="F204" s="32"/>
      <c r="G204" s="32"/>
      <c r="H204" s="32"/>
      <c r="I204" s="32"/>
      <c r="J204" s="22"/>
      <c r="K204" s="22"/>
    </row>
    <row r="205" spans="2:11">
      <c r="B205" s="22"/>
      <c r="C205" s="32"/>
      <c r="D205" s="32"/>
      <c r="E205" s="32"/>
      <c r="F205" s="32"/>
      <c r="G205" s="32"/>
      <c r="H205" s="32"/>
      <c r="I205" s="32"/>
      <c r="J205" s="22"/>
      <c r="K205" s="22"/>
    </row>
    <row r="206" spans="2:11">
      <c r="B206" s="22"/>
      <c r="C206" s="32"/>
      <c r="D206" s="32"/>
      <c r="E206" s="32"/>
      <c r="F206" s="32"/>
      <c r="G206" s="32"/>
      <c r="H206" s="32"/>
      <c r="I206" s="32"/>
      <c r="J206" s="22"/>
      <c r="K206" s="22"/>
    </row>
    <row r="207" spans="2:11">
      <c r="B207" s="22"/>
      <c r="C207" s="32"/>
      <c r="D207" s="32"/>
      <c r="E207" s="32"/>
      <c r="F207" s="32"/>
      <c r="G207" s="32"/>
      <c r="H207" s="32"/>
      <c r="I207" s="32"/>
      <c r="J207" s="22"/>
      <c r="K207" s="22"/>
    </row>
    <row r="208" spans="2:11">
      <c r="B208" s="22"/>
      <c r="C208" s="32"/>
      <c r="D208" s="32"/>
      <c r="E208" s="32"/>
      <c r="F208" s="32"/>
      <c r="G208" s="32"/>
      <c r="H208" s="32"/>
      <c r="I208" s="32"/>
      <c r="J208" s="22"/>
      <c r="K208" s="22"/>
    </row>
    <row r="209" spans="2:11">
      <c r="B209" s="22"/>
      <c r="C209" s="32"/>
      <c r="D209" s="32"/>
      <c r="E209" s="32"/>
      <c r="F209" s="32"/>
      <c r="G209" s="32"/>
      <c r="H209" s="32"/>
      <c r="I209" s="32"/>
      <c r="J209" s="22"/>
      <c r="K209" s="22"/>
    </row>
    <row r="210" spans="2:11">
      <c r="B210" s="22"/>
      <c r="C210" s="32"/>
      <c r="D210" s="32"/>
      <c r="E210" s="32"/>
      <c r="F210" s="32"/>
      <c r="G210" s="32"/>
      <c r="H210" s="32"/>
      <c r="I210" s="32"/>
      <c r="J210" s="22"/>
      <c r="K210" s="22"/>
    </row>
    <row r="211" spans="2:11">
      <c r="B211" s="22"/>
      <c r="C211" s="32"/>
      <c r="D211" s="32"/>
      <c r="E211" s="32"/>
      <c r="F211" s="32"/>
      <c r="G211" s="32"/>
      <c r="H211" s="32"/>
      <c r="I211" s="32"/>
      <c r="J211" s="22"/>
      <c r="K211" s="22"/>
    </row>
    <row r="212" spans="2:11">
      <c r="B212" s="22"/>
      <c r="C212" s="32"/>
      <c r="D212" s="32"/>
      <c r="E212" s="32"/>
      <c r="F212" s="32"/>
      <c r="G212" s="32"/>
      <c r="H212" s="32"/>
      <c r="I212" s="32"/>
      <c r="J212" s="22"/>
      <c r="K212" s="22"/>
    </row>
    <row r="213" spans="2:11">
      <c r="B213" s="22"/>
      <c r="C213" s="32"/>
      <c r="D213" s="32"/>
      <c r="E213" s="32"/>
      <c r="F213" s="32"/>
      <c r="G213" s="32"/>
      <c r="H213" s="32"/>
      <c r="I213" s="32"/>
      <c r="J213" s="22"/>
      <c r="K213" s="22"/>
    </row>
    <row r="214" spans="2:11">
      <c r="B214" s="22"/>
      <c r="C214" s="32"/>
      <c r="D214" s="32"/>
      <c r="E214" s="32"/>
      <c r="F214" s="32"/>
      <c r="G214" s="32"/>
      <c r="H214" s="32"/>
      <c r="I214" s="32"/>
      <c r="J214" s="22"/>
      <c r="K214" s="22"/>
    </row>
    <row r="215" spans="2:11">
      <c r="B215" s="22"/>
      <c r="C215" s="32"/>
      <c r="D215" s="32"/>
      <c r="E215" s="32"/>
      <c r="F215" s="32"/>
      <c r="G215" s="32"/>
      <c r="H215" s="32"/>
      <c r="I215" s="32"/>
      <c r="J215" s="22"/>
      <c r="K215" s="22"/>
    </row>
    <row r="216" spans="2:11">
      <c r="B216" s="22"/>
      <c r="C216" s="32"/>
      <c r="D216" s="32"/>
      <c r="E216" s="32"/>
      <c r="F216" s="32"/>
      <c r="G216" s="32"/>
      <c r="H216" s="32"/>
      <c r="I216" s="32"/>
      <c r="J216" s="22"/>
      <c r="K216" s="22"/>
    </row>
    <row r="217" spans="2:11">
      <c r="B217" s="22"/>
      <c r="C217" s="32"/>
      <c r="D217" s="32"/>
      <c r="E217" s="32"/>
      <c r="F217" s="32"/>
      <c r="G217" s="32"/>
      <c r="H217" s="32"/>
      <c r="I217" s="32"/>
      <c r="J217" s="22"/>
      <c r="K217" s="22"/>
    </row>
    <row r="218" spans="2:11">
      <c r="B218" s="22"/>
      <c r="C218" s="32"/>
      <c r="D218" s="32"/>
      <c r="E218" s="32"/>
      <c r="F218" s="32"/>
      <c r="G218" s="32"/>
      <c r="H218" s="32"/>
      <c r="I218" s="32"/>
      <c r="J218" s="22"/>
      <c r="K218" s="22"/>
    </row>
    <row r="219" spans="2:11">
      <c r="B219" s="22"/>
      <c r="C219" s="32"/>
      <c r="D219" s="32"/>
      <c r="E219" s="32"/>
      <c r="F219" s="32"/>
      <c r="G219" s="32"/>
      <c r="H219" s="32"/>
      <c r="I219" s="32"/>
      <c r="J219" s="22"/>
      <c r="K219" s="22"/>
    </row>
    <row r="220" spans="2:11">
      <c r="C220" s="33"/>
      <c r="D220" s="33"/>
      <c r="E220" s="32"/>
      <c r="F220" s="32"/>
      <c r="G220" s="32"/>
      <c r="H220" s="33"/>
      <c r="I220" s="33"/>
    </row>
    <row r="221" spans="2:11">
      <c r="C221" s="33"/>
      <c r="D221" s="33"/>
      <c r="E221" s="32"/>
      <c r="F221" s="32"/>
      <c r="G221" s="32"/>
      <c r="H221" s="33"/>
      <c r="I221" s="33"/>
    </row>
    <row r="222" spans="2:11">
      <c r="C222" s="33"/>
      <c r="D222" s="33"/>
      <c r="E222" s="32"/>
      <c r="F222" s="32"/>
      <c r="G222" s="32"/>
      <c r="H222" s="33"/>
      <c r="I222" s="33"/>
    </row>
    <row r="223" spans="2:11">
      <c r="C223" s="33"/>
      <c r="D223" s="33"/>
      <c r="E223" s="32"/>
      <c r="F223" s="32"/>
      <c r="G223" s="32"/>
      <c r="H223" s="33"/>
      <c r="I223" s="33"/>
    </row>
    <row r="224" spans="2:11">
      <c r="C224" s="33"/>
      <c r="D224" s="33"/>
      <c r="E224" s="32"/>
      <c r="F224" s="32"/>
      <c r="G224" s="32"/>
      <c r="H224" s="33"/>
      <c r="I224" s="33"/>
    </row>
    <row r="225" spans="3:9">
      <c r="C225" s="33"/>
      <c r="D225" s="33"/>
      <c r="E225" s="32"/>
      <c r="F225" s="32"/>
      <c r="G225" s="32"/>
      <c r="H225" s="33"/>
      <c r="I225" s="33"/>
    </row>
    <row r="226" spans="3:9">
      <c r="E226" s="32"/>
      <c r="F226" s="32"/>
      <c r="G226" s="32"/>
    </row>
    <row r="227" spans="3:9">
      <c r="E227" s="33"/>
      <c r="F227" s="33"/>
      <c r="G227" s="33"/>
    </row>
    <row r="228" spans="3:9">
      <c r="E228" s="33"/>
      <c r="F228" s="33"/>
      <c r="G228" s="33"/>
    </row>
    <row r="229" spans="3:9">
      <c r="E229" s="33"/>
      <c r="F229" s="33"/>
      <c r="G229" s="33"/>
    </row>
    <row r="230" spans="3:9">
      <c r="E230" s="33"/>
      <c r="F230" s="33"/>
      <c r="G230" s="33"/>
    </row>
    <row r="231" spans="3:9">
      <c r="E231" s="33"/>
      <c r="F231" s="33"/>
      <c r="G231" s="33"/>
    </row>
    <row r="232" spans="3:9">
      <c r="E232" s="33"/>
      <c r="F232" s="33"/>
      <c r="G232" s="33"/>
    </row>
  </sheetData>
  <mergeCells count="3">
    <mergeCell ref="A3:A13"/>
    <mergeCell ref="A14:A24"/>
    <mergeCell ref="A25:A35"/>
  </mergeCells>
  <pageMargins left="0.7" right="0.7" top="0.75" bottom="0.75" header="0.3" footer="0.3"/>
  <pageSetup paperSize="9" orientation="portrait" r:id="rId1"/>
  <pictur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32"/>
  <sheetViews>
    <sheetView topLeftCell="A20" zoomScale="80" zoomScaleNormal="80" workbookViewId="0">
      <selection activeCell="W16" sqref="W16"/>
    </sheetView>
  </sheetViews>
  <sheetFormatPr defaultColWidth="11.42578125" defaultRowHeight="15"/>
  <cols>
    <col min="2" max="2" width="17.85546875" customWidth="1"/>
    <col min="5" max="5" width="11.5703125" bestFit="1" customWidth="1"/>
    <col min="6" max="7" width="12.28515625" bestFit="1" customWidth="1"/>
    <col min="15" max="15" width="10.7109375" customWidth="1"/>
  </cols>
  <sheetData>
    <row r="1" spans="1:21">
      <c r="A1" s="1" t="s">
        <v>27</v>
      </c>
    </row>
    <row r="2" spans="1:21">
      <c r="A2" s="17" t="s">
        <v>10</v>
      </c>
      <c r="B2" s="17" t="s">
        <v>11</v>
      </c>
      <c r="C2" s="35">
        <v>2008</v>
      </c>
      <c r="D2" s="87">
        <v>2009</v>
      </c>
      <c r="E2" s="88">
        <v>2010</v>
      </c>
      <c r="F2" s="36">
        <v>2011</v>
      </c>
      <c r="G2" s="88">
        <v>2012</v>
      </c>
      <c r="H2" s="36">
        <v>2013</v>
      </c>
      <c r="I2" s="88">
        <v>2014</v>
      </c>
      <c r="J2" s="36">
        <v>2015</v>
      </c>
      <c r="K2" s="36">
        <v>2016</v>
      </c>
      <c r="L2" s="36">
        <v>2017</v>
      </c>
      <c r="M2" s="36">
        <v>2018</v>
      </c>
      <c r="N2" s="88">
        <v>2019</v>
      </c>
      <c r="O2" s="263">
        <v>2020</v>
      </c>
      <c r="P2" s="36">
        <v>2021</v>
      </c>
      <c r="Q2" s="36">
        <v>2022</v>
      </c>
      <c r="R2" s="246">
        <v>2023</v>
      </c>
    </row>
    <row r="3" spans="1:21" ht="15.75" customHeight="1">
      <c r="A3" s="318" t="s">
        <v>12</v>
      </c>
      <c r="B3" s="18" t="s">
        <v>13</v>
      </c>
      <c r="C3" s="186">
        <v>4135588.3852499863</v>
      </c>
      <c r="D3" s="187">
        <v>4139336.6878799959</v>
      </c>
      <c r="E3" s="187">
        <v>4143787.3819200029</v>
      </c>
      <c r="F3" s="187">
        <v>4138307.7194300038</v>
      </c>
      <c r="G3" s="187">
        <v>4129532.4072199976</v>
      </c>
      <c r="H3" s="187">
        <v>4123716.4341400201</v>
      </c>
      <c r="I3" s="188">
        <v>4070102.7553899931</v>
      </c>
      <c r="J3" s="177">
        <v>4064136.8041299954</v>
      </c>
      <c r="K3" s="73">
        <v>4096547.3703000057</v>
      </c>
      <c r="L3" s="73">
        <v>4106311.0001299921</v>
      </c>
      <c r="M3" s="73">
        <v>4128561.0002099955</v>
      </c>
      <c r="N3" s="73">
        <v>4155565.9999300065</v>
      </c>
      <c r="O3" s="264">
        <v>4207329</v>
      </c>
      <c r="P3" s="271">
        <v>4228813.0002400046</v>
      </c>
      <c r="Q3" s="271">
        <v>4264824</v>
      </c>
      <c r="R3" s="256">
        <v>4341727</v>
      </c>
      <c r="S3" s="10"/>
      <c r="U3" s="222"/>
    </row>
    <row r="4" spans="1:21" ht="15" customHeight="1">
      <c r="A4" s="318"/>
      <c r="B4" s="18" t="s">
        <v>14</v>
      </c>
      <c r="C4" s="182">
        <v>28.12759075540308</v>
      </c>
      <c r="D4" s="173">
        <v>55.939155236000367</v>
      </c>
      <c r="E4" s="173">
        <v>65.234118069838914</v>
      </c>
      <c r="F4" s="173">
        <v>79.942639543303287</v>
      </c>
      <c r="G4" s="173">
        <v>44.28836140557506</v>
      </c>
      <c r="H4" s="173">
        <v>32.043479952269514</v>
      </c>
      <c r="I4" s="175">
        <v>22.267999016203742</v>
      </c>
      <c r="J4" s="69">
        <v>60.817231822602707</v>
      </c>
      <c r="K4" s="68">
        <v>28.928881815147481</v>
      </c>
      <c r="L4" s="68">
        <v>18.859299587537837</v>
      </c>
      <c r="M4" s="68">
        <v>20.709516110303532</v>
      </c>
      <c r="N4" s="68">
        <v>13.477928352907249</v>
      </c>
      <c r="O4" s="265">
        <v>24.41</v>
      </c>
      <c r="P4" s="70">
        <v>38.239657930830525</v>
      </c>
      <c r="Q4" s="70">
        <v>59.14</v>
      </c>
      <c r="R4" s="257">
        <v>76.05</v>
      </c>
      <c r="U4" s="222"/>
    </row>
    <row r="5" spans="1:21" ht="15" customHeight="1">
      <c r="A5" s="318"/>
      <c r="B5" s="18" t="s">
        <v>15</v>
      </c>
      <c r="C5" s="183">
        <v>155131.80349000005</v>
      </c>
      <c r="D5" s="174">
        <v>171138.73183999991</v>
      </c>
      <c r="E5" s="174">
        <v>194961.77981999994</v>
      </c>
      <c r="F5" s="174">
        <v>127837.12433000004</v>
      </c>
      <c r="G5" s="174">
        <v>132773.44085000001</v>
      </c>
      <c r="H5" s="174">
        <v>127232.81764000004</v>
      </c>
      <c r="I5" s="176">
        <v>105484.90130000006</v>
      </c>
      <c r="J5" s="67">
        <v>140985.0222399999</v>
      </c>
      <c r="K5" s="66">
        <v>126677.04684000002</v>
      </c>
      <c r="L5" s="66">
        <v>89119.889120000065</v>
      </c>
      <c r="M5" s="66">
        <v>71985.964919999999</v>
      </c>
      <c r="N5" s="66">
        <v>54156.290790000006</v>
      </c>
      <c r="O5" s="266">
        <v>66813</v>
      </c>
      <c r="P5" s="71">
        <v>106506.22034</v>
      </c>
      <c r="Q5" s="71">
        <v>153857</v>
      </c>
      <c r="R5" s="258">
        <v>195753</v>
      </c>
      <c r="U5" s="222"/>
    </row>
    <row r="6" spans="1:21" ht="15.75" customHeight="1">
      <c r="A6" s="318"/>
      <c r="B6" s="18" t="s">
        <v>16</v>
      </c>
      <c r="C6" s="109">
        <f t="shared" ref="C6:H6" si="0">C5/C3</f>
        <v>3.7511422568864458E-2</v>
      </c>
      <c r="D6" s="97">
        <f t="shared" si="0"/>
        <v>4.1344482158480897E-2</v>
      </c>
      <c r="E6" s="97">
        <f t="shared" si="0"/>
        <v>4.7049175512877156E-2</v>
      </c>
      <c r="F6" s="97">
        <f t="shared" si="0"/>
        <v>3.0891159622998716E-2</v>
      </c>
      <c r="G6" s="97">
        <f t="shared" si="0"/>
        <v>3.2152173117193948E-2</v>
      </c>
      <c r="H6" s="97">
        <f t="shared" si="0"/>
        <v>3.0853920164501756E-2</v>
      </c>
      <c r="I6" s="100">
        <f t="shared" ref="I6:N6" si="1">I5/I3</f>
        <v>2.5917011839641527E-2</v>
      </c>
      <c r="J6" s="28">
        <f t="shared" si="1"/>
        <v>3.4690028666537566E-2</v>
      </c>
      <c r="K6" s="27">
        <f t="shared" si="1"/>
        <v>3.0922880999353117E-2</v>
      </c>
      <c r="L6" s="27">
        <f t="shared" si="1"/>
        <v>2.1703151348541019E-2</v>
      </c>
      <c r="M6" s="27">
        <f t="shared" si="1"/>
        <v>1.7436090908270096E-2</v>
      </c>
      <c r="N6" s="27">
        <f t="shared" si="1"/>
        <v>1.3032229734989693E-2</v>
      </c>
      <c r="O6" s="267">
        <f>O5/O3</f>
        <v>1.5880146287585307E-2</v>
      </c>
      <c r="P6" s="31">
        <f>P5/P3</f>
        <v>2.518584300936345E-2</v>
      </c>
      <c r="Q6" s="31">
        <v>3.6075814617437904E-2</v>
      </c>
      <c r="R6" s="259">
        <v>4.5086436802682435E-2</v>
      </c>
      <c r="T6" s="222"/>
      <c r="U6" s="222"/>
    </row>
    <row r="7" spans="1:21" ht="15.75" customHeight="1">
      <c r="A7" s="318"/>
      <c r="B7" s="18" t="s">
        <v>17</v>
      </c>
      <c r="C7" s="182">
        <v>749.84068396142027</v>
      </c>
      <c r="D7" s="173">
        <v>1353.0017142692832</v>
      </c>
      <c r="E7" s="173">
        <v>1386.5092716021056</v>
      </c>
      <c r="F7" s="173">
        <v>2587.8808215339718</v>
      </c>
      <c r="G7" s="173">
        <v>1377.4609026937317</v>
      </c>
      <c r="H7" s="173">
        <v>1038.5545752833129</v>
      </c>
      <c r="I7" s="175">
        <v>859.20395275444605</v>
      </c>
      <c r="J7" s="69">
        <v>1753.1617632033765</v>
      </c>
      <c r="K7" s="68">
        <v>935.51703076284002</v>
      </c>
      <c r="L7" s="68">
        <v>868.96595267054295</v>
      </c>
      <c r="M7" s="68">
        <v>1187.7384798722796</v>
      </c>
      <c r="N7" s="68">
        <v>1034.1997207677257</v>
      </c>
      <c r="O7" s="265">
        <v>1537.1</v>
      </c>
      <c r="P7" s="70">
        <v>1518.2997018052561</v>
      </c>
      <c r="Q7" s="70">
        <v>1639.33</v>
      </c>
      <c r="R7" s="257">
        <v>1686.72</v>
      </c>
      <c r="T7" s="222"/>
      <c r="U7" s="222"/>
    </row>
    <row r="8" spans="1:21" ht="15.75" customHeight="1">
      <c r="A8" s="318"/>
      <c r="B8" s="18" t="s">
        <v>18</v>
      </c>
      <c r="C8" s="182">
        <v>871.02193559104524</v>
      </c>
      <c r="D8" s="173">
        <v>964.68614638757265</v>
      </c>
      <c r="E8" s="173">
        <v>1215.1610339310021</v>
      </c>
      <c r="F8" s="173">
        <v>2555.4818756393806</v>
      </c>
      <c r="G8" s="173">
        <v>1780.9720684506315</v>
      </c>
      <c r="H8" s="173">
        <v>1302.2330210466207</v>
      </c>
      <c r="I8" s="175">
        <v>827.65889159845676</v>
      </c>
      <c r="J8" s="69">
        <v>1979.1299575275432</v>
      </c>
      <c r="K8" s="68">
        <v>966.05493949927404</v>
      </c>
      <c r="L8" s="68">
        <v>765.69981356573703</v>
      </c>
      <c r="M8" s="68">
        <v>870.23947296330448</v>
      </c>
      <c r="N8" s="68">
        <v>639.09564858553665</v>
      </c>
      <c r="O8" s="265">
        <v>1036.3399999999999</v>
      </c>
      <c r="P8" s="70">
        <v>1410.9535628517378</v>
      </c>
      <c r="Q8" s="70">
        <v>1993.33</v>
      </c>
      <c r="R8" s="257">
        <v>1577.47</v>
      </c>
      <c r="T8" s="222"/>
    </row>
    <row r="9" spans="1:21" ht="15.75" customHeight="1">
      <c r="A9" s="318"/>
      <c r="B9" s="18" t="s">
        <v>19</v>
      </c>
      <c r="C9" s="182">
        <v>173.91304347826087</v>
      </c>
      <c r="D9" s="173">
        <v>428.57142857142861</v>
      </c>
      <c r="E9" s="173">
        <v>291.66666666666669</v>
      </c>
      <c r="F9" s="173">
        <v>571.42857142857144</v>
      </c>
      <c r="G9" s="173">
        <v>333.33333333333331</v>
      </c>
      <c r="H9" s="173">
        <v>144</v>
      </c>
      <c r="I9" s="175">
        <v>144</v>
      </c>
      <c r="J9" s="69">
        <v>388.88888888888886</v>
      </c>
      <c r="K9" s="68">
        <v>238.09523809523807</v>
      </c>
      <c r="L9" s="68">
        <v>200</v>
      </c>
      <c r="M9" s="68">
        <v>571.42857142857144</v>
      </c>
      <c r="N9" s="68">
        <v>533.33333333333326</v>
      </c>
      <c r="O9" s="265">
        <v>521.74</v>
      </c>
      <c r="P9" s="70">
        <v>533.33333333333337</v>
      </c>
      <c r="Q9" s="70">
        <v>444.44</v>
      </c>
      <c r="R9" s="257">
        <v>551.72</v>
      </c>
      <c r="T9" s="222"/>
    </row>
    <row r="10" spans="1:21">
      <c r="A10" s="318"/>
      <c r="B10" s="18" t="s">
        <v>20</v>
      </c>
      <c r="C10" s="182">
        <v>333.33333333333331</v>
      </c>
      <c r="D10" s="173">
        <v>1086.9565217391305</v>
      </c>
      <c r="E10" s="173">
        <v>571.42857142857144</v>
      </c>
      <c r="F10" s="173">
        <v>1240</v>
      </c>
      <c r="G10" s="173">
        <v>571.42857142857144</v>
      </c>
      <c r="H10" s="173">
        <v>285.71428571428572</v>
      </c>
      <c r="I10" s="175">
        <v>285.71428571428572</v>
      </c>
      <c r="J10" s="69">
        <v>571.42857142857144</v>
      </c>
      <c r="K10" s="68">
        <v>380.95238095238096</v>
      </c>
      <c r="L10" s="68">
        <v>666.66666666666663</v>
      </c>
      <c r="M10" s="68">
        <v>571.42857142857144</v>
      </c>
      <c r="N10" s="68">
        <v>666.66666666666663</v>
      </c>
      <c r="O10" s="265">
        <v>1043.48</v>
      </c>
      <c r="P10" s="70">
        <v>700</v>
      </c>
      <c r="Q10" s="70">
        <v>666.67</v>
      </c>
      <c r="R10" s="257">
        <v>1028.57</v>
      </c>
      <c r="T10" s="222"/>
    </row>
    <row r="11" spans="1:21">
      <c r="A11" s="318"/>
      <c r="B11" s="18" t="s">
        <v>21</v>
      </c>
      <c r="C11" s="182">
        <v>476.19047619047615</v>
      </c>
      <c r="D11" s="173">
        <v>1190.4761904761904</v>
      </c>
      <c r="E11" s="173">
        <v>870</v>
      </c>
      <c r="F11" s="173">
        <v>1516.1290322580644</v>
      </c>
      <c r="G11" s="173">
        <v>666.66666666666663</v>
      </c>
      <c r="H11" s="173">
        <v>571.42857142857144</v>
      </c>
      <c r="I11" s="175">
        <v>553.33333333333337</v>
      </c>
      <c r="J11" s="69">
        <v>666.66666666666663</v>
      </c>
      <c r="K11" s="68">
        <v>500</v>
      </c>
      <c r="L11" s="68">
        <v>694.44444444444446</v>
      </c>
      <c r="M11" s="68">
        <v>666.66666666666663</v>
      </c>
      <c r="N11" s="68">
        <v>833.33333333333337</v>
      </c>
      <c r="O11" s="265">
        <v>1800</v>
      </c>
      <c r="P11" s="70">
        <v>700</v>
      </c>
      <c r="Q11" s="70">
        <v>923.08</v>
      </c>
      <c r="R11" s="257">
        <v>1221.08</v>
      </c>
    </row>
    <row r="12" spans="1:21">
      <c r="A12" s="318"/>
      <c r="B12" s="18" t="s">
        <v>22</v>
      </c>
      <c r="C12" s="182">
        <v>641.02564102564099</v>
      </c>
      <c r="D12" s="173">
        <v>1388.8888888888889</v>
      </c>
      <c r="E12" s="173">
        <v>1538</v>
      </c>
      <c r="F12" s="173">
        <v>1946.7555555555555</v>
      </c>
      <c r="G12" s="173">
        <v>714.28571428571422</v>
      </c>
      <c r="H12" s="173">
        <v>666.66666666666663</v>
      </c>
      <c r="I12" s="175">
        <v>666.66666666666663</v>
      </c>
      <c r="J12" s="69">
        <v>1752</v>
      </c>
      <c r="K12" s="68">
        <v>571.42857142857144</v>
      </c>
      <c r="L12" s="68">
        <v>951.11111111111109</v>
      </c>
      <c r="M12" s="68">
        <v>1000</v>
      </c>
      <c r="N12" s="68">
        <v>1032</v>
      </c>
      <c r="O12" s="265">
        <v>1872</v>
      </c>
      <c r="P12" s="70">
        <v>710.52631578947376</v>
      </c>
      <c r="Q12" s="70">
        <v>1440</v>
      </c>
      <c r="R12" s="257">
        <v>1333.33</v>
      </c>
    </row>
    <row r="13" spans="1:21">
      <c r="A13" s="318"/>
      <c r="B13" s="18" t="s">
        <v>23</v>
      </c>
      <c r="C13" s="182">
        <v>1244.4444444444443</v>
      </c>
      <c r="D13" s="173">
        <v>2095.238095238095</v>
      </c>
      <c r="E13" s="173">
        <v>2434.2857142857142</v>
      </c>
      <c r="F13" s="173">
        <v>5760</v>
      </c>
      <c r="G13" s="173">
        <v>1617.6</v>
      </c>
      <c r="H13" s="173">
        <v>2128.695652173913</v>
      </c>
      <c r="I13" s="175">
        <v>1600</v>
      </c>
      <c r="J13" s="69">
        <v>2400</v>
      </c>
      <c r="K13" s="68">
        <v>2333.333333333333</v>
      </c>
      <c r="L13" s="68">
        <v>1188</v>
      </c>
      <c r="M13" s="68">
        <v>2191.304347826087</v>
      </c>
      <c r="N13" s="68">
        <v>1680</v>
      </c>
      <c r="O13" s="265">
        <v>2445.56</v>
      </c>
      <c r="P13" s="70">
        <v>3333.333333333333</v>
      </c>
      <c r="Q13" s="70">
        <v>1858.04</v>
      </c>
      <c r="R13" s="257">
        <v>2857.14</v>
      </c>
    </row>
    <row r="14" spans="1:21">
      <c r="A14" s="319" t="s">
        <v>24</v>
      </c>
      <c r="B14" s="19" t="s">
        <v>13</v>
      </c>
      <c r="C14" s="186">
        <v>34088863.615419969</v>
      </c>
      <c r="D14" s="187">
        <v>34449998.311999902</v>
      </c>
      <c r="E14" s="187">
        <v>34581188.617730208</v>
      </c>
      <c r="F14" s="187">
        <v>34670446.280750006</v>
      </c>
      <c r="G14" s="187">
        <v>34723128.592159763</v>
      </c>
      <c r="H14" s="187">
        <v>34609506.567370184</v>
      </c>
      <c r="I14" s="188">
        <v>34413482.243369587</v>
      </c>
      <c r="J14" s="177">
        <v>34453046.197249912</v>
      </c>
      <c r="K14" s="73">
        <v>34395307.630010828</v>
      </c>
      <c r="L14" s="73">
        <v>34501692.99975013</v>
      </c>
      <c r="M14" s="73">
        <v>34651275.001089923</v>
      </c>
      <c r="N14" s="73">
        <v>34959226.293249898</v>
      </c>
      <c r="O14" s="268">
        <v>35312750</v>
      </c>
      <c r="P14" s="272">
        <v>35414413.001229912</v>
      </c>
      <c r="Q14" s="272">
        <v>35512172</v>
      </c>
      <c r="R14" s="260">
        <v>35947171</v>
      </c>
    </row>
    <row r="15" spans="1:21">
      <c r="A15" s="318"/>
      <c r="B15" s="18" t="s">
        <v>14</v>
      </c>
      <c r="C15" s="182">
        <v>47.008099825315789</v>
      </c>
      <c r="D15" s="173">
        <v>49.461556574783309</v>
      </c>
      <c r="E15" s="173">
        <v>65.732096250433045</v>
      </c>
      <c r="F15" s="173">
        <v>65.485362130573293</v>
      </c>
      <c r="G15" s="173">
        <v>58.482172890956583</v>
      </c>
      <c r="H15" s="173">
        <v>50.567653633032997</v>
      </c>
      <c r="I15" s="175">
        <v>44.565317052107673</v>
      </c>
      <c r="J15" s="69">
        <v>33.852953535849011</v>
      </c>
      <c r="K15" s="68">
        <v>31.810571600410466</v>
      </c>
      <c r="L15" s="68">
        <v>29.844095874976258</v>
      </c>
      <c r="M15" s="68">
        <v>30.048063197709496</v>
      </c>
      <c r="N15" s="68">
        <v>25.063672968251627</v>
      </c>
      <c r="O15" s="265">
        <v>34.840000000000003</v>
      </c>
      <c r="P15" s="70">
        <v>49.685202894163332</v>
      </c>
      <c r="Q15" s="70">
        <v>67.569999999999993</v>
      </c>
      <c r="R15" s="257">
        <v>80.83</v>
      </c>
    </row>
    <row r="16" spans="1:21">
      <c r="A16" s="318"/>
      <c r="B16" s="18" t="s">
        <v>15</v>
      </c>
      <c r="C16" s="183">
        <v>1415182.0769500001</v>
      </c>
      <c r="D16" s="174">
        <v>1358491.0824099996</v>
      </c>
      <c r="E16" s="174">
        <v>1711153.3450299921</v>
      </c>
      <c r="F16" s="174">
        <v>1301975.1196500019</v>
      </c>
      <c r="G16" s="174">
        <v>1067694.7209700013</v>
      </c>
      <c r="H16" s="174">
        <v>1070568.6368799992</v>
      </c>
      <c r="I16" s="176">
        <v>1104783.0678900005</v>
      </c>
      <c r="J16" s="67">
        <v>1033292.6938299999</v>
      </c>
      <c r="K16" s="66">
        <v>942757.13910999999</v>
      </c>
      <c r="L16" s="66">
        <v>851866.36885000078</v>
      </c>
      <c r="M16" s="66">
        <v>837632.96588000096</v>
      </c>
      <c r="N16" s="66">
        <v>704524.92774000019</v>
      </c>
      <c r="O16" s="266">
        <v>1090484</v>
      </c>
      <c r="P16" s="71">
        <v>1093638.5234300015</v>
      </c>
      <c r="Q16" s="71">
        <v>1161730</v>
      </c>
      <c r="R16" s="258">
        <v>1452091</v>
      </c>
      <c r="S16" s="222"/>
      <c r="T16" s="222"/>
    </row>
    <row r="17" spans="1:19">
      <c r="A17" s="318"/>
      <c r="B17" s="18" t="s">
        <v>16</v>
      </c>
      <c r="C17" s="109">
        <f t="shared" ref="C17:H17" si="2">C16/C14</f>
        <v>4.1514498485946828E-2</v>
      </c>
      <c r="D17" s="97">
        <f t="shared" si="2"/>
        <v>3.9433705340322152E-2</v>
      </c>
      <c r="E17" s="97">
        <f t="shared" si="2"/>
        <v>4.9482201550257364E-2</v>
      </c>
      <c r="F17" s="97">
        <f t="shared" si="2"/>
        <v>3.7552880315039228E-2</v>
      </c>
      <c r="G17" s="97">
        <f t="shared" si="2"/>
        <v>3.0748805313904785E-2</v>
      </c>
      <c r="H17" s="97">
        <f t="shared" si="2"/>
        <v>3.0932791104549596E-2</v>
      </c>
      <c r="I17" s="100">
        <f t="shared" ref="I17:N17" si="3">I16/I14</f>
        <v>3.2103204786922079E-2</v>
      </c>
      <c r="J17" s="28">
        <f t="shared" si="3"/>
        <v>2.9991330459263676E-2</v>
      </c>
      <c r="K17" s="27">
        <f t="shared" si="3"/>
        <v>2.7409469607052421E-2</v>
      </c>
      <c r="L17" s="27">
        <f t="shared" si="3"/>
        <v>2.4690567180461847E-2</v>
      </c>
      <c r="M17" s="27">
        <f t="shared" si="3"/>
        <v>2.4173222077792347E-2</v>
      </c>
      <c r="N17" s="27">
        <f t="shared" si="3"/>
        <v>2.0152760871485115E-2</v>
      </c>
      <c r="O17" s="267">
        <f>O16/O14</f>
        <v>3.0880744207120659E-2</v>
      </c>
      <c r="P17" s="31">
        <f>P16/P14</f>
        <v>3.0881170426064111E-2</v>
      </c>
      <c r="Q17" s="31">
        <v>3.2713572123946683E-2</v>
      </c>
      <c r="R17" s="259">
        <v>4.0395139856763691E-2</v>
      </c>
      <c r="S17" s="5"/>
    </row>
    <row r="18" spans="1:19">
      <c r="A18" s="318"/>
      <c r="B18" s="18" t="s">
        <v>17</v>
      </c>
      <c r="C18" s="182">
        <v>1132.3297050361568</v>
      </c>
      <c r="D18" s="173">
        <v>1254.2964488860111</v>
      </c>
      <c r="E18" s="173">
        <v>1328.3987816037375</v>
      </c>
      <c r="F18" s="173">
        <v>1743.8172939386336</v>
      </c>
      <c r="G18" s="173">
        <v>1901.9331741162396</v>
      </c>
      <c r="H18" s="173">
        <v>1634.7588377045984</v>
      </c>
      <c r="I18" s="175">
        <v>1388.1890405615445</v>
      </c>
      <c r="J18" s="69">
        <v>1128.7579783041035</v>
      </c>
      <c r="K18" s="68">
        <v>1160.5686668312844</v>
      </c>
      <c r="L18" s="68">
        <v>1208.7245974078878</v>
      </c>
      <c r="M18" s="68">
        <v>1243.0309497431306</v>
      </c>
      <c r="N18" s="68">
        <v>1243.6843332823585</v>
      </c>
      <c r="O18" s="265">
        <v>1128.19</v>
      </c>
      <c r="P18" s="70">
        <v>1608.9157958931701</v>
      </c>
      <c r="Q18" s="70">
        <v>2065.54</v>
      </c>
      <c r="R18" s="257">
        <v>2001.05</v>
      </c>
      <c r="S18" s="9"/>
    </row>
    <row r="19" spans="1:19">
      <c r="A19" s="318"/>
      <c r="B19" s="18" t="s">
        <v>18</v>
      </c>
      <c r="C19" s="182">
        <v>1435.2823366546131</v>
      </c>
      <c r="D19" s="173">
        <v>1084.4738499797943</v>
      </c>
      <c r="E19" s="173">
        <v>1258.5740491243253</v>
      </c>
      <c r="F19" s="173">
        <v>1470.4721433657203</v>
      </c>
      <c r="G19" s="173">
        <v>3249.846220907079</v>
      </c>
      <c r="H19" s="173">
        <v>2167.9594914457916</v>
      </c>
      <c r="I19" s="175">
        <v>1437.4524912644047</v>
      </c>
      <c r="J19" s="69">
        <v>1234.7151232106683</v>
      </c>
      <c r="K19" s="68">
        <v>1590.2867539532042</v>
      </c>
      <c r="L19" s="68">
        <v>1399.3410299863474</v>
      </c>
      <c r="M19" s="68">
        <v>1417.8003774331769</v>
      </c>
      <c r="N19" s="68">
        <v>1293.2069691871575</v>
      </c>
      <c r="O19" s="265">
        <v>1514.84</v>
      </c>
      <c r="P19" s="70">
        <v>2279.3921886513544</v>
      </c>
      <c r="Q19" s="70">
        <v>2625.15</v>
      </c>
      <c r="R19" s="257">
        <v>2537.81</v>
      </c>
      <c r="S19" s="9"/>
    </row>
    <row r="20" spans="1:19">
      <c r="A20" s="318"/>
      <c r="B20" s="18" t="s">
        <v>19</v>
      </c>
      <c r="C20" s="182">
        <v>320</v>
      </c>
      <c r="D20" s="173">
        <v>380.95238095238096</v>
      </c>
      <c r="E20" s="173">
        <v>400</v>
      </c>
      <c r="F20" s="173">
        <v>606.06060606060612</v>
      </c>
      <c r="G20" s="173">
        <v>391.304347826087</v>
      </c>
      <c r="H20" s="173">
        <v>315.78947368421052</v>
      </c>
      <c r="I20" s="175">
        <v>285.71428571428572</v>
      </c>
      <c r="J20" s="69">
        <v>302.06896551724139</v>
      </c>
      <c r="K20" s="68">
        <v>300</v>
      </c>
      <c r="L20" s="68">
        <v>300</v>
      </c>
      <c r="M20" s="68">
        <v>277.77777777777777</v>
      </c>
      <c r="N20" s="68">
        <v>416.66666666666669</v>
      </c>
      <c r="O20" s="265">
        <v>292.8</v>
      </c>
      <c r="P20" s="70">
        <v>250</v>
      </c>
      <c r="Q20" s="70">
        <v>400</v>
      </c>
      <c r="R20" s="257">
        <v>428.57</v>
      </c>
      <c r="S20" s="9"/>
    </row>
    <row r="21" spans="1:19">
      <c r="A21" s="318"/>
      <c r="B21" s="18" t="s">
        <v>20</v>
      </c>
      <c r="C21" s="182">
        <v>581.39534883720933</v>
      </c>
      <c r="D21" s="173">
        <v>666.66666666666663</v>
      </c>
      <c r="E21" s="173">
        <v>666.66666666666663</v>
      </c>
      <c r="F21" s="173">
        <v>1172.0930232558139</v>
      </c>
      <c r="G21" s="173">
        <v>666.66666666666663</v>
      </c>
      <c r="H21" s="173">
        <v>666.66666666666663</v>
      </c>
      <c r="I21" s="175">
        <v>571.42857142857144</v>
      </c>
      <c r="J21" s="69">
        <v>571.42857142857144</v>
      </c>
      <c r="K21" s="68">
        <v>571.42857142857144</v>
      </c>
      <c r="L21" s="68">
        <v>571.42857142857144</v>
      </c>
      <c r="M21" s="68">
        <v>571.42857142857144</v>
      </c>
      <c r="N21" s="68">
        <v>571.42857142857144</v>
      </c>
      <c r="O21" s="265">
        <v>544.67999999999995</v>
      </c>
      <c r="P21" s="70">
        <v>555.55555555555554</v>
      </c>
      <c r="Q21" s="70">
        <v>666.67</v>
      </c>
      <c r="R21" s="257">
        <v>666.67</v>
      </c>
      <c r="S21" s="9"/>
    </row>
    <row r="22" spans="1:19">
      <c r="A22" s="318"/>
      <c r="B22" s="18" t="s">
        <v>21</v>
      </c>
      <c r="C22" s="182">
        <v>666.66666666666663</v>
      </c>
      <c r="D22" s="173">
        <v>961.53846153846155</v>
      </c>
      <c r="E22" s="173">
        <v>1000</v>
      </c>
      <c r="F22" s="173">
        <v>1423.0769230769231</v>
      </c>
      <c r="G22" s="173">
        <v>1043.4782608695652</v>
      </c>
      <c r="H22" s="173">
        <v>1000</v>
      </c>
      <c r="I22" s="175">
        <v>666.66666666666663</v>
      </c>
      <c r="J22" s="69">
        <v>666.66666666666663</v>
      </c>
      <c r="K22" s="68">
        <v>666.66666666666663</v>
      </c>
      <c r="L22" s="68">
        <v>666.66666666666663</v>
      </c>
      <c r="M22" s="68">
        <v>666.66666666666663</v>
      </c>
      <c r="N22" s="68">
        <v>678.05833333333328</v>
      </c>
      <c r="O22" s="265">
        <v>597.73</v>
      </c>
      <c r="P22" s="70">
        <v>649.52380952380952</v>
      </c>
      <c r="Q22" s="70">
        <v>888.89</v>
      </c>
      <c r="R22" s="257">
        <v>952.38</v>
      </c>
      <c r="S22" s="9"/>
    </row>
    <row r="23" spans="1:19">
      <c r="A23" s="318"/>
      <c r="B23" s="18" t="s">
        <v>22</v>
      </c>
      <c r="C23" s="182">
        <v>905.36666666666667</v>
      </c>
      <c r="D23" s="173">
        <v>1222.2222222222222</v>
      </c>
      <c r="E23" s="173">
        <v>1333.3333333333333</v>
      </c>
      <c r="F23" s="173">
        <v>1714.2857142857144</v>
      </c>
      <c r="G23" s="173">
        <v>1523.8095238095239</v>
      </c>
      <c r="H23" s="173">
        <v>1606.4380952380952</v>
      </c>
      <c r="I23" s="175">
        <v>1292</v>
      </c>
      <c r="J23" s="69">
        <v>690.61666666666656</v>
      </c>
      <c r="K23" s="68">
        <v>789.60500000000002</v>
      </c>
      <c r="L23" s="68">
        <v>800</v>
      </c>
      <c r="M23" s="68">
        <v>960</v>
      </c>
      <c r="N23" s="68">
        <v>1142.8571428571429</v>
      </c>
      <c r="O23" s="265">
        <v>666.67</v>
      </c>
      <c r="P23" s="70">
        <v>926.4</v>
      </c>
      <c r="Q23" s="70">
        <v>1831.54</v>
      </c>
      <c r="R23" s="257">
        <v>1286.4000000000001</v>
      </c>
      <c r="S23" s="9"/>
    </row>
    <row r="24" spans="1:19">
      <c r="A24" s="320"/>
      <c r="B24" s="20" t="s">
        <v>23</v>
      </c>
      <c r="C24" s="192">
        <v>1555.5555555555554</v>
      </c>
      <c r="D24" s="191">
        <v>1910.8695652173915</v>
      </c>
      <c r="E24" s="191">
        <v>1920</v>
      </c>
      <c r="F24" s="191">
        <v>2476.1428571428569</v>
      </c>
      <c r="G24" s="191">
        <v>2484</v>
      </c>
      <c r="H24" s="191">
        <v>2544</v>
      </c>
      <c r="I24" s="190">
        <v>2400</v>
      </c>
      <c r="J24" s="178">
        <v>2019.2307692307691</v>
      </c>
      <c r="K24" s="75">
        <v>1866.6666666666667</v>
      </c>
      <c r="L24" s="75">
        <v>1917</v>
      </c>
      <c r="M24" s="75">
        <v>2111.1111111111109</v>
      </c>
      <c r="N24" s="75">
        <v>2086.9565217391305</v>
      </c>
      <c r="O24" s="269">
        <v>1742.4</v>
      </c>
      <c r="P24" s="74">
        <v>2416.666666666667</v>
      </c>
      <c r="Q24" s="74">
        <v>3222.22</v>
      </c>
      <c r="R24" s="261">
        <v>3120</v>
      </c>
      <c r="S24" s="9"/>
    </row>
    <row r="25" spans="1:19">
      <c r="A25" s="321" t="s">
        <v>25</v>
      </c>
      <c r="B25" s="18" t="s">
        <v>13</v>
      </c>
      <c r="C25" s="185">
        <v>38224452.000670321</v>
      </c>
      <c r="D25" s="176">
        <v>38589334.999880075</v>
      </c>
      <c r="E25" s="176">
        <v>38724975.999650247</v>
      </c>
      <c r="F25" s="176">
        <v>38808754.000180244</v>
      </c>
      <c r="G25" s="176">
        <v>38852660.999379501</v>
      </c>
      <c r="H25" s="174">
        <v>38733223.001509815</v>
      </c>
      <c r="I25" s="176">
        <v>38483584.998760164</v>
      </c>
      <c r="J25" s="179">
        <v>38517183.001379654</v>
      </c>
      <c r="K25" s="71">
        <v>38491855.00031057</v>
      </c>
      <c r="L25" s="71">
        <v>38608003.999880426</v>
      </c>
      <c r="M25" s="71">
        <v>38779836.001300134</v>
      </c>
      <c r="N25" s="66">
        <v>39114792.293180019</v>
      </c>
      <c r="O25" s="266">
        <v>39520079</v>
      </c>
      <c r="P25" s="71">
        <v>39643226.001469962</v>
      </c>
      <c r="Q25" s="71">
        <v>39776996</v>
      </c>
      <c r="R25" s="258">
        <v>40288898</v>
      </c>
      <c r="S25" s="10"/>
    </row>
    <row r="26" spans="1:19">
      <c r="A26" s="321"/>
      <c r="B26" s="18" t="s">
        <v>14</v>
      </c>
      <c r="C26" s="184">
        <v>44.965375602198812</v>
      </c>
      <c r="D26" s="175">
        <v>50.15638486834758</v>
      </c>
      <c r="E26" s="175">
        <v>65.678809820991901</v>
      </c>
      <c r="F26" s="175">
        <v>67.026990153950138</v>
      </c>
      <c r="G26" s="175">
        <v>56.973555385664241</v>
      </c>
      <c r="H26" s="173">
        <v>48.595485207150816</v>
      </c>
      <c r="I26" s="175">
        <v>42.207107036625423</v>
      </c>
      <c r="J26" s="180">
        <v>36.698086726873804</v>
      </c>
      <c r="K26" s="70">
        <v>31.503883894355404</v>
      </c>
      <c r="L26" s="70">
        <v>28.675763271471741</v>
      </c>
      <c r="M26" s="70">
        <v>29.053867108216149</v>
      </c>
      <c r="N26" s="68">
        <v>23.832800360095334</v>
      </c>
      <c r="O26" s="265">
        <v>33.729999999999997</v>
      </c>
      <c r="P26" s="70">
        <v>48.464286379095071</v>
      </c>
      <c r="Q26" s="70">
        <v>66.67</v>
      </c>
      <c r="R26" s="257">
        <v>80.319999999999993</v>
      </c>
      <c r="S26" s="9"/>
    </row>
    <row r="27" spans="1:19">
      <c r="A27" s="321"/>
      <c r="B27" s="18" t="s">
        <v>15</v>
      </c>
      <c r="C27" s="185">
        <v>1570313.8804400009</v>
      </c>
      <c r="D27" s="176">
        <v>1529629.8142500012</v>
      </c>
      <c r="E27" s="176">
        <v>1906115.1248499933</v>
      </c>
      <c r="F27" s="176">
        <v>1429812.2439800014</v>
      </c>
      <c r="G27" s="176">
        <v>1200468.1618200026</v>
      </c>
      <c r="H27" s="174">
        <v>1197801.4545200011</v>
      </c>
      <c r="I27" s="176">
        <v>1210267.9691899992</v>
      </c>
      <c r="J27" s="179">
        <v>1174277.7160700001</v>
      </c>
      <c r="K27" s="71">
        <v>1069434.1859499994</v>
      </c>
      <c r="L27" s="71">
        <v>940986.25797000143</v>
      </c>
      <c r="M27" s="71">
        <v>909618.93080000055</v>
      </c>
      <c r="N27" s="66">
        <v>758681.21852999984</v>
      </c>
      <c r="O27" s="266">
        <v>1157297</v>
      </c>
      <c r="P27" s="71">
        <v>1200144.7437700029</v>
      </c>
      <c r="Q27" s="71">
        <v>1315587</v>
      </c>
      <c r="R27" s="258">
        <v>1647844</v>
      </c>
      <c r="S27" s="10"/>
    </row>
    <row r="28" spans="1:19">
      <c r="A28" s="321"/>
      <c r="B28" s="18" t="s">
        <v>16</v>
      </c>
      <c r="C28" s="112">
        <f t="shared" ref="C28:H28" si="4">C27/C25</f>
        <v>4.108139680884014E-2</v>
      </c>
      <c r="D28" s="100">
        <f t="shared" si="4"/>
        <v>3.9638667374152857E-2</v>
      </c>
      <c r="E28" s="100">
        <f t="shared" si="4"/>
        <v>4.9221854259308223E-2</v>
      </c>
      <c r="F28" s="100">
        <f t="shared" si="4"/>
        <v>3.6842518674352717E-2</v>
      </c>
      <c r="G28" s="100">
        <f t="shared" si="4"/>
        <v>3.0897965054161279E-2</v>
      </c>
      <c r="H28" s="97">
        <f t="shared" si="4"/>
        <v>3.0924394142808901E-2</v>
      </c>
      <c r="I28" s="100">
        <f t="shared" ref="I28:N28" si="5">I27/I25</f>
        <v>3.1448940352854102E-2</v>
      </c>
      <c r="J28" s="105">
        <f t="shared" si="5"/>
        <v>3.0487113141891464E-2</v>
      </c>
      <c r="K28" s="31">
        <f t="shared" si="5"/>
        <v>2.7783389133658815E-2</v>
      </c>
      <c r="L28" s="31">
        <f t="shared" si="5"/>
        <v>2.4372828441815219E-2</v>
      </c>
      <c r="M28" s="31">
        <f t="shared" si="5"/>
        <v>2.3455976728975973E-2</v>
      </c>
      <c r="N28" s="27">
        <f t="shared" si="5"/>
        <v>1.9396273738165347E-2</v>
      </c>
      <c r="O28" s="267">
        <f>O27/O25</f>
        <v>2.9283772433754497E-2</v>
      </c>
      <c r="P28" s="31">
        <f>P27/P25</f>
        <v>3.027363978212827E-2</v>
      </c>
      <c r="Q28" s="31">
        <v>3.3074066226620027E-2</v>
      </c>
      <c r="R28" s="259">
        <v>4.0900696762666479E-2</v>
      </c>
      <c r="S28" s="5"/>
    </row>
    <row r="29" spans="1:19">
      <c r="A29" s="321"/>
      <c r="B29" s="18" t="s">
        <v>17</v>
      </c>
      <c r="C29" s="184">
        <v>1094.5434940158323</v>
      </c>
      <c r="D29" s="175">
        <v>1265.3398358455588</v>
      </c>
      <c r="E29" s="175">
        <v>1334.3424543696656</v>
      </c>
      <c r="F29" s="175">
        <v>1819.2836039901306</v>
      </c>
      <c r="G29" s="175">
        <v>1843.9258147193805</v>
      </c>
      <c r="H29" s="173">
        <v>1571.4288526635994</v>
      </c>
      <c r="I29" s="175">
        <v>1342.0835984635837</v>
      </c>
      <c r="J29" s="180">
        <v>1203.7245558828579</v>
      </c>
      <c r="K29" s="70">
        <v>1133.9107602315114</v>
      </c>
      <c r="L29" s="70">
        <v>1176.5463881193944</v>
      </c>
      <c r="M29" s="70">
        <v>1238.6551813178153</v>
      </c>
      <c r="N29" s="68">
        <v>1228.7308728377282</v>
      </c>
      <c r="O29" s="265">
        <v>1151.8</v>
      </c>
      <c r="P29" s="70">
        <v>1600.8741178094419</v>
      </c>
      <c r="Q29" s="70">
        <v>2015.69</v>
      </c>
      <c r="R29" s="257">
        <v>1963.71</v>
      </c>
      <c r="S29" s="9"/>
    </row>
    <row r="30" spans="1:19">
      <c r="A30" s="321"/>
      <c r="B30" s="18" t="s">
        <v>18</v>
      </c>
      <c r="C30" s="184">
        <v>1394.4527440925331</v>
      </c>
      <c r="D30" s="175">
        <v>1072.1883494804908</v>
      </c>
      <c r="E30" s="175">
        <v>1254.3259510050436</v>
      </c>
      <c r="F30" s="175">
        <v>1615.8096016001568</v>
      </c>
      <c r="G30" s="175">
        <v>3125.9000715470306</v>
      </c>
      <c r="H30" s="173">
        <v>2101.1134254802437</v>
      </c>
      <c r="I30" s="175">
        <v>1402.905896833146</v>
      </c>
      <c r="J30" s="180">
        <v>1361.229573810547</v>
      </c>
      <c r="K30" s="70">
        <v>1531.4304686490059</v>
      </c>
      <c r="L30" s="70">
        <v>1355.7745088667848</v>
      </c>
      <c r="M30" s="70">
        <v>1382.4730296253331</v>
      </c>
      <c r="N30" s="68">
        <v>1258.995515442871</v>
      </c>
      <c r="O30" s="265">
        <v>1494.44</v>
      </c>
      <c r="P30" s="70">
        <v>2216.2759623921329</v>
      </c>
      <c r="Q30" s="70">
        <v>2562.9899999999998</v>
      </c>
      <c r="R30" s="257">
        <v>2445.67</v>
      </c>
      <c r="S30" s="9"/>
    </row>
    <row r="31" spans="1:19">
      <c r="A31" s="321"/>
      <c r="B31" s="18" t="s">
        <v>19</v>
      </c>
      <c r="C31" s="184">
        <v>280</v>
      </c>
      <c r="D31" s="175">
        <v>400</v>
      </c>
      <c r="E31" s="175">
        <v>400</v>
      </c>
      <c r="F31" s="175">
        <v>571.42857142857144</v>
      </c>
      <c r="G31" s="175">
        <v>388.88888888888886</v>
      </c>
      <c r="H31" s="173">
        <v>295.23809523809524</v>
      </c>
      <c r="I31" s="175">
        <v>253.04347826086959</v>
      </c>
      <c r="J31" s="180">
        <v>302.06896551724139</v>
      </c>
      <c r="K31" s="70">
        <v>285.71428571428572</v>
      </c>
      <c r="L31" s="70">
        <v>285.71428571428572</v>
      </c>
      <c r="M31" s="70">
        <v>285.71428571428572</v>
      </c>
      <c r="N31" s="68">
        <v>428.57142857142861</v>
      </c>
      <c r="O31" s="265">
        <v>313.04000000000002</v>
      </c>
      <c r="P31" s="70">
        <v>285.71428571428572</v>
      </c>
      <c r="Q31" s="70">
        <v>400</v>
      </c>
      <c r="R31" s="257">
        <v>434.78</v>
      </c>
      <c r="S31" s="9"/>
    </row>
    <row r="32" spans="1:19">
      <c r="A32" s="321"/>
      <c r="B32" s="18" t="s">
        <v>20</v>
      </c>
      <c r="C32" s="184">
        <v>571.42857142857144</v>
      </c>
      <c r="D32" s="175">
        <v>666.66666666666663</v>
      </c>
      <c r="E32" s="175">
        <v>666.66666666666663</v>
      </c>
      <c r="F32" s="175">
        <v>1190.4761904761904</v>
      </c>
      <c r="G32" s="175">
        <v>666.66666666666663</v>
      </c>
      <c r="H32" s="173">
        <v>666.66666666666663</v>
      </c>
      <c r="I32" s="175">
        <v>571.42857142857144</v>
      </c>
      <c r="J32" s="180">
        <v>571.42857142857144</v>
      </c>
      <c r="K32" s="70">
        <v>571.42857142857144</v>
      </c>
      <c r="L32" s="70">
        <v>571.42857142857144</v>
      </c>
      <c r="M32" s="70">
        <v>571.42857142857144</v>
      </c>
      <c r="N32" s="68">
        <v>571.42857142857144</v>
      </c>
      <c r="O32" s="265">
        <v>559.19000000000005</v>
      </c>
      <c r="P32" s="70">
        <v>571.42857142857144</v>
      </c>
      <c r="Q32" s="70">
        <v>666.67</v>
      </c>
      <c r="R32" s="257">
        <v>666.67</v>
      </c>
      <c r="S32" s="9"/>
    </row>
    <row r="33" spans="1:19">
      <c r="A33" s="321"/>
      <c r="B33" s="18" t="s">
        <v>21</v>
      </c>
      <c r="C33" s="184">
        <v>666.66666666666663</v>
      </c>
      <c r="D33" s="175">
        <v>1000</v>
      </c>
      <c r="E33" s="175">
        <v>1000</v>
      </c>
      <c r="F33" s="175">
        <v>1428.5714285714284</v>
      </c>
      <c r="G33" s="175">
        <v>1000</v>
      </c>
      <c r="H33" s="173">
        <v>800</v>
      </c>
      <c r="I33" s="175">
        <v>666.66666666666663</v>
      </c>
      <c r="J33" s="180">
        <v>666.66666666666663</v>
      </c>
      <c r="K33" s="70">
        <v>666.66666666666663</v>
      </c>
      <c r="L33" s="70">
        <v>666.66666666666663</v>
      </c>
      <c r="M33" s="70">
        <v>666.66666666666663</v>
      </c>
      <c r="N33" s="68">
        <v>702.72500000000002</v>
      </c>
      <c r="O33" s="265">
        <v>642.86</v>
      </c>
      <c r="P33" s="70">
        <v>666.66666666666663</v>
      </c>
      <c r="Q33" s="70">
        <v>912.92</v>
      </c>
      <c r="R33" s="257">
        <v>985.71</v>
      </c>
      <c r="S33" s="9"/>
    </row>
    <row r="34" spans="1:19">
      <c r="A34" s="321"/>
      <c r="B34" s="18" t="s">
        <v>22</v>
      </c>
      <c r="C34" s="184">
        <v>888.88888888888891</v>
      </c>
      <c r="D34" s="175">
        <v>1222.2222222222222</v>
      </c>
      <c r="E34" s="175">
        <v>1333.3333333333333</v>
      </c>
      <c r="F34" s="175">
        <v>1714.2857142857144</v>
      </c>
      <c r="G34" s="175">
        <v>1388.8888888888889</v>
      </c>
      <c r="H34" s="173">
        <v>1372.8</v>
      </c>
      <c r="I34" s="175">
        <v>1200</v>
      </c>
      <c r="J34" s="180">
        <v>761.90476190476193</v>
      </c>
      <c r="K34" s="70">
        <v>786.08695652173924</v>
      </c>
      <c r="L34" s="70">
        <v>800</v>
      </c>
      <c r="M34" s="70">
        <v>960</v>
      </c>
      <c r="N34" s="68">
        <v>1080</v>
      </c>
      <c r="O34" s="265">
        <v>680</v>
      </c>
      <c r="P34" s="70">
        <v>923.07692307692309</v>
      </c>
      <c r="Q34" s="70">
        <v>1604.76</v>
      </c>
      <c r="R34" s="257">
        <v>1333.33</v>
      </c>
      <c r="S34" s="9"/>
    </row>
    <row r="35" spans="1:19">
      <c r="A35" s="322"/>
      <c r="B35" s="20" t="s">
        <v>23</v>
      </c>
      <c r="C35" s="189">
        <v>1551.376923076923</v>
      </c>
      <c r="D35" s="190">
        <v>1910.8695652173915</v>
      </c>
      <c r="E35" s="190">
        <v>2000</v>
      </c>
      <c r="F35" s="190">
        <v>2523.8095238095239</v>
      </c>
      <c r="G35" s="190">
        <v>2457.1428571428569</v>
      </c>
      <c r="H35" s="191">
        <v>2520</v>
      </c>
      <c r="I35" s="190">
        <v>2400</v>
      </c>
      <c r="J35" s="181">
        <v>2044.8</v>
      </c>
      <c r="K35" s="74">
        <v>1944.4444444444443</v>
      </c>
      <c r="L35" s="74">
        <v>1800.0000000000002</v>
      </c>
      <c r="M35" s="74">
        <v>2191.304347826087</v>
      </c>
      <c r="N35" s="75">
        <v>2086.9565217391305</v>
      </c>
      <c r="O35" s="270">
        <v>1846.62</v>
      </c>
      <c r="P35" s="273">
        <v>2504.4444444444443</v>
      </c>
      <c r="Q35" s="273">
        <v>3200</v>
      </c>
      <c r="R35" s="262">
        <v>3066.67</v>
      </c>
      <c r="S35" s="9"/>
    </row>
    <row r="36" spans="1:19">
      <c r="A36" s="2" t="s">
        <v>26</v>
      </c>
      <c r="B36" s="22"/>
      <c r="C36" s="32"/>
      <c r="D36" s="32"/>
      <c r="E36" s="32"/>
      <c r="F36" s="32"/>
      <c r="G36" s="32"/>
      <c r="H36" s="32"/>
      <c r="I36" s="32"/>
      <c r="J36" s="22"/>
      <c r="K36" s="22"/>
      <c r="O36" s="32"/>
    </row>
    <row r="37" spans="1:19">
      <c r="B37" s="22"/>
      <c r="C37" s="90"/>
      <c r="D37" s="90"/>
      <c r="E37" s="6"/>
      <c r="F37" s="6"/>
      <c r="G37" s="6"/>
      <c r="H37" s="6"/>
      <c r="I37" s="6"/>
      <c r="J37" s="6"/>
      <c r="K37" s="6"/>
      <c r="L37" s="6"/>
      <c r="M37" s="6"/>
      <c r="N37" s="6"/>
      <c r="O37" s="32"/>
    </row>
    <row r="38" spans="1:19">
      <c r="B38" s="22"/>
      <c r="C38" s="90"/>
      <c r="D38" s="90"/>
      <c r="E38" s="6"/>
      <c r="F38" s="6"/>
      <c r="G38" s="6"/>
      <c r="H38" s="6"/>
      <c r="I38" s="6"/>
      <c r="J38" s="6"/>
      <c r="K38" s="6"/>
      <c r="L38" s="6"/>
      <c r="M38" s="6"/>
      <c r="N38" s="6"/>
      <c r="O38" s="32"/>
    </row>
    <row r="39" spans="1:19" ht="15.75" customHeight="1">
      <c r="B39" s="22"/>
      <c r="C39" s="6"/>
      <c r="D39" s="6"/>
      <c r="E39" s="6"/>
      <c r="F39" s="6"/>
      <c r="G39" s="6"/>
      <c r="H39" s="6"/>
      <c r="I39" s="6"/>
      <c r="J39" s="6"/>
    </row>
    <row r="40" spans="1:19">
      <c r="B40" s="22"/>
      <c r="C40" s="6"/>
      <c r="D40" s="6"/>
      <c r="E40" s="6"/>
      <c r="F40" s="6"/>
      <c r="G40" s="6"/>
    </row>
    <row r="41" spans="1:19" ht="15.75" customHeight="1">
      <c r="B41" s="22"/>
      <c r="C41" s="6"/>
      <c r="D41" s="6"/>
      <c r="E41" s="6"/>
      <c r="F41" s="6"/>
      <c r="G41" s="6"/>
      <c r="H41" s="222"/>
    </row>
    <row r="42" spans="1:19">
      <c r="B42" s="22"/>
      <c r="C42" s="32"/>
      <c r="D42" s="32"/>
      <c r="E42" s="32"/>
      <c r="F42" s="32"/>
      <c r="G42" s="32"/>
      <c r="H42" s="222"/>
    </row>
    <row r="43" spans="1:19">
      <c r="B43" s="22"/>
      <c r="C43" s="32"/>
      <c r="D43" s="32"/>
      <c r="H43" s="222"/>
    </row>
    <row r="44" spans="1:19">
      <c r="B44" s="22"/>
      <c r="C44" s="32"/>
      <c r="D44" s="32"/>
      <c r="H44" s="222"/>
    </row>
    <row r="45" spans="1:19">
      <c r="B45" s="22"/>
      <c r="C45" s="32"/>
      <c r="D45" s="32"/>
      <c r="H45" s="222"/>
    </row>
    <row r="46" spans="1:19">
      <c r="B46" s="22"/>
      <c r="C46" s="32"/>
      <c r="D46" s="32"/>
    </row>
    <row r="47" spans="1:19">
      <c r="B47" s="22"/>
      <c r="C47" s="32"/>
      <c r="D47" s="32"/>
      <c r="H47" s="32"/>
      <c r="I47" s="32"/>
      <c r="J47" s="22"/>
      <c r="K47" s="22"/>
      <c r="O47" s="32"/>
    </row>
    <row r="48" spans="1:19">
      <c r="B48" s="22"/>
      <c r="C48" s="32"/>
      <c r="D48" s="32"/>
      <c r="H48" s="32"/>
      <c r="I48" s="32"/>
      <c r="J48" s="22"/>
      <c r="K48" s="22"/>
      <c r="O48" s="32"/>
    </row>
    <row r="49" spans="2:15">
      <c r="B49" s="22"/>
      <c r="C49" s="32"/>
      <c r="D49" s="32"/>
      <c r="H49" s="32"/>
      <c r="I49" s="32"/>
      <c r="J49" s="22"/>
      <c r="K49" s="22"/>
      <c r="O49" s="32"/>
    </row>
    <row r="50" spans="2:15">
      <c r="B50" s="22"/>
      <c r="C50" s="32"/>
      <c r="D50" s="32"/>
      <c r="H50" s="32"/>
      <c r="I50" s="32"/>
      <c r="J50" s="22"/>
      <c r="K50" s="22"/>
      <c r="O50" s="32"/>
    </row>
    <row r="51" spans="2:15">
      <c r="B51" s="22"/>
      <c r="C51" s="32"/>
      <c r="D51" s="32"/>
      <c r="H51" s="32"/>
      <c r="I51" s="32"/>
      <c r="J51" s="22"/>
      <c r="K51" s="22"/>
      <c r="O51" s="32"/>
    </row>
    <row r="52" spans="2:15">
      <c r="B52" s="22"/>
      <c r="C52" s="32"/>
      <c r="D52" s="32"/>
      <c r="H52" s="32"/>
      <c r="I52" s="32"/>
      <c r="J52" s="22"/>
      <c r="K52" s="22"/>
      <c r="O52" s="32"/>
    </row>
    <row r="53" spans="2:15">
      <c r="B53" s="22"/>
      <c r="C53" s="32"/>
      <c r="D53" s="32"/>
      <c r="H53" s="32"/>
      <c r="I53" s="32"/>
      <c r="J53" s="22"/>
      <c r="K53" s="22"/>
      <c r="O53" s="32"/>
    </row>
    <row r="54" spans="2:15">
      <c r="B54" s="22"/>
      <c r="C54" s="32"/>
      <c r="D54" s="32"/>
      <c r="H54" s="32"/>
      <c r="I54" s="32"/>
      <c r="J54" s="22"/>
      <c r="K54" s="22"/>
      <c r="O54" s="32"/>
    </row>
    <row r="55" spans="2:15">
      <c r="B55" s="22"/>
      <c r="C55" s="32"/>
      <c r="D55" s="32"/>
      <c r="H55" s="32"/>
      <c r="I55" s="32"/>
      <c r="J55" s="22"/>
      <c r="K55" s="22"/>
      <c r="O55" s="32"/>
    </row>
    <row r="56" spans="2:15">
      <c r="B56" s="22"/>
      <c r="C56" s="32"/>
      <c r="D56" s="32"/>
      <c r="H56" s="32"/>
      <c r="I56" s="32"/>
      <c r="J56" s="22"/>
      <c r="K56" s="22"/>
      <c r="O56" s="32"/>
    </row>
    <row r="57" spans="2:15">
      <c r="B57" s="22"/>
      <c r="C57" s="32"/>
      <c r="D57" s="32"/>
      <c r="H57" s="32"/>
      <c r="I57" s="32"/>
      <c r="J57" s="22"/>
      <c r="K57" s="22"/>
      <c r="O57" s="32"/>
    </row>
    <row r="58" spans="2:15">
      <c r="B58" s="22"/>
      <c r="C58" s="32"/>
      <c r="D58" s="32"/>
      <c r="H58" s="32"/>
      <c r="I58" s="32"/>
      <c r="J58" s="22"/>
      <c r="K58" s="22"/>
      <c r="O58" s="32"/>
    </row>
    <row r="59" spans="2:15">
      <c r="B59" s="22"/>
      <c r="C59" s="32"/>
      <c r="D59" s="32"/>
      <c r="H59" s="32"/>
      <c r="I59" s="32"/>
      <c r="J59" s="22"/>
      <c r="K59" s="22"/>
      <c r="O59" s="32"/>
    </row>
    <row r="60" spans="2:15">
      <c r="B60" s="22"/>
      <c r="C60" s="32"/>
      <c r="D60" s="32"/>
      <c r="E60" s="32"/>
      <c r="F60" s="32"/>
      <c r="G60" s="32"/>
      <c r="H60" s="32"/>
      <c r="I60" s="32"/>
      <c r="J60" s="22"/>
      <c r="K60" s="22"/>
      <c r="O60" s="32"/>
    </row>
    <row r="61" spans="2:15">
      <c r="B61" s="22"/>
      <c r="C61" s="32"/>
      <c r="D61" s="32"/>
      <c r="E61" s="32"/>
      <c r="F61" s="32"/>
      <c r="G61" s="32"/>
      <c r="H61" s="32"/>
      <c r="I61" s="32"/>
      <c r="J61" s="22"/>
      <c r="K61" s="22"/>
      <c r="O61" s="32"/>
    </row>
    <row r="62" spans="2:15">
      <c r="B62" s="22"/>
      <c r="C62" s="32"/>
      <c r="D62" s="32"/>
      <c r="E62" s="32"/>
      <c r="F62" s="32"/>
      <c r="G62" s="32"/>
      <c r="H62" s="32"/>
      <c r="I62" s="32"/>
      <c r="J62" s="22"/>
      <c r="K62" s="22"/>
      <c r="O62" s="32"/>
    </row>
    <row r="63" spans="2:15">
      <c r="B63" s="22"/>
      <c r="C63" s="32"/>
      <c r="D63" s="32"/>
      <c r="E63" s="32"/>
      <c r="F63" s="72">
        <v>1800.0000000000002</v>
      </c>
      <c r="G63" s="32"/>
      <c r="H63" s="32"/>
      <c r="I63" s="32"/>
      <c r="J63" s="22"/>
      <c r="K63" s="22"/>
      <c r="O63" s="32"/>
    </row>
    <row r="64" spans="2:15">
      <c r="B64" s="22"/>
      <c r="C64" s="32"/>
      <c r="D64" s="32"/>
      <c r="E64" s="32"/>
      <c r="F64" s="32"/>
      <c r="G64" s="32"/>
      <c r="H64" s="32"/>
      <c r="I64" s="32"/>
      <c r="J64" s="22"/>
      <c r="K64" s="22"/>
      <c r="O64" s="32"/>
    </row>
    <row r="65" spans="2:15">
      <c r="B65" s="22"/>
      <c r="C65" s="32"/>
      <c r="D65" s="32"/>
      <c r="E65" s="32"/>
      <c r="F65" s="32"/>
      <c r="G65" s="32"/>
      <c r="H65" s="32"/>
      <c r="I65" s="32"/>
      <c r="J65" s="22"/>
      <c r="K65" s="22"/>
      <c r="O65" s="32"/>
    </row>
    <row r="66" spans="2:15">
      <c r="B66" s="22"/>
      <c r="C66" s="32"/>
      <c r="D66" s="32"/>
      <c r="E66" s="32"/>
      <c r="F66" s="32"/>
      <c r="G66" s="32"/>
      <c r="H66" s="32"/>
      <c r="I66" s="32"/>
      <c r="J66" s="22"/>
      <c r="K66" s="22"/>
      <c r="O66" s="32"/>
    </row>
    <row r="67" spans="2:15">
      <c r="B67" s="22"/>
      <c r="C67" s="32"/>
      <c r="D67" s="32"/>
      <c r="E67" s="32"/>
      <c r="F67" s="32"/>
      <c r="G67" s="32"/>
      <c r="H67" s="32"/>
      <c r="I67" s="32"/>
      <c r="J67" s="22"/>
      <c r="K67" s="22"/>
      <c r="O67" s="32"/>
    </row>
    <row r="68" spans="2:15">
      <c r="B68" s="22"/>
      <c r="C68" s="32"/>
      <c r="D68" s="32"/>
      <c r="E68" s="32"/>
      <c r="F68" s="32"/>
      <c r="G68" s="32"/>
      <c r="H68" s="32"/>
      <c r="I68" s="32"/>
      <c r="J68" s="22"/>
      <c r="K68" s="22"/>
      <c r="O68" s="32"/>
    </row>
    <row r="69" spans="2:15">
      <c r="B69" s="22"/>
      <c r="C69" s="32"/>
      <c r="D69" s="32"/>
      <c r="E69" s="32"/>
      <c r="F69" s="32"/>
      <c r="G69" s="32"/>
      <c r="H69" s="32"/>
      <c r="I69" s="32"/>
      <c r="J69" s="22"/>
      <c r="K69" s="22"/>
      <c r="O69" s="32"/>
    </row>
    <row r="70" spans="2:15">
      <c r="B70" s="22"/>
      <c r="C70" s="32"/>
      <c r="D70" s="32"/>
      <c r="E70" s="32"/>
      <c r="F70" s="32"/>
      <c r="G70" s="32"/>
      <c r="H70" s="32"/>
      <c r="I70" s="32"/>
      <c r="J70" s="22"/>
      <c r="K70" s="22"/>
      <c r="O70" s="32"/>
    </row>
    <row r="71" spans="2:15">
      <c r="B71" s="22"/>
      <c r="C71" s="32"/>
      <c r="D71" s="32"/>
      <c r="E71" s="32"/>
      <c r="F71" s="32"/>
      <c r="G71" s="32"/>
      <c r="H71" s="32"/>
      <c r="I71" s="32"/>
      <c r="J71" s="22"/>
      <c r="K71" s="22"/>
      <c r="O71" s="32"/>
    </row>
    <row r="72" spans="2:15">
      <c r="B72" s="22"/>
      <c r="C72" s="32"/>
      <c r="D72" s="32"/>
      <c r="E72" s="32"/>
      <c r="F72" s="32"/>
      <c r="G72" s="32"/>
      <c r="H72" s="32"/>
      <c r="I72" s="32"/>
      <c r="J72" s="22"/>
      <c r="K72" s="22"/>
      <c r="O72" s="32"/>
    </row>
    <row r="73" spans="2:15">
      <c r="B73" s="22"/>
      <c r="C73" s="32"/>
      <c r="D73" s="32"/>
      <c r="E73" s="32"/>
      <c r="F73" s="32"/>
      <c r="G73" s="32"/>
      <c r="H73" s="32"/>
      <c r="I73" s="32"/>
      <c r="J73" s="22"/>
      <c r="K73" s="22"/>
      <c r="O73" s="32"/>
    </row>
    <row r="74" spans="2:15">
      <c r="B74" s="22"/>
      <c r="C74" s="32"/>
      <c r="D74" s="32"/>
      <c r="E74" s="32"/>
      <c r="F74" s="32"/>
      <c r="G74" s="32"/>
      <c r="H74" s="32"/>
      <c r="I74" s="32"/>
      <c r="J74" s="22"/>
      <c r="K74" s="22"/>
      <c r="O74" s="32"/>
    </row>
    <row r="75" spans="2:15">
      <c r="B75" s="22"/>
      <c r="C75" s="32"/>
      <c r="D75" s="32"/>
      <c r="E75" s="32"/>
      <c r="F75" s="32"/>
      <c r="G75" s="32"/>
      <c r="H75" s="32"/>
      <c r="I75" s="32"/>
      <c r="J75" s="22"/>
      <c r="K75" s="22"/>
      <c r="O75" s="32"/>
    </row>
    <row r="76" spans="2:15">
      <c r="B76" s="22"/>
      <c r="C76" s="32"/>
      <c r="D76" s="32"/>
      <c r="E76" s="32"/>
      <c r="F76" s="32"/>
      <c r="G76" s="32"/>
      <c r="H76" s="32"/>
      <c r="I76" s="32"/>
      <c r="J76" s="22"/>
      <c r="K76" s="22"/>
      <c r="O76" s="32"/>
    </row>
    <row r="77" spans="2:15">
      <c r="B77" s="22"/>
      <c r="C77" s="32"/>
      <c r="D77" s="32"/>
      <c r="E77" s="32"/>
      <c r="F77" s="32"/>
      <c r="G77" s="32"/>
      <c r="H77" s="32"/>
      <c r="I77" s="32"/>
      <c r="J77" s="22"/>
      <c r="K77" s="22"/>
      <c r="O77" s="32"/>
    </row>
    <row r="78" spans="2:15">
      <c r="B78" s="22"/>
      <c r="C78" s="32"/>
      <c r="D78" s="32"/>
      <c r="E78" s="32"/>
      <c r="F78" s="32"/>
      <c r="G78" s="32"/>
      <c r="H78" s="32"/>
      <c r="I78" s="32"/>
      <c r="J78" s="22"/>
      <c r="K78" s="22"/>
      <c r="O78" s="32"/>
    </row>
    <row r="79" spans="2:15">
      <c r="B79" s="22"/>
      <c r="C79" s="32"/>
      <c r="D79" s="32"/>
      <c r="E79" s="32"/>
      <c r="F79" s="32"/>
      <c r="G79" s="32"/>
      <c r="H79" s="32"/>
      <c r="I79" s="32"/>
      <c r="J79" s="22"/>
      <c r="K79" s="22"/>
      <c r="O79" s="32"/>
    </row>
    <row r="80" spans="2:15">
      <c r="B80" s="22"/>
      <c r="C80" s="32"/>
      <c r="D80" s="32"/>
      <c r="E80" s="32"/>
      <c r="F80" s="32"/>
      <c r="G80" s="32"/>
      <c r="H80" s="32"/>
      <c r="I80" s="32"/>
      <c r="J80" s="22"/>
      <c r="K80" s="22"/>
      <c r="O80" s="32"/>
    </row>
    <row r="81" spans="2:15">
      <c r="B81" s="22"/>
      <c r="C81" s="32"/>
      <c r="D81" s="32"/>
      <c r="E81" s="32"/>
      <c r="F81" s="32"/>
      <c r="G81" s="32"/>
      <c r="H81" s="32"/>
      <c r="I81" s="32"/>
      <c r="J81" s="22"/>
      <c r="K81" s="22"/>
      <c r="O81" s="32"/>
    </row>
    <row r="82" spans="2:15">
      <c r="B82" s="22"/>
      <c r="C82" s="32"/>
      <c r="D82" s="32"/>
      <c r="E82" s="32"/>
      <c r="F82" s="32"/>
      <c r="G82" s="32"/>
      <c r="H82" s="32"/>
      <c r="I82" s="32"/>
      <c r="J82" s="22"/>
      <c r="K82" s="22"/>
      <c r="O82" s="32"/>
    </row>
    <row r="83" spans="2:15">
      <c r="B83" s="22"/>
      <c r="C83" s="32"/>
      <c r="D83" s="32"/>
      <c r="E83" s="32"/>
      <c r="F83" s="32"/>
      <c r="G83" s="32"/>
      <c r="H83" s="32"/>
      <c r="I83" s="32"/>
      <c r="J83" s="22"/>
      <c r="K83" s="22"/>
      <c r="O83" s="32"/>
    </row>
    <row r="84" spans="2:15">
      <c r="B84" s="22"/>
      <c r="C84" s="32"/>
      <c r="D84" s="32"/>
      <c r="E84" s="32"/>
      <c r="F84" s="32"/>
      <c r="G84" s="32"/>
      <c r="H84" s="32"/>
      <c r="I84" s="32"/>
      <c r="J84" s="22"/>
      <c r="K84" s="22"/>
      <c r="O84" s="32"/>
    </row>
    <row r="85" spans="2:15">
      <c r="B85" s="22"/>
      <c r="C85" s="32"/>
      <c r="D85" s="32"/>
      <c r="E85" s="32"/>
      <c r="F85" s="32"/>
      <c r="G85" s="32"/>
      <c r="H85" s="32"/>
      <c r="I85" s="32"/>
      <c r="J85" s="22"/>
      <c r="K85" s="22"/>
      <c r="O85" s="32"/>
    </row>
    <row r="86" spans="2:15">
      <c r="B86" s="22"/>
      <c r="C86" s="32"/>
      <c r="D86" s="32"/>
      <c r="E86" s="32"/>
      <c r="F86" s="32"/>
      <c r="G86" s="32"/>
      <c r="H86" s="32"/>
      <c r="I86" s="32"/>
      <c r="J86" s="22"/>
      <c r="K86" s="22"/>
      <c r="O86" s="32"/>
    </row>
    <row r="87" spans="2:15">
      <c r="B87" s="22"/>
      <c r="C87" s="32"/>
      <c r="D87" s="32"/>
      <c r="E87" s="32"/>
      <c r="F87" s="32"/>
      <c r="G87" s="32"/>
      <c r="H87" s="32"/>
      <c r="I87" s="32"/>
      <c r="J87" s="22"/>
      <c r="K87" s="22"/>
      <c r="O87" s="32"/>
    </row>
    <row r="88" spans="2:15">
      <c r="B88" s="22"/>
      <c r="C88" s="32"/>
      <c r="D88" s="32"/>
      <c r="E88" s="32"/>
      <c r="F88" s="32"/>
      <c r="G88" s="32"/>
      <c r="H88" s="32"/>
      <c r="I88" s="32"/>
      <c r="J88" s="22"/>
      <c r="K88" s="22"/>
      <c r="O88" s="32"/>
    </row>
    <row r="89" spans="2:15">
      <c r="B89" s="22"/>
      <c r="C89" s="32"/>
      <c r="D89" s="32"/>
      <c r="E89" s="32"/>
      <c r="F89" s="32"/>
      <c r="G89" s="32"/>
      <c r="H89" s="32"/>
      <c r="I89" s="32"/>
      <c r="J89" s="22"/>
      <c r="K89" s="22"/>
      <c r="O89" s="32"/>
    </row>
    <row r="90" spans="2:15">
      <c r="B90" s="22"/>
      <c r="C90" s="32"/>
      <c r="D90" s="32"/>
      <c r="E90" s="32"/>
      <c r="F90" s="32"/>
      <c r="G90" s="32"/>
      <c r="H90" s="32"/>
      <c r="I90" s="32"/>
      <c r="J90" s="22"/>
      <c r="K90" s="22"/>
      <c r="O90" s="32"/>
    </row>
    <row r="91" spans="2:15">
      <c r="B91" s="22"/>
      <c r="C91" s="32"/>
      <c r="D91" s="32"/>
      <c r="E91" s="32"/>
      <c r="F91" s="32"/>
      <c r="G91" s="32"/>
      <c r="H91" s="32"/>
      <c r="I91" s="32"/>
      <c r="J91" s="22"/>
      <c r="K91" s="22"/>
      <c r="O91" s="32"/>
    </row>
    <row r="92" spans="2:15">
      <c r="B92" s="22"/>
      <c r="C92" s="32"/>
      <c r="D92" s="32"/>
      <c r="E92" s="32"/>
      <c r="F92" s="32"/>
      <c r="G92" s="32"/>
      <c r="H92" s="32"/>
      <c r="I92" s="32"/>
      <c r="J92" s="22"/>
      <c r="K92" s="22"/>
      <c r="O92" s="32"/>
    </row>
    <row r="93" spans="2:15">
      <c r="B93" s="22"/>
      <c r="C93" s="32"/>
      <c r="D93" s="32"/>
      <c r="E93" s="32"/>
      <c r="F93" s="32"/>
      <c r="G93" s="32"/>
      <c r="H93" s="32"/>
      <c r="I93" s="32"/>
      <c r="J93" s="22"/>
      <c r="K93" s="22"/>
      <c r="O93" s="32"/>
    </row>
    <row r="94" spans="2:15">
      <c r="B94" s="22"/>
      <c r="C94" s="32"/>
      <c r="D94" s="32"/>
      <c r="E94" s="32"/>
      <c r="F94" s="32"/>
      <c r="G94" s="32"/>
      <c r="H94" s="32"/>
      <c r="I94" s="32"/>
      <c r="J94" s="22"/>
      <c r="K94" s="22"/>
      <c r="O94" s="32"/>
    </row>
    <row r="95" spans="2:15">
      <c r="B95" s="22"/>
      <c r="C95" s="32"/>
      <c r="D95" s="32"/>
      <c r="E95" s="32"/>
      <c r="F95" s="32"/>
      <c r="G95" s="32"/>
      <c r="H95" s="32"/>
      <c r="I95" s="32"/>
      <c r="J95" s="22"/>
      <c r="K95" s="22"/>
      <c r="O95" s="32"/>
    </row>
    <row r="96" spans="2:15">
      <c r="B96" s="22"/>
      <c r="C96" s="32"/>
      <c r="D96" s="32"/>
      <c r="E96" s="32"/>
      <c r="F96" s="32"/>
      <c r="G96" s="32"/>
      <c r="H96" s="32"/>
      <c r="I96" s="32"/>
      <c r="J96" s="22"/>
      <c r="K96" s="22"/>
      <c r="O96" s="32"/>
    </row>
    <row r="97" spans="2:15">
      <c r="B97" s="22"/>
      <c r="C97" s="32"/>
      <c r="D97" s="32"/>
      <c r="E97" s="32"/>
      <c r="F97" s="32"/>
      <c r="G97" s="32"/>
      <c r="H97" s="32"/>
      <c r="I97" s="32"/>
      <c r="J97" s="22"/>
      <c r="K97" s="22"/>
      <c r="O97" s="32"/>
    </row>
    <row r="98" spans="2:15">
      <c r="B98" s="22"/>
      <c r="C98" s="32"/>
      <c r="D98" s="32"/>
      <c r="E98" s="32"/>
      <c r="F98" s="32"/>
      <c r="G98" s="32"/>
      <c r="H98" s="32"/>
      <c r="I98" s="32"/>
      <c r="J98" s="22"/>
      <c r="K98" s="22"/>
      <c r="O98" s="32"/>
    </row>
    <row r="99" spans="2:15">
      <c r="B99" s="22"/>
      <c r="C99" s="32"/>
      <c r="D99" s="32"/>
      <c r="E99" s="32"/>
      <c r="F99" s="32"/>
      <c r="G99" s="32"/>
      <c r="H99" s="32"/>
      <c r="I99" s="32"/>
      <c r="J99" s="22"/>
      <c r="K99" s="22"/>
      <c r="O99" s="32"/>
    </row>
    <row r="100" spans="2:15">
      <c r="B100" s="22"/>
      <c r="C100" s="32"/>
      <c r="D100" s="32"/>
      <c r="E100" s="32"/>
      <c r="F100" s="32"/>
      <c r="G100" s="32"/>
      <c r="H100" s="32"/>
      <c r="I100" s="32"/>
      <c r="J100" s="22"/>
      <c r="K100" s="22"/>
      <c r="O100" s="32"/>
    </row>
    <row r="101" spans="2:15">
      <c r="B101" s="22"/>
      <c r="C101" s="32"/>
      <c r="D101" s="32"/>
      <c r="E101" s="32"/>
      <c r="F101" s="32"/>
      <c r="G101" s="32"/>
      <c r="H101" s="32"/>
      <c r="I101" s="32"/>
      <c r="J101" s="22"/>
      <c r="K101" s="22"/>
      <c r="O101" s="32"/>
    </row>
    <row r="102" spans="2:15">
      <c r="B102" s="22"/>
      <c r="C102" s="32"/>
      <c r="D102" s="32"/>
      <c r="E102" s="32"/>
      <c r="F102" s="32"/>
      <c r="G102" s="32"/>
      <c r="H102" s="32"/>
      <c r="I102" s="32"/>
      <c r="J102" s="22"/>
      <c r="K102" s="22"/>
      <c r="O102" s="32"/>
    </row>
    <row r="103" spans="2:15">
      <c r="B103" s="22"/>
      <c r="C103" s="32"/>
      <c r="D103" s="32"/>
      <c r="E103" s="32"/>
      <c r="F103" s="32"/>
      <c r="G103" s="32"/>
      <c r="H103" s="32"/>
      <c r="I103" s="32"/>
      <c r="J103" s="22"/>
      <c r="K103" s="22"/>
      <c r="O103" s="32"/>
    </row>
    <row r="104" spans="2:15">
      <c r="B104" s="22"/>
      <c r="C104" s="32"/>
      <c r="D104" s="32"/>
      <c r="E104" s="32"/>
      <c r="F104" s="32"/>
      <c r="G104" s="32"/>
      <c r="H104" s="32"/>
      <c r="I104" s="32"/>
      <c r="J104" s="22"/>
      <c r="K104" s="22"/>
      <c r="O104" s="32"/>
    </row>
    <row r="105" spans="2:15">
      <c r="B105" s="22"/>
      <c r="C105" s="32"/>
      <c r="D105" s="32"/>
      <c r="E105" s="32"/>
      <c r="F105" s="32"/>
      <c r="G105" s="32"/>
      <c r="H105" s="32"/>
      <c r="I105" s="32"/>
      <c r="J105" s="22"/>
      <c r="K105" s="22"/>
      <c r="O105" s="32"/>
    </row>
    <row r="106" spans="2:15">
      <c r="B106" s="22"/>
      <c r="C106" s="32"/>
      <c r="D106" s="32"/>
      <c r="E106" s="32"/>
      <c r="F106" s="32"/>
      <c r="G106" s="32"/>
      <c r="H106" s="32"/>
      <c r="I106" s="32"/>
      <c r="J106" s="22"/>
      <c r="K106" s="22"/>
      <c r="O106" s="32"/>
    </row>
    <row r="107" spans="2:15">
      <c r="B107" s="22"/>
      <c r="C107" s="32"/>
      <c r="D107" s="32"/>
      <c r="E107" s="32"/>
      <c r="F107" s="32"/>
      <c r="G107" s="32"/>
      <c r="H107" s="32"/>
      <c r="I107" s="32"/>
      <c r="J107" s="22"/>
      <c r="K107" s="22"/>
      <c r="O107" s="32"/>
    </row>
    <row r="108" spans="2:15">
      <c r="B108" s="22"/>
      <c r="C108" s="32"/>
      <c r="D108" s="32"/>
      <c r="E108" s="32"/>
      <c r="F108" s="32"/>
      <c r="G108" s="32"/>
      <c r="H108" s="32"/>
      <c r="I108" s="32"/>
      <c r="J108" s="22"/>
      <c r="K108" s="22"/>
      <c r="O108" s="32"/>
    </row>
    <row r="109" spans="2:15">
      <c r="B109" s="22"/>
      <c r="C109" s="32"/>
      <c r="D109" s="32"/>
      <c r="E109" s="32"/>
      <c r="F109" s="32"/>
      <c r="G109" s="32"/>
      <c r="H109" s="32"/>
      <c r="I109" s="32"/>
      <c r="J109" s="22"/>
      <c r="K109" s="22"/>
      <c r="O109" s="32"/>
    </row>
    <row r="110" spans="2:15">
      <c r="B110" s="22"/>
      <c r="C110" s="32"/>
      <c r="D110" s="32"/>
      <c r="E110" s="32"/>
      <c r="F110" s="32"/>
      <c r="G110" s="32"/>
      <c r="H110" s="32"/>
      <c r="I110" s="32"/>
      <c r="J110" s="22"/>
      <c r="K110" s="22"/>
      <c r="O110" s="32"/>
    </row>
    <row r="111" spans="2:15">
      <c r="B111" s="22"/>
      <c r="C111" s="32"/>
      <c r="D111" s="32"/>
      <c r="E111" s="32"/>
      <c r="F111" s="32"/>
      <c r="G111" s="32"/>
      <c r="H111" s="32"/>
      <c r="I111" s="32"/>
      <c r="J111" s="22"/>
      <c r="K111" s="22"/>
      <c r="O111" s="32"/>
    </row>
    <row r="112" spans="2:15">
      <c r="B112" s="22"/>
      <c r="C112" s="32"/>
      <c r="D112" s="32"/>
      <c r="E112" s="32"/>
      <c r="F112" s="32"/>
      <c r="G112" s="32"/>
      <c r="H112" s="32"/>
      <c r="I112" s="32"/>
      <c r="J112" s="22"/>
      <c r="K112" s="22"/>
      <c r="O112" s="32"/>
    </row>
    <row r="113" spans="2:15">
      <c r="B113" s="22"/>
      <c r="C113" s="32"/>
      <c r="D113" s="32"/>
      <c r="E113" s="32"/>
      <c r="F113" s="32"/>
      <c r="G113" s="32"/>
      <c r="H113" s="32"/>
      <c r="I113" s="32"/>
      <c r="J113" s="22"/>
      <c r="K113" s="22"/>
      <c r="O113" s="32"/>
    </row>
    <row r="114" spans="2:15">
      <c r="B114" s="22"/>
      <c r="C114" s="32"/>
      <c r="D114" s="32"/>
      <c r="E114" s="32"/>
      <c r="F114" s="32"/>
      <c r="G114" s="32"/>
      <c r="H114" s="32"/>
      <c r="I114" s="32"/>
      <c r="J114" s="22"/>
      <c r="K114" s="22"/>
      <c r="O114" s="32"/>
    </row>
    <row r="115" spans="2:15">
      <c r="B115" s="22"/>
      <c r="C115" s="32"/>
      <c r="D115" s="32"/>
      <c r="E115" s="32"/>
      <c r="F115" s="32"/>
      <c r="G115" s="32"/>
      <c r="H115" s="32"/>
      <c r="I115" s="32"/>
      <c r="J115" s="22"/>
      <c r="K115" s="22"/>
      <c r="O115" s="32"/>
    </row>
    <row r="116" spans="2:15">
      <c r="B116" s="22"/>
      <c r="C116" s="32"/>
      <c r="D116" s="32"/>
      <c r="E116" s="32"/>
      <c r="F116" s="32"/>
      <c r="G116" s="32"/>
      <c r="H116" s="32"/>
      <c r="I116" s="32"/>
      <c r="J116" s="22"/>
      <c r="K116" s="22"/>
      <c r="O116" s="32"/>
    </row>
    <row r="117" spans="2:15">
      <c r="B117" s="22"/>
      <c r="C117" s="32"/>
      <c r="D117" s="32"/>
      <c r="E117" s="32"/>
      <c r="F117" s="32"/>
      <c r="G117" s="32"/>
      <c r="H117" s="32"/>
      <c r="I117" s="32"/>
      <c r="J117" s="22"/>
      <c r="K117" s="22"/>
      <c r="O117" s="32"/>
    </row>
    <row r="118" spans="2:15">
      <c r="B118" s="22"/>
      <c r="C118" s="32"/>
      <c r="D118" s="32"/>
      <c r="E118" s="32"/>
      <c r="F118" s="32"/>
      <c r="G118" s="32"/>
      <c r="H118" s="32"/>
      <c r="I118" s="32"/>
      <c r="J118" s="22"/>
      <c r="K118" s="22"/>
      <c r="O118" s="32"/>
    </row>
    <row r="119" spans="2:15">
      <c r="B119" s="22"/>
      <c r="C119" s="32"/>
      <c r="D119" s="32"/>
      <c r="E119" s="32"/>
      <c r="F119" s="32"/>
      <c r="G119" s="32"/>
      <c r="H119" s="32"/>
      <c r="I119" s="32"/>
      <c r="J119" s="22"/>
      <c r="K119" s="22"/>
      <c r="O119" s="32"/>
    </row>
    <row r="120" spans="2:15">
      <c r="B120" s="22"/>
      <c r="C120" s="32"/>
      <c r="D120" s="32"/>
      <c r="E120" s="32"/>
      <c r="F120" s="32"/>
      <c r="G120" s="32"/>
      <c r="H120" s="32"/>
      <c r="I120" s="32"/>
      <c r="J120" s="22"/>
      <c r="K120" s="22"/>
      <c r="O120" s="32"/>
    </row>
    <row r="121" spans="2:15">
      <c r="B121" s="22"/>
      <c r="C121" s="32"/>
      <c r="D121" s="32"/>
      <c r="E121" s="32"/>
      <c r="F121" s="32"/>
      <c r="G121" s="32"/>
      <c r="H121" s="32"/>
      <c r="I121" s="32"/>
      <c r="J121" s="22"/>
      <c r="K121" s="22"/>
      <c r="O121" s="32"/>
    </row>
    <row r="122" spans="2:15">
      <c r="B122" s="22"/>
      <c r="C122" s="32"/>
      <c r="D122" s="32"/>
      <c r="E122" s="32"/>
      <c r="F122" s="32"/>
      <c r="G122" s="32"/>
      <c r="H122" s="32"/>
      <c r="I122" s="32"/>
      <c r="J122" s="22"/>
      <c r="K122" s="22"/>
      <c r="O122" s="32"/>
    </row>
    <row r="123" spans="2:15">
      <c r="B123" s="22"/>
      <c r="C123" s="32"/>
      <c r="D123" s="32"/>
      <c r="E123" s="32"/>
      <c r="F123" s="32"/>
      <c r="G123" s="32"/>
      <c r="H123" s="32"/>
      <c r="I123" s="32"/>
      <c r="J123" s="22"/>
      <c r="K123" s="22"/>
      <c r="O123" s="32"/>
    </row>
    <row r="124" spans="2:15">
      <c r="B124" s="22"/>
      <c r="C124" s="32"/>
      <c r="D124" s="32"/>
      <c r="E124" s="32"/>
      <c r="F124" s="32"/>
      <c r="G124" s="32"/>
      <c r="H124" s="32"/>
      <c r="I124" s="32"/>
      <c r="J124" s="22"/>
      <c r="K124" s="22"/>
      <c r="O124" s="32"/>
    </row>
    <row r="125" spans="2:15">
      <c r="B125" s="22"/>
      <c r="C125" s="32"/>
      <c r="D125" s="32"/>
      <c r="E125" s="32"/>
      <c r="F125" s="32"/>
      <c r="G125" s="32"/>
      <c r="H125" s="32"/>
      <c r="I125" s="32"/>
      <c r="J125" s="22"/>
      <c r="K125" s="22"/>
      <c r="O125" s="32"/>
    </row>
    <row r="126" spans="2:15">
      <c r="B126" s="22"/>
      <c r="C126" s="32"/>
      <c r="D126" s="32"/>
      <c r="E126" s="32"/>
      <c r="F126" s="32"/>
      <c r="G126" s="32"/>
      <c r="H126" s="32"/>
      <c r="I126" s="32"/>
      <c r="J126" s="22"/>
      <c r="K126" s="22"/>
      <c r="O126" s="32"/>
    </row>
    <row r="127" spans="2:15">
      <c r="B127" s="22"/>
      <c r="C127" s="32"/>
      <c r="D127" s="32"/>
      <c r="E127" s="32"/>
      <c r="F127" s="32"/>
      <c r="G127" s="32"/>
      <c r="H127" s="32"/>
      <c r="I127" s="32"/>
      <c r="J127" s="22"/>
      <c r="K127" s="22"/>
      <c r="O127" s="32"/>
    </row>
    <row r="128" spans="2:15">
      <c r="B128" s="22"/>
      <c r="C128" s="32"/>
      <c r="D128" s="32"/>
      <c r="E128" s="32"/>
      <c r="F128" s="32"/>
      <c r="G128" s="32"/>
      <c r="H128" s="32"/>
      <c r="I128" s="32"/>
      <c r="J128" s="22"/>
      <c r="K128" s="22"/>
      <c r="O128" s="32"/>
    </row>
    <row r="129" spans="2:15">
      <c r="B129" s="22"/>
      <c r="C129" s="32"/>
      <c r="D129" s="32"/>
      <c r="E129" s="32"/>
      <c r="F129" s="32"/>
      <c r="G129" s="32"/>
      <c r="H129" s="32"/>
      <c r="I129" s="32"/>
      <c r="J129" s="22"/>
      <c r="K129" s="22"/>
      <c r="O129" s="32"/>
    </row>
    <row r="130" spans="2:15">
      <c r="B130" s="22"/>
      <c r="C130" s="32"/>
      <c r="D130" s="32"/>
      <c r="E130" s="32"/>
      <c r="F130" s="32"/>
      <c r="G130" s="32"/>
      <c r="H130" s="32"/>
      <c r="I130" s="32"/>
      <c r="J130" s="22"/>
      <c r="K130" s="22"/>
      <c r="O130" s="32"/>
    </row>
    <row r="131" spans="2:15">
      <c r="B131" s="22"/>
      <c r="C131" s="32"/>
      <c r="D131" s="32"/>
      <c r="E131" s="32"/>
      <c r="F131" s="32"/>
      <c r="G131" s="32"/>
      <c r="H131" s="32"/>
      <c r="I131" s="32"/>
      <c r="J131" s="22"/>
      <c r="K131" s="22"/>
      <c r="O131" s="32"/>
    </row>
    <row r="132" spans="2:15">
      <c r="B132" s="22"/>
      <c r="C132" s="32"/>
      <c r="D132" s="32"/>
      <c r="E132" s="32"/>
      <c r="F132" s="32"/>
      <c r="G132" s="32"/>
      <c r="H132" s="32"/>
      <c r="I132" s="32"/>
      <c r="J132" s="22"/>
      <c r="K132" s="22"/>
      <c r="O132" s="32"/>
    </row>
    <row r="133" spans="2:15">
      <c r="B133" s="22"/>
      <c r="C133" s="32"/>
      <c r="D133" s="32"/>
      <c r="E133" s="32"/>
      <c r="F133" s="32"/>
      <c r="G133" s="32"/>
      <c r="H133" s="32"/>
      <c r="I133" s="32"/>
      <c r="J133" s="22"/>
      <c r="K133" s="22"/>
      <c r="O133" s="32"/>
    </row>
    <row r="134" spans="2:15">
      <c r="B134" s="22"/>
      <c r="C134" s="32"/>
      <c r="D134" s="32"/>
      <c r="E134" s="32"/>
      <c r="F134" s="32"/>
      <c r="G134" s="32"/>
      <c r="H134" s="32"/>
      <c r="I134" s="32"/>
      <c r="J134" s="22"/>
      <c r="K134" s="22"/>
      <c r="O134" s="32"/>
    </row>
    <row r="135" spans="2:15">
      <c r="B135" s="22"/>
      <c r="C135" s="32"/>
      <c r="D135" s="32"/>
      <c r="E135" s="32"/>
      <c r="F135" s="32"/>
      <c r="G135" s="32"/>
      <c r="H135" s="32"/>
      <c r="I135" s="32"/>
      <c r="J135" s="22"/>
      <c r="K135" s="22"/>
      <c r="O135" s="32"/>
    </row>
    <row r="136" spans="2:15">
      <c r="B136" s="22"/>
      <c r="C136" s="32"/>
      <c r="D136" s="32"/>
      <c r="E136" s="32"/>
      <c r="F136" s="32"/>
      <c r="G136" s="32"/>
      <c r="H136" s="32"/>
      <c r="I136" s="32"/>
      <c r="J136" s="22"/>
      <c r="K136" s="22"/>
      <c r="O136" s="32"/>
    </row>
    <row r="137" spans="2:15">
      <c r="B137" s="22"/>
      <c r="C137" s="32"/>
      <c r="D137" s="32"/>
      <c r="E137" s="32"/>
      <c r="F137" s="32"/>
      <c r="G137" s="32"/>
      <c r="H137" s="32"/>
      <c r="I137" s="32"/>
      <c r="J137" s="22"/>
      <c r="K137" s="22"/>
      <c r="O137" s="32"/>
    </row>
    <row r="138" spans="2:15">
      <c r="B138" s="22"/>
      <c r="C138" s="32"/>
      <c r="D138" s="32"/>
      <c r="E138" s="32"/>
      <c r="F138" s="32"/>
      <c r="G138" s="32"/>
      <c r="H138" s="32"/>
      <c r="I138" s="32"/>
      <c r="J138" s="22"/>
      <c r="K138" s="22"/>
      <c r="O138" s="32"/>
    </row>
    <row r="139" spans="2:15">
      <c r="B139" s="22"/>
      <c r="C139" s="32"/>
      <c r="D139" s="32"/>
      <c r="E139" s="32"/>
      <c r="F139" s="32"/>
      <c r="G139" s="32"/>
      <c r="H139" s="32"/>
      <c r="I139" s="32"/>
      <c r="J139" s="22"/>
      <c r="K139" s="22"/>
      <c r="O139" s="32"/>
    </row>
    <row r="140" spans="2:15">
      <c r="B140" s="22"/>
      <c r="C140" s="32"/>
      <c r="D140" s="32"/>
      <c r="E140" s="32"/>
      <c r="F140" s="32"/>
      <c r="G140" s="32"/>
      <c r="H140" s="32"/>
      <c r="I140" s="32"/>
      <c r="J140" s="22"/>
      <c r="K140" s="22"/>
      <c r="O140" s="32"/>
    </row>
    <row r="141" spans="2:15">
      <c r="B141" s="22"/>
      <c r="C141" s="32"/>
      <c r="D141" s="32"/>
      <c r="E141" s="32"/>
      <c r="F141" s="32"/>
      <c r="G141" s="32"/>
      <c r="H141" s="32"/>
      <c r="I141" s="32"/>
      <c r="J141" s="22"/>
      <c r="K141" s="22"/>
      <c r="O141" s="32"/>
    </row>
    <row r="142" spans="2:15">
      <c r="B142" s="22"/>
      <c r="C142" s="32"/>
      <c r="D142" s="32"/>
      <c r="E142" s="32"/>
      <c r="F142" s="32"/>
      <c r="G142" s="32"/>
      <c r="H142" s="32"/>
      <c r="I142" s="32"/>
      <c r="J142" s="22"/>
      <c r="K142" s="22"/>
      <c r="O142" s="32"/>
    </row>
    <row r="143" spans="2:15">
      <c r="B143" s="22"/>
      <c r="C143" s="32"/>
      <c r="D143" s="32"/>
      <c r="E143" s="32"/>
      <c r="F143" s="32"/>
      <c r="G143" s="32"/>
      <c r="H143" s="32"/>
      <c r="I143" s="32"/>
      <c r="J143" s="22"/>
      <c r="K143" s="22"/>
      <c r="O143" s="32"/>
    </row>
    <row r="144" spans="2:15">
      <c r="B144" s="22"/>
      <c r="C144" s="32"/>
      <c r="D144" s="32"/>
      <c r="E144" s="32"/>
      <c r="F144" s="32"/>
      <c r="G144" s="32"/>
      <c r="H144" s="32"/>
      <c r="I144" s="32"/>
      <c r="J144" s="22"/>
      <c r="K144" s="22"/>
      <c r="O144" s="32"/>
    </row>
    <row r="145" spans="2:15">
      <c r="B145" s="22"/>
      <c r="C145" s="32"/>
      <c r="D145" s="32"/>
      <c r="E145" s="32"/>
      <c r="F145" s="32"/>
      <c r="G145" s="32"/>
      <c r="H145" s="32"/>
      <c r="I145" s="32"/>
      <c r="J145" s="22"/>
      <c r="K145" s="22"/>
      <c r="O145" s="32"/>
    </row>
    <row r="146" spans="2:15">
      <c r="B146" s="22"/>
      <c r="C146" s="32"/>
      <c r="D146" s="32"/>
      <c r="E146" s="32"/>
      <c r="F146" s="32"/>
      <c r="G146" s="32"/>
      <c r="H146" s="32"/>
      <c r="I146" s="32"/>
      <c r="J146" s="22"/>
      <c r="K146" s="22"/>
      <c r="O146" s="32"/>
    </row>
    <row r="147" spans="2:15">
      <c r="B147" s="22"/>
      <c r="C147" s="32"/>
      <c r="D147" s="32"/>
      <c r="E147" s="32"/>
      <c r="F147" s="32"/>
      <c r="G147" s="32"/>
      <c r="H147" s="32"/>
      <c r="I147" s="32"/>
      <c r="J147" s="22"/>
      <c r="K147" s="22"/>
      <c r="O147" s="32"/>
    </row>
    <row r="148" spans="2:15">
      <c r="B148" s="22"/>
      <c r="C148" s="32"/>
      <c r="D148" s="32"/>
      <c r="E148" s="32"/>
      <c r="F148" s="32"/>
      <c r="G148" s="32"/>
      <c r="H148" s="32"/>
      <c r="I148" s="32"/>
      <c r="J148" s="22"/>
      <c r="K148" s="22"/>
      <c r="O148" s="32"/>
    </row>
    <row r="149" spans="2:15">
      <c r="B149" s="22"/>
      <c r="C149" s="32"/>
      <c r="D149" s="32"/>
      <c r="E149" s="32"/>
      <c r="F149" s="32"/>
      <c r="G149" s="32"/>
      <c r="H149" s="32"/>
      <c r="I149" s="32"/>
      <c r="J149" s="22"/>
      <c r="K149" s="22"/>
      <c r="O149" s="32"/>
    </row>
    <row r="150" spans="2:15">
      <c r="B150" s="22"/>
      <c r="C150" s="32"/>
      <c r="D150" s="32"/>
      <c r="E150" s="32"/>
      <c r="F150" s="32"/>
      <c r="G150" s="32"/>
      <c r="H150" s="32"/>
      <c r="I150" s="32"/>
      <c r="J150" s="22"/>
      <c r="K150" s="22"/>
      <c r="O150" s="32"/>
    </row>
    <row r="151" spans="2:15">
      <c r="B151" s="22"/>
      <c r="C151" s="32"/>
      <c r="D151" s="32"/>
      <c r="E151" s="32"/>
      <c r="F151" s="32"/>
      <c r="G151" s="32"/>
      <c r="H151" s="32"/>
      <c r="I151" s="32"/>
      <c r="J151" s="22"/>
      <c r="K151" s="22"/>
      <c r="O151" s="32"/>
    </row>
    <row r="152" spans="2:15">
      <c r="B152" s="22"/>
      <c r="C152" s="32"/>
      <c r="D152" s="32"/>
      <c r="E152" s="32"/>
      <c r="F152" s="32"/>
      <c r="G152" s="32"/>
      <c r="H152" s="32"/>
      <c r="I152" s="32"/>
      <c r="J152" s="22"/>
      <c r="K152" s="22"/>
      <c r="O152" s="32"/>
    </row>
    <row r="153" spans="2:15">
      <c r="B153" s="22"/>
      <c r="C153" s="32"/>
      <c r="D153" s="32"/>
      <c r="E153" s="32"/>
      <c r="F153" s="32"/>
      <c r="G153" s="32"/>
      <c r="H153" s="32"/>
      <c r="I153" s="32"/>
      <c r="J153" s="22"/>
      <c r="K153" s="22"/>
      <c r="O153" s="32"/>
    </row>
    <row r="154" spans="2:15">
      <c r="B154" s="22"/>
      <c r="C154" s="32"/>
      <c r="D154" s="32"/>
      <c r="E154" s="32"/>
      <c r="F154" s="32"/>
      <c r="G154" s="32"/>
      <c r="H154" s="32"/>
      <c r="I154" s="32"/>
      <c r="J154" s="22"/>
      <c r="K154" s="22"/>
      <c r="O154" s="32"/>
    </row>
    <row r="155" spans="2:15">
      <c r="B155" s="22"/>
      <c r="C155" s="32"/>
      <c r="D155" s="32"/>
      <c r="E155" s="32"/>
      <c r="F155" s="32"/>
      <c r="G155" s="32"/>
      <c r="H155" s="32"/>
      <c r="I155" s="32"/>
      <c r="J155" s="22"/>
      <c r="K155" s="22"/>
      <c r="O155" s="32"/>
    </row>
    <row r="156" spans="2:15">
      <c r="B156" s="22"/>
      <c r="C156" s="32"/>
      <c r="D156" s="32"/>
      <c r="E156" s="32"/>
      <c r="F156" s="32"/>
      <c r="G156" s="32"/>
      <c r="H156" s="32"/>
      <c r="I156" s="32"/>
      <c r="J156" s="22"/>
      <c r="K156" s="22"/>
      <c r="O156" s="32"/>
    </row>
    <row r="157" spans="2:15">
      <c r="B157" s="22"/>
      <c r="C157" s="32"/>
      <c r="D157" s="32"/>
      <c r="E157" s="32"/>
      <c r="F157" s="32"/>
      <c r="G157" s="32"/>
      <c r="H157" s="32"/>
      <c r="I157" s="32"/>
      <c r="J157" s="22"/>
      <c r="K157" s="22"/>
      <c r="O157" s="32"/>
    </row>
    <row r="158" spans="2:15">
      <c r="B158" s="22"/>
      <c r="C158" s="32"/>
      <c r="D158" s="32"/>
      <c r="E158" s="32"/>
      <c r="F158" s="32"/>
      <c r="G158" s="32"/>
      <c r="H158" s="32"/>
      <c r="I158" s="32"/>
      <c r="J158" s="22"/>
      <c r="K158" s="22"/>
      <c r="O158" s="32"/>
    </row>
    <row r="159" spans="2:15">
      <c r="B159" s="22"/>
      <c r="C159" s="32"/>
      <c r="D159" s="32"/>
      <c r="E159" s="32"/>
      <c r="F159" s="32"/>
      <c r="G159" s="32"/>
      <c r="H159" s="32"/>
      <c r="I159" s="32"/>
      <c r="J159" s="22"/>
      <c r="K159" s="22"/>
      <c r="O159" s="32"/>
    </row>
    <row r="160" spans="2:15">
      <c r="B160" s="22"/>
      <c r="C160" s="32"/>
      <c r="D160" s="32"/>
      <c r="E160" s="32"/>
      <c r="F160" s="32"/>
      <c r="G160" s="32"/>
      <c r="H160" s="32"/>
      <c r="I160" s="32"/>
      <c r="J160" s="22"/>
      <c r="K160" s="22"/>
      <c r="O160" s="32"/>
    </row>
    <row r="161" spans="2:15">
      <c r="B161" s="22"/>
      <c r="C161" s="32"/>
      <c r="D161" s="32"/>
      <c r="E161" s="32"/>
      <c r="F161" s="32"/>
      <c r="G161" s="32"/>
      <c r="H161" s="32"/>
      <c r="I161" s="32"/>
      <c r="J161" s="22"/>
      <c r="K161" s="22"/>
      <c r="O161" s="32"/>
    </row>
    <row r="162" spans="2:15">
      <c r="B162" s="22"/>
      <c r="C162" s="32"/>
      <c r="D162" s="32"/>
      <c r="E162" s="32"/>
      <c r="F162" s="32"/>
      <c r="G162" s="32"/>
      <c r="H162" s="32"/>
      <c r="I162" s="32"/>
      <c r="J162" s="22"/>
      <c r="K162" s="22"/>
      <c r="O162" s="32"/>
    </row>
    <row r="163" spans="2:15">
      <c r="B163" s="22"/>
      <c r="C163" s="32"/>
      <c r="D163" s="32"/>
      <c r="E163" s="32"/>
      <c r="F163" s="32"/>
      <c r="G163" s="32"/>
      <c r="H163" s="32"/>
      <c r="I163" s="32"/>
      <c r="J163" s="22"/>
      <c r="K163" s="22"/>
      <c r="O163" s="32"/>
    </row>
    <row r="164" spans="2:15">
      <c r="B164" s="22"/>
      <c r="C164" s="32"/>
      <c r="D164" s="32"/>
      <c r="E164" s="32"/>
      <c r="F164" s="32"/>
      <c r="G164" s="32"/>
      <c r="H164" s="32"/>
      <c r="I164" s="32"/>
      <c r="J164" s="22"/>
      <c r="K164" s="22"/>
      <c r="O164" s="32"/>
    </row>
    <row r="165" spans="2:15">
      <c r="B165" s="22"/>
      <c r="C165" s="32"/>
      <c r="D165" s="32"/>
      <c r="E165" s="32"/>
      <c r="F165" s="32"/>
      <c r="G165" s="32"/>
      <c r="H165" s="32"/>
      <c r="I165" s="32"/>
      <c r="J165" s="22"/>
      <c r="K165" s="22"/>
      <c r="O165" s="32"/>
    </row>
    <row r="166" spans="2:15">
      <c r="B166" s="22"/>
      <c r="C166" s="32"/>
      <c r="D166" s="32"/>
      <c r="E166" s="32"/>
      <c r="F166" s="32"/>
      <c r="G166" s="32"/>
      <c r="H166" s="32"/>
      <c r="I166" s="32"/>
      <c r="J166" s="22"/>
      <c r="K166" s="22"/>
      <c r="O166" s="32"/>
    </row>
    <row r="167" spans="2:15">
      <c r="B167" s="22"/>
      <c r="C167" s="32"/>
      <c r="D167" s="32"/>
      <c r="E167" s="32"/>
      <c r="F167" s="32"/>
      <c r="G167" s="32"/>
      <c r="H167" s="32"/>
      <c r="I167" s="32"/>
      <c r="J167" s="22"/>
      <c r="K167" s="22"/>
      <c r="O167" s="32"/>
    </row>
    <row r="168" spans="2:15">
      <c r="B168" s="22"/>
      <c r="C168" s="32"/>
      <c r="D168" s="32"/>
      <c r="E168" s="32"/>
      <c r="F168" s="32"/>
      <c r="G168" s="32"/>
      <c r="H168" s="32"/>
      <c r="I168" s="32"/>
      <c r="J168" s="22"/>
      <c r="K168" s="22"/>
      <c r="O168" s="32"/>
    </row>
    <row r="169" spans="2:15">
      <c r="B169" s="22"/>
      <c r="C169" s="32"/>
      <c r="D169" s="32"/>
      <c r="E169" s="32"/>
      <c r="F169" s="32"/>
      <c r="G169" s="32"/>
      <c r="H169" s="32"/>
      <c r="I169" s="32"/>
      <c r="J169" s="22"/>
      <c r="K169" s="22"/>
      <c r="O169" s="32"/>
    </row>
    <row r="170" spans="2:15">
      <c r="B170" s="22"/>
      <c r="C170" s="32"/>
      <c r="D170" s="32"/>
      <c r="E170" s="32"/>
      <c r="F170" s="32"/>
      <c r="G170" s="32"/>
      <c r="H170" s="32"/>
      <c r="I170" s="32"/>
      <c r="J170" s="22"/>
      <c r="K170" s="22"/>
      <c r="O170" s="32"/>
    </row>
    <row r="171" spans="2:15">
      <c r="B171" s="22"/>
      <c r="C171" s="32"/>
      <c r="D171" s="32"/>
      <c r="E171" s="32"/>
      <c r="F171" s="32"/>
      <c r="G171" s="32"/>
      <c r="H171" s="32"/>
      <c r="I171" s="32"/>
      <c r="J171" s="22"/>
      <c r="K171" s="22"/>
      <c r="O171" s="32"/>
    </row>
    <row r="172" spans="2:15">
      <c r="B172" s="22"/>
      <c r="C172" s="32"/>
      <c r="D172" s="32"/>
      <c r="E172" s="32"/>
      <c r="F172" s="32"/>
      <c r="G172" s="32"/>
      <c r="H172" s="32"/>
      <c r="I172" s="32"/>
      <c r="J172" s="22"/>
      <c r="K172" s="22"/>
      <c r="O172" s="32"/>
    </row>
    <row r="173" spans="2:15">
      <c r="B173" s="22"/>
      <c r="C173" s="32"/>
      <c r="D173" s="32"/>
      <c r="E173" s="32"/>
      <c r="F173" s="32"/>
      <c r="G173" s="32"/>
      <c r="H173" s="32"/>
      <c r="I173" s="32"/>
      <c r="J173" s="22"/>
      <c r="K173" s="22"/>
      <c r="O173" s="32"/>
    </row>
    <row r="174" spans="2:15">
      <c r="B174" s="22"/>
      <c r="C174" s="32"/>
      <c r="D174" s="32"/>
      <c r="E174" s="32"/>
      <c r="F174" s="32"/>
      <c r="G174" s="32"/>
      <c r="H174" s="32"/>
      <c r="I174" s="32"/>
      <c r="J174" s="22"/>
      <c r="K174" s="22"/>
      <c r="O174" s="32"/>
    </row>
    <row r="175" spans="2:15">
      <c r="B175" s="22"/>
      <c r="C175" s="32"/>
      <c r="D175" s="32"/>
      <c r="E175" s="32"/>
      <c r="F175" s="32"/>
      <c r="G175" s="32"/>
      <c r="H175" s="32"/>
      <c r="I175" s="32"/>
      <c r="J175" s="22"/>
      <c r="K175" s="22"/>
      <c r="O175" s="32"/>
    </row>
    <row r="176" spans="2:15">
      <c r="B176" s="22"/>
      <c r="C176" s="32"/>
      <c r="D176" s="32"/>
      <c r="E176" s="32"/>
      <c r="F176" s="32"/>
      <c r="G176" s="32"/>
      <c r="H176" s="32"/>
      <c r="I176" s="32"/>
      <c r="J176" s="22"/>
      <c r="K176" s="22"/>
      <c r="O176" s="32"/>
    </row>
    <row r="177" spans="2:15">
      <c r="B177" s="22"/>
      <c r="C177" s="32"/>
      <c r="D177" s="32"/>
      <c r="E177" s="32"/>
      <c r="F177" s="32"/>
      <c r="G177" s="32"/>
      <c r="H177" s="32"/>
      <c r="I177" s="32"/>
      <c r="J177" s="22"/>
      <c r="K177" s="22"/>
      <c r="O177" s="32"/>
    </row>
    <row r="178" spans="2:15">
      <c r="B178" s="22"/>
      <c r="C178" s="32"/>
      <c r="D178" s="32"/>
      <c r="E178" s="32"/>
      <c r="F178" s="32"/>
      <c r="G178" s="32"/>
      <c r="H178" s="32"/>
      <c r="I178" s="32"/>
      <c r="J178" s="22"/>
      <c r="K178" s="22"/>
      <c r="O178" s="32"/>
    </row>
    <row r="179" spans="2:15">
      <c r="B179" s="22"/>
      <c r="C179" s="32"/>
      <c r="D179" s="32"/>
      <c r="E179" s="32"/>
      <c r="F179" s="32"/>
      <c r="G179" s="32"/>
      <c r="H179" s="32"/>
      <c r="I179" s="32"/>
      <c r="J179" s="22"/>
      <c r="K179" s="22"/>
      <c r="O179" s="32"/>
    </row>
    <row r="180" spans="2:15">
      <c r="B180" s="22"/>
      <c r="C180" s="32"/>
      <c r="D180" s="32"/>
      <c r="E180" s="32"/>
      <c r="F180" s="32"/>
      <c r="G180" s="32"/>
      <c r="H180" s="32"/>
      <c r="I180" s="32"/>
      <c r="J180" s="22"/>
      <c r="K180" s="22"/>
      <c r="O180" s="32"/>
    </row>
    <row r="181" spans="2:15">
      <c r="B181" s="22"/>
      <c r="C181" s="32"/>
      <c r="D181" s="32"/>
      <c r="E181" s="32"/>
      <c r="F181" s="32"/>
      <c r="G181" s="32"/>
      <c r="H181" s="32"/>
      <c r="I181" s="32"/>
      <c r="J181" s="22"/>
      <c r="K181" s="22"/>
      <c r="O181" s="32"/>
    </row>
    <row r="182" spans="2:15">
      <c r="B182" s="22"/>
      <c r="C182" s="32"/>
      <c r="D182" s="32"/>
      <c r="E182" s="32"/>
      <c r="F182" s="32"/>
      <c r="G182" s="32"/>
      <c r="H182" s="32"/>
      <c r="I182" s="32"/>
      <c r="J182" s="22"/>
      <c r="K182" s="22"/>
      <c r="O182" s="32"/>
    </row>
    <row r="183" spans="2:15">
      <c r="B183" s="22"/>
      <c r="C183" s="32"/>
      <c r="D183" s="32"/>
      <c r="E183" s="32"/>
      <c r="F183" s="32"/>
      <c r="G183" s="32"/>
      <c r="H183" s="32"/>
      <c r="I183" s="32"/>
      <c r="J183" s="22"/>
      <c r="K183" s="22"/>
      <c r="O183" s="32"/>
    </row>
    <row r="184" spans="2:15">
      <c r="B184" s="22"/>
      <c r="C184" s="32"/>
      <c r="D184" s="32"/>
      <c r="E184" s="32"/>
      <c r="F184" s="32"/>
      <c r="G184" s="32"/>
      <c r="H184" s="32"/>
      <c r="I184" s="32"/>
      <c r="J184" s="22"/>
      <c r="K184" s="22"/>
      <c r="O184" s="32"/>
    </row>
    <row r="185" spans="2:15">
      <c r="B185" s="22"/>
      <c r="C185" s="32"/>
      <c r="D185" s="32"/>
      <c r="E185" s="32"/>
      <c r="F185" s="32"/>
      <c r="G185" s="32"/>
      <c r="H185" s="32"/>
      <c r="I185" s="32"/>
      <c r="J185" s="22"/>
      <c r="K185" s="22"/>
      <c r="O185" s="32"/>
    </row>
    <row r="186" spans="2:15">
      <c r="B186" s="22"/>
      <c r="C186" s="32"/>
      <c r="D186" s="32"/>
      <c r="E186" s="32"/>
      <c r="F186" s="32"/>
      <c r="G186" s="32"/>
      <c r="H186" s="32"/>
      <c r="I186" s="32"/>
      <c r="J186" s="22"/>
      <c r="K186" s="22"/>
      <c r="O186" s="32"/>
    </row>
    <row r="187" spans="2:15">
      <c r="B187" s="22"/>
      <c r="C187" s="32"/>
      <c r="D187" s="32"/>
      <c r="E187" s="32"/>
      <c r="F187" s="32"/>
      <c r="G187" s="32"/>
      <c r="H187" s="32"/>
      <c r="I187" s="32"/>
      <c r="J187" s="22"/>
      <c r="K187" s="22"/>
      <c r="O187" s="32"/>
    </row>
    <row r="188" spans="2:15">
      <c r="B188" s="22"/>
      <c r="C188" s="32"/>
      <c r="D188" s="32"/>
      <c r="E188" s="32"/>
      <c r="F188" s="32"/>
      <c r="G188" s="32"/>
      <c r="H188" s="32"/>
      <c r="I188" s="32"/>
      <c r="J188" s="22"/>
      <c r="K188" s="22"/>
      <c r="O188" s="32"/>
    </row>
    <row r="189" spans="2:15">
      <c r="B189" s="22"/>
      <c r="C189" s="32"/>
      <c r="D189" s="32"/>
      <c r="E189" s="32"/>
      <c r="F189" s="32"/>
      <c r="G189" s="32"/>
      <c r="H189" s="32"/>
      <c r="I189" s="32"/>
      <c r="J189" s="22"/>
      <c r="K189" s="22"/>
      <c r="O189" s="32"/>
    </row>
    <row r="190" spans="2:15">
      <c r="B190" s="22"/>
      <c r="C190" s="32"/>
      <c r="D190" s="32"/>
      <c r="E190" s="32"/>
      <c r="F190" s="32"/>
      <c r="G190" s="32"/>
      <c r="H190" s="32"/>
      <c r="I190" s="32"/>
      <c r="J190" s="22"/>
      <c r="K190" s="22"/>
      <c r="O190" s="32"/>
    </row>
    <row r="191" spans="2:15">
      <c r="B191" s="22"/>
      <c r="C191" s="32"/>
      <c r="D191" s="32"/>
      <c r="E191" s="32"/>
      <c r="F191" s="32"/>
      <c r="G191" s="32"/>
      <c r="H191" s="32"/>
      <c r="I191" s="32"/>
      <c r="J191" s="22"/>
      <c r="K191" s="22"/>
      <c r="O191" s="32"/>
    </row>
    <row r="192" spans="2:15">
      <c r="B192" s="22"/>
      <c r="C192" s="32"/>
      <c r="D192" s="32"/>
      <c r="E192" s="32"/>
      <c r="F192" s="32"/>
      <c r="G192" s="32"/>
      <c r="H192" s="32"/>
      <c r="I192" s="32"/>
      <c r="J192" s="22"/>
      <c r="K192" s="22"/>
      <c r="O192" s="32"/>
    </row>
    <row r="193" spans="2:15">
      <c r="B193" s="22"/>
      <c r="C193" s="32"/>
      <c r="D193" s="32"/>
      <c r="E193" s="32"/>
      <c r="F193" s="32"/>
      <c r="G193" s="32"/>
      <c r="H193" s="32"/>
      <c r="I193" s="32"/>
      <c r="J193" s="22"/>
      <c r="K193" s="22"/>
      <c r="O193" s="32"/>
    </row>
    <row r="194" spans="2:15">
      <c r="B194" s="22"/>
      <c r="C194" s="32"/>
      <c r="D194" s="32"/>
      <c r="E194" s="32"/>
      <c r="F194" s="32"/>
      <c r="G194" s="32"/>
      <c r="H194" s="32"/>
      <c r="I194" s="32"/>
      <c r="J194" s="22"/>
      <c r="K194" s="22"/>
      <c r="O194" s="32"/>
    </row>
    <row r="195" spans="2:15">
      <c r="B195" s="22"/>
      <c r="C195" s="32"/>
      <c r="D195" s="32"/>
      <c r="E195" s="32"/>
      <c r="F195" s="32"/>
      <c r="G195" s="32"/>
      <c r="H195" s="32"/>
      <c r="I195" s="32"/>
      <c r="J195" s="22"/>
      <c r="K195" s="22"/>
      <c r="O195" s="32"/>
    </row>
    <row r="196" spans="2:15">
      <c r="B196" s="22"/>
      <c r="C196" s="32"/>
      <c r="D196" s="32"/>
      <c r="E196" s="32"/>
      <c r="F196" s="32"/>
      <c r="G196" s="32"/>
      <c r="H196" s="32"/>
      <c r="I196" s="32"/>
      <c r="J196" s="22"/>
      <c r="K196" s="22"/>
      <c r="O196" s="32"/>
    </row>
    <row r="197" spans="2:15">
      <c r="B197" s="22"/>
      <c r="C197" s="32"/>
      <c r="D197" s="32"/>
      <c r="E197" s="32"/>
      <c r="F197" s="32"/>
      <c r="G197" s="32"/>
      <c r="H197" s="32"/>
      <c r="I197" s="32"/>
      <c r="J197" s="22"/>
      <c r="K197" s="22"/>
      <c r="O197" s="32"/>
    </row>
    <row r="198" spans="2:15">
      <c r="B198" s="22"/>
      <c r="C198" s="32"/>
      <c r="D198" s="32"/>
      <c r="E198" s="32"/>
      <c r="F198" s="32"/>
      <c r="G198" s="32"/>
      <c r="H198" s="32"/>
      <c r="I198" s="32"/>
      <c r="J198" s="22"/>
      <c r="K198" s="22"/>
      <c r="O198" s="32"/>
    </row>
    <row r="199" spans="2:15">
      <c r="B199" s="22"/>
      <c r="C199" s="32"/>
      <c r="D199" s="32"/>
      <c r="E199" s="32"/>
      <c r="F199" s="32"/>
      <c r="G199" s="32"/>
      <c r="H199" s="32"/>
      <c r="I199" s="32"/>
      <c r="J199" s="22"/>
      <c r="K199" s="22"/>
      <c r="O199" s="32"/>
    </row>
    <row r="200" spans="2:15">
      <c r="B200" s="22"/>
      <c r="C200" s="32"/>
      <c r="D200" s="32"/>
      <c r="E200" s="32"/>
      <c r="F200" s="32"/>
      <c r="G200" s="32"/>
      <c r="H200" s="32"/>
      <c r="I200" s="32"/>
      <c r="J200" s="22"/>
      <c r="K200" s="22"/>
      <c r="O200" s="32"/>
    </row>
    <row r="201" spans="2:15">
      <c r="B201" s="22"/>
      <c r="C201" s="32"/>
      <c r="D201" s="32"/>
      <c r="E201" s="32"/>
      <c r="F201" s="32"/>
      <c r="G201" s="32"/>
      <c r="H201" s="32"/>
      <c r="I201" s="32"/>
      <c r="J201" s="22"/>
      <c r="K201" s="22"/>
      <c r="O201" s="32"/>
    </row>
    <row r="202" spans="2:15">
      <c r="B202" s="22"/>
      <c r="C202" s="32"/>
      <c r="D202" s="32"/>
      <c r="E202" s="32"/>
      <c r="F202" s="32"/>
      <c r="G202" s="32"/>
      <c r="H202" s="32"/>
      <c r="I202" s="32"/>
      <c r="J202" s="22"/>
      <c r="K202" s="22"/>
      <c r="O202" s="32"/>
    </row>
    <row r="203" spans="2:15">
      <c r="B203" s="22"/>
      <c r="C203" s="32"/>
      <c r="D203" s="32"/>
      <c r="E203" s="32"/>
      <c r="F203" s="32"/>
      <c r="G203" s="32"/>
      <c r="H203" s="32"/>
      <c r="I203" s="32"/>
      <c r="J203" s="22"/>
      <c r="K203" s="22"/>
      <c r="O203" s="32"/>
    </row>
    <row r="204" spans="2:15">
      <c r="B204" s="22"/>
      <c r="C204" s="32"/>
      <c r="D204" s="32"/>
      <c r="E204" s="32"/>
      <c r="F204" s="32"/>
      <c r="G204" s="32"/>
      <c r="H204" s="32"/>
      <c r="I204" s="32"/>
      <c r="J204" s="22"/>
      <c r="K204" s="22"/>
      <c r="O204" s="32"/>
    </row>
    <row r="205" spans="2:15">
      <c r="B205" s="22"/>
      <c r="C205" s="32"/>
      <c r="D205" s="32"/>
      <c r="E205" s="32"/>
      <c r="F205" s="32"/>
      <c r="G205" s="32"/>
      <c r="H205" s="32"/>
      <c r="I205" s="32"/>
      <c r="J205" s="22"/>
      <c r="K205" s="22"/>
      <c r="O205" s="32"/>
    </row>
    <row r="206" spans="2:15">
      <c r="B206" s="22"/>
      <c r="C206" s="32"/>
      <c r="D206" s="32"/>
      <c r="E206" s="32"/>
      <c r="F206" s="32"/>
      <c r="G206" s="32"/>
      <c r="H206" s="32"/>
      <c r="I206" s="32"/>
      <c r="J206" s="22"/>
      <c r="K206" s="22"/>
      <c r="O206" s="32"/>
    </row>
    <row r="207" spans="2:15">
      <c r="B207" s="22"/>
      <c r="C207" s="32"/>
      <c r="D207" s="32"/>
      <c r="E207" s="32"/>
      <c r="F207" s="32"/>
      <c r="G207" s="32"/>
      <c r="H207" s="32"/>
      <c r="I207" s="32"/>
      <c r="J207" s="22"/>
      <c r="K207" s="22"/>
      <c r="O207" s="32"/>
    </row>
    <row r="208" spans="2:15">
      <c r="B208" s="22"/>
      <c r="C208" s="32"/>
      <c r="D208" s="32"/>
      <c r="E208" s="32"/>
      <c r="F208" s="32"/>
      <c r="G208" s="32"/>
      <c r="H208" s="32"/>
      <c r="I208" s="32"/>
      <c r="J208" s="22"/>
      <c r="K208" s="22"/>
      <c r="O208" s="32"/>
    </row>
    <row r="209" spans="2:15">
      <c r="B209" s="22"/>
      <c r="C209" s="32"/>
      <c r="D209" s="32"/>
      <c r="E209" s="32"/>
      <c r="F209" s="32"/>
      <c r="G209" s="32"/>
      <c r="H209" s="32"/>
      <c r="I209" s="32"/>
      <c r="J209" s="22"/>
      <c r="K209" s="22"/>
      <c r="O209" s="32"/>
    </row>
    <row r="210" spans="2:15">
      <c r="B210" s="22"/>
      <c r="C210" s="32"/>
      <c r="D210" s="32"/>
      <c r="E210" s="32"/>
      <c r="F210" s="32"/>
      <c r="G210" s="32"/>
      <c r="H210" s="32"/>
      <c r="I210" s="32"/>
      <c r="J210" s="22"/>
      <c r="K210" s="22"/>
      <c r="O210" s="32"/>
    </row>
    <row r="211" spans="2:15">
      <c r="B211" s="22"/>
      <c r="C211" s="32"/>
      <c r="D211" s="32"/>
      <c r="E211" s="32"/>
      <c r="F211" s="32"/>
      <c r="G211" s="32"/>
      <c r="H211" s="32"/>
      <c r="I211" s="32"/>
      <c r="J211" s="22"/>
      <c r="K211" s="22"/>
      <c r="O211" s="32"/>
    </row>
    <row r="212" spans="2:15">
      <c r="B212" s="22"/>
      <c r="C212" s="32"/>
      <c r="D212" s="32"/>
      <c r="E212" s="32"/>
      <c r="F212" s="32"/>
      <c r="G212" s="32"/>
      <c r="H212" s="32"/>
      <c r="I212" s="32"/>
      <c r="J212" s="22"/>
      <c r="K212" s="22"/>
      <c r="O212" s="32"/>
    </row>
    <row r="213" spans="2:15">
      <c r="B213" s="22"/>
      <c r="C213" s="32"/>
      <c r="D213" s="32"/>
      <c r="E213" s="32"/>
      <c r="F213" s="32"/>
      <c r="G213" s="32"/>
      <c r="H213" s="32"/>
      <c r="I213" s="32"/>
      <c r="J213" s="22"/>
      <c r="K213" s="22"/>
      <c r="O213" s="32"/>
    </row>
    <row r="214" spans="2:15">
      <c r="B214" s="22"/>
      <c r="C214" s="32"/>
      <c r="D214" s="32"/>
      <c r="E214" s="32"/>
      <c r="F214" s="32"/>
      <c r="G214" s="32"/>
      <c r="H214" s="32"/>
      <c r="I214" s="32"/>
      <c r="J214" s="22"/>
      <c r="K214" s="22"/>
      <c r="O214" s="32"/>
    </row>
    <row r="215" spans="2:15">
      <c r="B215" s="22"/>
      <c r="C215" s="32"/>
      <c r="D215" s="32"/>
      <c r="E215" s="32"/>
      <c r="F215" s="32"/>
      <c r="G215" s="32"/>
      <c r="H215" s="32"/>
      <c r="I215" s="32"/>
      <c r="J215" s="22"/>
      <c r="K215" s="22"/>
      <c r="O215" s="32"/>
    </row>
    <row r="216" spans="2:15">
      <c r="B216" s="22"/>
      <c r="C216" s="32"/>
      <c r="D216" s="32"/>
      <c r="E216" s="32"/>
      <c r="F216" s="32"/>
      <c r="G216" s="32"/>
      <c r="H216" s="32"/>
      <c r="I216" s="32"/>
      <c r="J216" s="22"/>
      <c r="K216" s="22"/>
      <c r="O216" s="32"/>
    </row>
    <row r="217" spans="2:15">
      <c r="B217" s="22"/>
      <c r="C217" s="32"/>
      <c r="D217" s="32"/>
      <c r="E217" s="32"/>
      <c r="F217" s="32"/>
      <c r="G217" s="32"/>
      <c r="H217" s="32"/>
      <c r="I217" s="32"/>
      <c r="J217" s="22"/>
      <c r="K217" s="22"/>
      <c r="O217" s="32"/>
    </row>
    <row r="218" spans="2:15">
      <c r="B218" s="22"/>
      <c r="C218" s="32"/>
      <c r="D218" s="32"/>
      <c r="E218" s="32"/>
      <c r="F218" s="32"/>
      <c r="G218" s="32"/>
      <c r="H218" s="32"/>
      <c r="I218" s="32"/>
      <c r="J218" s="22"/>
      <c r="K218" s="22"/>
      <c r="O218" s="32"/>
    </row>
    <row r="219" spans="2:15">
      <c r="B219" s="22"/>
      <c r="C219" s="32"/>
      <c r="D219" s="32"/>
      <c r="E219" s="32"/>
      <c r="F219" s="32"/>
      <c r="G219" s="32"/>
      <c r="H219" s="32"/>
      <c r="I219" s="32"/>
      <c r="J219" s="22"/>
      <c r="K219" s="22"/>
      <c r="O219" s="32"/>
    </row>
    <row r="220" spans="2:15">
      <c r="C220" s="33"/>
      <c r="D220" s="33"/>
      <c r="E220" s="32"/>
      <c r="F220" s="32"/>
      <c r="G220" s="32"/>
      <c r="H220" s="33"/>
      <c r="I220" s="33"/>
      <c r="O220" s="33"/>
    </row>
    <row r="221" spans="2:15">
      <c r="C221" s="33"/>
      <c r="D221" s="33"/>
      <c r="E221" s="32"/>
      <c r="F221" s="32"/>
      <c r="G221" s="32"/>
      <c r="H221" s="33"/>
      <c r="I221" s="33"/>
      <c r="O221" s="33"/>
    </row>
    <row r="222" spans="2:15">
      <c r="C222" s="33"/>
      <c r="D222" s="33"/>
      <c r="E222" s="32"/>
      <c r="F222" s="32"/>
      <c r="G222" s="32"/>
      <c r="H222" s="33"/>
      <c r="I222" s="33"/>
      <c r="O222" s="33"/>
    </row>
    <row r="223" spans="2:15">
      <c r="C223" s="33"/>
      <c r="D223" s="33"/>
      <c r="E223" s="32"/>
      <c r="F223" s="32"/>
      <c r="G223" s="32"/>
      <c r="H223" s="33"/>
      <c r="I223" s="33"/>
      <c r="O223" s="33"/>
    </row>
    <row r="224" spans="2:15">
      <c r="C224" s="33"/>
      <c r="D224" s="33"/>
      <c r="E224" s="32"/>
      <c r="F224" s="32"/>
      <c r="G224" s="32"/>
      <c r="H224" s="33"/>
      <c r="I224" s="33"/>
      <c r="O224" s="33"/>
    </row>
    <row r="225" spans="3:15">
      <c r="C225" s="33"/>
      <c r="D225" s="33"/>
      <c r="E225" s="32"/>
      <c r="F225" s="32"/>
      <c r="G225" s="32"/>
      <c r="H225" s="33"/>
      <c r="I225" s="33"/>
      <c r="O225" s="33"/>
    </row>
    <row r="226" spans="3:15">
      <c r="E226" s="32"/>
      <c r="F226" s="32"/>
      <c r="G226" s="32"/>
    </row>
    <row r="227" spans="3:15">
      <c r="E227" s="33"/>
      <c r="F227" s="33"/>
      <c r="G227" s="33"/>
    </row>
    <row r="228" spans="3:15">
      <c r="E228" s="33"/>
      <c r="F228" s="33"/>
      <c r="G228" s="33"/>
    </row>
    <row r="229" spans="3:15">
      <c r="E229" s="33"/>
      <c r="F229" s="33"/>
      <c r="G229" s="33"/>
    </row>
    <row r="230" spans="3:15">
      <c r="E230" s="33"/>
      <c r="F230" s="33"/>
      <c r="G230" s="33"/>
    </row>
    <row r="231" spans="3:15">
      <c r="E231" s="33"/>
      <c r="F231" s="33"/>
      <c r="G231" s="33"/>
    </row>
    <row r="232" spans="3:15">
      <c r="E232" s="33"/>
      <c r="F232" s="33"/>
      <c r="G232" s="33"/>
    </row>
  </sheetData>
  <mergeCells count="3">
    <mergeCell ref="A14:A24"/>
    <mergeCell ref="A25:A35"/>
    <mergeCell ref="A3:A13"/>
  </mergeCells>
  <pageMargins left="0.7" right="0.7" top="0.75" bottom="0.75" header="0.3" footer="0.3"/>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33"/>
  <sheetViews>
    <sheetView zoomScale="70" zoomScaleNormal="70" workbookViewId="0">
      <selection activeCell="W18" sqref="W18"/>
    </sheetView>
  </sheetViews>
  <sheetFormatPr defaultColWidth="11.42578125" defaultRowHeight="15"/>
  <cols>
    <col min="2" max="2" width="17.85546875" customWidth="1"/>
    <col min="5" max="5" width="11.5703125" bestFit="1" customWidth="1"/>
    <col min="6" max="7" width="12.28515625" bestFit="1" customWidth="1"/>
    <col min="8" max="16" width="12.42578125" bestFit="1" customWidth="1"/>
  </cols>
  <sheetData>
    <row r="1" spans="1:20">
      <c r="A1" t="s">
        <v>28</v>
      </c>
    </row>
    <row r="2" spans="1:20">
      <c r="A2" s="17" t="s">
        <v>10</v>
      </c>
      <c r="B2" s="17" t="s">
        <v>11</v>
      </c>
      <c r="C2" s="35">
        <v>2008</v>
      </c>
      <c r="D2" s="87">
        <v>2009</v>
      </c>
      <c r="E2" s="88">
        <v>2010</v>
      </c>
      <c r="F2" s="36">
        <v>2011</v>
      </c>
      <c r="G2" s="88">
        <v>2012</v>
      </c>
      <c r="H2" s="36">
        <v>2013</v>
      </c>
      <c r="I2" s="88">
        <v>2014</v>
      </c>
      <c r="J2" s="36">
        <v>2015</v>
      </c>
      <c r="K2" s="36">
        <v>2016</v>
      </c>
      <c r="L2" s="36">
        <v>2017</v>
      </c>
      <c r="M2" s="36">
        <v>2018</v>
      </c>
      <c r="N2" s="88">
        <v>2019</v>
      </c>
      <c r="O2" s="214">
        <v>2020</v>
      </c>
      <c r="P2" s="36">
        <v>2021</v>
      </c>
      <c r="Q2" s="36">
        <v>2022</v>
      </c>
      <c r="R2" s="246">
        <v>2023</v>
      </c>
    </row>
    <row r="3" spans="1:20">
      <c r="A3" s="318" t="s">
        <v>12</v>
      </c>
      <c r="B3" s="18" t="s">
        <v>13</v>
      </c>
      <c r="C3" s="157">
        <v>4135588.3852499863</v>
      </c>
      <c r="D3" s="169">
        <v>4139336.6878799959</v>
      </c>
      <c r="E3" s="169">
        <v>4143787.3819200029</v>
      </c>
      <c r="F3" s="169">
        <v>4138307.7194300038</v>
      </c>
      <c r="G3" s="169">
        <v>4129532.4072199976</v>
      </c>
      <c r="H3" s="169">
        <v>4123716.4341400201</v>
      </c>
      <c r="I3" s="170">
        <v>4070102.7553899931</v>
      </c>
      <c r="J3" s="164">
        <v>4064136.8041299954</v>
      </c>
      <c r="K3" s="63">
        <v>4096547.3703000057</v>
      </c>
      <c r="L3" s="63">
        <v>4106311.0001299921</v>
      </c>
      <c r="M3" s="63">
        <v>4128561.0002099955</v>
      </c>
      <c r="N3" s="63">
        <v>4155565.9999300065</v>
      </c>
      <c r="O3" s="223">
        <v>4207329</v>
      </c>
      <c r="P3" s="280">
        <v>4228813.0002400046</v>
      </c>
      <c r="Q3" s="280">
        <v>4264824</v>
      </c>
      <c r="R3" s="274">
        <v>4341727</v>
      </c>
      <c r="S3" s="12"/>
    </row>
    <row r="4" spans="1:20" ht="15" customHeight="1">
      <c r="A4" s="318"/>
      <c r="B4" s="18" t="s">
        <v>14</v>
      </c>
      <c r="C4" s="153">
        <v>74.558131510097255</v>
      </c>
      <c r="D4" s="140">
        <v>59.088597154844528</v>
      </c>
      <c r="E4" s="140">
        <v>55.548925987158654</v>
      </c>
      <c r="F4" s="140">
        <v>32.921258016562504</v>
      </c>
      <c r="G4" s="140">
        <v>83.766205798804322</v>
      </c>
      <c r="H4" s="140">
        <v>162.73629252401287</v>
      </c>
      <c r="I4" s="144">
        <v>140.91656024786997</v>
      </c>
      <c r="J4" s="60">
        <v>156.60185704527319</v>
      </c>
      <c r="K4" s="59">
        <v>118.95228477323143</v>
      </c>
      <c r="L4" s="59">
        <v>94.581571590576189</v>
      </c>
      <c r="M4" s="59">
        <v>106.35498467969178</v>
      </c>
      <c r="N4" s="59">
        <v>135.22422586077383</v>
      </c>
      <c r="O4" s="224">
        <v>216.15</v>
      </c>
      <c r="P4" s="61">
        <v>100.19542854043789</v>
      </c>
      <c r="Q4" s="61">
        <v>238.79</v>
      </c>
      <c r="R4" s="275">
        <v>269.2</v>
      </c>
      <c r="T4" s="230"/>
    </row>
    <row r="5" spans="1:20">
      <c r="A5" s="318"/>
      <c r="B5" s="18" t="s">
        <v>15</v>
      </c>
      <c r="C5" s="154">
        <v>33408.855219999998</v>
      </c>
      <c r="D5" s="142">
        <v>34223.448799999998</v>
      </c>
      <c r="E5" s="142">
        <v>40386.499320000003</v>
      </c>
      <c r="F5" s="142">
        <v>36612.645080000009</v>
      </c>
      <c r="G5" s="142">
        <v>70909.904420000006</v>
      </c>
      <c r="H5" s="142">
        <v>173118.12317000001</v>
      </c>
      <c r="I5" s="146">
        <v>174471.41149999999</v>
      </c>
      <c r="J5" s="58">
        <v>156559.25403000004</v>
      </c>
      <c r="K5" s="57">
        <v>207163.07944000003</v>
      </c>
      <c r="L5" s="57">
        <v>148475.66331000003</v>
      </c>
      <c r="M5" s="57">
        <v>173818.57340999998</v>
      </c>
      <c r="N5" s="57">
        <v>154390.15956000006</v>
      </c>
      <c r="O5" s="225">
        <v>242240</v>
      </c>
      <c r="P5" s="62">
        <v>175397.55897000007</v>
      </c>
      <c r="Q5" s="62">
        <v>219887</v>
      </c>
      <c r="R5" s="276">
        <v>274484</v>
      </c>
      <c r="T5" s="230"/>
    </row>
    <row r="6" spans="1:20" ht="15.75" customHeight="1">
      <c r="A6" s="318"/>
      <c r="B6" s="18" t="s">
        <v>16</v>
      </c>
      <c r="C6" s="109">
        <f t="shared" ref="C6:H6" si="0">C5/C3</f>
        <v>8.0783801741866317E-3</v>
      </c>
      <c r="D6" s="97">
        <f t="shared" si="0"/>
        <v>8.2678582054478613E-3</v>
      </c>
      <c r="E6" s="97">
        <f t="shared" si="0"/>
        <v>9.7462769195670266E-3</v>
      </c>
      <c r="F6" s="97">
        <f t="shared" si="0"/>
        <v>8.8472505096945549E-3</v>
      </c>
      <c r="G6" s="97">
        <f t="shared" si="0"/>
        <v>1.717141250569252E-2</v>
      </c>
      <c r="H6" s="97">
        <f t="shared" si="0"/>
        <v>4.1981093010364304E-2</v>
      </c>
      <c r="I6" s="100">
        <f t="shared" ref="I6:N6" si="1">I5/I3</f>
        <v>4.2866586419458175E-2</v>
      </c>
      <c r="J6" s="28">
        <f t="shared" si="1"/>
        <v>3.8522141742596799E-2</v>
      </c>
      <c r="K6" s="27">
        <f t="shared" si="1"/>
        <v>5.0570165730764803E-2</v>
      </c>
      <c r="L6" s="27">
        <f t="shared" si="1"/>
        <v>3.6157919676639151E-2</v>
      </c>
      <c r="M6" s="27">
        <f t="shared" si="1"/>
        <v>4.2101490907160838E-2</v>
      </c>
      <c r="N6" s="27">
        <f t="shared" si="1"/>
        <v>3.7152618815968874E-2</v>
      </c>
      <c r="O6" s="226">
        <f>O5/O3</f>
        <v>5.7575720843318884E-2</v>
      </c>
      <c r="P6" s="31">
        <f>P5/P3</f>
        <v>4.1476782955416909E-2</v>
      </c>
      <c r="Q6" s="31">
        <v>5.1558282358193444E-2</v>
      </c>
      <c r="R6" s="259">
        <v>6.3220004389958187E-2</v>
      </c>
      <c r="S6" s="230"/>
      <c r="T6" s="230"/>
    </row>
    <row r="7" spans="1:20">
      <c r="A7" s="318"/>
      <c r="B7" s="18" t="s">
        <v>17</v>
      </c>
      <c r="C7" s="153">
        <v>9229.3417618965032</v>
      </c>
      <c r="D7" s="140">
        <v>7146.7840505428558</v>
      </c>
      <c r="E7" s="140">
        <v>5699.5021222551459</v>
      </c>
      <c r="F7" s="140">
        <v>3721.0722111336463</v>
      </c>
      <c r="G7" s="140">
        <v>4878.2361830184236</v>
      </c>
      <c r="H7" s="140">
        <v>3876.4186650365596</v>
      </c>
      <c r="I7" s="144">
        <v>3287.3287102680179</v>
      </c>
      <c r="J7" s="60">
        <v>4065.2427399203207</v>
      </c>
      <c r="K7" s="59">
        <v>2352.2225615500724</v>
      </c>
      <c r="L7" s="59">
        <v>2615.7912965242717</v>
      </c>
      <c r="M7" s="59">
        <v>2526.1572069791582</v>
      </c>
      <c r="N7" s="59">
        <v>3639.6956707302515</v>
      </c>
      <c r="O7" s="224">
        <v>3754.1</v>
      </c>
      <c r="P7" s="61">
        <v>2415.6991309604973</v>
      </c>
      <c r="Q7" s="61">
        <v>4631.46</v>
      </c>
      <c r="R7" s="275">
        <v>4258.09</v>
      </c>
      <c r="S7" s="230"/>
      <c r="T7" s="230"/>
    </row>
    <row r="8" spans="1:20" ht="15.75" customHeight="1">
      <c r="A8" s="318"/>
      <c r="B8" s="18" t="s">
        <v>18</v>
      </c>
      <c r="C8" s="153">
        <v>6925.6301425180891</v>
      </c>
      <c r="D8" s="140">
        <v>6534.5874857970075</v>
      </c>
      <c r="E8" s="140">
        <v>4580.7955043278589</v>
      </c>
      <c r="F8" s="140">
        <v>2975.9717360674376</v>
      </c>
      <c r="G8" s="140">
        <v>3447.0013153143691</v>
      </c>
      <c r="H8" s="140">
        <v>3324.8707005946344</v>
      </c>
      <c r="I8" s="144">
        <v>2491.984519899172</v>
      </c>
      <c r="J8" s="60">
        <v>4053.3992876149537</v>
      </c>
      <c r="K8" s="59">
        <v>1893.493298451285</v>
      </c>
      <c r="L8" s="59">
        <v>4046.7385561250476</v>
      </c>
      <c r="M8" s="59">
        <v>1698.4376007709259</v>
      </c>
      <c r="N8" s="59">
        <v>3547.9027881428851</v>
      </c>
      <c r="O8" s="224">
        <v>2275.33</v>
      </c>
      <c r="P8" s="61">
        <v>2536.7053918025545</v>
      </c>
      <c r="Q8" s="61">
        <v>3985.2</v>
      </c>
      <c r="R8" s="275">
        <v>3914.55</v>
      </c>
      <c r="S8" s="230"/>
      <c r="T8" s="230"/>
    </row>
    <row r="9" spans="1:20">
      <c r="A9" s="318"/>
      <c r="B9" s="18" t="s">
        <v>19</v>
      </c>
      <c r="C9" s="153">
        <v>2760</v>
      </c>
      <c r="D9" s="140">
        <v>4481</v>
      </c>
      <c r="E9" s="140">
        <v>2800</v>
      </c>
      <c r="F9" s="140">
        <v>1080</v>
      </c>
      <c r="G9" s="140">
        <v>1704</v>
      </c>
      <c r="H9" s="140">
        <v>900</v>
      </c>
      <c r="I9" s="144">
        <v>816</v>
      </c>
      <c r="J9" s="60">
        <v>1200</v>
      </c>
      <c r="K9" s="59">
        <v>300</v>
      </c>
      <c r="L9" s="59">
        <v>600</v>
      </c>
      <c r="M9" s="59">
        <v>1200</v>
      </c>
      <c r="N9" s="59">
        <v>400</v>
      </c>
      <c r="O9" s="224">
        <v>1260</v>
      </c>
      <c r="P9" s="61">
        <v>408.4</v>
      </c>
      <c r="Q9" s="61">
        <v>1286</v>
      </c>
      <c r="R9" s="275">
        <v>716.3</v>
      </c>
      <c r="S9" s="230"/>
    </row>
    <row r="10" spans="1:20">
      <c r="A10" s="318"/>
      <c r="B10" s="18" t="s">
        <v>20</v>
      </c>
      <c r="C10" s="153">
        <v>7630.4</v>
      </c>
      <c r="D10" s="140">
        <v>5549.9</v>
      </c>
      <c r="E10" s="140">
        <v>3780</v>
      </c>
      <c r="F10" s="140">
        <v>1581.7</v>
      </c>
      <c r="G10" s="140">
        <v>3682</v>
      </c>
      <c r="H10" s="140">
        <v>2500</v>
      </c>
      <c r="I10" s="144">
        <v>2439.8000000000002</v>
      </c>
      <c r="J10" s="60">
        <v>2310</v>
      </c>
      <c r="K10" s="59">
        <v>1200</v>
      </c>
      <c r="L10" s="59">
        <v>1000</v>
      </c>
      <c r="M10" s="59">
        <v>1620</v>
      </c>
      <c r="N10" s="59">
        <v>2400</v>
      </c>
      <c r="O10" s="224">
        <v>2713.6</v>
      </c>
      <c r="P10" s="61">
        <v>1124</v>
      </c>
      <c r="Q10" s="61">
        <v>2144.1999999999998</v>
      </c>
      <c r="R10" s="275">
        <v>2293.6</v>
      </c>
      <c r="S10" s="230"/>
    </row>
    <row r="11" spans="1:20">
      <c r="A11" s="318"/>
      <c r="B11" s="18" t="s">
        <v>21</v>
      </c>
      <c r="C11" s="153">
        <v>7630.4</v>
      </c>
      <c r="D11" s="140">
        <v>5549.9</v>
      </c>
      <c r="E11" s="140">
        <v>3947.4</v>
      </c>
      <c r="F11" s="140">
        <v>3169.3</v>
      </c>
      <c r="G11" s="140">
        <v>4500</v>
      </c>
      <c r="H11" s="140">
        <v>3432</v>
      </c>
      <c r="I11" s="144">
        <v>3780</v>
      </c>
      <c r="J11" s="60">
        <v>3540</v>
      </c>
      <c r="K11" s="59">
        <v>1920</v>
      </c>
      <c r="L11" s="59">
        <v>1200</v>
      </c>
      <c r="M11" s="59">
        <v>2402.6999999999998</v>
      </c>
      <c r="N11" s="59">
        <v>2832</v>
      </c>
      <c r="O11" s="224">
        <v>3600</v>
      </c>
      <c r="P11" s="61">
        <v>1493.8</v>
      </c>
      <c r="Q11" s="61">
        <v>3200</v>
      </c>
      <c r="R11" s="275">
        <v>3120</v>
      </c>
    </row>
    <row r="12" spans="1:20">
      <c r="A12" s="318"/>
      <c r="B12" s="18" t="s">
        <v>22</v>
      </c>
      <c r="C12" s="153">
        <v>7630.4</v>
      </c>
      <c r="D12" s="140">
        <v>7274.2</v>
      </c>
      <c r="E12" s="140">
        <v>4480</v>
      </c>
      <c r="F12" s="140">
        <v>3169.9</v>
      </c>
      <c r="G12" s="140">
        <v>5100</v>
      </c>
      <c r="H12" s="140">
        <v>5112</v>
      </c>
      <c r="I12" s="144">
        <v>4732</v>
      </c>
      <c r="J12" s="60">
        <v>4732</v>
      </c>
      <c r="K12" s="59">
        <v>3600</v>
      </c>
      <c r="L12" s="59">
        <v>2064.8000000000002</v>
      </c>
      <c r="M12" s="59">
        <v>2432.5</v>
      </c>
      <c r="N12" s="59">
        <v>4730</v>
      </c>
      <c r="O12" s="224">
        <v>4730</v>
      </c>
      <c r="P12" s="61">
        <v>2345.1999999999998</v>
      </c>
      <c r="Q12" s="61">
        <v>5115</v>
      </c>
      <c r="R12" s="275">
        <v>5040</v>
      </c>
    </row>
    <row r="13" spans="1:20">
      <c r="A13" s="318"/>
      <c r="B13" s="18" t="s">
        <v>23</v>
      </c>
      <c r="C13" s="153">
        <v>20647.5</v>
      </c>
      <c r="D13" s="140">
        <v>9700</v>
      </c>
      <c r="E13" s="140">
        <v>10080</v>
      </c>
      <c r="F13" s="140">
        <v>6425.2</v>
      </c>
      <c r="G13" s="140">
        <v>6048</v>
      </c>
      <c r="H13" s="140">
        <v>5400</v>
      </c>
      <c r="I13" s="144">
        <v>5112</v>
      </c>
      <c r="J13" s="60">
        <v>5112</v>
      </c>
      <c r="K13" s="59">
        <v>4200</v>
      </c>
      <c r="L13" s="59">
        <v>3360</v>
      </c>
      <c r="M13" s="59">
        <v>4730</v>
      </c>
      <c r="N13" s="59">
        <v>5160</v>
      </c>
      <c r="O13" s="224">
        <v>5160</v>
      </c>
      <c r="P13" s="61">
        <v>3681.6</v>
      </c>
      <c r="Q13" s="61">
        <v>8287.6</v>
      </c>
      <c r="R13" s="275">
        <v>7091</v>
      </c>
    </row>
    <row r="14" spans="1:20">
      <c r="A14" s="319" t="s">
        <v>24</v>
      </c>
      <c r="B14" s="19" t="s">
        <v>13</v>
      </c>
      <c r="C14" s="157">
        <v>34088863.615419969</v>
      </c>
      <c r="D14" s="169">
        <v>34449998.311999902</v>
      </c>
      <c r="E14" s="169">
        <v>34581188.617730208</v>
      </c>
      <c r="F14" s="169">
        <v>34670446.280750006</v>
      </c>
      <c r="G14" s="169">
        <v>34723128.592159763</v>
      </c>
      <c r="H14" s="169">
        <v>34609506.567370184</v>
      </c>
      <c r="I14" s="170">
        <v>34413482.243369587</v>
      </c>
      <c r="J14" s="164">
        <v>34453046.197249912</v>
      </c>
      <c r="K14" s="63">
        <v>34395307.630010828</v>
      </c>
      <c r="L14" s="63">
        <v>34501692.99975013</v>
      </c>
      <c r="M14" s="63">
        <v>34651275.001089923</v>
      </c>
      <c r="N14" s="63">
        <v>34959226.293249898</v>
      </c>
      <c r="O14" s="227">
        <v>35312750</v>
      </c>
      <c r="P14" s="281">
        <v>35414413.001229912</v>
      </c>
      <c r="Q14" s="281">
        <v>35512172</v>
      </c>
      <c r="R14" s="277">
        <v>35947171</v>
      </c>
    </row>
    <row r="15" spans="1:20">
      <c r="A15" s="318"/>
      <c r="B15" s="18" t="s">
        <v>14</v>
      </c>
      <c r="C15" s="153">
        <v>88.27952835088837</v>
      </c>
      <c r="D15" s="140">
        <v>68.516025093224613</v>
      </c>
      <c r="E15" s="140">
        <v>78.318974066071021</v>
      </c>
      <c r="F15" s="140">
        <v>96.977140493258261</v>
      </c>
      <c r="G15" s="140">
        <v>99.26878321858878</v>
      </c>
      <c r="H15" s="140">
        <v>202.63903556528567</v>
      </c>
      <c r="I15" s="144">
        <v>138.62868388050001</v>
      </c>
      <c r="J15" s="60">
        <v>162.6575407556706</v>
      </c>
      <c r="K15" s="59">
        <v>212.24445347118026</v>
      </c>
      <c r="L15" s="59">
        <v>193.61900600531615</v>
      </c>
      <c r="M15" s="59">
        <v>172.97266615622513</v>
      </c>
      <c r="N15" s="59">
        <v>154.05450168719861</v>
      </c>
      <c r="O15" s="224">
        <v>206.33</v>
      </c>
      <c r="P15" s="61">
        <v>145.89544847869965</v>
      </c>
      <c r="Q15" s="61">
        <v>191.25</v>
      </c>
      <c r="R15" s="275">
        <v>219.22</v>
      </c>
    </row>
    <row r="16" spans="1:20">
      <c r="A16" s="318"/>
      <c r="B16" s="18" t="s">
        <v>15</v>
      </c>
      <c r="C16" s="154">
        <v>418593.36204999976</v>
      </c>
      <c r="D16" s="142">
        <v>498755.4342900003</v>
      </c>
      <c r="E16" s="142">
        <v>493494.82716000068</v>
      </c>
      <c r="F16" s="142">
        <v>679156.69272999978</v>
      </c>
      <c r="G16" s="142">
        <v>757309.15844999964</v>
      </c>
      <c r="H16" s="142">
        <v>1623591.6142699998</v>
      </c>
      <c r="I16" s="146">
        <v>1168519.2527199993</v>
      </c>
      <c r="J16" s="58">
        <v>1265819.23184</v>
      </c>
      <c r="K16" s="57">
        <v>1730284.1535599949</v>
      </c>
      <c r="L16" s="57">
        <v>1585627.6567399949</v>
      </c>
      <c r="M16" s="57">
        <v>1465394.7416199991</v>
      </c>
      <c r="N16" s="57">
        <v>1170752.6735500037</v>
      </c>
      <c r="O16" s="225">
        <v>1735735</v>
      </c>
      <c r="P16" s="62">
        <v>1749463.1421200072</v>
      </c>
      <c r="Q16" s="62">
        <v>1597174</v>
      </c>
      <c r="R16" s="276">
        <v>1876581</v>
      </c>
      <c r="S16" s="230"/>
    </row>
    <row r="17" spans="1:19">
      <c r="A17" s="318"/>
      <c r="B17" s="18" t="s">
        <v>16</v>
      </c>
      <c r="C17" s="109">
        <f t="shared" ref="C17:H17" si="2">C16/C14</f>
        <v>1.2279475396200964E-2</v>
      </c>
      <c r="D17" s="97">
        <f t="shared" si="2"/>
        <v>1.4477662082098558E-2</v>
      </c>
      <c r="E17" s="97">
        <f t="shared" si="2"/>
        <v>1.4270614946618108E-2</v>
      </c>
      <c r="F17" s="97">
        <f t="shared" si="2"/>
        <v>1.9588922716206467E-2</v>
      </c>
      <c r="G17" s="97">
        <f t="shared" si="2"/>
        <v>2.1809934448734976E-2</v>
      </c>
      <c r="H17" s="97">
        <f t="shared" si="2"/>
        <v>4.6911723838349108E-2</v>
      </c>
      <c r="I17" s="100">
        <f t="shared" ref="I17:N17" si="3">I16/I14</f>
        <v>3.3955274983691511E-2</v>
      </c>
      <c r="J17" s="28">
        <f t="shared" si="3"/>
        <v>3.6740415480040756E-2</v>
      </c>
      <c r="K17" s="27">
        <f t="shared" si="3"/>
        <v>5.0305819973253431E-2</v>
      </c>
      <c r="L17" s="27">
        <f t="shared" si="3"/>
        <v>4.5957966664171478E-2</v>
      </c>
      <c r="M17" s="27">
        <f t="shared" si="3"/>
        <v>4.2289778415769877E-2</v>
      </c>
      <c r="N17" s="27">
        <f t="shared" si="3"/>
        <v>3.3489089939500706E-2</v>
      </c>
      <c r="O17" s="226">
        <f>O16/O14</f>
        <v>4.9153209534799756E-2</v>
      </c>
      <c r="P17" s="31">
        <f>P16/P14</f>
        <v>4.9399749815400011E-2</v>
      </c>
      <c r="Q17" s="31">
        <v>4.4975396041672701E-2</v>
      </c>
      <c r="R17" s="259">
        <v>5.2203857711083858E-2</v>
      </c>
      <c r="S17" s="5"/>
    </row>
    <row r="18" spans="1:19">
      <c r="A18" s="318"/>
      <c r="B18" s="18" t="s">
        <v>17</v>
      </c>
      <c r="C18" s="153">
        <v>7189.1937971714751</v>
      </c>
      <c r="D18" s="140">
        <v>4732.5337961813657</v>
      </c>
      <c r="E18" s="140">
        <v>5488.1288829554323</v>
      </c>
      <c r="F18" s="140">
        <v>4950.6112152367696</v>
      </c>
      <c r="G18" s="140">
        <v>4551.5397330479655</v>
      </c>
      <c r="H18" s="140">
        <v>4319.5819506345142</v>
      </c>
      <c r="I18" s="144">
        <v>4082.6847653886994</v>
      </c>
      <c r="J18" s="60">
        <v>4427.2101616279742</v>
      </c>
      <c r="K18" s="59">
        <v>4219.0834695472695</v>
      </c>
      <c r="L18" s="59">
        <v>4212.9584935762323</v>
      </c>
      <c r="M18" s="59">
        <v>4090.1766960246064</v>
      </c>
      <c r="N18" s="59">
        <v>4600.139984857944</v>
      </c>
      <c r="O18" s="224">
        <v>4197.6400000000003</v>
      </c>
      <c r="P18" s="61">
        <v>2953.3641166987886</v>
      </c>
      <c r="Q18" s="61">
        <v>4252.28</v>
      </c>
      <c r="R18" s="275">
        <v>4199.28</v>
      </c>
      <c r="S18" s="11"/>
    </row>
    <row r="19" spans="1:19">
      <c r="A19" s="318"/>
      <c r="B19" s="18" t="s">
        <v>18</v>
      </c>
      <c r="C19" s="153">
        <v>8428.8830981238007</v>
      </c>
      <c r="D19" s="140">
        <v>5227.403565341443</v>
      </c>
      <c r="E19" s="140">
        <v>6935.7584952759062</v>
      </c>
      <c r="F19" s="140">
        <v>4958.6866540005649</v>
      </c>
      <c r="G19" s="140">
        <v>3877.7191610856748</v>
      </c>
      <c r="H19" s="140">
        <v>3082.8355102352575</v>
      </c>
      <c r="I19" s="144">
        <v>2698.3855717583892</v>
      </c>
      <c r="J19" s="60">
        <v>3197.6371740588424</v>
      </c>
      <c r="K19" s="59">
        <v>3494.9159999029275</v>
      </c>
      <c r="L19" s="59">
        <v>3236.4731638710123</v>
      </c>
      <c r="M19" s="59">
        <v>2812.9696147722766</v>
      </c>
      <c r="N19" s="59">
        <v>4452.5006273595945</v>
      </c>
      <c r="O19" s="224">
        <v>5863.86</v>
      </c>
      <c r="P19" s="61">
        <v>3290.1962969070428</v>
      </c>
      <c r="Q19" s="61">
        <v>4987.72</v>
      </c>
      <c r="R19" s="275">
        <v>5426.87</v>
      </c>
      <c r="S19" s="11"/>
    </row>
    <row r="20" spans="1:19">
      <c r="A20" s="318"/>
      <c r="B20" s="18" t="s">
        <v>19</v>
      </c>
      <c r="C20" s="153">
        <v>1892.2</v>
      </c>
      <c r="D20" s="140">
        <v>1750</v>
      </c>
      <c r="E20" s="140">
        <v>1648.6</v>
      </c>
      <c r="F20" s="140">
        <v>1878.4</v>
      </c>
      <c r="G20" s="140">
        <v>1598.4</v>
      </c>
      <c r="H20" s="140">
        <v>2000</v>
      </c>
      <c r="I20" s="144">
        <v>1596</v>
      </c>
      <c r="J20" s="60">
        <v>1746</v>
      </c>
      <c r="K20" s="59">
        <v>2118.4</v>
      </c>
      <c r="L20" s="59">
        <v>1596</v>
      </c>
      <c r="M20" s="59">
        <v>1860</v>
      </c>
      <c r="N20" s="59">
        <v>2091.8000000000002</v>
      </c>
      <c r="O20" s="224">
        <v>1296</v>
      </c>
      <c r="P20" s="61">
        <v>600</v>
      </c>
      <c r="Q20" s="61">
        <v>750.5</v>
      </c>
      <c r="R20" s="275">
        <v>541</v>
      </c>
      <c r="S20" s="11"/>
    </row>
    <row r="21" spans="1:19">
      <c r="A21" s="318"/>
      <c r="B21" s="18" t="s">
        <v>20</v>
      </c>
      <c r="C21" s="153">
        <v>2804.6</v>
      </c>
      <c r="D21" s="140">
        <v>2784.1</v>
      </c>
      <c r="E21" s="140">
        <v>2700</v>
      </c>
      <c r="F21" s="140">
        <v>3029.2</v>
      </c>
      <c r="G21" s="140">
        <v>3127.1</v>
      </c>
      <c r="H21" s="140">
        <v>3198</v>
      </c>
      <c r="I21" s="144">
        <v>3071.28</v>
      </c>
      <c r="J21" s="60">
        <v>3192</v>
      </c>
      <c r="K21" s="59">
        <v>2817.51</v>
      </c>
      <c r="L21" s="59">
        <v>2700</v>
      </c>
      <c r="M21" s="59">
        <v>3000</v>
      </c>
      <c r="N21" s="59">
        <v>3108.4</v>
      </c>
      <c r="O21" s="224">
        <v>2520</v>
      </c>
      <c r="P21" s="61">
        <v>1592.5</v>
      </c>
      <c r="Q21" s="61">
        <v>2235</v>
      </c>
      <c r="R21" s="275">
        <v>1400.83</v>
      </c>
      <c r="S21" s="11"/>
    </row>
    <row r="22" spans="1:19">
      <c r="A22" s="318"/>
      <c r="B22" s="18" t="s">
        <v>21</v>
      </c>
      <c r="C22" s="153">
        <v>3600</v>
      </c>
      <c r="D22" s="140">
        <v>3000</v>
      </c>
      <c r="E22" s="140">
        <v>3129.8</v>
      </c>
      <c r="F22" s="140">
        <v>3600</v>
      </c>
      <c r="G22" s="140">
        <v>3600</v>
      </c>
      <c r="H22" s="140">
        <v>3900</v>
      </c>
      <c r="I22" s="144">
        <v>4200</v>
      </c>
      <c r="J22" s="60">
        <v>4120</v>
      </c>
      <c r="K22" s="59">
        <v>3559</v>
      </c>
      <c r="L22" s="59">
        <v>3793.6</v>
      </c>
      <c r="M22" s="59">
        <v>4200</v>
      </c>
      <c r="N22" s="59">
        <v>4000</v>
      </c>
      <c r="O22" s="224">
        <v>3068.3</v>
      </c>
      <c r="P22" s="61">
        <v>2012.4</v>
      </c>
      <c r="Q22" s="61">
        <v>3018.9</v>
      </c>
      <c r="R22" s="275">
        <v>2400</v>
      </c>
      <c r="S22" s="11"/>
    </row>
    <row r="23" spans="1:19">
      <c r="A23" s="318"/>
      <c r="B23" s="18" t="s">
        <v>22</v>
      </c>
      <c r="C23" s="153">
        <v>4896</v>
      </c>
      <c r="D23" s="140">
        <v>4404.2</v>
      </c>
      <c r="E23" s="140">
        <v>4004</v>
      </c>
      <c r="F23" s="140">
        <v>4800</v>
      </c>
      <c r="G23" s="140">
        <v>4799.7</v>
      </c>
      <c r="H23" s="140">
        <v>4800</v>
      </c>
      <c r="I23" s="144">
        <v>4848</v>
      </c>
      <c r="J23" s="60">
        <v>5040</v>
      </c>
      <c r="K23" s="59">
        <v>4674</v>
      </c>
      <c r="L23" s="59">
        <v>4800</v>
      </c>
      <c r="M23" s="59">
        <v>4719</v>
      </c>
      <c r="N23" s="59">
        <v>4800</v>
      </c>
      <c r="O23" s="224">
        <v>4049.8</v>
      </c>
      <c r="P23" s="61">
        <v>2540</v>
      </c>
      <c r="Q23" s="61">
        <v>4200</v>
      </c>
      <c r="R23" s="275">
        <v>3600</v>
      </c>
      <c r="S23" s="11"/>
    </row>
    <row r="24" spans="1:19">
      <c r="A24" s="320"/>
      <c r="B24" s="20" t="s">
        <v>23</v>
      </c>
      <c r="C24" s="163">
        <v>10081.200000000001</v>
      </c>
      <c r="D24" s="172">
        <v>6600</v>
      </c>
      <c r="E24" s="172">
        <v>7783</v>
      </c>
      <c r="F24" s="172">
        <v>7200</v>
      </c>
      <c r="G24" s="172">
        <v>6000</v>
      </c>
      <c r="H24" s="172">
        <v>5448</v>
      </c>
      <c r="I24" s="171">
        <v>5280</v>
      </c>
      <c r="J24" s="165">
        <v>6169.9</v>
      </c>
      <c r="K24" s="65">
        <v>5148</v>
      </c>
      <c r="L24" s="65">
        <v>5232</v>
      </c>
      <c r="M24" s="65">
        <v>5160</v>
      </c>
      <c r="N24" s="65">
        <v>5400</v>
      </c>
      <c r="O24" s="228">
        <v>5160</v>
      </c>
      <c r="P24" s="64">
        <v>4788</v>
      </c>
      <c r="Q24" s="64">
        <v>5805.4</v>
      </c>
      <c r="R24" s="278">
        <v>6720</v>
      </c>
      <c r="S24" s="11"/>
    </row>
    <row r="25" spans="1:19">
      <c r="A25" s="321" t="s">
        <v>25</v>
      </c>
      <c r="B25" s="18" t="s">
        <v>13</v>
      </c>
      <c r="C25" s="156">
        <v>38224452.000670321</v>
      </c>
      <c r="D25" s="146">
        <v>38589334.999880075</v>
      </c>
      <c r="E25" s="146">
        <v>38724975.999650247</v>
      </c>
      <c r="F25" s="146">
        <v>38808754.000180244</v>
      </c>
      <c r="G25" s="146">
        <v>38852660.999379501</v>
      </c>
      <c r="H25" s="142">
        <v>38733223.001509815</v>
      </c>
      <c r="I25" s="146">
        <v>38483584.998760164</v>
      </c>
      <c r="J25" s="166">
        <v>38517183.001379654</v>
      </c>
      <c r="K25" s="62">
        <v>38491855.00031057</v>
      </c>
      <c r="L25" s="62">
        <v>38608003.999880426</v>
      </c>
      <c r="M25" s="62">
        <v>38779836.001300134</v>
      </c>
      <c r="N25" s="57">
        <v>39114792.293180019</v>
      </c>
      <c r="O25" s="225">
        <v>39520079</v>
      </c>
      <c r="P25" s="62">
        <v>39643226.001469962</v>
      </c>
      <c r="Q25" s="62">
        <v>39776996</v>
      </c>
      <c r="R25" s="276">
        <v>40288898</v>
      </c>
      <c r="S25" s="12"/>
    </row>
    <row r="26" spans="1:19">
      <c r="A26" s="321"/>
      <c r="B26" s="18" t="s">
        <v>14</v>
      </c>
      <c r="C26" s="155">
        <v>86.794979941843508</v>
      </c>
      <c r="D26" s="144">
        <v>67.504779412577676</v>
      </c>
      <c r="E26" s="144">
        <v>75.882452532372199</v>
      </c>
      <c r="F26" s="144">
        <v>90.146646710155323</v>
      </c>
      <c r="G26" s="144">
        <v>97.621060920971146</v>
      </c>
      <c r="H26" s="140">
        <v>198.39080666783005</v>
      </c>
      <c r="I26" s="144">
        <v>138.8706543701802</v>
      </c>
      <c r="J26" s="167">
        <v>162.01857588015616</v>
      </c>
      <c r="K26" s="61">
        <v>202.31570910835083</v>
      </c>
      <c r="L26" s="61">
        <v>183.08547761148375</v>
      </c>
      <c r="M26" s="61">
        <v>165.88044530054231</v>
      </c>
      <c r="N26" s="59">
        <v>152.05396814461881</v>
      </c>
      <c r="O26" s="224">
        <v>207.37</v>
      </c>
      <c r="P26" s="61">
        <v>141.02054656181122</v>
      </c>
      <c r="Q26" s="61">
        <v>196.35</v>
      </c>
      <c r="R26" s="275">
        <v>224.6</v>
      </c>
      <c r="S26" s="11"/>
    </row>
    <row r="27" spans="1:19">
      <c r="A27" s="321"/>
      <c r="B27" s="18" t="s">
        <v>15</v>
      </c>
      <c r="C27" s="156">
        <v>452002.21726999979</v>
      </c>
      <c r="D27" s="146">
        <v>532978.88309000025</v>
      </c>
      <c r="E27" s="146">
        <v>533881.32648000028</v>
      </c>
      <c r="F27" s="146">
        <v>715769.33780999971</v>
      </c>
      <c r="G27" s="146">
        <v>828219.06286999944</v>
      </c>
      <c r="H27" s="142">
        <v>1796709.7374399996</v>
      </c>
      <c r="I27" s="146">
        <v>1342990.6642199988</v>
      </c>
      <c r="J27" s="166">
        <v>1422378.4858700007</v>
      </c>
      <c r="K27" s="62">
        <v>1937447.232999994</v>
      </c>
      <c r="L27" s="62">
        <v>1734103.3200499942</v>
      </c>
      <c r="M27" s="62">
        <v>1639213.3150299985</v>
      </c>
      <c r="N27" s="57">
        <v>1325142.833110003</v>
      </c>
      <c r="O27" s="225">
        <v>1977975</v>
      </c>
      <c r="P27" s="62">
        <v>1924860.7010900083</v>
      </c>
      <c r="Q27" s="62">
        <v>1817061</v>
      </c>
      <c r="R27" s="276">
        <v>2151065</v>
      </c>
      <c r="S27" s="12"/>
    </row>
    <row r="28" spans="1:19">
      <c r="A28" s="321"/>
      <c r="B28" s="18" t="s">
        <v>16</v>
      </c>
      <c r="C28" s="112">
        <f t="shared" ref="C28:H28" si="4">C27/C25</f>
        <v>1.1824949570554296E-2</v>
      </c>
      <c r="D28" s="100">
        <f t="shared" si="4"/>
        <v>1.3811559154664277E-2</v>
      </c>
      <c r="E28" s="100">
        <f t="shared" si="4"/>
        <v>1.3786485664570126E-2</v>
      </c>
      <c r="F28" s="100">
        <f t="shared" si="4"/>
        <v>1.8443502149197457E-2</v>
      </c>
      <c r="G28" s="100">
        <f t="shared" si="4"/>
        <v>2.1316919911437381E-2</v>
      </c>
      <c r="H28" s="97">
        <f t="shared" si="4"/>
        <v>4.638678628344365E-2</v>
      </c>
      <c r="I28" s="100">
        <f t="shared" ref="I28:N28" si="5">I27/I25</f>
        <v>3.4897753529544252E-2</v>
      </c>
      <c r="J28" s="105">
        <f t="shared" si="5"/>
        <v>3.6928414152692636E-2</v>
      </c>
      <c r="K28" s="31">
        <f t="shared" si="5"/>
        <v>5.0333953325563598E-2</v>
      </c>
      <c r="L28" s="31">
        <f t="shared" si="5"/>
        <v>4.4915642882117524E-2</v>
      </c>
      <c r="M28" s="31">
        <f t="shared" si="5"/>
        <v>4.2269733037938642E-2</v>
      </c>
      <c r="N28" s="27">
        <f t="shared" si="5"/>
        <v>3.3878304227657946E-2</v>
      </c>
      <c r="O28" s="226">
        <f>O27/O25</f>
        <v>5.004987464726475E-2</v>
      </c>
      <c r="P28" s="31">
        <f>P27/P25</f>
        <v>4.8554592933951313E-2</v>
      </c>
      <c r="Q28" s="31">
        <v>4.5681202270779826E-2</v>
      </c>
      <c r="R28" s="259">
        <v>5.3391011091939028E-2</v>
      </c>
      <c r="S28" s="5"/>
    </row>
    <row r="29" spans="1:19">
      <c r="A29" s="321"/>
      <c r="B29" s="18" t="s">
        <v>17</v>
      </c>
      <c r="C29" s="155">
        <v>7339.9873229035866</v>
      </c>
      <c r="D29" s="144">
        <v>4887.5567672445113</v>
      </c>
      <c r="E29" s="144">
        <v>5504.1186259223396</v>
      </c>
      <c r="F29" s="144">
        <v>4887.7185027506794</v>
      </c>
      <c r="G29" s="144">
        <v>4579.5106106579105</v>
      </c>
      <c r="H29" s="140">
        <v>4276.8819002803239</v>
      </c>
      <c r="I29" s="144">
        <v>3979.3579908406664</v>
      </c>
      <c r="J29" s="167">
        <v>4387.368902716461</v>
      </c>
      <c r="K29" s="61">
        <v>4019.4678887977489</v>
      </c>
      <c r="L29" s="61">
        <v>4076.2074382859264</v>
      </c>
      <c r="M29" s="61">
        <v>3924.3315104842827</v>
      </c>
      <c r="N29" s="59">
        <v>4488.2402354862897</v>
      </c>
      <c r="O29" s="224">
        <v>4143.32</v>
      </c>
      <c r="P29" s="61">
        <v>2904.3708955328461</v>
      </c>
      <c r="Q29" s="61">
        <v>4298.17</v>
      </c>
      <c r="R29" s="275">
        <v>4206.78</v>
      </c>
      <c r="S29" s="11"/>
    </row>
    <row r="30" spans="1:19">
      <c r="A30" s="321"/>
      <c r="B30" s="18" t="s">
        <v>18</v>
      </c>
      <c r="C30" s="155">
        <v>8344.1490684991131</v>
      </c>
      <c r="D30" s="144">
        <v>5353.7988410864282</v>
      </c>
      <c r="E30" s="144">
        <v>6786.471931212991</v>
      </c>
      <c r="F30" s="144">
        <v>4884.3843301449842</v>
      </c>
      <c r="G30" s="144">
        <v>3843.8176044028537</v>
      </c>
      <c r="H30" s="140">
        <v>3109.7268769832813</v>
      </c>
      <c r="I30" s="144">
        <v>2685.8164647474691</v>
      </c>
      <c r="J30" s="167">
        <v>3304.648252206704</v>
      </c>
      <c r="K30" s="61">
        <v>3409.4821077283441</v>
      </c>
      <c r="L30" s="61">
        <v>3343.611986277243</v>
      </c>
      <c r="M30" s="61">
        <v>2758.8959932338335</v>
      </c>
      <c r="N30" s="59">
        <v>4367.6670906421468</v>
      </c>
      <c r="O30" s="224">
        <v>5552.38</v>
      </c>
      <c r="P30" s="61">
        <v>3232.5309111034089</v>
      </c>
      <c r="Q30" s="61">
        <v>4878.9399999999996</v>
      </c>
      <c r="R30" s="275">
        <v>5258.19</v>
      </c>
      <c r="S30" s="11"/>
    </row>
    <row r="31" spans="1:19">
      <c r="A31" s="321"/>
      <c r="B31" s="18" t="s">
        <v>19</v>
      </c>
      <c r="C31" s="155">
        <v>1892.2</v>
      </c>
      <c r="D31" s="144">
        <v>1750</v>
      </c>
      <c r="E31" s="144">
        <v>1680</v>
      </c>
      <c r="F31" s="144">
        <v>1826.4</v>
      </c>
      <c r="G31" s="144">
        <v>1670.6</v>
      </c>
      <c r="H31" s="140">
        <v>1913.3</v>
      </c>
      <c r="I31" s="144">
        <v>1440</v>
      </c>
      <c r="J31" s="167">
        <v>1722.8</v>
      </c>
      <c r="K31" s="61">
        <v>1810.6</v>
      </c>
      <c r="L31" s="61">
        <v>1266</v>
      </c>
      <c r="M31" s="61">
        <v>1704</v>
      </c>
      <c r="N31" s="59">
        <v>1824</v>
      </c>
      <c r="O31" s="224">
        <v>1290</v>
      </c>
      <c r="P31" s="61">
        <v>594.29999999999995</v>
      </c>
      <c r="Q31" s="61">
        <v>861.9</v>
      </c>
      <c r="R31" s="275">
        <v>570.20000000000005</v>
      </c>
      <c r="S31" s="11"/>
    </row>
    <row r="32" spans="1:19">
      <c r="A32" s="321"/>
      <c r="B32" s="18" t="s">
        <v>20</v>
      </c>
      <c r="C32" s="155">
        <v>2970.8</v>
      </c>
      <c r="D32" s="144">
        <v>2852.9</v>
      </c>
      <c r="E32" s="144">
        <v>2808</v>
      </c>
      <c r="F32" s="144">
        <v>3000</v>
      </c>
      <c r="G32" s="144">
        <v>3190.1</v>
      </c>
      <c r="H32" s="140">
        <v>3154.6</v>
      </c>
      <c r="I32" s="144">
        <v>3026.3</v>
      </c>
      <c r="J32" s="167">
        <v>3162.28</v>
      </c>
      <c r="K32" s="61">
        <v>2760</v>
      </c>
      <c r="L32" s="61">
        <v>2574.6999999999998</v>
      </c>
      <c r="M32" s="61">
        <v>2748.15</v>
      </c>
      <c r="N32" s="59">
        <v>3000</v>
      </c>
      <c r="O32" s="224">
        <v>2556</v>
      </c>
      <c r="P32" s="61">
        <v>1530</v>
      </c>
      <c r="Q32" s="61">
        <v>2222.6999999999998</v>
      </c>
      <c r="R32" s="275">
        <v>1483.8</v>
      </c>
      <c r="S32" s="11"/>
    </row>
    <row r="33" spans="1:19">
      <c r="A33" s="321"/>
      <c r="B33" s="18" t="s">
        <v>21</v>
      </c>
      <c r="C33" s="155">
        <v>3908.6</v>
      </c>
      <c r="D33" s="144">
        <v>3298.9</v>
      </c>
      <c r="E33" s="144">
        <v>3417</v>
      </c>
      <c r="F33" s="144">
        <v>3528.5</v>
      </c>
      <c r="G33" s="144">
        <v>3720</v>
      </c>
      <c r="H33" s="140">
        <v>3819.3</v>
      </c>
      <c r="I33" s="144">
        <v>4200</v>
      </c>
      <c r="J33" s="167">
        <v>3960</v>
      </c>
      <c r="K33" s="61">
        <v>3330</v>
      </c>
      <c r="L33" s="61">
        <v>3480</v>
      </c>
      <c r="M33" s="61">
        <v>3840</v>
      </c>
      <c r="N33" s="59">
        <v>3870</v>
      </c>
      <c r="O33" s="224">
        <v>3068.3</v>
      </c>
      <c r="P33" s="61">
        <v>2007</v>
      </c>
      <c r="Q33" s="61">
        <v>3115.2</v>
      </c>
      <c r="R33" s="275">
        <v>2508.3000000000002</v>
      </c>
      <c r="S33" s="11"/>
    </row>
    <row r="34" spans="1:19">
      <c r="A34" s="321"/>
      <c r="B34" s="18" t="s">
        <v>22</v>
      </c>
      <c r="C34" s="155">
        <v>4956</v>
      </c>
      <c r="D34" s="144">
        <v>4490.8</v>
      </c>
      <c r="E34" s="144">
        <v>4004</v>
      </c>
      <c r="F34" s="144">
        <v>4800</v>
      </c>
      <c r="G34" s="144">
        <v>4800</v>
      </c>
      <c r="H34" s="140">
        <v>4800</v>
      </c>
      <c r="I34" s="144">
        <v>4800</v>
      </c>
      <c r="J34" s="167">
        <v>5040</v>
      </c>
      <c r="K34" s="61">
        <v>4297.2</v>
      </c>
      <c r="L34" s="61">
        <v>4560</v>
      </c>
      <c r="M34" s="61">
        <v>4686</v>
      </c>
      <c r="N34" s="59">
        <v>4800</v>
      </c>
      <c r="O34" s="224">
        <v>4049.8</v>
      </c>
      <c r="P34" s="61">
        <v>2540</v>
      </c>
      <c r="Q34" s="61">
        <v>4200</v>
      </c>
      <c r="R34" s="275">
        <v>3708</v>
      </c>
      <c r="S34" s="11"/>
    </row>
    <row r="35" spans="1:19">
      <c r="A35" s="322"/>
      <c r="B35" s="20" t="s">
        <v>23</v>
      </c>
      <c r="C35" s="160">
        <v>10991.1</v>
      </c>
      <c r="D35" s="171">
        <v>6984.3</v>
      </c>
      <c r="E35" s="171">
        <v>7783</v>
      </c>
      <c r="F35" s="171">
        <v>7200</v>
      </c>
      <c r="G35" s="171">
        <v>6048</v>
      </c>
      <c r="H35" s="172">
        <v>5400</v>
      </c>
      <c r="I35" s="171">
        <v>5280</v>
      </c>
      <c r="J35" s="168">
        <v>6000</v>
      </c>
      <c r="K35" s="64">
        <v>5112</v>
      </c>
      <c r="L35" s="64">
        <v>5160</v>
      </c>
      <c r="M35" s="64">
        <v>5160</v>
      </c>
      <c r="N35" s="65">
        <v>5330</v>
      </c>
      <c r="O35" s="229">
        <v>5160</v>
      </c>
      <c r="P35" s="282">
        <v>4730</v>
      </c>
      <c r="Q35" s="282">
        <v>6000</v>
      </c>
      <c r="R35" s="279">
        <v>6720</v>
      </c>
      <c r="S35" s="11"/>
    </row>
    <row r="36" spans="1:19">
      <c r="A36" s="2" t="s">
        <v>26</v>
      </c>
      <c r="B36" s="22"/>
      <c r="C36" s="32"/>
      <c r="D36" s="32"/>
      <c r="E36" s="32"/>
      <c r="F36" s="32"/>
      <c r="G36" s="32"/>
      <c r="H36" s="32"/>
      <c r="I36" s="32"/>
      <c r="J36" s="22"/>
      <c r="K36" s="22"/>
      <c r="O36" s="32"/>
    </row>
    <row r="37" spans="1:19">
      <c r="B37" s="22"/>
      <c r="C37" s="91"/>
      <c r="D37" s="91"/>
      <c r="E37" s="6"/>
      <c r="F37" s="6"/>
      <c r="G37" s="6"/>
      <c r="H37" s="6"/>
      <c r="I37" s="6"/>
      <c r="J37" s="6"/>
      <c r="K37" s="6"/>
      <c r="L37" s="6"/>
      <c r="M37" s="6"/>
      <c r="N37" s="6"/>
      <c r="O37" s="32"/>
    </row>
    <row r="38" spans="1:19">
      <c r="B38" s="22"/>
      <c r="C38" s="91"/>
      <c r="D38" s="91"/>
      <c r="E38" s="6"/>
      <c r="F38" s="6"/>
      <c r="G38" s="6"/>
      <c r="H38" s="6"/>
      <c r="I38" s="6"/>
      <c r="J38" s="6"/>
      <c r="K38" s="6"/>
      <c r="L38" s="6"/>
      <c r="M38" s="6"/>
      <c r="N38" s="6"/>
      <c r="O38" s="32"/>
    </row>
    <row r="39" spans="1:19">
      <c r="B39" s="22"/>
      <c r="C39" s="6"/>
      <c r="D39" s="6"/>
      <c r="E39" s="6"/>
      <c r="F39" s="6"/>
      <c r="G39" s="6"/>
      <c r="H39" s="6"/>
      <c r="I39" s="6"/>
      <c r="J39" s="6"/>
      <c r="K39" s="6"/>
      <c r="L39" s="6"/>
      <c r="M39" s="6"/>
      <c r="N39" s="6"/>
      <c r="O39" s="32"/>
    </row>
    <row r="40" spans="1:19" ht="15.75" customHeight="1">
      <c r="B40" s="22"/>
      <c r="C40" s="6"/>
      <c r="D40" s="6"/>
      <c r="E40" s="6"/>
      <c r="F40" s="6"/>
      <c r="G40" s="6"/>
    </row>
    <row r="41" spans="1:19" ht="15.75" customHeight="1">
      <c r="B41" s="22"/>
      <c r="C41" s="230"/>
    </row>
    <row r="42" spans="1:19">
      <c r="B42" s="22"/>
      <c r="C42" s="230"/>
    </row>
    <row r="43" spans="1:19">
      <c r="B43" s="22"/>
      <c r="C43" s="230"/>
    </row>
    <row r="44" spans="1:19">
      <c r="B44" s="22"/>
      <c r="C44" s="230"/>
    </row>
    <row r="45" spans="1:19">
      <c r="B45" s="22"/>
      <c r="C45" s="230"/>
    </row>
    <row r="46" spans="1:19">
      <c r="B46" s="22"/>
      <c r="C46" s="32"/>
      <c r="D46" s="32"/>
      <c r="H46" s="32"/>
      <c r="I46" s="32"/>
      <c r="J46" s="22"/>
      <c r="K46" s="22"/>
      <c r="O46" s="32"/>
    </row>
    <row r="47" spans="1:19">
      <c r="B47" s="22"/>
      <c r="C47" s="32"/>
      <c r="D47" s="32"/>
      <c r="H47" s="32"/>
      <c r="I47" s="32"/>
      <c r="J47" s="22"/>
      <c r="K47" s="22"/>
      <c r="O47" s="32"/>
    </row>
    <row r="48" spans="1:19">
      <c r="B48" s="22"/>
      <c r="C48" s="32"/>
      <c r="D48" s="32"/>
      <c r="H48" s="32"/>
      <c r="I48" s="32"/>
      <c r="J48" s="22"/>
      <c r="K48" s="22"/>
      <c r="O48" s="32"/>
    </row>
    <row r="49" spans="2:15">
      <c r="B49" s="22"/>
      <c r="C49" s="32"/>
      <c r="D49" s="32"/>
      <c r="H49" s="32"/>
      <c r="I49" s="32"/>
      <c r="J49" s="22"/>
      <c r="K49" s="22"/>
      <c r="O49" s="32"/>
    </row>
    <row r="50" spans="2:15">
      <c r="B50" s="22"/>
      <c r="C50" s="32"/>
      <c r="D50" s="32"/>
      <c r="H50" s="32"/>
      <c r="I50" s="32"/>
      <c r="J50" s="22"/>
      <c r="K50" s="22"/>
      <c r="O50" s="32"/>
    </row>
    <row r="51" spans="2:15">
      <c r="B51" s="22"/>
      <c r="C51" s="32"/>
      <c r="D51" s="32"/>
      <c r="H51" s="32"/>
      <c r="I51" s="32"/>
      <c r="J51" s="22"/>
      <c r="K51" s="22"/>
      <c r="O51" s="32"/>
    </row>
    <row r="52" spans="2:15">
      <c r="B52" s="22"/>
      <c r="C52" s="32"/>
      <c r="D52" s="32"/>
      <c r="H52" s="32"/>
      <c r="I52" s="32"/>
      <c r="J52" s="22"/>
      <c r="K52" s="22"/>
      <c r="O52" s="32"/>
    </row>
    <row r="53" spans="2:15">
      <c r="B53" s="22"/>
      <c r="C53" s="32"/>
      <c r="D53" s="32"/>
      <c r="H53" s="32"/>
      <c r="I53" s="32"/>
      <c r="J53" s="22"/>
      <c r="K53" s="22"/>
      <c r="O53" s="32"/>
    </row>
    <row r="54" spans="2:15">
      <c r="B54" s="22"/>
      <c r="C54" s="32"/>
      <c r="D54" s="32"/>
      <c r="H54" s="32"/>
      <c r="I54" s="32"/>
      <c r="J54" s="22"/>
      <c r="K54" s="22"/>
      <c r="O54" s="32"/>
    </row>
    <row r="55" spans="2:15">
      <c r="B55" s="22"/>
      <c r="C55" s="32"/>
      <c r="D55" s="32"/>
      <c r="H55" s="32"/>
      <c r="I55" s="32"/>
      <c r="J55" s="22"/>
      <c r="K55" s="22"/>
      <c r="O55" s="32"/>
    </row>
    <row r="56" spans="2:15">
      <c r="B56" s="22"/>
      <c r="C56" s="32"/>
      <c r="D56" s="32"/>
      <c r="H56" s="32"/>
      <c r="I56" s="32"/>
      <c r="J56" s="22"/>
      <c r="K56" s="22"/>
      <c r="O56" s="32"/>
    </row>
    <row r="57" spans="2:15">
      <c r="B57" s="22"/>
      <c r="C57" s="32"/>
      <c r="D57" s="32"/>
      <c r="H57" s="32"/>
      <c r="I57" s="32"/>
      <c r="J57" s="22"/>
      <c r="K57" s="22"/>
      <c r="O57" s="32"/>
    </row>
    <row r="58" spans="2:15">
      <c r="B58" s="22"/>
      <c r="C58" s="32"/>
      <c r="D58" s="32"/>
      <c r="H58" s="32"/>
      <c r="I58" s="32"/>
      <c r="J58" s="22"/>
      <c r="K58" s="22"/>
      <c r="O58" s="32"/>
    </row>
    <row r="59" spans="2:15">
      <c r="B59" s="22"/>
      <c r="C59" s="32"/>
      <c r="D59" s="32"/>
      <c r="H59" s="32"/>
      <c r="I59" s="32"/>
      <c r="J59" s="22"/>
      <c r="K59" s="22"/>
      <c r="O59" s="32"/>
    </row>
    <row r="60" spans="2:15">
      <c r="B60" s="22"/>
      <c r="C60" s="32"/>
      <c r="D60" s="32"/>
      <c r="H60" s="32"/>
      <c r="I60" s="32"/>
      <c r="J60" s="22"/>
      <c r="K60" s="22"/>
      <c r="O60" s="32"/>
    </row>
    <row r="61" spans="2:15">
      <c r="B61" s="22"/>
      <c r="C61" s="32"/>
      <c r="D61" s="32"/>
      <c r="E61" s="32"/>
      <c r="F61" s="32"/>
      <c r="G61" s="32"/>
      <c r="H61" s="32"/>
      <c r="I61" s="32"/>
      <c r="J61" s="22"/>
      <c r="K61" s="22"/>
      <c r="O61" s="32"/>
    </row>
    <row r="62" spans="2:15">
      <c r="B62" s="22"/>
      <c r="C62" s="32"/>
      <c r="D62" s="32"/>
      <c r="E62" s="32"/>
      <c r="F62" s="32"/>
      <c r="G62" s="32"/>
      <c r="H62" s="32"/>
      <c r="I62" s="32"/>
      <c r="J62" s="22"/>
      <c r="K62" s="22"/>
      <c r="O62" s="32"/>
    </row>
    <row r="63" spans="2:15">
      <c r="B63" s="22"/>
      <c r="C63" s="32"/>
      <c r="D63" s="32"/>
      <c r="E63" s="32"/>
      <c r="F63" s="32"/>
      <c r="G63" s="32"/>
      <c r="H63" s="32"/>
      <c r="I63" s="32"/>
      <c r="J63" s="22"/>
      <c r="K63" s="22"/>
      <c r="O63" s="32"/>
    </row>
    <row r="64" spans="2:15">
      <c r="B64" s="22"/>
      <c r="C64" s="32"/>
      <c r="D64" s="32"/>
      <c r="E64" s="32"/>
      <c r="F64" s="32"/>
      <c r="G64" s="32"/>
      <c r="H64" s="32"/>
      <c r="I64" s="32"/>
      <c r="J64" s="22"/>
      <c r="K64" s="22"/>
      <c r="O64" s="32"/>
    </row>
    <row r="65" spans="2:15">
      <c r="B65" s="22"/>
      <c r="C65" s="32"/>
      <c r="D65" s="32"/>
      <c r="E65" s="32"/>
      <c r="F65" s="32"/>
      <c r="G65" s="32"/>
      <c r="H65" s="32"/>
      <c r="I65" s="32"/>
      <c r="J65" s="22"/>
      <c r="K65" s="22"/>
      <c r="O65" s="32"/>
    </row>
    <row r="66" spans="2:15">
      <c r="B66" s="22"/>
      <c r="C66" s="32"/>
      <c r="D66" s="32"/>
      <c r="E66" s="32"/>
      <c r="F66" s="32"/>
      <c r="G66" s="32"/>
      <c r="H66" s="32"/>
      <c r="I66" s="32"/>
      <c r="J66" s="22"/>
      <c r="K66" s="22"/>
      <c r="O66" s="32"/>
    </row>
    <row r="67" spans="2:15">
      <c r="B67" s="22"/>
      <c r="C67" s="32"/>
      <c r="D67" s="32"/>
      <c r="E67" s="32"/>
      <c r="F67" s="32"/>
      <c r="G67" s="32"/>
      <c r="H67" s="32"/>
      <c r="I67" s="32"/>
      <c r="J67" s="22"/>
      <c r="K67" s="22"/>
      <c r="O67" s="32"/>
    </row>
    <row r="68" spans="2:15">
      <c r="B68" s="22"/>
      <c r="C68" s="32"/>
      <c r="D68" s="32"/>
      <c r="E68" s="32"/>
      <c r="F68" s="32"/>
      <c r="G68" s="32"/>
      <c r="H68" s="32"/>
      <c r="I68" s="32"/>
      <c r="J68" s="22"/>
      <c r="K68" s="22"/>
      <c r="O68" s="32"/>
    </row>
    <row r="69" spans="2:15">
      <c r="B69" s="22"/>
      <c r="C69" s="32"/>
      <c r="D69" s="32"/>
      <c r="E69" s="32"/>
      <c r="F69" s="32"/>
      <c r="G69" s="32"/>
      <c r="H69" s="32"/>
      <c r="I69" s="32"/>
      <c r="J69" s="22"/>
      <c r="K69" s="22"/>
      <c r="O69" s="32"/>
    </row>
    <row r="70" spans="2:15">
      <c r="B70" s="22"/>
      <c r="C70" s="32"/>
      <c r="D70" s="32"/>
      <c r="E70" s="32"/>
      <c r="F70" s="32"/>
      <c r="G70" s="32"/>
      <c r="H70" s="32"/>
      <c r="I70" s="32"/>
      <c r="J70" s="22"/>
      <c r="K70" s="22"/>
      <c r="O70" s="32"/>
    </row>
    <row r="71" spans="2:15">
      <c r="B71" s="22"/>
      <c r="C71" s="32"/>
      <c r="D71" s="32"/>
      <c r="E71" s="32"/>
      <c r="F71" s="32"/>
      <c r="G71" s="32"/>
      <c r="H71" s="32"/>
      <c r="I71" s="32"/>
      <c r="J71" s="22"/>
      <c r="K71" s="22"/>
      <c r="O71" s="32"/>
    </row>
    <row r="72" spans="2:15">
      <c r="B72" s="22"/>
      <c r="C72" s="32"/>
      <c r="D72" s="32"/>
      <c r="E72" s="32"/>
      <c r="F72" s="32"/>
      <c r="G72" s="32"/>
      <c r="H72" s="32"/>
      <c r="I72" s="32"/>
      <c r="J72" s="22"/>
      <c r="K72" s="22"/>
      <c r="O72" s="32"/>
    </row>
    <row r="73" spans="2:15">
      <c r="B73" s="22"/>
      <c r="C73" s="32"/>
      <c r="D73" s="32"/>
      <c r="E73" s="32"/>
      <c r="F73" s="32"/>
      <c r="G73" s="32"/>
      <c r="H73" s="32"/>
      <c r="I73" s="32"/>
      <c r="J73" s="22"/>
      <c r="K73" s="22"/>
      <c r="O73" s="32"/>
    </row>
    <row r="74" spans="2:15">
      <c r="B74" s="22"/>
      <c r="C74" s="32"/>
      <c r="D74" s="32"/>
      <c r="E74" s="32"/>
      <c r="F74" s="32"/>
      <c r="G74" s="32"/>
      <c r="H74" s="32"/>
      <c r="I74" s="32"/>
      <c r="J74" s="22"/>
      <c r="K74" s="22"/>
      <c r="O74" s="32"/>
    </row>
    <row r="75" spans="2:15">
      <c r="B75" s="22"/>
      <c r="C75" s="32"/>
      <c r="D75" s="32"/>
      <c r="E75" s="32"/>
      <c r="F75" s="32"/>
      <c r="G75" s="32"/>
      <c r="H75" s="32"/>
      <c r="I75" s="32"/>
      <c r="J75" s="22"/>
      <c r="K75" s="22"/>
      <c r="O75" s="32"/>
    </row>
    <row r="76" spans="2:15">
      <c r="B76" s="22"/>
      <c r="C76" s="32"/>
      <c r="D76" s="32"/>
      <c r="E76" s="32"/>
      <c r="F76" s="32"/>
      <c r="G76" s="32"/>
      <c r="H76" s="32"/>
      <c r="I76" s="32"/>
      <c r="J76" s="22"/>
      <c r="K76" s="22"/>
      <c r="O76" s="32"/>
    </row>
    <row r="77" spans="2:15">
      <c r="B77" s="22"/>
      <c r="C77" s="32"/>
      <c r="D77" s="32"/>
      <c r="E77" s="32"/>
      <c r="F77" s="32"/>
      <c r="G77" s="32"/>
      <c r="H77" s="32"/>
      <c r="I77" s="32"/>
      <c r="J77" s="22"/>
      <c r="K77" s="22"/>
      <c r="O77" s="32"/>
    </row>
    <row r="78" spans="2:15">
      <c r="B78" s="22"/>
      <c r="C78" s="32"/>
      <c r="D78" s="32"/>
      <c r="E78" s="32"/>
      <c r="F78" s="32"/>
      <c r="G78" s="32"/>
      <c r="H78" s="32"/>
      <c r="I78" s="32"/>
      <c r="J78" s="22"/>
      <c r="K78" s="22"/>
      <c r="O78" s="32"/>
    </row>
    <row r="79" spans="2:15">
      <c r="B79" s="22"/>
      <c r="C79" s="32"/>
      <c r="D79" s="32"/>
      <c r="E79" s="32"/>
      <c r="F79" s="32"/>
      <c r="G79" s="32"/>
      <c r="H79" s="32"/>
      <c r="I79" s="32"/>
      <c r="J79" s="22"/>
      <c r="K79" s="22"/>
      <c r="O79" s="32"/>
    </row>
    <row r="80" spans="2:15">
      <c r="B80" s="22"/>
      <c r="C80" s="32"/>
      <c r="D80" s="32"/>
      <c r="E80" s="32"/>
      <c r="F80" s="32"/>
      <c r="G80" s="32"/>
      <c r="H80" s="32"/>
      <c r="I80" s="32"/>
      <c r="J80" s="22"/>
      <c r="K80" s="22"/>
      <c r="O80" s="32"/>
    </row>
    <row r="81" spans="2:15">
      <c r="B81" s="22"/>
      <c r="C81" s="32"/>
      <c r="D81" s="32"/>
      <c r="E81" s="32"/>
      <c r="F81" s="32"/>
      <c r="G81" s="32"/>
      <c r="H81" s="32"/>
      <c r="I81" s="32"/>
      <c r="J81" s="22"/>
      <c r="K81" s="22"/>
      <c r="O81" s="32"/>
    </row>
    <row r="82" spans="2:15">
      <c r="B82" s="22"/>
      <c r="C82" s="32"/>
      <c r="D82" s="32"/>
      <c r="E82" s="32"/>
      <c r="F82" s="32"/>
      <c r="G82" s="32"/>
      <c r="H82" s="32"/>
      <c r="I82" s="32"/>
      <c r="J82" s="22"/>
      <c r="K82" s="22"/>
      <c r="O82" s="32"/>
    </row>
    <row r="83" spans="2:15">
      <c r="B83" s="22"/>
      <c r="C83" s="32"/>
      <c r="D83" s="32"/>
      <c r="E83" s="32"/>
      <c r="F83" s="32"/>
      <c r="G83" s="32"/>
      <c r="H83" s="32"/>
      <c r="I83" s="32"/>
      <c r="J83" s="22"/>
      <c r="K83" s="22"/>
      <c r="O83" s="32"/>
    </row>
    <row r="84" spans="2:15">
      <c r="B84" s="22"/>
      <c r="C84" s="32"/>
      <c r="D84" s="32"/>
      <c r="E84" s="32"/>
      <c r="F84" s="32"/>
      <c r="G84" s="32"/>
      <c r="H84" s="32"/>
      <c r="I84" s="32"/>
      <c r="J84" s="22"/>
      <c r="K84" s="22"/>
      <c r="O84" s="32"/>
    </row>
    <row r="85" spans="2:15">
      <c r="B85" s="22"/>
      <c r="C85" s="32"/>
      <c r="D85" s="32"/>
      <c r="E85" s="32"/>
      <c r="F85" s="32"/>
      <c r="G85" s="32"/>
      <c r="H85" s="32"/>
      <c r="I85" s="32"/>
      <c r="J85" s="22"/>
      <c r="K85" s="22"/>
      <c r="O85" s="32"/>
    </row>
    <row r="86" spans="2:15">
      <c r="B86" s="22"/>
      <c r="C86" s="32"/>
      <c r="D86" s="32"/>
      <c r="E86" s="32"/>
      <c r="F86" s="32"/>
      <c r="G86" s="32"/>
      <c r="H86" s="32"/>
      <c r="I86" s="32"/>
      <c r="J86" s="22"/>
      <c r="K86" s="22"/>
      <c r="O86" s="32"/>
    </row>
    <row r="87" spans="2:15">
      <c r="B87" s="22"/>
      <c r="C87" s="32"/>
      <c r="D87" s="32"/>
      <c r="E87" s="32"/>
      <c r="F87" s="32"/>
      <c r="G87" s="32"/>
      <c r="H87" s="32"/>
      <c r="I87" s="32"/>
      <c r="J87" s="22"/>
      <c r="K87" s="22"/>
      <c r="O87" s="32"/>
    </row>
    <row r="88" spans="2:15">
      <c r="B88" s="22"/>
      <c r="C88" s="32"/>
      <c r="D88" s="32"/>
      <c r="E88" s="32"/>
      <c r="F88" s="32"/>
      <c r="G88" s="32"/>
      <c r="H88" s="32"/>
      <c r="I88" s="32"/>
      <c r="J88" s="22"/>
      <c r="K88" s="22"/>
      <c r="O88" s="32"/>
    </row>
    <row r="89" spans="2:15">
      <c r="B89" s="22"/>
      <c r="C89" s="32"/>
      <c r="D89" s="32"/>
      <c r="E89" s="32"/>
      <c r="F89" s="32"/>
      <c r="G89" s="32"/>
      <c r="H89" s="32"/>
      <c r="I89" s="32"/>
      <c r="J89" s="22"/>
      <c r="K89" s="22"/>
      <c r="O89" s="32"/>
    </row>
    <row r="90" spans="2:15">
      <c r="B90" s="22"/>
      <c r="C90" s="32"/>
      <c r="D90" s="32"/>
      <c r="E90" s="32"/>
      <c r="F90" s="32"/>
      <c r="G90" s="32"/>
      <c r="H90" s="32"/>
      <c r="I90" s="32"/>
      <c r="J90" s="22"/>
      <c r="K90" s="22"/>
      <c r="O90" s="32"/>
    </row>
    <row r="91" spans="2:15">
      <c r="B91" s="22"/>
      <c r="C91" s="32"/>
      <c r="D91" s="32"/>
      <c r="E91" s="32"/>
      <c r="F91" s="32"/>
      <c r="G91" s="32"/>
      <c r="H91" s="32"/>
      <c r="I91" s="32"/>
      <c r="J91" s="22"/>
      <c r="K91" s="22"/>
      <c r="O91" s="32"/>
    </row>
    <row r="92" spans="2:15">
      <c r="B92" s="22"/>
      <c r="C92" s="32"/>
      <c r="D92" s="32"/>
      <c r="E92" s="32"/>
      <c r="F92" s="32"/>
      <c r="G92" s="32"/>
      <c r="H92" s="32"/>
      <c r="I92" s="32"/>
      <c r="J92" s="22"/>
      <c r="K92" s="22"/>
      <c r="O92" s="32"/>
    </row>
    <row r="93" spans="2:15">
      <c r="B93" s="22"/>
      <c r="C93" s="32"/>
      <c r="D93" s="32"/>
      <c r="E93" s="32"/>
      <c r="F93" s="32"/>
      <c r="G93" s="32"/>
      <c r="H93" s="32"/>
      <c r="I93" s="32"/>
      <c r="J93" s="22"/>
      <c r="K93" s="22"/>
      <c r="O93" s="32"/>
    </row>
    <row r="94" spans="2:15">
      <c r="B94" s="22"/>
      <c r="C94" s="32"/>
      <c r="D94" s="32"/>
      <c r="E94" s="32"/>
      <c r="F94" s="32"/>
      <c r="G94" s="32"/>
      <c r="H94" s="32"/>
      <c r="I94" s="32"/>
      <c r="J94" s="22"/>
      <c r="K94" s="22"/>
      <c r="O94" s="32"/>
    </row>
    <row r="95" spans="2:15">
      <c r="B95" s="22"/>
      <c r="C95" s="32"/>
      <c r="D95" s="32"/>
      <c r="E95" s="32"/>
      <c r="F95" s="32"/>
      <c r="G95" s="32"/>
      <c r="H95" s="32"/>
      <c r="I95" s="32"/>
      <c r="J95" s="22"/>
      <c r="K95" s="22"/>
      <c r="O95" s="32"/>
    </row>
    <row r="96" spans="2:15">
      <c r="B96" s="22"/>
      <c r="C96" s="32"/>
      <c r="D96" s="32"/>
      <c r="E96" s="32"/>
      <c r="F96" s="32"/>
      <c r="G96" s="32"/>
      <c r="H96" s="32"/>
      <c r="I96" s="32"/>
      <c r="J96" s="22"/>
      <c r="K96" s="22"/>
      <c r="O96" s="32"/>
    </row>
    <row r="97" spans="2:15">
      <c r="B97" s="22"/>
      <c r="C97" s="32"/>
      <c r="D97" s="32"/>
      <c r="E97" s="32"/>
      <c r="F97" s="32"/>
      <c r="G97" s="32"/>
      <c r="H97" s="32"/>
      <c r="I97" s="32"/>
      <c r="J97" s="22"/>
      <c r="K97" s="22"/>
      <c r="O97" s="32"/>
    </row>
    <row r="98" spans="2:15">
      <c r="B98" s="22"/>
      <c r="C98" s="32"/>
      <c r="D98" s="32"/>
      <c r="E98" s="32"/>
      <c r="F98" s="32"/>
      <c r="G98" s="32"/>
      <c r="H98" s="32"/>
      <c r="I98" s="32"/>
      <c r="J98" s="22"/>
      <c r="K98" s="22"/>
      <c r="O98" s="32"/>
    </row>
    <row r="99" spans="2:15">
      <c r="B99" s="22"/>
      <c r="C99" s="32"/>
      <c r="D99" s="32"/>
      <c r="E99" s="32"/>
      <c r="F99" s="32"/>
      <c r="G99" s="32"/>
      <c r="H99" s="32"/>
      <c r="I99" s="32"/>
      <c r="J99" s="22"/>
      <c r="K99" s="22"/>
      <c r="O99" s="32"/>
    </row>
    <row r="100" spans="2:15">
      <c r="B100" s="22"/>
      <c r="C100" s="32"/>
      <c r="D100" s="32"/>
      <c r="E100" s="32"/>
      <c r="F100" s="32"/>
      <c r="G100" s="32"/>
      <c r="H100" s="32"/>
      <c r="I100" s="32"/>
      <c r="J100" s="22"/>
      <c r="K100" s="22"/>
      <c r="O100" s="32"/>
    </row>
    <row r="101" spans="2:15">
      <c r="B101" s="22"/>
      <c r="C101" s="32"/>
      <c r="D101" s="32"/>
      <c r="E101" s="32"/>
      <c r="F101" s="32"/>
      <c r="G101" s="32"/>
      <c r="H101" s="32"/>
      <c r="I101" s="32"/>
      <c r="J101" s="22"/>
      <c r="K101" s="22"/>
      <c r="O101" s="32"/>
    </row>
    <row r="102" spans="2:15">
      <c r="B102" s="22"/>
      <c r="C102" s="32"/>
      <c r="D102" s="32"/>
      <c r="E102" s="32"/>
      <c r="F102" s="32"/>
      <c r="G102" s="32"/>
      <c r="H102" s="32"/>
      <c r="I102" s="32"/>
      <c r="J102" s="22"/>
      <c r="K102" s="22"/>
      <c r="O102" s="32"/>
    </row>
    <row r="103" spans="2:15">
      <c r="B103" s="22"/>
      <c r="C103" s="32"/>
      <c r="D103" s="32"/>
      <c r="E103" s="32"/>
      <c r="F103" s="32"/>
      <c r="G103" s="32"/>
      <c r="H103" s="32"/>
      <c r="I103" s="32"/>
      <c r="J103" s="22"/>
      <c r="K103" s="22"/>
      <c r="O103" s="32"/>
    </row>
    <row r="104" spans="2:15">
      <c r="B104" s="22"/>
      <c r="C104" s="32"/>
      <c r="D104" s="32"/>
      <c r="E104" s="32"/>
      <c r="F104" s="32"/>
      <c r="G104" s="32"/>
      <c r="H104" s="32"/>
      <c r="I104" s="32"/>
      <c r="J104" s="22"/>
      <c r="K104" s="22"/>
      <c r="O104" s="32"/>
    </row>
    <row r="105" spans="2:15">
      <c r="B105" s="22"/>
      <c r="C105" s="32"/>
      <c r="D105" s="32"/>
      <c r="E105" s="32"/>
      <c r="F105" s="32"/>
      <c r="G105" s="32"/>
      <c r="H105" s="32"/>
      <c r="I105" s="32"/>
      <c r="J105" s="22"/>
      <c r="K105" s="22"/>
      <c r="O105" s="32"/>
    </row>
    <row r="106" spans="2:15">
      <c r="B106" s="22"/>
      <c r="C106" s="32"/>
      <c r="D106" s="32"/>
      <c r="E106" s="32"/>
      <c r="F106" s="32"/>
      <c r="G106" s="32"/>
      <c r="H106" s="32"/>
      <c r="I106" s="32"/>
      <c r="J106" s="22"/>
      <c r="K106" s="22"/>
      <c r="O106" s="32"/>
    </row>
    <row r="107" spans="2:15">
      <c r="B107" s="22"/>
      <c r="C107" s="32"/>
      <c r="D107" s="32"/>
      <c r="E107" s="32"/>
      <c r="F107" s="32"/>
      <c r="G107" s="32"/>
      <c r="H107" s="32"/>
      <c r="I107" s="32"/>
      <c r="J107" s="22"/>
      <c r="K107" s="22"/>
      <c r="O107" s="32"/>
    </row>
    <row r="108" spans="2:15">
      <c r="B108" s="22"/>
      <c r="C108" s="32"/>
      <c r="D108" s="32"/>
      <c r="E108" s="32"/>
      <c r="F108" s="32"/>
      <c r="G108" s="32"/>
      <c r="H108" s="32"/>
      <c r="I108" s="32"/>
      <c r="J108" s="22"/>
      <c r="K108" s="22"/>
      <c r="O108" s="32"/>
    </row>
    <row r="109" spans="2:15">
      <c r="B109" s="22"/>
      <c r="C109" s="32"/>
      <c r="D109" s="32"/>
      <c r="E109" s="32"/>
      <c r="F109" s="32"/>
      <c r="G109" s="32"/>
      <c r="H109" s="32"/>
      <c r="I109" s="32"/>
      <c r="J109" s="22"/>
      <c r="K109" s="22"/>
      <c r="O109" s="32"/>
    </row>
    <row r="110" spans="2:15">
      <c r="B110" s="22"/>
      <c r="C110" s="32"/>
      <c r="D110" s="32"/>
      <c r="E110" s="32"/>
      <c r="F110" s="32"/>
      <c r="G110" s="32"/>
      <c r="H110" s="32"/>
      <c r="I110" s="32"/>
      <c r="J110" s="22"/>
      <c r="K110" s="22"/>
      <c r="O110" s="32"/>
    </row>
    <row r="111" spans="2:15">
      <c r="B111" s="22"/>
      <c r="C111" s="32"/>
      <c r="D111" s="32"/>
      <c r="E111" s="32"/>
      <c r="F111" s="32"/>
      <c r="G111" s="32"/>
      <c r="H111" s="32"/>
      <c r="I111" s="32"/>
      <c r="J111" s="22"/>
      <c r="K111" s="22"/>
      <c r="O111" s="32"/>
    </row>
    <row r="112" spans="2:15">
      <c r="B112" s="22"/>
      <c r="C112" s="32"/>
      <c r="D112" s="32"/>
      <c r="E112" s="32"/>
      <c r="F112" s="32"/>
      <c r="G112" s="32"/>
      <c r="H112" s="32"/>
      <c r="I112" s="32"/>
      <c r="J112" s="22"/>
      <c r="K112" s="22"/>
      <c r="O112" s="32"/>
    </row>
    <row r="113" spans="2:15">
      <c r="B113" s="22"/>
      <c r="C113" s="32"/>
      <c r="D113" s="32"/>
      <c r="E113" s="32"/>
      <c r="F113" s="32"/>
      <c r="G113" s="32"/>
      <c r="H113" s="32"/>
      <c r="I113" s="32"/>
      <c r="J113" s="22"/>
      <c r="K113" s="22"/>
      <c r="O113" s="32"/>
    </row>
    <row r="114" spans="2:15">
      <c r="B114" s="22"/>
      <c r="C114" s="32"/>
      <c r="D114" s="32"/>
      <c r="E114" s="32"/>
      <c r="F114" s="32"/>
      <c r="G114" s="32"/>
      <c r="H114" s="32"/>
      <c r="I114" s="32"/>
      <c r="J114" s="22"/>
      <c r="K114" s="22"/>
      <c r="O114" s="32"/>
    </row>
    <row r="115" spans="2:15">
      <c r="B115" s="22"/>
      <c r="C115" s="32"/>
      <c r="D115" s="32"/>
      <c r="E115" s="32"/>
      <c r="F115" s="32"/>
      <c r="G115" s="32"/>
      <c r="H115" s="32"/>
      <c r="I115" s="32"/>
      <c r="J115" s="22"/>
      <c r="K115" s="22"/>
      <c r="O115" s="32"/>
    </row>
    <row r="116" spans="2:15">
      <c r="B116" s="22"/>
      <c r="C116" s="32"/>
      <c r="D116" s="32"/>
      <c r="E116" s="32"/>
      <c r="F116" s="32"/>
      <c r="G116" s="32"/>
      <c r="H116" s="32"/>
      <c r="I116" s="32"/>
      <c r="J116" s="22"/>
      <c r="K116" s="22"/>
      <c r="O116" s="32"/>
    </row>
    <row r="117" spans="2:15">
      <c r="B117" s="22"/>
      <c r="C117" s="32"/>
      <c r="D117" s="32"/>
      <c r="E117" s="32"/>
      <c r="F117" s="32"/>
      <c r="G117" s="32"/>
      <c r="H117" s="32"/>
      <c r="I117" s="32"/>
      <c r="J117" s="22"/>
      <c r="K117" s="22"/>
      <c r="O117" s="32"/>
    </row>
    <row r="118" spans="2:15">
      <c r="B118" s="22"/>
      <c r="C118" s="32"/>
      <c r="D118" s="32"/>
      <c r="E118" s="32"/>
      <c r="F118" s="32"/>
      <c r="G118" s="32"/>
      <c r="H118" s="32"/>
      <c r="I118" s="32"/>
      <c r="J118" s="22"/>
      <c r="K118" s="22"/>
      <c r="O118" s="32"/>
    </row>
    <row r="119" spans="2:15">
      <c r="B119" s="22"/>
      <c r="C119" s="32"/>
      <c r="D119" s="32"/>
      <c r="E119" s="32"/>
      <c r="F119" s="32"/>
      <c r="G119" s="32"/>
      <c r="H119" s="32"/>
      <c r="I119" s="32"/>
      <c r="J119" s="22"/>
      <c r="K119" s="22"/>
      <c r="O119" s="32"/>
    </row>
    <row r="120" spans="2:15">
      <c r="B120" s="22"/>
      <c r="C120" s="32"/>
      <c r="D120" s="32"/>
      <c r="E120" s="32"/>
      <c r="F120" s="32"/>
      <c r="G120" s="32"/>
      <c r="H120" s="32"/>
      <c r="I120" s="32"/>
      <c r="J120" s="22"/>
      <c r="K120" s="22"/>
      <c r="O120" s="32"/>
    </row>
    <row r="121" spans="2:15">
      <c r="B121" s="22"/>
      <c r="C121" s="32"/>
      <c r="D121" s="32"/>
      <c r="E121" s="32"/>
      <c r="F121" s="32"/>
      <c r="G121" s="32"/>
      <c r="H121" s="32"/>
      <c r="I121" s="32"/>
      <c r="J121" s="22"/>
      <c r="K121" s="22"/>
      <c r="O121" s="32"/>
    </row>
    <row r="122" spans="2:15">
      <c r="B122" s="22"/>
      <c r="C122" s="32"/>
      <c r="D122" s="32"/>
      <c r="E122" s="32"/>
      <c r="F122" s="32"/>
      <c r="G122" s="32"/>
      <c r="H122" s="32"/>
      <c r="I122" s="32"/>
      <c r="J122" s="22"/>
      <c r="K122" s="22"/>
      <c r="O122" s="32"/>
    </row>
    <row r="123" spans="2:15">
      <c r="B123" s="22"/>
      <c r="C123" s="32"/>
      <c r="D123" s="32"/>
      <c r="E123" s="32"/>
      <c r="F123" s="32"/>
      <c r="G123" s="32"/>
      <c r="H123" s="32"/>
      <c r="I123" s="32"/>
      <c r="J123" s="22"/>
      <c r="K123" s="22"/>
      <c r="O123" s="32"/>
    </row>
    <row r="124" spans="2:15">
      <c r="B124" s="22"/>
      <c r="C124" s="32"/>
      <c r="D124" s="32"/>
      <c r="E124" s="32"/>
      <c r="F124" s="32"/>
      <c r="G124" s="32"/>
      <c r="H124" s="32"/>
      <c r="I124" s="32"/>
      <c r="J124" s="22"/>
      <c r="K124" s="22"/>
      <c r="O124" s="32"/>
    </row>
    <row r="125" spans="2:15">
      <c r="B125" s="22"/>
      <c r="C125" s="32"/>
      <c r="D125" s="32"/>
      <c r="E125" s="32"/>
      <c r="F125" s="32"/>
      <c r="G125" s="32"/>
      <c r="H125" s="32"/>
      <c r="I125" s="32"/>
      <c r="J125" s="22"/>
      <c r="K125" s="22"/>
      <c r="O125" s="32"/>
    </row>
    <row r="126" spans="2:15">
      <c r="B126" s="22"/>
      <c r="C126" s="32"/>
      <c r="D126" s="32"/>
      <c r="E126" s="32"/>
      <c r="F126" s="32"/>
      <c r="G126" s="32"/>
      <c r="H126" s="32"/>
      <c r="I126" s="32"/>
      <c r="J126" s="22"/>
      <c r="K126" s="22"/>
      <c r="O126" s="32"/>
    </row>
    <row r="127" spans="2:15">
      <c r="B127" s="22"/>
      <c r="C127" s="32"/>
      <c r="D127" s="32"/>
      <c r="E127" s="32"/>
      <c r="F127" s="32"/>
      <c r="G127" s="32"/>
      <c r="H127" s="32"/>
      <c r="I127" s="32"/>
      <c r="J127" s="22"/>
      <c r="K127" s="22"/>
      <c r="O127" s="32"/>
    </row>
    <row r="128" spans="2:15">
      <c r="B128" s="22"/>
      <c r="C128" s="32"/>
      <c r="D128" s="32"/>
      <c r="E128" s="32"/>
      <c r="F128" s="32"/>
      <c r="G128" s="32"/>
      <c r="H128" s="32"/>
      <c r="I128" s="32"/>
      <c r="J128" s="22"/>
      <c r="K128" s="22"/>
      <c r="O128" s="32"/>
    </row>
    <row r="129" spans="2:15">
      <c r="B129" s="22"/>
      <c r="C129" s="32"/>
      <c r="D129" s="32"/>
      <c r="E129" s="32"/>
      <c r="F129" s="32"/>
      <c r="G129" s="32"/>
      <c r="H129" s="32"/>
      <c r="I129" s="32"/>
      <c r="J129" s="22"/>
      <c r="K129" s="22"/>
      <c r="O129" s="32"/>
    </row>
    <row r="130" spans="2:15">
      <c r="B130" s="22"/>
      <c r="C130" s="32"/>
      <c r="D130" s="32"/>
      <c r="E130" s="32"/>
      <c r="F130" s="32"/>
      <c r="G130" s="32"/>
      <c r="H130" s="32"/>
      <c r="I130" s="32"/>
      <c r="J130" s="22"/>
      <c r="K130" s="22"/>
      <c r="O130" s="32"/>
    </row>
    <row r="131" spans="2:15">
      <c r="B131" s="22"/>
      <c r="C131" s="32"/>
      <c r="D131" s="32"/>
      <c r="E131" s="32"/>
      <c r="F131" s="32"/>
      <c r="G131" s="32"/>
      <c r="H131" s="32"/>
      <c r="I131" s="32"/>
      <c r="J131" s="22"/>
      <c r="K131" s="22"/>
      <c r="O131" s="32"/>
    </row>
    <row r="132" spans="2:15">
      <c r="B132" s="22"/>
      <c r="C132" s="32"/>
      <c r="D132" s="32"/>
      <c r="E132" s="32"/>
      <c r="F132" s="32"/>
      <c r="G132" s="32"/>
      <c r="H132" s="32"/>
      <c r="I132" s="32"/>
      <c r="J132" s="22"/>
      <c r="K132" s="22"/>
      <c r="O132" s="32"/>
    </row>
    <row r="133" spans="2:15">
      <c r="B133" s="22"/>
      <c r="C133" s="32"/>
      <c r="D133" s="32"/>
      <c r="E133" s="32"/>
      <c r="F133" s="32"/>
      <c r="G133" s="32"/>
      <c r="H133" s="32"/>
      <c r="I133" s="32"/>
      <c r="J133" s="22"/>
      <c r="K133" s="22"/>
      <c r="O133" s="32"/>
    </row>
    <row r="134" spans="2:15">
      <c r="B134" s="22"/>
      <c r="C134" s="32"/>
      <c r="D134" s="32"/>
      <c r="E134" s="32"/>
      <c r="F134" s="32"/>
      <c r="G134" s="32"/>
      <c r="H134" s="32"/>
      <c r="I134" s="32"/>
      <c r="J134" s="22"/>
      <c r="K134" s="22"/>
      <c r="O134" s="32"/>
    </row>
    <row r="135" spans="2:15">
      <c r="B135" s="22"/>
      <c r="C135" s="32"/>
      <c r="D135" s="32"/>
      <c r="E135" s="32"/>
      <c r="F135" s="32"/>
      <c r="G135" s="32"/>
      <c r="H135" s="32"/>
      <c r="I135" s="32"/>
      <c r="J135" s="22"/>
      <c r="K135" s="22"/>
      <c r="O135" s="32"/>
    </row>
    <row r="136" spans="2:15">
      <c r="B136" s="22"/>
      <c r="C136" s="32"/>
      <c r="D136" s="32"/>
      <c r="E136" s="32"/>
      <c r="F136" s="32"/>
      <c r="G136" s="32"/>
      <c r="H136" s="32"/>
      <c r="I136" s="32"/>
      <c r="J136" s="22"/>
      <c r="K136" s="22"/>
      <c r="O136" s="32"/>
    </row>
    <row r="137" spans="2:15">
      <c r="B137" s="22"/>
      <c r="C137" s="32"/>
      <c r="D137" s="32"/>
      <c r="E137" s="32"/>
      <c r="F137" s="32"/>
      <c r="G137" s="32"/>
      <c r="H137" s="32"/>
      <c r="I137" s="32"/>
      <c r="J137" s="22"/>
      <c r="K137" s="22"/>
      <c r="O137" s="32"/>
    </row>
    <row r="138" spans="2:15">
      <c r="B138" s="22"/>
      <c r="C138" s="32"/>
      <c r="D138" s="32"/>
      <c r="E138" s="32"/>
      <c r="F138" s="32"/>
      <c r="G138" s="32"/>
      <c r="H138" s="32"/>
      <c r="I138" s="32"/>
      <c r="J138" s="22"/>
      <c r="K138" s="22"/>
      <c r="O138" s="32"/>
    </row>
    <row r="139" spans="2:15">
      <c r="B139" s="22"/>
      <c r="C139" s="32"/>
      <c r="D139" s="32"/>
      <c r="E139" s="32"/>
      <c r="F139" s="32"/>
      <c r="G139" s="32"/>
      <c r="H139" s="32"/>
      <c r="I139" s="32"/>
      <c r="J139" s="22"/>
      <c r="K139" s="22"/>
      <c r="O139" s="32"/>
    </row>
    <row r="140" spans="2:15">
      <c r="B140" s="22"/>
      <c r="C140" s="32"/>
      <c r="D140" s="32"/>
      <c r="E140" s="32"/>
      <c r="F140" s="32"/>
      <c r="G140" s="32"/>
      <c r="H140" s="32"/>
      <c r="I140" s="32"/>
      <c r="J140" s="22"/>
      <c r="K140" s="22"/>
      <c r="O140" s="32"/>
    </row>
    <row r="141" spans="2:15">
      <c r="B141" s="22"/>
      <c r="C141" s="32"/>
      <c r="D141" s="32"/>
      <c r="E141" s="32"/>
      <c r="F141" s="32"/>
      <c r="G141" s="32"/>
      <c r="H141" s="32"/>
      <c r="I141" s="32"/>
      <c r="J141" s="22"/>
      <c r="K141" s="22"/>
      <c r="O141" s="32"/>
    </row>
    <row r="142" spans="2:15">
      <c r="B142" s="22"/>
      <c r="C142" s="32"/>
      <c r="D142" s="32"/>
      <c r="E142" s="32"/>
      <c r="F142" s="32"/>
      <c r="G142" s="32"/>
      <c r="H142" s="32"/>
      <c r="I142" s="32"/>
      <c r="J142" s="22"/>
      <c r="K142" s="22"/>
      <c r="O142" s="32"/>
    </row>
    <row r="143" spans="2:15">
      <c r="B143" s="22"/>
      <c r="C143" s="32"/>
      <c r="D143" s="32"/>
      <c r="E143" s="32"/>
      <c r="F143" s="32"/>
      <c r="G143" s="32"/>
      <c r="H143" s="32"/>
      <c r="I143" s="32"/>
      <c r="J143" s="22"/>
      <c r="K143" s="22"/>
      <c r="O143" s="32"/>
    </row>
    <row r="144" spans="2:15">
      <c r="B144" s="22"/>
      <c r="C144" s="32"/>
      <c r="D144" s="32"/>
      <c r="E144" s="32"/>
      <c r="F144" s="32"/>
      <c r="G144" s="32"/>
      <c r="H144" s="32"/>
      <c r="I144" s="32"/>
      <c r="J144" s="22"/>
      <c r="K144" s="22"/>
      <c r="O144" s="32"/>
    </row>
    <row r="145" spans="2:15">
      <c r="B145" s="22"/>
      <c r="C145" s="32"/>
      <c r="D145" s="32"/>
      <c r="E145" s="32"/>
      <c r="F145" s="32"/>
      <c r="G145" s="32"/>
      <c r="H145" s="32"/>
      <c r="I145" s="32"/>
      <c r="J145" s="22"/>
      <c r="K145" s="22"/>
      <c r="O145" s="32"/>
    </row>
    <row r="146" spans="2:15">
      <c r="B146" s="22"/>
      <c r="C146" s="32"/>
      <c r="D146" s="32"/>
      <c r="E146" s="32"/>
      <c r="F146" s="32"/>
      <c r="G146" s="32"/>
      <c r="H146" s="32"/>
      <c r="I146" s="32"/>
      <c r="J146" s="22"/>
      <c r="K146" s="22"/>
      <c r="O146" s="32"/>
    </row>
    <row r="147" spans="2:15">
      <c r="B147" s="22"/>
      <c r="C147" s="32"/>
      <c r="D147" s="32"/>
      <c r="E147" s="32"/>
      <c r="F147" s="32"/>
      <c r="G147" s="32"/>
      <c r="H147" s="32"/>
      <c r="I147" s="32"/>
      <c r="J147" s="22"/>
      <c r="K147" s="22"/>
      <c r="O147" s="32"/>
    </row>
    <row r="148" spans="2:15">
      <c r="B148" s="22"/>
      <c r="C148" s="32"/>
      <c r="D148" s="32"/>
      <c r="E148" s="32"/>
      <c r="F148" s="32"/>
      <c r="G148" s="32"/>
      <c r="H148" s="32"/>
      <c r="I148" s="32"/>
      <c r="J148" s="22"/>
      <c r="K148" s="22"/>
      <c r="O148" s="32"/>
    </row>
    <row r="149" spans="2:15">
      <c r="B149" s="22"/>
      <c r="C149" s="32"/>
      <c r="D149" s="32"/>
      <c r="E149" s="32"/>
      <c r="F149" s="32"/>
      <c r="G149" s="32"/>
      <c r="H149" s="32"/>
      <c r="I149" s="32"/>
      <c r="J149" s="22"/>
      <c r="K149" s="22"/>
      <c r="O149" s="32"/>
    </row>
    <row r="150" spans="2:15">
      <c r="B150" s="22"/>
      <c r="C150" s="32"/>
      <c r="D150" s="32"/>
      <c r="E150" s="32"/>
      <c r="F150" s="32"/>
      <c r="G150" s="32"/>
      <c r="H150" s="32"/>
      <c r="I150" s="32"/>
      <c r="J150" s="22"/>
      <c r="K150" s="22"/>
      <c r="O150" s="32"/>
    </row>
    <row r="151" spans="2:15">
      <c r="B151" s="22"/>
      <c r="C151" s="32"/>
      <c r="D151" s="32"/>
      <c r="E151" s="32"/>
      <c r="F151" s="32"/>
      <c r="G151" s="32"/>
      <c r="H151" s="32"/>
      <c r="I151" s="32"/>
      <c r="J151" s="22"/>
      <c r="K151" s="22"/>
      <c r="O151" s="32"/>
    </row>
    <row r="152" spans="2:15">
      <c r="B152" s="22"/>
      <c r="C152" s="32"/>
      <c r="D152" s="32"/>
      <c r="E152" s="32"/>
      <c r="F152" s="32"/>
      <c r="G152" s="32"/>
      <c r="H152" s="32"/>
      <c r="I152" s="32"/>
      <c r="J152" s="22"/>
      <c r="K152" s="22"/>
      <c r="O152" s="32"/>
    </row>
    <row r="153" spans="2:15">
      <c r="B153" s="22"/>
      <c r="C153" s="32"/>
      <c r="D153" s="32"/>
      <c r="E153" s="32"/>
      <c r="F153" s="32"/>
      <c r="G153" s="32"/>
      <c r="H153" s="32"/>
      <c r="I153" s="32"/>
      <c r="J153" s="22"/>
      <c r="K153" s="22"/>
      <c r="O153" s="32"/>
    </row>
    <row r="154" spans="2:15">
      <c r="B154" s="22"/>
      <c r="C154" s="32"/>
      <c r="D154" s="32"/>
      <c r="E154" s="32"/>
      <c r="F154" s="32"/>
      <c r="G154" s="32"/>
      <c r="H154" s="32"/>
      <c r="I154" s="32"/>
      <c r="J154" s="22"/>
      <c r="K154" s="22"/>
      <c r="O154" s="32"/>
    </row>
    <row r="155" spans="2:15">
      <c r="B155" s="22"/>
      <c r="C155" s="32"/>
      <c r="D155" s="32"/>
      <c r="E155" s="32"/>
      <c r="F155" s="32"/>
      <c r="G155" s="32"/>
      <c r="H155" s="32"/>
      <c r="I155" s="32"/>
      <c r="J155" s="22"/>
      <c r="K155" s="22"/>
      <c r="O155" s="32"/>
    </row>
    <row r="156" spans="2:15">
      <c r="B156" s="22"/>
      <c r="C156" s="32"/>
      <c r="D156" s="32"/>
      <c r="E156" s="32"/>
      <c r="F156" s="32"/>
      <c r="G156" s="32"/>
      <c r="H156" s="32"/>
      <c r="I156" s="32"/>
      <c r="J156" s="22"/>
      <c r="K156" s="22"/>
      <c r="O156" s="32"/>
    </row>
    <row r="157" spans="2:15">
      <c r="B157" s="22"/>
      <c r="C157" s="32"/>
      <c r="D157" s="32"/>
      <c r="E157" s="32"/>
      <c r="F157" s="32"/>
      <c r="G157" s="32"/>
      <c r="H157" s="32"/>
      <c r="I157" s="32"/>
      <c r="J157" s="22"/>
      <c r="K157" s="22"/>
      <c r="O157" s="32"/>
    </row>
    <row r="158" spans="2:15">
      <c r="B158" s="22"/>
      <c r="C158" s="32"/>
      <c r="D158" s="32"/>
      <c r="E158" s="32"/>
      <c r="F158" s="32"/>
      <c r="G158" s="32"/>
      <c r="H158" s="32"/>
      <c r="I158" s="32"/>
      <c r="J158" s="22"/>
      <c r="K158" s="22"/>
      <c r="O158" s="32"/>
    </row>
    <row r="159" spans="2:15">
      <c r="B159" s="22"/>
      <c r="C159" s="32"/>
      <c r="D159" s="32"/>
      <c r="E159" s="32"/>
      <c r="F159" s="32"/>
      <c r="G159" s="32"/>
      <c r="H159" s="32"/>
      <c r="I159" s="32"/>
      <c r="J159" s="22"/>
      <c r="K159" s="22"/>
      <c r="O159" s="32"/>
    </row>
    <row r="160" spans="2:15">
      <c r="B160" s="22"/>
      <c r="C160" s="32"/>
      <c r="D160" s="32"/>
      <c r="E160" s="32"/>
      <c r="F160" s="32"/>
      <c r="G160" s="32"/>
      <c r="H160" s="32"/>
      <c r="I160" s="32"/>
      <c r="J160" s="22"/>
      <c r="K160" s="22"/>
      <c r="O160" s="32"/>
    </row>
    <row r="161" spans="2:15">
      <c r="B161" s="22"/>
      <c r="C161" s="32"/>
      <c r="D161" s="32"/>
      <c r="E161" s="32"/>
      <c r="F161" s="32"/>
      <c r="G161" s="32"/>
      <c r="H161" s="32"/>
      <c r="I161" s="32"/>
      <c r="J161" s="22"/>
      <c r="K161" s="22"/>
      <c r="O161" s="32"/>
    </row>
    <row r="162" spans="2:15">
      <c r="B162" s="22"/>
      <c r="C162" s="32"/>
      <c r="D162" s="32"/>
      <c r="E162" s="32"/>
      <c r="F162" s="32"/>
      <c r="G162" s="32"/>
      <c r="H162" s="32"/>
      <c r="I162" s="32"/>
      <c r="J162" s="22"/>
      <c r="K162" s="22"/>
      <c r="O162" s="32"/>
    </row>
    <row r="163" spans="2:15">
      <c r="B163" s="22"/>
      <c r="C163" s="32"/>
      <c r="D163" s="32"/>
      <c r="E163" s="32"/>
      <c r="F163" s="32"/>
      <c r="G163" s="32"/>
      <c r="H163" s="32"/>
      <c r="I163" s="32"/>
      <c r="J163" s="22"/>
      <c r="K163" s="22"/>
      <c r="O163" s="32"/>
    </row>
    <row r="164" spans="2:15">
      <c r="B164" s="22"/>
      <c r="C164" s="32"/>
      <c r="D164" s="32"/>
      <c r="E164" s="32"/>
      <c r="F164" s="32"/>
      <c r="G164" s="32"/>
      <c r="H164" s="32"/>
      <c r="I164" s="32"/>
      <c r="J164" s="22"/>
      <c r="K164" s="22"/>
      <c r="O164" s="32"/>
    </row>
    <row r="165" spans="2:15">
      <c r="B165" s="22"/>
      <c r="C165" s="32"/>
      <c r="D165" s="32"/>
      <c r="E165" s="32"/>
      <c r="F165" s="32"/>
      <c r="G165" s="32"/>
      <c r="H165" s="32"/>
      <c r="I165" s="32"/>
      <c r="J165" s="22"/>
      <c r="K165" s="22"/>
      <c r="O165" s="32"/>
    </row>
    <row r="166" spans="2:15">
      <c r="B166" s="22"/>
      <c r="C166" s="32"/>
      <c r="D166" s="32"/>
      <c r="E166" s="32"/>
      <c r="F166" s="32"/>
      <c r="G166" s="32"/>
      <c r="H166" s="32"/>
      <c r="I166" s="32"/>
      <c r="J166" s="22"/>
      <c r="K166" s="22"/>
      <c r="O166" s="32"/>
    </row>
    <row r="167" spans="2:15">
      <c r="B167" s="22"/>
      <c r="C167" s="32"/>
      <c r="D167" s="32"/>
      <c r="E167" s="32"/>
      <c r="F167" s="32"/>
      <c r="G167" s="32"/>
      <c r="H167" s="32"/>
      <c r="I167" s="32"/>
      <c r="J167" s="22"/>
      <c r="K167" s="22"/>
      <c r="O167" s="32"/>
    </row>
    <row r="168" spans="2:15">
      <c r="B168" s="22"/>
      <c r="C168" s="32"/>
      <c r="D168" s="32"/>
      <c r="E168" s="32"/>
      <c r="F168" s="32"/>
      <c r="G168" s="32"/>
      <c r="H168" s="32"/>
      <c r="I168" s="32"/>
      <c r="J168" s="22"/>
      <c r="K168" s="22"/>
      <c r="O168" s="32"/>
    </row>
    <row r="169" spans="2:15">
      <c r="B169" s="22"/>
      <c r="C169" s="32"/>
      <c r="D169" s="32"/>
      <c r="E169" s="32"/>
      <c r="F169" s="32"/>
      <c r="G169" s="32"/>
      <c r="H169" s="32"/>
      <c r="I169" s="32"/>
      <c r="J169" s="22"/>
      <c r="K169" s="22"/>
      <c r="O169" s="32"/>
    </row>
    <row r="170" spans="2:15">
      <c r="B170" s="22"/>
      <c r="C170" s="32"/>
      <c r="D170" s="32"/>
      <c r="E170" s="32"/>
      <c r="F170" s="32"/>
      <c r="G170" s="32"/>
      <c r="H170" s="32"/>
      <c r="I170" s="32"/>
      <c r="J170" s="22"/>
      <c r="K170" s="22"/>
      <c r="O170" s="32"/>
    </row>
    <row r="171" spans="2:15">
      <c r="B171" s="22"/>
      <c r="C171" s="32"/>
      <c r="D171" s="32"/>
      <c r="E171" s="32"/>
      <c r="F171" s="32"/>
      <c r="G171" s="32"/>
      <c r="H171" s="32"/>
      <c r="I171" s="32"/>
      <c r="J171" s="22"/>
      <c r="K171" s="22"/>
      <c r="O171" s="32"/>
    </row>
    <row r="172" spans="2:15">
      <c r="B172" s="22"/>
      <c r="C172" s="32"/>
      <c r="D172" s="32"/>
      <c r="E172" s="32"/>
      <c r="F172" s="32"/>
      <c r="G172" s="32"/>
      <c r="H172" s="32"/>
      <c r="I172" s="32"/>
      <c r="J172" s="22"/>
      <c r="K172" s="22"/>
      <c r="O172" s="32"/>
    </row>
    <row r="173" spans="2:15">
      <c r="B173" s="22"/>
      <c r="C173" s="32"/>
      <c r="D173" s="32"/>
      <c r="E173" s="32"/>
      <c r="F173" s="32"/>
      <c r="G173" s="32"/>
      <c r="H173" s="32"/>
      <c r="I173" s="32"/>
      <c r="J173" s="22"/>
      <c r="K173" s="22"/>
      <c r="O173" s="32"/>
    </row>
    <row r="174" spans="2:15">
      <c r="B174" s="22"/>
      <c r="C174" s="32"/>
      <c r="D174" s="32"/>
      <c r="E174" s="32"/>
      <c r="F174" s="32"/>
      <c r="G174" s="32"/>
      <c r="H174" s="32"/>
      <c r="I174" s="32"/>
      <c r="J174" s="22"/>
      <c r="K174" s="22"/>
      <c r="O174" s="32"/>
    </row>
    <row r="175" spans="2:15">
      <c r="B175" s="22"/>
      <c r="C175" s="32"/>
      <c r="D175" s="32"/>
      <c r="E175" s="32"/>
      <c r="F175" s="32"/>
      <c r="G175" s="32"/>
      <c r="H175" s="32"/>
      <c r="I175" s="32"/>
      <c r="J175" s="22"/>
      <c r="K175" s="22"/>
      <c r="O175" s="32"/>
    </row>
    <row r="176" spans="2:15">
      <c r="B176" s="22"/>
      <c r="C176" s="32"/>
      <c r="D176" s="32"/>
      <c r="E176" s="32"/>
      <c r="F176" s="32"/>
      <c r="G176" s="32"/>
      <c r="H176" s="32"/>
      <c r="I176" s="32"/>
      <c r="J176" s="22"/>
      <c r="K176" s="22"/>
      <c r="O176" s="32"/>
    </row>
    <row r="177" spans="2:15">
      <c r="B177" s="22"/>
      <c r="C177" s="32"/>
      <c r="D177" s="32"/>
      <c r="E177" s="32"/>
      <c r="F177" s="32"/>
      <c r="G177" s="32"/>
      <c r="H177" s="32"/>
      <c r="I177" s="32"/>
      <c r="J177" s="22"/>
      <c r="K177" s="22"/>
      <c r="O177" s="32"/>
    </row>
    <row r="178" spans="2:15">
      <c r="B178" s="22"/>
      <c r="C178" s="32"/>
      <c r="D178" s="32"/>
      <c r="E178" s="32"/>
      <c r="F178" s="32"/>
      <c r="G178" s="32"/>
      <c r="H178" s="32"/>
      <c r="I178" s="32"/>
      <c r="J178" s="22"/>
      <c r="K178" s="22"/>
      <c r="O178" s="32"/>
    </row>
    <row r="179" spans="2:15">
      <c r="B179" s="22"/>
      <c r="C179" s="32"/>
      <c r="D179" s="32"/>
      <c r="E179" s="32"/>
      <c r="F179" s="32"/>
      <c r="G179" s="32"/>
      <c r="H179" s="32"/>
      <c r="I179" s="32"/>
      <c r="J179" s="22"/>
      <c r="K179" s="22"/>
      <c r="O179" s="32"/>
    </row>
    <row r="180" spans="2:15">
      <c r="B180" s="22"/>
      <c r="C180" s="32"/>
      <c r="D180" s="32"/>
      <c r="E180" s="32"/>
      <c r="F180" s="32"/>
      <c r="G180" s="32"/>
      <c r="H180" s="32"/>
      <c r="I180" s="32"/>
      <c r="J180" s="22"/>
      <c r="K180" s="22"/>
      <c r="O180" s="32"/>
    </row>
    <row r="181" spans="2:15">
      <c r="B181" s="22"/>
      <c r="C181" s="32"/>
      <c r="D181" s="32"/>
      <c r="E181" s="32"/>
      <c r="F181" s="32"/>
      <c r="G181" s="32"/>
      <c r="H181" s="32"/>
      <c r="I181" s="32"/>
      <c r="J181" s="22"/>
      <c r="K181" s="22"/>
      <c r="O181" s="32"/>
    </row>
    <row r="182" spans="2:15">
      <c r="B182" s="22"/>
      <c r="C182" s="32"/>
      <c r="D182" s="32"/>
      <c r="E182" s="32"/>
      <c r="F182" s="32"/>
      <c r="G182" s="32"/>
      <c r="H182" s="32"/>
      <c r="I182" s="32"/>
      <c r="J182" s="22"/>
      <c r="K182" s="22"/>
      <c r="O182" s="32"/>
    </row>
    <row r="183" spans="2:15">
      <c r="B183" s="22"/>
      <c r="C183" s="32"/>
      <c r="D183" s="32"/>
      <c r="E183" s="32"/>
      <c r="F183" s="32"/>
      <c r="G183" s="32"/>
      <c r="H183" s="32"/>
      <c r="I183" s="32"/>
      <c r="J183" s="22"/>
      <c r="K183" s="22"/>
      <c r="O183" s="32"/>
    </row>
    <row r="184" spans="2:15">
      <c r="B184" s="22"/>
      <c r="C184" s="32"/>
      <c r="D184" s="32"/>
      <c r="E184" s="32"/>
      <c r="F184" s="32"/>
      <c r="G184" s="32"/>
      <c r="H184" s="32"/>
      <c r="I184" s="32"/>
      <c r="J184" s="22"/>
      <c r="K184" s="22"/>
      <c r="O184" s="32"/>
    </row>
    <row r="185" spans="2:15">
      <c r="B185" s="22"/>
      <c r="C185" s="32"/>
      <c r="D185" s="32"/>
      <c r="E185" s="32"/>
      <c r="F185" s="32"/>
      <c r="G185" s="32"/>
      <c r="H185" s="32"/>
      <c r="I185" s="32"/>
      <c r="J185" s="22"/>
      <c r="K185" s="22"/>
      <c r="O185" s="32"/>
    </row>
    <row r="186" spans="2:15">
      <c r="B186" s="22"/>
      <c r="C186" s="32"/>
      <c r="D186" s="32"/>
      <c r="E186" s="32"/>
      <c r="F186" s="32"/>
      <c r="G186" s="32"/>
      <c r="H186" s="32"/>
      <c r="I186" s="32"/>
      <c r="J186" s="22"/>
      <c r="K186" s="22"/>
      <c r="O186" s="32"/>
    </row>
    <row r="187" spans="2:15">
      <c r="B187" s="22"/>
      <c r="C187" s="32"/>
      <c r="D187" s="32"/>
      <c r="E187" s="32"/>
      <c r="F187" s="32"/>
      <c r="G187" s="32"/>
      <c r="H187" s="32"/>
      <c r="I187" s="32"/>
      <c r="J187" s="22"/>
      <c r="K187" s="22"/>
      <c r="O187" s="32"/>
    </row>
    <row r="188" spans="2:15">
      <c r="B188" s="22"/>
      <c r="C188" s="32"/>
      <c r="D188" s="32"/>
      <c r="E188" s="32"/>
      <c r="F188" s="32"/>
      <c r="G188" s="32"/>
      <c r="H188" s="32"/>
      <c r="I188" s="32"/>
      <c r="J188" s="22"/>
      <c r="K188" s="22"/>
      <c r="O188" s="32"/>
    </row>
    <row r="189" spans="2:15">
      <c r="B189" s="22"/>
      <c r="C189" s="32"/>
      <c r="D189" s="32"/>
      <c r="E189" s="32"/>
      <c r="F189" s="32"/>
      <c r="G189" s="32"/>
      <c r="H189" s="32"/>
      <c r="I189" s="32"/>
      <c r="J189" s="22"/>
      <c r="K189" s="22"/>
      <c r="O189" s="32"/>
    </row>
    <row r="190" spans="2:15">
      <c r="B190" s="22"/>
      <c r="C190" s="32"/>
      <c r="D190" s="32"/>
      <c r="E190" s="32"/>
      <c r="F190" s="32"/>
      <c r="G190" s="32"/>
      <c r="H190" s="32"/>
      <c r="I190" s="32"/>
      <c r="J190" s="22"/>
      <c r="K190" s="22"/>
      <c r="O190" s="32"/>
    </row>
    <row r="191" spans="2:15">
      <c r="B191" s="22"/>
      <c r="C191" s="32"/>
      <c r="D191" s="32"/>
      <c r="E191" s="32"/>
      <c r="F191" s="32"/>
      <c r="G191" s="32"/>
      <c r="H191" s="32"/>
      <c r="I191" s="32"/>
      <c r="J191" s="22"/>
      <c r="K191" s="22"/>
      <c r="O191" s="32"/>
    </row>
    <row r="192" spans="2:15">
      <c r="B192" s="22"/>
      <c r="C192" s="32"/>
      <c r="D192" s="32"/>
      <c r="E192" s="32"/>
      <c r="F192" s="32"/>
      <c r="G192" s="32"/>
      <c r="H192" s="32"/>
      <c r="I192" s="32"/>
      <c r="J192" s="22"/>
      <c r="K192" s="22"/>
      <c r="O192" s="32"/>
    </row>
    <row r="193" spans="2:15">
      <c r="B193" s="22"/>
      <c r="C193" s="32"/>
      <c r="D193" s="32"/>
      <c r="E193" s="32"/>
      <c r="F193" s="32"/>
      <c r="G193" s="32"/>
      <c r="H193" s="32"/>
      <c r="I193" s="32"/>
      <c r="J193" s="22"/>
      <c r="K193" s="22"/>
      <c r="O193" s="32"/>
    </row>
    <row r="194" spans="2:15">
      <c r="B194" s="22"/>
      <c r="C194" s="32"/>
      <c r="D194" s="32"/>
      <c r="E194" s="32"/>
      <c r="F194" s="32"/>
      <c r="G194" s="32"/>
      <c r="H194" s="32"/>
      <c r="I194" s="32"/>
      <c r="J194" s="22"/>
      <c r="K194" s="22"/>
      <c r="O194" s="32"/>
    </row>
    <row r="195" spans="2:15">
      <c r="B195" s="22"/>
      <c r="C195" s="32"/>
      <c r="D195" s="32"/>
      <c r="E195" s="32"/>
      <c r="F195" s="32"/>
      <c r="G195" s="32"/>
      <c r="H195" s="32"/>
      <c r="I195" s="32"/>
      <c r="J195" s="22"/>
      <c r="K195" s="22"/>
      <c r="O195" s="32"/>
    </row>
    <row r="196" spans="2:15">
      <c r="B196" s="22"/>
      <c r="C196" s="32"/>
      <c r="D196" s="32"/>
      <c r="E196" s="32"/>
      <c r="F196" s="32"/>
      <c r="G196" s="32"/>
      <c r="H196" s="32"/>
      <c r="I196" s="32"/>
      <c r="J196" s="22"/>
      <c r="K196" s="22"/>
      <c r="O196" s="32"/>
    </row>
    <row r="197" spans="2:15">
      <c r="B197" s="22"/>
      <c r="C197" s="32"/>
      <c r="D197" s="32"/>
      <c r="E197" s="32"/>
      <c r="F197" s="32"/>
      <c r="G197" s="32"/>
      <c r="H197" s="32"/>
      <c r="I197" s="32"/>
      <c r="J197" s="22"/>
      <c r="K197" s="22"/>
      <c r="O197" s="32"/>
    </row>
    <row r="198" spans="2:15">
      <c r="B198" s="22"/>
      <c r="C198" s="32"/>
      <c r="D198" s="32"/>
      <c r="E198" s="32"/>
      <c r="F198" s="32"/>
      <c r="G198" s="32"/>
      <c r="H198" s="32"/>
      <c r="I198" s="32"/>
      <c r="J198" s="22"/>
      <c r="K198" s="22"/>
      <c r="O198" s="32"/>
    </row>
    <row r="199" spans="2:15">
      <c r="B199" s="22"/>
      <c r="C199" s="32"/>
      <c r="D199" s="32"/>
      <c r="E199" s="32"/>
      <c r="F199" s="32"/>
      <c r="G199" s="32"/>
      <c r="H199" s="32"/>
      <c r="I199" s="32"/>
      <c r="J199" s="22"/>
      <c r="K199" s="22"/>
      <c r="O199" s="32"/>
    </row>
    <row r="200" spans="2:15">
      <c r="B200" s="22"/>
      <c r="C200" s="32"/>
      <c r="D200" s="32"/>
      <c r="E200" s="32"/>
      <c r="F200" s="32"/>
      <c r="G200" s="32"/>
      <c r="H200" s="32"/>
      <c r="I200" s="32"/>
      <c r="J200" s="22"/>
      <c r="K200" s="22"/>
      <c r="O200" s="32"/>
    </row>
    <row r="201" spans="2:15">
      <c r="B201" s="22"/>
      <c r="C201" s="32"/>
      <c r="D201" s="32"/>
      <c r="E201" s="32"/>
      <c r="F201" s="32"/>
      <c r="G201" s="32"/>
      <c r="H201" s="32"/>
      <c r="I201" s="32"/>
      <c r="J201" s="22"/>
      <c r="K201" s="22"/>
      <c r="O201" s="32"/>
    </row>
    <row r="202" spans="2:15">
      <c r="B202" s="22"/>
      <c r="C202" s="32"/>
      <c r="D202" s="32"/>
      <c r="E202" s="32"/>
      <c r="F202" s="32"/>
      <c r="G202" s="32"/>
      <c r="H202" s="32"/>
      <c r="I202" s="32"/>
      <c r="J202" s="22"/>
      <c r="K202" s="22"/>
      <c r="O202" s="32"/>
    </row>
    <row r="203" spans="2:15">
      <c r="B203" s="22"/>
      <c r="C203" s="32"/>
      <c r="D203" s="32"/>
      <c r="E203" s="32"/>
      <c r="F203" s="32"/>
      <c r="G203" s="32"/>
      <c r="H203" s="32"/>
      <c r="I203" s="32"/>
      <c r="J203" s="22"/>
      <c r="K203" s="22"/>
      <c r="O203" s="32"/>
    </row>
    <row r="204" spans="2:15">
      <c r="B204" s="22"/>
      <c r="C204" s="32"/>
      <c r="D204" s="32"/>
      <c r="E204" s="32"/>
      <c r="F204" s="32"/>
      <c r="G204" s="32"/>
      <c r="H204" s="32"/>
      <c r="I204" s="32"/>
      <c r="J204" s="22"/>
      <c r="K204" s="22"/>
      <c r="O204" s="32"/>
    </row>
    <row r="205" spans="2:15">
      <c r="B205" s="22"/>
      <c r="C205" s="32"/>
      <c r="D205" s="32"/>
      <c r="E205" s="32"/>
      <c r="F205" s="32"/>
      <c r="G205" s="32"/>
      <c r="H205" s="32"/>
      <c r="I205" s="32"/>
      <c r="J205" s="22"/>
      <c r="K205" s="22"/>
      <c r="O205" s="32"/>
    </row>
    <row r="206" spans="2:15">
      <c r="B206" s="22"/>
      <c r="C206" s="32"/>
      <c r="D206" s="32"/>
      <c r="E206" s="32"/>
      <c r="F206" s="32"/>
      <c r="G206" s="32"/>
      <c r="H206" s="32"/>
      <c r="I206" s="32"/>
      <c r="J206" s="22"/>
      <c r="K206" s="22"/>
      <c r="O206" s="32"/>
    </row>
    <row r="207" spans="2:15">
      <c r="B207" s="22"/>
      <c r="C207" s="32"/>
      <c r="D207" s="32"/>
      <c r="E207" s="32"/>
      <c r="F207" s="32"/>
      <c r="G207" s="32"/>
      <c r="H207" s="32"/>
      <c r="I207" s="32"/>
      <c r="J207" s="22"/>
      <c r="K207" s="22"/>
      <c r="O207" s="32"/>
    </row>
    <row r="208" spans="2:15">
      <c r="B208" s="22"/>
      <c r="C208" s="32"/>
      <c r="D208" s="32"/>
      <c r="E208" s="32"/>
      <c r="F208" s="32"/>
      <c r="G208" s="32"/>
      <c r="H208" s="32"/>
      <c r="I208" s="32"/>
      <c r="J208" s="22"/>
      <c r="K208" s="22"/>
      <c r="O208" s="32"/>
    </row>
    <row r="209" spans="2:15">
      <c r="B209" s="22"/>
      <c r="C209" s="32"/>
      <c r="D209" s="32"/>
      <c r="E209" s="32"/>
      <c r="F209" s="32"/>
      <c r="G209" s="32"/>
      <c r="H209" s="32"/>
      <c r="I209" s="32"/>
      <c r="J209" s="22"/>
      <c r="K209" s="22"/>
      <c r="O209" s="32"/>
    </row>
    <row r="210" spans="2:15">
      <c r="B210" s="22"/>
      <c r="C210" s="32"/>
      <c r="D210" s="32"/>
      <c r="E210" s="32"/>
      <c r="F210" s="32"/>
      <c r="G210" s="32"/>
      <c r="H210" s="32"/>
      <c r="I210" s="32"/>
      <c r="J210" s="22"/>
      <c r="K210" s="22"/>
      <c r="O210" s="32"/>
    </row>
    <row r="211" spans="2:15">
      <c r="B211" s="22"/>
      <c r="C211" s="32"/>
      <c r="D211" s="32"/>
      <c r="E211" s="32"/>
      <c r="F211" s="32"/>
      <c r="G211" s="32"/>
      <c r="H211" s="32"/>
      <c r="I211" s="32"/>
      <c r="J211" s="22"/>
      <c r="K211" s="22"/>
      <c r="O211" s="32"/>
    </row>
    <row r="212" spans="2:15">
      <c r="B212" s="22"/>
      <c r="C212" s="32"/>
      <c r="D212" s="32"/>
      <c r="E212" s="32"/>
      <c r="F212" s="32"/>
      <c r="G212" s="32"/>
      <c r="H212" s="32"/>
      <c r="I212" s="32"/>
      <c r="J212" s="22"/>
      <c r="K212" s="22"/>
      <c r="O212" s="32"/>
    </row>
    <row r="213" spans="2:15">
      <c r="B213" s="22"/>
      <c r="C213" s="32"/>
      <c r="D213" s="32"/>
      <c r="E213" s="32"/>
      <c r="F213" s="32"/>
      <c r="G213" s="32"/>
      <c r="H213" s="32"/>
      <c r="I213" s="32"/>
      <c r="J213" s="22"/>
      <c r="K213" s="22"/>
      <c r="O213" s="32"/>
    </row>
    <row r="214" spans="2:15">
      <c r="B214" s="22"/>
      <c r="C214" s="32"/>
      <c r="D214" s="32"/>
      <c r="E214" s="32"/>
      <c r="F214" s="32"/>
      <c r="G214" s="32"/>
      <c r="H214" s="32"/>
      <c r="I214" s="32"/>
      <c r="J214" s="22"/>
      <c r="K214" s="22"/>
      <c r="O214" s="32"/>
    </row>
    <row r="215" spans="2:15">
      <c r="B215" s="22"/>
      <c r="C215" s="32"/>
      <c r="D215" s="32"/>
      <c r="E215" s="32"/>
      <c r="F215" s="32"/>
      <c r="G215" s="32"/>
      <c r="H215" s="32"/>
      <c r="I215" s="32"/>
      <c r="J215" s="22"/>
      <c r="K215" s="22"/>
      <c r="O215" s="32"/>
    </row>
    <row r="216" spans="2:15">
      <c r="B216" s="22"/>
      <c r="C216" s="32"/>
      <c r="D216" s="32"/>
      <c r="E216" s="32"/>
      <c r="F216" s="32"/>
      <c r="G216" s="32"/>
      <c r="H216" s="32"/>
      <c r="I216" s="32"/>
      <c r="J216" s="22"/>
      <c r="K216" s="22"/>
      <c r="O216" s="32"/>
    </row>
    <row r="217" spans="2:15">
      <c r="B217" s="22"/>
      <c r="C217" s="32"/>
      <c r="D217" s="32"/>
      <c r="E217" s="32"/>
      <c r="F217" s="32"/>
      <c r="G217" s="32"/>
      <c r="H217" s="32"/>
      <c r="I217" s="32"/>
      <c r="J217" s="22"/>
      <c r="K217" s="22"/>
      <c r="O217" s="32"/>
    </row>
    <row r="218" spans="2:15">
      <c r="B218" s="22"/>
      <c r="C218" s="32"/>
      <c r="D218" s="32"/>
      <c r="E218" s="32"/>
      <c r="F218" s="32"/>
      <c r="G218" s="32"/>
      <c r="H218" s="32"/>
      <c r="I218" s="32"/>
      <c r="J218" s="22"/>
      <c r="K218" s="22"/>
      <c r="O218" s="32"/>
    </row>
    <row r="219" spans="2:15">
      <c r="B219" s="22"/>
      <c r="C219" s="32"/>
      <c r="D219" s="32"/>
      <c r="E219" s="32"/>
      <c r="F219" s="32"/>
      <c r="G219" s="32"/>
      <c r="H219" s="32"/>
      <c r="I219" s="33"/>
      <c r="J219" s="22"/>
      <c r="K219" s="22"/>
      <c r="O219" s="32"/>
    </row>
    <row r="220" spans="2:15">
      <c r="C220" s="33"/>
      <c r="D220" s="33"/>
      <c r="E220" s="32"/>
      <c r="F220" s="32"/>
      <c r="G220" s="32"/>
      <c r="H220" s="33"/>
      <c r="I220" s="33"/>
      <c r="O220" s="33"/>
    </row>
    <row r="221" spans="2:15">
      <c r="C221" s="33"/>
      <c r="D221" s="33"/>
      <c r="E221" s="32"/>
      <c r="F221" s="32"/>
      <c r="G221" s="32"/>
      <c r="H221" s="33"/>
      <c r="I221" s="33"/>
      <c r="O221" s="33"/>
    </row>
    <row r="222" spans="2:15">
      <c r="C222" s="33"/>
      <c r="D222" s="33"/>
      <c r="E222" s="32"/>
      <c r="F222" s="32"/>
      <c r="G222" s="32"/>
      <c r="H222" s="33"/>
      <c r="I222" s="33"/>
      <c r="O222" s="33"/>
    </row>
    <row r="223" spans="2:15">
      <c r="C223" s="33"/>
      <c r="D223" s="33"/>
      <c r="E223" s="32"/>
      <c r="F223" s="32"/>
      <c r="G223" s="32"/>
      <c r="H223" s="33"/>
      <c r="I223" s="33"/>
      <c r="O223" s="33"/>
    </row>
    <row r="224" spans="2:15">
      <c r="C224" s="33"/>
      <c r="D224" s="33"/>
      <c r="E224" s="32"/>
      <c r="F224" s="32"/>
      <c r="G224" s="32"/>
      <c r="H224" s="33"/>
      <c r="I224" s="33"/>
      <c r="O224" s="33"/>
    </row>
    <row r="225" spans="3:15">
      <c r="C225" s="33"/>
      <c r="D225" s="33"/>
      <c r="E225" s="32"/>
      <c r="F225" s="32"/>
      <c r="G225" s="32"/>
      <c r="H225" s="33"/>
      <c r="O225" s="33"/>
    </row>
    <row r="226" spans="3:15">
      <c r="E226" s="32"/>
      <c r="F226" s="32"/>
      <c r="G226" s="32"/>
    </row>
    <row r="227" spans="3:15">
      <c r="E227" s="32"/>
      <c r="F227" s="32"/>
      <c r="G227" s="32"/>
    </row>
    <row r="228" spans="3:15">
      <c r="E228" s="33"/>
      <c r="F228" s="33"/>
      <c r="G228" s="33"/>
    </row>
    <row r="229" spans="3:15">
      <c r="E229" s="33"/>
      <c r="F229" s="33"/>
      <c r="G229" s="33"/>
    </row>
    <row r="230" spans="3:15">
      <c r="E230" s="33"/>
      <c r="F230" s="33"/>
      <c r="G230" s="33"/>
    </row>
    <row r="231" spans="3:15">
      <c r="E231" s="33"/>
      <c r="F231" s="33"/>
      <c r="G231" s="33"/>
    </row>
    <row r="232" spans="3:15">
      <c r="E232" s="33"/>
      <c r="F232" s="33"/>
      <c r="G232" s="33"/>
    </row>
    <row r="233" spans="3:15">
      <c r="E233" s="33"/>
      <c r="F233" s="33"/>
      <c r="G233" s="33"/>
    </row>
  </sheetData>
  <mergeCells count="3">
    <mergeCell ref="A3:A13"/>
    <mergeCell ref="A14:A24"/>
    <mergeCell ref="A25:A35"/>
  </mergeCells>
  <pageMargins left="0.7" right="0.7" top="0.75" bottom="0.75" header="0.3" footer="0.3"/>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31"/>
  <sheetViews>
    <sheetView zoomScale="70" zoomScaleNormal="70" workbookViewId="0">
      <selection activeCell="W17" sqref="W17"/>
    </sheetView>
  </sheetViews>
  <sheetFormatPr defaultColWidth="11.42578125" defaultRowHeight="15"/>
  <cols>
    <col min="2" max="2" width="17.85546875" customWidth="1"/>
    <col min="5" max="5" width="11.5703125" bestFit="1" customWidth="1"/>
    <col min="6" max="7" width="12.28515625" bestFit="1" customWidth="1"/>
    <col min="16" max="16" width="12.42578125" bestFit="1" customWidth="1"/>
  </cols>
  <sheetData>
    <row r="1" spans="1:20">
      <c r="A1" s="1" t="s">
        <v>29</v>
      </c>
    </row>
    <row r="2" spans="1:20">
      <c r="A2" s="17" t="s">
        <v>10</v>
      </c>
      <c r="B2" s="17" t="s">
        <v>11</v>
      </c>
      <c r="C2" s="35">
        <v>2008</v>
      </c>
      <c r="D2" s="87">
        <v>2009</v>
      </c>
      <c r="E2" s="88">
        <v>2010</v>
      </c>
      <c r="F2" s="36">
        <v>2011</v>
      </c>
      <c r="G2" s="88">
        <v>2012</v>
      </c>
      <c r="H2" s="36">
        <v>2013</v>
      </c>
      <c r="I2" s="88">
        <v>2014</v>
      </c>
      <c r="J2" s="36">
        <v>2015</v>
      </c>
      <c r="K2" s="36">
        <v>2016</v>
      </c>
      <c r="L2" s="36">
        <v>2017</v>
      </c>
      <c r="M2" s="36">
        <v>2018</v>
      </c>
      <c r="N2" s="88">
        <v>2019</v>
      </c>
      <c r="O2" s="263">
        <v>2020</v>
      </c>
      <c r="P2" s="36">
        <v>2021</v>
      </c>
      <c r="Q2" s="36">
        <v>2022</v>
      </c>
      <c r="R2" s="246">
        <v>2023</v>
      </c>
    </row>
    <row r="3" spans="1:20" ht="15" customHeight="1">
      <c r="A3" s="318" t="s">
        <v>12</v>
      </c>
      <c r="B3" s="18" t="s">
        <v>13</v>
      </c>
      <c r="C3" s="157">
        <v>4135588.3852499863</v>
      </c>
      <c r="D3" s="158">
        <v>4139336.6878799959</v>
      </c>
      <c r="E3" s="158">
        <v>4143787.3819200029</v>
      </c>
      <c r="F3" s="158">
        <v>4138307.7194300038</v>
      </c>
      <c r="G3" s="158">
        <v>4129532.4072199976</v>
      </c>
      <c r="H3" s="158">
        <v>4123716.4341400201</v>
      </c>
      <c r="I3" s="159">
        <v>4070102.7553899931</v>
      </c>
      <c r="J3" s="148">
        <v>4064136.8041299954</v>
      </c>
      <c r="K3" s="54">
        <v>4096547.3703000057</v>
      </c>
      <c r="L3" s="54">
        <v>4106311.0001299921</v>
      </c>
      <c r="M3" s="54">
        <v>4128561.0002099955</v>
      </c>
      <c r="N3" s="54">
        <v>4155565.9999300065</v>
      </c>
      <c r="O3" s="289">
        <v>4207329</v>
      </c>
      <c r="P3" s="295">
        <v>4228813.0002400046</v>
      </c>
      <c r="Q3" s="295">
        <v>4264824</v>
      </c>
      <c r="R3" s="283">
        <v>4341727</v>
      </c>
    </row>
    <row r="4" spans="1:20" ht="15" customHeight="1">
      <c r="A4" s="318"/>
      <c r="B4" s="18" t="s">
        <v>14</v>
      </c>
      <c r="C4" s="153">
        <v>38.489683217324824</v>
      </c>
      <c r="D4" s="141">
        <v>31.523205803494214</v>
      </c>
      <c r="E4" s="141">
        <v>38.433726147955106</v>
      </c>
      <c r="F4" s="141">
        <v>18.35798111540327</v>
      </c>
      <c r="G4" s="141">
        <v>46.655802071319741</v>
      </c>
      <c r="H4" s="141">
        <v>72.039630754792213</v>
      </c>
      <c r="I4" s="145">
        <v>79.08852343839024</v>
      </c>
      <c r="J4" s="51">
        <v>74.200018822741256</v>
      </c>
      <c r="K4" s="50">
        <v>63.562387238264812</v>
      </c>
      <c r="L4" s="50">
        <v>58.169219874932978</v>
      </c>
      <c r="M4" s="50">
        <v>55.251710323284897</v>
      </c>
      <c r="N4" s="50">
        <v>73.005438465491864</v>
      </c>
      <c r="O4" s="290">
        <v>109.11</v>
      </c>
      <c r="P4" s="52">
        <v>63.370016228215981</v>
      </c>
      <c r="Q4" s="52">
        <v>128.97999999999999</v>
      </c>
      <c r="R4" s="284">
        <v>146.54</v>
      </c>
      <c r="T4" s="231"/>
    </row>
    <row r="5" spans="1:20" ht="15.75" customHeight="1">
      <c r="A5" s="318"/>
      <c r="B5" s="18" t="s">
        <v>15</v>
      </c>
      <c r="C5" s="154">
        <v>33408.855219999998</v>
      </c>
      <c r="D5" s="143">
        <v>34223.448799999998</v>
      </c>
      <c r="E5" s="143">
        <v>40386.499320000003</v>
      </c>
      <c r="F5" s="143">
        <v>36612.645080000009</v>
      </c>
      <c r="G5" s="143">
        <v>70909.904420000006</v>
      </c>
      <c r="H5" s="143">
        <v>173118.12317000001</v>
      </c>
      <c r="I5" s="147">
        <v>174471.41149999999</v>
      </c>
      <c r="J5" s="49">
        <v>156559.25403000004</v>
      </c>
      <c r="K5" s="48">
        <v>207163.07944000003</v>
      </c>
      <c r="L5" s="48">
        <v>148475.66331000003</v>
      </c>
      <c r="M5" s="48">
        <v>173818.57340999998</v>
      </c>
      <c r="N5" s="48">
        <v>154390.15956000006</v>
      </c>
      <c r="O5" s="291">
        <v>242240</v>
      </c>
      <c r="P5" s="53">
        <v>175397.55897000007</v>
      </c>
      <c r="Q5" s="53">
        <v>219887</v>
      </c>
      <c r="R5" s="285">
        <v>274484</v>
      </c>
      <c r="T5" s="231"/>
    </row>
    <row r="6" spans="1:20" ht="15.75" customHeight="1">
      <c r="A6" s="318"/>
      <c r="B6" s="18" t="s">
        <v>16</v>
      </c>
      <c r="C6" s="109">
        <f t="shared" ref="C6:H6" si="0">C5/C3</f>
        <v>8.0783801741866317E-3</v>
      </c>
      <c r="D6" s="97">
        <f t="shared" si="0"/>
        <v>8.2678582054478613E-3</v>
      </c>
      <c r="E6" s="97">
        <f t="shared" si="0"/>
        <v>9.7462769195670266E-3</v>
      </c>
      <c r="F6" s="97">
        <f t="shared" si="0"/>
        <v>8.8472505096945549E-3</v>
      </c>
      <c r="G6" s="97">
        <f t="shared" si="0"/>
        <v>1.717141250569252E-2</v>
      </c>
      <c r="H6" s="97">
        <f t="shared" si="0"/>
        <v>4.1981093010364304E-2</v>
      </c>
      <c r="I6" s="100">
        <f t="shared" ref="I6:N6" si="1">I5/I3</f>
        <v>4.2866586419458175E-2</v>
      </c>
      <c r="J6" s="28">
        <f t="shared" si="1"/>
        <v>3.8522141742596799E-2</v>
      </c>
      <c r="K6" s="27">
        <f t="shared" si="1"/>
        <v>5.0570165730764803E-2</v>
      </c>
      <c r="L6" s="27">
        <f t="shared" si="1"/>
        <v>3.6157919676639151E-2</v>
      </c>
      <c r="M6" s="27">
        <f t="shared" si="1"/>
        <v>4.2101490907160838E-2</v>
      </c>
      <c r="N6" s="27">
        <f t="shared" si="1"/>
        <v>3.7152618815968874E-2</v>
      </c>
      <c r="O6" s="267">
        <f>O5/O3</f>
        <v>5.7575720843318884E-2</v>
      </c>
      <c r="P6" s="31">
        <f>P5/P3</f>
        <v>4.1476782955416909E-2</v>
      </c>
      <c r="Q6" s="31">
        <v>5.1558282358193444E-2</v>
      </c>
      <c r="R6" s="259">
        <v>6.3220004389958187E-2</v>
      </c>
      <c r="T6" s="231"/>
    </row>
    <row r="7" spans="1:20" ht="15.75" customHeight="1">
      <c r="A7" s="318"/>
      <c r="B7" s="18" t="s">
        <v>17</v>
      </c>
      <c r="C7" s="153">
        <v>4764.529817538617</v>
      </c>
      <c r="D7" s="141">
        <v>3812.7414646181192</v>
      </c>
      <c r="E7" s="141">
        <v>3943.4264453120559</v>
      </c>
      <c r="F7" s="141">
        <v>2074.9928009031869</v>
      </c>
      <c r="G7" s="141">
        <v>2717.0625628993994</v>
      </c>
      <c r="H7" s="141">
        <v>1716.0017900678943</v>
      </c>
      <c r="I7" s="145">
        <v>1844.9923365600737</v>
      </c>
      <c r="J7" s="51">
        <v>1926.1654587780358</v>
      </c>
      <c r="K7" s="50">
        <v>1256.9147504216276</v>
      </c>
      <c r="L7" s="50">
        <v>1608.7546074315485</v>
      </c>
      <c r="M7" s="50">
        <v>1312.3456944819823</v>
      </c>
      <c r="N7" s="50">
        <v>1965.0146017193476</v>
      </c>
      <c r="O7" s="290">
        <v>1895.06</v>
      </c>
      <c r="P7" s="52">
        <v>1527.8430898638408</v>
      </c>
      <c r="Q7" s="52">
        <v>2501.73</v>
      </c>
      <c r="R7" s="284">
        <v>2317.9499999999998</v>
      </c>
      <c r="T7" s="231"/>
    </row>
    <row r="8" spans="1:20" ht="15.75" customHeight="1">
      <c r="A8" s="318"/>
      <c r="B8" s="18" t="s">
        <v>18</v>
      </c>
      <c r="C8" s="153">
        <v>5228.9766319084183</v>
      </c>
      <c r="D8" s="141">
        <v>4540.9510191331046</v>
      </c>
      <c r="E8" s="141">
        <v>3295.7567702531283</v>
      </c>
      <c r="F8" s="141">
        <v>2081.9843889375666</v>
      </c>
      <c r="G8" s="141">
        <v>2178.352953081388</v>
      </c>
      <c r="H8" s="141">
        <v>1963.158276042009</v>
      </c>
      <c r="I8" s="145">
        <v>1470.4889194015259</v>
      </c>
      <c r="J8" s="51">
        <v>2604.9001378637577</v>
      </c>
      <c r="K8" s="50">
        <v>1103.0626302617429</v>
      </c>
      <c r="L8" s="50">
        <v>2737.4432973384182</v>
      </c>
      <c r="M8" s="50">
        <v>1177.4572946022224</v>
      </c>
      <c r="N8" s="50">
        <v>1999.8569054073414</v>
      </c>
      <c r="O8" s="290">
        <v>1624.55</v>
      </c>
      <c r="P8" s="52">
        <v>1965.6606726129201</v>
      </c>
      <c r="Q8" s="52">
        <v>2528.85</v>
      </c>
      <c r="R8" s="284">
        <v>2558.4499999999998</v>
      </c>
      <c r="T8" s="231"/>
    </row>
    <row r="9" spans="1:20">
      <c r="A9" s="318"/>
      <c r="B9" s="18" t="s">
        <v>19</v>
      </c>
      <c r="C9" s="153">
        <v>1439.6981132075471</v>
      </c>
      <c r="D9" s="141">
        <v>1948.2608695652175</v>
      </c>
      <c r="E9" s="141">
        <v>1988</v>
      </c>
      <c r="F9" s="141">
        <v>540</v>
      </c>
      <c r="G9" s="141">
        <v>1111.304347826087</v>
      </c>
      <c r="H9" s="141">
        <v>257.14285714285717</v>
      </c>
      <c r="I9" s="145">
        <v>272</v>
      </c>
      <c r="J9" s="51">
        <v>500</v>
      </c>
      <c r="K9" s="50">
        <v>166.66666666666666</v>
      </c>
      <c r="L9" s="50">
        <v>285.71428571428572</v>
      </c>
      <c r="M9" s="50">
        <v>400</v>
      </c>
      <c r="N9" s="50">
        <v>266.66666666666669</v>
      </c>
      <c r="O9" s="290">
        <v>666.67</v>
      </c>
      <c r="P9" s="52">
        <v>177.56521739130434</v>
      </c>
      <c r="Q9" s="52">
        <v>575.45000000000005</v>
      </c>
      <c r="R9" s="284">
        <v>322.42</v>
      </c>
    </row>
    <row r="10" spans="1:20">
      <c r="A10" s="318"/>
      <c r="B10" s="18" t="s">
        <v>20</v>
      </c>
      <c r="C10" s="153">
        <v>1439.6981132075471</v>
      </c>
      <c r="D10" s="141">
        <v>2413</v>
      </c>
      <c r="E10" s="141">
        <v>2193</v>
      </c>
      <c r="F10" s="141">
        <v>632.68000000000006</v>
      </c>
      <c r="G10" s="141">
        <v>1642.75</v>
      </c>
      <c r="H10" s="141">
        <v>1086.9565217391305</v>
      </c>
      <c r="I10" s="145">
        <v>1142.8571428571429</v>
      </c>
      <c r="J10" s="51">
        <v>1065</v>
      </c>
      <c r="K10" s="50">
        <v>666.66666666666663</v>
      </c>
      <c r="L10" s="50">
        <v>500</v>
      </c>
      <c r="M10" s="50">
        <v>900</v>
      </c>
      <c r="N10" s="50">
        <v>1224</v>
      </c>
      <c r="O10" s="290">
        <v>1440</v>
      </c>
      <c r="P10" s="52">
        <v>524.85</v>
      </c>
      <c r="Q10" s="52">
        <v>1220.8</v>
      </c>
      <c r="R10" s="284">
        <v>1032.3900000000001</v>
      </c>
    </row>
    <row r="11" spans="1:20">
      <c r="A11" s="318"/>
      <c r="B11" s="18" t="s">
        <v>21</v>
      </c>
      <c r="C11" s="153">
        <v>1439.6981132075471</v>
      </c>
      <c r="D11" s="141">
        <v>2413</v>
      </c>
      <c r="E11" s="141">
        <v>2800</v>
      </c>
      <c r="F11" s="141">
        <v>1509.1904761904761</v>
      </c>
      <c r="G11" s="141">
        <v>2045.5555555555554</v>
      </c>
      <c r="H11" s="141">
        <v>1372.8</v>
      </c>
      <c r="I11" s="145">
        <v>2000</v>
      </c>
      <c r="J11" s="51">
        <v>1065</v>
      </c>
      <c r="K11" s="50">
        <v>960</v>
      </c>
      <c r="L11" s="50">
        <v>800</v>
      </c>
      <c r="M11" s="50">
        <v>961.07999999999993</v>
      </c>
      <c r="N11" s="50">
        <v>1742.7333333333333</v>
      </c>
      <c r="O11" s="290">
        <v>1454.55</v>
      </c>
      <c r="P11" s="52">
        <v>868.5925925925925</v>
      </c>
      <c r="Q11" s="52">
        <v>1716</v>
      </c>
      <c r="R11" s="284">
        <v>1680</v>
      </c>
    </row>
    <row r="12" spans="1:20">
      <c r="A12" s="318"/>
      <c r="B12" s="18" t="s">
        <v>22</v>
      </c>
      <c r="C12" s="153">
        <v>2760</v>
      </c>
      <c r="D12" s="141">
        <v>3162.695652173913</v>
      </c>
      <c r="E12" s="141">
        <v>3010</v>
      </c>
      <c r="F12" s="141">
        <v>1725.5217391304348</v>
      </c>
      <c r="G12" s="141">
        <v>2833.3333333333335</v>
      </c>
      <c r="H12" s="141">
        <v>1542.8571428571429</v>
      </c>
      <c r="I12" s="145">
        <v>2191.304347826087</v>
      </c>
      <c r="J12" s="51">
        <v>1540</v>
      </c>
      <c r="K12" s="50">
        <v>1512</v>
      </c>
      <c r="L12" s="50">
        <v>1036.44</v>
      </c>
      <c r="M12" s="50">
        <v>1218.7428571428572</v>
      </c>
      <c r="N12" s="50">
        <v>2150</v>
      </c>
      <c r="O12" s="290">
        <v>1842.86</v>
      </c>
      <c r="P12" s="52">
        <v>1224</v>
      </c>
      <c r="Q12" s="52">
        <v>2288.66</v>
      </c>
      <c r="R12" s="284">
        <v>1680</v>
      </c>
    </row>
    <row r="13" spans="1:20">
      <c r="A13" s="318"/>
      <c r="B13" s="18" t="s">
        <v>23</v>
      </c>
      <c r="C13" s="153">
        <v>13765</v>
      </c>
      <c r="D13" s="141">
        <v>4619.0476190476193</v>
      </c>
      <c r="E13" s="141">
        <v>6720</v>
      </c>
      <c r="F13" s="141">
        <v>3869.5652173913045</v>
      </c>
      <c r="G13" s="141">
        <v>4032</v>
      </c>
      <c r="H13" s="141">
        <v>2121.6</v>
      </c>
      <c r="I13" s="145">
        <v>3154.6666666666665</v>
      </c>
      <c r="J13" s="51">
        <v>3120</v>
      </c>
      <c r="K13" s="50">
        <v>2222.608695652174</v>
      </c>
      <c r="L13" s="50">
        <v>1760</v>
      </c>
      <c r="M13" s="50">
        <v>2285.7142857142858</v>
      </c>
      <c r="N13" s="50">
        <v>3153.3333333333335</v>
      </c>
      <c r="O13" s="290">
        <v>3040</v>
      </c>
      <c r="P13" s="52">
        <v>2057</v>
      </c>
      <c r="Q13" s="52">
        <v>3603.78</v>
      </c>
      <c r="R13" s="284">
        <v>3654.3</v>
      </c>
    </row>
    <row r="14" spans="1:20">
      <c r="A14" s="319" t="s">
        <v>24</v>
      </c>
      <c r="B14" s="19" t="s">
        <v>13</v>
      </c>
      <c r="C14" s="157">
        <v>34088863.615419969</v>
      </c>
      <c r="D14" s="158">
        <v>34449998.311999902</v>
      </c>
      <c r="E14" s="158">
        <v>34581188.617730208</v>
      </c>
      <c r="F14" s="158">
        <v>34670446.280750006</v>
      </c>
      <c r="G14" s="158">
        <v>34723128.592159763</v>
      </c>
      <c r="H14" s="158">
        <v>34609506.567370184</v>
      </c>
      <c r="I14" s="159">
        <v>34413482.243369587</v>
      </c>
      <c r="J14" s="148">
        <v>34453046.197249912</v>
      </c>
      <c r="K14" s="54">
        <v>34395307.630010828</v>
      </c>
      <c r="L14" s="54">
        <v>34501692.99975013</v>
      </c>
      <c r="M14" s="54">
        <v>34651275.001089923</v>
      </c>
      <c r="N14" s="54">
        <v>34959226.293249898</v>
      </c>
      <c r="O14" s="292">
        <v>35312750</v>
      </c>
      <c r="P14" s="296">
        <v>35414413.001229912</v>
      </c>
      <c r="Q14" s="296">
        <v>35512172</v>
      </c>
      <c r="R14" s="286">
        <v>35947171</v>
      </c>
    </row>
    <row r="15" spans="1:20">
      <c r="A15" s="318"/>
      <c r="B15" s="18" t="s">
        <v>14</v>
      </c>
      <c r="C15" s="153">
        <v>51.157060735206855</v>
      </c>
      <c r="D15" s="141">
        <v>40.776832309326807</v>
      </c>
      <c r="E15" s="141">
        <v>43.991089480268315</v>
      </c>
      <c r="F15" s="141">
        <v>56.177516545181504</v>
      </c>
      <c r="G15" s="141">
        <v>58.581219683790465</v>
      </c>
      <c r="H15" s="141">
        <v>106.33105869496124</v>
      </c>
      <c r="I15" s="145">
        <v>71.806054820888193</v>
      </c>
      <c r="J15" s="51">
        <v>85.905577685514018</v>
      </c>
      <c r="K15" s="50">
        <v>114.04587155618695</v>
      </c>
      <c r="L15" s="50">
        <v>104.73472833115341</v>
      </c>
      <c r="M15" s="50">
        <v>95.226262183437157</v>
      </c>
      <c r="N15" s="50">
        <v>87.418114279776219</v>
      </c>
      <c r="O15" s="290">
        <v>110.8</v>
      </c>
      <c r="P15" s="52">
        <v>77.37107915799038</v>
      </c>
      <c r="Q15" s="52">
        <v>103.4</v>
      </c>
      <c r="R15" s="284">
        <v>117.96</v>
      </c>
      <c r="S15" s="231"/>
    </row>
    <row r="16" spans="1:20">
      <c r="A16" s="318"/>
      <c r="B16" s="18" t="s">
        <v>15</v>
      </c>
      <c r="C16" s="154">
        <v>418593.36204999976</v>
      </c>
      <c r="D16" s="143">
        <v>498755.4342900003</v>
      </c>
      <c r="E16" s="143">
        <v>493494.82716000068</v>
      </c>
      <c r="F16" s="143">
        <v>679156.69272999978</v>
      </c>
      <c r="G16" s="143">
        <v>757309.15844999964</v>
      </c>
      <c r="H16" s="143">
        <v>1623591.6142699998</v>
      </c>
      <c r="I16" s="147">
        <v>1168519.2527199993</v>
      </c>
      <c r="J16" s="49">
        <v>1265819.23184</v>
      </c>
      <c r="K16" s="48">
        <v>1730284.1535599949</v>
      </c>
      <c r="L16" s="48">
        <v>1585627.6567399949</v>
      </c>
      <c r="M16" s="48">
        <v>1465394.7416199991</v>
      </c>
      <c r="N16" s="48">
        <v>1170752.6735500037</v>
      </c>
      <c r="O16" s="291">
        <v>1735735</v>
      </c>
      <c r="P16" s="53">
        <v>1749463.1421200072</v>
      </c>
      <c r="Q16" s="53">
        <v>1597174</v>
      </c>
      <c r="R16" s="285">
        <v>1876581</v>
      </c>
      <c r="S16" s="231"/>
    </row>
    <row r="17" spans="1:19">
      <c r="A17" s="318"/>
      <c r="B17" s="18" t="s">
        <v>16</v>
      </c>
      <c r="C17" s="109">
        <f t="shared" ref="C17:H17" si="2">C16/C14</f>
        <v>1.2279475396200964E-2</v>
      </c>
      <c r="D17" s="97">
        <f t="shared" si="2"/>
        <v>1.4477662082098558E-2</v>
      </c>
      <c r="E17" s="97">
        <f t="shared" si="2"/>
        <v>1.4270614946618108E-2</v>
      </c>
      <c r="F17" s="97">
        <f t="shared" si="2"/>
        <v>1.9588922716206467E-2</v>
      </c>
      <c r="G17" s="97">
        <f t="shared" si="2"/>
        <v>2.1809934448734976E-2</v>
      </c>
      <c r="H17" s="97">
        <f t="shared" si="2"/>
        <v>4.6911723838349108E-2</v>
      </c>
      <c r="I17" s="100">
        <f t="shared" ref="I17:N17" si="3">I16/I14</f>
        <v>3.3955274983691511E-2</v>
      </c>
      <c r="J17" s="28">
        <f t="shared" si="3"/>
        <v>3.6740415480040756E-2</v>
      </c>
      <c r="K17" s="27">
        <f t="shared" si="3"/>
        <v>5.0305819973253431E-2</v>
      </c>
      <c r="L17" s="27">
        <f t="shared" si="3"/>
        <v>4.5957966664171478E-2</v>
      </c>
      <c r="M17" s="27">
        <f t="shared" si="3"/>
        <v>4.2289778415769877E-2</v>
      </c>
      <c r="N17" s="27">
        <f t="shared" si="3"/>
        <v>3.3489089939500706E-2</v>
      </c>
      <c r="O17" s="267">
        <f>O16/O14</f>
        <v>4.9153209534799756E-2</v>
      </c>
      <c r="P17" s="31">
        <f>P16/P14</f>
        <v>4.9399749815400011E-2</v>
      </c>
      <c r="Q17" s="31">
        <v>4.4975396041672701E-2</v>
      </c>
      <c r="R17" s="259">
        <v>5.2203857711083858E-2</v>
      </c>
      <c r="S17" s="5"/>
    </row>
    <row r="18" spans="1:19">
      <c r="A18" s="318"/>
      <c r="B18" s="18" t="s">
        <v>17</v>
      </c>
      <c r="C18" s="153">
        <v>4166.0623996228587</v>
      </c>
      <c r="D18" s="141">
        <v>2816.5343325527106</v>
      </c>
      <c r="E18" s="141">
        <v>3082.634465636178</v>
      </c>
      <c r="F18" s="141">
        <v>2867.8206228617187</v>
      </c>
      <c r="G18" s="141">
        <v>2685.9878841675772</v>
      </c>
      <c r="H18" s="141">
        <v>2266.6201536605604</v>
      </c>
      <c r="I18" s="145">
        <v>2114.7245856609084</v>
      </c>
      <c r="J18" s="51">
        <v>2338.1765438167695</v>
      </c>
      <c r="K18" s="50">
        <v>2267.0512401312544</v>
      </c>
      <c r="L18" s="50">
        <v>2278.9243287563231</v>
      </c>
      <c r="M18" s="50">
        <v>2251.7559975657732</v>
      </c>
      <c r="N18" s="50">
        <v>2610.3460690541292</v>
      </c>
      <c r="O18" s="290">
        <v>2254.14</v>
      </c>
      <c r="P18" s="52">
        <v>1566.2241093753653</v>
      </c>
      <c r="Q18" s="52">
        <v>2299.06</v>
      </c>
      <c r="R18" s="284">
        <v>2259.64</v>
      </c>
      <c r="S18" s="13"/>
    </row>
    <row r="19" spans="1:19">
      <c r="A19" s="318"/>
      <c r="B19" s="18" t="s">
        <v>18</v>
      </c>
      <c r="C19" s="153">
        <v>5118.0236325410551</v>
      </c>
      <c r="D19" s="141">
        <v>3424.5600620767486</v>
      </c>
      <c r="E19" s="141">
        <v>3777.0983510036094</v>
      </c>
      <c r="F19" s="141">
        <v>2848.700814734927</v>
      </c>
      <c r="G19" s="141">
        <v>2443.9000961632037</v>
      </c>
      <c r="H19" s="141">
        <v>1970.9263205831191</v>
      </c>
      <c r="I19" s="145">
        <v>1675.7045895771168</v>
      </c>
      <c r="J19" s="51">
        <v>1881.7969934315788</v>
      </c>
      <c r="K19" s="50">
        <v>2353.4146304296596</v>
      </c>
      <c r="L19" s="50">
        <v>2071.5898108545293</v>
      </c>
      <c r="M19" s="50">
        <v>1961.4161095367363</v>
      </c>
      <c r="N19" s="50">
        <v>2860.6549661201902</v>
      </c>
      <c r="O19" s="290">
        <v>3429.94</v>
      </c>
      <c r="P19" s="52">
        <v>1730.4923668192455</v>
      </c>
      <c r="Q19" s="52">
        <v>2975.07</v>
      </c>
      <c r="R19" s="284">
        <v>3174.65</v>
      </c>
      <c r="S19" s="13"/>
    </row>
    <row r="20" spans="1:19">
      <c r="A20" s="318"/>
      <c r="B20" s="18" t="s">
        <v>19</v>
      </c>
      <c r="C20" s="153">
        <v>1039.8</v>
      </c>
      <c r="D20" s="141">
        <v>800</v>
      </c>
      <c r="E20" s="141">
        <v>781.25</v>
      </c>
      <c r="F20" s="141">
        <v>916.66666666666663</v>
      </c>
      <c r="G20" s="141">
        <v>947.33333333333337</v>
      </c>
      <c r="H20" s="141">
        <v>997.5</v>
      </c>
      <c r="I20" s="145">
        <v>800</v>
      </c>
      <c r="J20" s="51">
        <v>858</v>
      </c>
      <c r="K20" s="50">
        <v>905.3</v>
      </c>
      <c r="L20" s="50">
        <v>768.87878787878799</v>
      </c>
      <c r="M20" s="50">
        <v>852</v>
      </c>
      <c r="N20" s="50">
        <v>1028.8</v>
      </c>
      <c r="O20" s="290">
        <v>692.31</v>
      </c>
      <c r="P20" s="52">
        <v>261.7</v>
      </c>
      <c r="Q20" s="52">
        <v>396.71</v>
      </c>
      <c r="R20" s="284">
        <v>261.14999999999998</v>
      </c>
      <c r="S20" s="13"/>
    </row>
    <row r="21" spans="1:19">
      <c r="A21" s="318"/>
      <c r="B21" s="18" t="s">
        <v>20</v>
      </c>
      <c r="C21" s="153">
        <v>1563.44</v>
      </c>
      <c r="D21" s="141">
        <v>1479.2666666666667</v>
      </c>
      <c r="E21" s="141">
        <v>1465.52</v>
      </c>
      <c r="F21" s="141">
        <v>1493.3333333333333</v>
      </c>
      <c r="G21" s="141">
        <v>1762.2</v>
      </c>
      <c r="H21" s="141">
        <v>1704</v>
      </c>
      <c r="I21" s="145">
        <v>1440</v>
      </c>
      <c r="J21" s="51">
        <v>1550.7692307692307</v>
      </c>
      <c r="K21" s="50">
        <v>1409.8666666666668</v>
      </c>
      <c r="L21" s="50">
        <v>1400</v>
      </c>
      <c r="M21" s="50">
        <v>1523.8095238095239</v>
      </c>
      <c r="N21" s="50">
        <v>1626.385</v>
      </c>
      <c r="O21" s="290">
        <v>1200</v>
      </c>
      <c r="P21" s="52">
        <v>824.6</v>
      </c>
      <c r="Q21" s="52">
        <v>1157.79</v>
      </c>
      <c r="R21" s="284">
        <v>700.42</v>
      </c>
      <c r="S21" s="13"/>
    </row>
    <row r="22" spans="1:19">
      <c r="A22" s="318"/>
      <c r="B22" s="18" t="s">
        <v>21</v>
      </c>
      <c r="C22" s="153">
        <v>2045.5333333333335</v>
      </c>
      <c r="D22" s="141">
        <v>1846.1538461538462</v>
      </c>
      <c r="E22" s="141">
        <v>1890.3</v>
      </c>
      <c r="F22" s="141">
        <v>2000</v>
      </c>
      <c r="G22" s="141">
        <v>2123.7333333333331</v>
      </c>
      <c r="H22" s="141">
        <v>1920</v>
      </c>
      <c r="I22" s="145">
        <v>1825.7142857142858</v>
      </c>
      <c r="J22" s="51">
        <v>1704</v>
      </c>
      <c r="K22" s="50">
        <v>1759.8</v>
      </c>
      <c r="L22" s="50">
        <v>1885.5238095238094</v>
      </c>
      <c r="M22" s="50">
        <v>1892</v>
      </c>
      <c r="N22" s="50">
        <v>2000</v>
      </c>
      <c r="O22" s="290">
        <v>1477.1</v>
      </c>
      <c r="P22" s="52">
        <v>1032.9285714285713</v>
      </c>
      <c r="Q22" s="52">
        <v>1416</v>
      </c>
      <c r="R22" s="284">
        <v>1146.1199999999999</v>
      </c>
      <c r="S22" s="13"/>
    </row>
    <row r="23" spans="1:19">
      <c r="A23" s="318"/>
      <c r="B23" s="18" t="s">
        <v>22</v>
      </c>
      <c r="C23" s="153">
        <v>2952</v>
      </c>
      <c r="D23" s="141">
        <v>2392.56</v>
      </c>
      <c r="E23" s="141">
        <v>2400</v>
      </c>
      <c r="F23" s="141">
        <v>2644.4666666666667</v>
      </c>
      <c r="G23" s="141">
        <v>2428.5714285714284</v>
      </c>
      <c r="H23" s="141">
        <v>2222.608695652174</v>
      </c>
      <c r="I23" s="145">
        <v>2112</v>
      </c>
      <c r="J23" s="51">
        <v>2160</v>
      </c>
      <c r="K23" s="50">
        <v>2000</v>
      </c>
      <c r="L23" s="50">
        <v>2230.6</v>
      </c>
      <c r="M23" s="50">
        <v>2236.6666666666665</v>
      </c>
      <c r="N23" s="50">
        <v>2410.434782608696</v>
      </c>
      <c r="O23" s="290">
        <v>1892</v>
      </c>
      <c r="P23" s="52">
        <v>1334.3999999999999</v>
      </c>
      <c r="Q23" s="52">
        <v>1840</v>
      </c>
      <c r="R23" s="284">
        <v>1800</v>
      </c>
      <c r="S23" s="13"/>
    </row>
    <row r="24" spans="1:19">
      <c r="A24" s="320"/>
      <c r="B24" s="20" t="s">
        <v>23</v>
      </c>
      <c r="C24" s="163">
        <v>5760.9333333333334</v>
      </c>
      <c r="D24" s="162">
        <v>3577.0666666666671</v>
      </c>
      <c r="E24" s="162">
        <v>4128</v>
      </c>
      <c r="F24" s="162">
        <v>4395.4571428571426</v>
      </c>
      <c r="G24" s="162">
        <v>3937.6400000000003</v>
      </c>
      <c r="H24" s="162">
        <v>3074.0555555555557</v>
      </c>
      <c r="I24" s="161">
        <v>2861.5384615384614</v>
      </c>
      <c r="J24" s="149">
        <v>3408</v>
      </c>
      <c r="K24" s="56">
        <v>3000</v>
      </c>
      <c r="L24" s="56">
        <v>3200</v>
      </c>
      <c r="M24" s="56">
        <v>3124</v>
      </c>
      <c r="N24" s="56">
        <v>3550.8666666666668</v>
      </c>
      <c r="O24" s="293">
        <v>3000</v>
      </c>
      <c r="P24" s="55">
        <v>2453.3333333333335</v>
      </c>
      <c r="Q24" s="55">
        <v>3073.75</v>
      </c>
      <c r="R24" s="287">
        <v>3440</v>
      </c>
      <c r="S24" s="13"/>
    </row>
    <row r="25" spans="1:19">
      <c r="A25" s="321" t="s">
        <v>25</v>
      </c>
      <c r="B25" s="18" t="s">
        <v>13</v>
      </c>
      <c r="C25" s="156">
        <v>38224452.000670321</v>
      </c>
      <c r="D25" s="147">
        <v>38589334.999880075</v>
      </c>
      <c r="E25" s="147">
        <v>38724975.999650247</v>
      </c>
      <c r="F25" s="147">
        <v>38808754.000180244</v>
      </c>
      <c r="G25" s="147">
        <v>38852660.999379501</v>
      </c>
      <c r="H25" s="143">
        <v>38733223.001509815</v>
      </c>
      <c r="I25" s="147">
        <v>38483584.998760164</v>
      </c>
      <c r="J25" s="150">
        <v>38517183.001379654</v>
      </c>
      <c r="K25" s="53">
        <v>38491855.00031057</v>
      </c>
      <c r="L25" s="53">
        <v>38608003.999880426</v>
      </c>
      <c r="M25" s="53">
        <v>38779836.001300134</v>
      </c>
      <c r="N25" s="48">
        <v>39114792.293180019</v>
      </c>
      <c r="O25" s="291">
        <v>39520079</v>
      </c>
      <c r="P25" s="53">
        <v>39643226.001469962</v>
      </c>
      <c r="Q25" s="53">
        <v>39776996</v>
      </c>
      <c r="R25" s="285">
        <v>40288898</v>
      </c>
      <c r="S25" s="14"/>
    </row>
    <row r="26" spans="1:19">
      <c r="A26" s="321"/>
      <c r="B26" s="18" t="s">
        <v>14</v>
      </c>
      <c r="C26" s="155">
        <v>49.786549018423798</v>
      </c>
      <c r="D26" s="145">
        <v>39.784229672053357</v>
      </c>
      <c r="E26" s="145">
        <v>43.39642075656387</v>
      </c>
      <c r="F26" s="145">
        <v>52.144692522704553</v>
      </c>
      <c r="G26" s="145">
        <v>57.313702936324553</v>
      </c>
      <c r="H26" s="141">
        <v>102.6802361196885</v>
      </c>
      <c r="I26" s="145">
        <v>72.576263614770042</v>
      </c>
      <c r="J26" s="151">
        <v>84.670466784869703</v>
      </c>
      <c r="K26" s="52">
        <v>108.67309892871813</v>
      </c>
      <c r="L26" s="52">
        <v>99.782064639939634</v>
      </c>
      <c r="M26" s="52">
        <v>90.970509894924092</v>
      </c>
      <c r="N26" s="50">
        <v>85.886907744586551</v>
      </c>
      <c r="O26" s="290">
        <v>110.62</v>
      </c>
      <c r="P26" s="52">
        <v>75.877561023709191</v>
      </c>
      <c r="Q26" s="52">
        <v>106.14</v>
      </c>
      <c r="R26" s="284">
        <v>121.04</v>
      </c>
      <c r="S26" s="13"/>
    </row>
    <row r="27" spans="1:19">
      <c r="A27" s="321"/>
      <c r="B27" s="18" t="s">
        <v>15</v>
      </c>
      <c r="C27" s="156">
        <v>452002.21726999979</v>
      </c>
      <c r="D27" s="147">
        <v>532978.88309000025</v>
      </c>
      <c r="E27" s="147">
        <v>533881.32648000028</v>
      </c>
      <c r="F27" s="147">
        <v>715769.33780999971</v>
      </c>
      <c r="G27" s="147">
        <v>828219.06286999944</v>
      </c>
      <c r="H27" s="143">
        <v>1796709.7374399996</v>
      </c>
      <c r="I27" s="147">
        <v>1342990.6642199988</v>
      </c>
      <c r="J27" s="150">
        <v>1422378.4858700007</v>
      </c>
      <c r="K27" s="53">
        <v>1937447.232999994</v>
      </c>
      <c r="L27" s="53">
        <v>1734103.3200499942</v>
      </c>
      <c r="M27" s="53">
        <v>1639213.3150299985</v>
      </c>
      <c r="N27" s="48">
        <v>1325142.833110003</v>
      </c>
      <c r="O27" s="291">
        <v>1977975</v>
      </c>
      <c r="P27" s="53">
        <v>1924860.7010900083</v>
      </c>
      <c r="Q27" s="53">
        <v>1817061</v>
      </c>
      <c r="R27" s="285">
        <v>2151065</v>
      </c>
      <c r="S27" s="14"/>
    </row>
    <row r="28" spans="1:19">
      <c r="A28" s="321"/>
      <c r="B28" s="18" t="s">
        <v>16</v>
      </c>
      <c r="C28" s="112">
        <f t="shared" ref="C28:H28" si="4">C27/C25</f>
        <v>1.1824949570554296E-2</v>
      </c>
      <c r="D28" s="100">
        <f t="shared" si="4"/>
        <v>1.3811559154664277E-2</v>
      </c>
      <c r="E28" s="100">
        <f t="shared" si="4"/>
        <v>1.3786485664570126E-2</v>
      </c>
      <c r="F28" s="100">
        <f t="shared" si="4"/>
        <v>1.8443502149197457E-2</v>
      </c>
      <c r="G28" s="100">
        <f t="shared" si="4"/>
        <v>2.1316919911437381E-2</v>
      </c>
      <c r="H28" s="97">
        <f t="shared" si="4"/>
        <v>4.638678628344365E-2</v>
      </c>
      <c r="I28" s="100">
        <f t="shared" ref="I28:N28" si="5">I27/I25</f>
        <v>3.4897753529544252E-2</v>
      </c>
      <c r="J28" s="105">
        <f t="shared" si="5"/>
        <v>3.6928414152692636E-2</v>
      </c>
      <c r="K28" s="31">
        <f t="shared" si="5"/>
        <v>5.0333953325563598E-2</v>
      </c>
      <c r="L28" s="31">
        <f t="shared" si="5"/>
        <v>4.4915642882117524E-2</v>
      </c>
      <c r="M28" s="31">
        <f t="shared" si="5"/>
        <v>4.2269733037938642E-2</v>
      </c>
      <c r="N28" s="27">
        <f t="shared" si="5"/>
        <v>3.3878304227657946E-2</v>
      </c>
      <c r="O28" s="267">
        <f>O27/O25</f>
        <v>5.004987464726475E-2</v>
      </c>
      <c r="P28" s="31">
        <f>P27/P25</f>
        <v>4.8554592933951313E-2</v>
      </c>
      <c r="Q28" s="31">
        <v>4.5681202270779826E-2</v>
      </c>
      <c r="R28" s="259">
        <v>5.3391011091939028E-2</v>
      </c>
      <c r="S28" s="5"/>
    </row>
    <row r="29" spans="1:19">
      <c r="A29" s="321"/>
      <c r="B29" s="18" t="s">
        <v>17</v>
      </c>
      <c r="C29" s="155">
        <v>4210.2969421872613</v>
      </c>
      <c r="D29" s="145">
        <v>2880.5024274625384</v>
      </c>
      <c r="E29" s="145">
        <v>3147.7507620443193</v>
      </c>
      <c r="F29" s="145">
        <v>2827.2663239813955</v>
      </c>
      <c r="G29" s="145">
        <v>2688.6484151762688</v>
      </c>
      <c r="H29" s="141">
        <v>2213.5664991376489</v>
      </c>
      <c r="I29" s="145">
        <v>2079.6829673671432</v>
      </c>
      <c r="J29" s="151">
        <v>2292.8270473455154</v>
      </c>
      <c r="K29" s="52">
        <v>2159.0415961530175</v>
      </c>
      <c r="L29" s="52">
        <v>2221.5437259090263</v>
      </c>
      <c r="M29" s="52">
        <v>2152.1429958706981</v>
      </c>
      <c r="N29" s="50">
        <v>2535.1595867206952</v>
      </c>
      <c r="O29" s="290">
        <v>2210.17</v>
      </c>
      <c r="P29" s="52">
        <v>1562.7267460964081</v>
      </c>
      <c r="Q29" s="52">
        <v>2323.59</v>
      </c>
      <c r="R29" s="284">
        <v>2267.08</v>
      </c>
      <c r="S29" s="13"/>
    </row>
    <row r="30" spans="1:19">
      <c r="A30" s="321"/>
      <c r="B30" s="18" t="s">
        <v>18</v>
      </c>
      <c r="C30" s="155">
        <v>5128.6914826892262</v>
      </c>
      <c r="D30" s="145">
        <v>3515.425676160728</v>
      </c>
      <c r="E30" s="145">
        <v>3749.7634168605623</v>
      </c>
      <c r="F30" s="145">
        <v>2819.9686333001168</v>
      </c>
      <c r="G30" s="145">
        <v>2422.3188221936211</v>
      </c>
      <c r="H30" s="141">
        <v>1976.8665857954431</v>
      </c>
      <c r="I30" s="145">
        <v>1652.9761963843011</v>
      </c>
      <c r="J30" s="151">
        <v>1978.6065625039516</v>
      </c>
      <c r="K30" s="52">
        <v>2274.6174846546942</v>
      </c>
      <c r="L30" s="52">
        <v>2144.9499764426268</v>
      </c>
      <c r="M30" s="52">
        <v>1915.6916982359926</v>
      </c>
      <c r="N30" s="50">
        <v>2781.8607620009411</v>
      </c>
      <c r="O30" s="290">
        <v>3265.08</v>
      </c>
      <c r="P30" s="52">
        <v>1753.2623691057991</v>
      </c>
      <c r="Q30" s="52">
        <v>2925.44</v>
      </c>
      <c r="R30" s="284">
        <v>3102.9</v>
      </c>
      <c r="S30" s="13"/>
    </row>
    <row r="31" spans="1:19">
      <c r="A31" s="321"/>
      <c r="B31" s="18" t="s">
        <v>19</v>
      </c>
      <c r="C31" s="155">
        <v>1039.8</v>
      </c>
      <c r="D31" s="145">
        <v>800</v>
      </c>
      <c r="E31" s="145">
        <v>789.24</v>
      </c>
      <c r="F31" s="145">
        <v>916.66666666666663</v>
      </c>
      <c r="G31" s="145">
        <v>947.33333333333337</v>
      </c>
      <c r="H31" s="141">
        <v>960</v>
      </c>
      <c r="I31" s="145">
        <v>720</v>
      </c>
      <c r="J31" s="151">
        <v>857.14285714285711</v>
      </c>
      <c r="K31" s="52">
        <v>800</v>
      </c>
      <c r="L31" s="52">
        <v>653.44857142857143</v>
      </c>
      <c r="M31" s="52">
        <v>803.28571428571422</v>
      </c>
      <c r="N31" s="50">
        <v>977.87999999999988</v>
      </c>
      <c r="O31" s="290">
        <v>689.4</v>
      </c>
      <c r="P31" s="52">
        <v>251.05555555555554</v>
      </c>
      <c r="Q31" s="52">
        <v>425.71</v>
      </c>
      <c r="R31" s="284">
        <v>274.29000000000002</v>
      </c>
      <c r="S31" s="13"/>
    </row>
    <row r="32" spans="1:19">
      <c r="A32" s="321"/>
      <c r="B32" s="18" t="s">
        <v>20</v>
      </c>
      <c r="C32" s="155">
        <v>1464.5333333333335</v>
      </c>
      <c r="D32" s="145">
        <v>1573.6</v>
      </c>
      <c r="E32" s="145">
        <v>1476.1904761904761</v>
      </c>
      <c r="F32" s="145">
        <v>1487.65</v>
      </c>
      <c r="G32" s="145">
        <v>1741.9354838709678</v>
      </c>
      <c r="H32" s="141">
        <v>1542.8571428571429</v>
      </c>
      <c r="I32" s="145">
        <v>1428.5714285714284</v>
      </c>
      <c r="J32" s="151">
        <v>1463.5333333333335</v>
      </c>
      <c r="K32" s="52">
        <v>1380.7555555555557</v>
      </c>
      <c r="L32" s="52">
        <v>1314.9</v>
      </c>
      <c r="M32" s="52">
        <v>1426.94</v>
      </c>
      <c r="N32" s="50">
        <v>1542</v>
      </c>
      <c r="O32" s="290">
        <v>1227.32</v>
      </c>
      <c r="P32" s="52">
        <v>811.35</v>
      </c>
      <c r="Q32" s="52">
        <v>1165.71</v>
      </c>
      <c r="R32" s="284">
        <v>734.4</v>
      </c>
      <c r="S32" s="13"/>
    </row>
    <row r="33" spans="1:19">
      <c r="A33" s="321"/>
      <c r="B33" s="18" t="s">
        <v>21</v>
      </c>
      <c r="C33" s="155">
        <v>2000</v>
      </c>
      <c r="D33" s="145">
        <v>1948.2608695652175</v>
      </c>
      <c r="E33" s="145">
        <v>2006.6666666666667</v>
      </c>
      <c r="F33" s="145">
        <v>1938.4615384615383</v>
      </c>
      <c r="G33" s="145">
        <v>2123.7333333333331</v>
      </c>
      <c r="H33" s="141">
        <v>1813.9666666666665</v>
      </c>
      <c r="I33" s="145">
        <v>1825.7142857142858</v>
      </c>
      <c r="J33" s="151">
        <v>1704</v>
      </c>
      <c r="K33" s="52">
        <v>1704</v>
      </c>
      <c r="L33" s="52">
        <v>1704</v>
      </c>
      <c r="M33" s="52">
        <v>1812.2222222222222</v>
      </c>
      <c r="N33" s="50">
        <v>1937.1428571428573</v>
      </c>
      <c r="O33" s="290">
        <v>1474.29</v>
      </c>
      <c r="P33" s="52">
        <v>1030</v>
      </c>
      <c r="Q33" s="52">
        <v>1440</v>
      </c>
      <c r="R33" s="284">
        <v>1200</v>
      </c>
      <c r="S33" s="13"/>
    </row>
    <row r="34" spans="1:19">
      <c r="A34" s="321"/>
      <c r="B34" s="18" t="s">
        <v>22</v>
      </c>
      <c r="C34" s="155">
        <v>2933.3333333333335</v>
      </c>
      <c r="D34" s="145">
        <v>2413</v>
      </c>
      <c r="E34" s="145">
        <v>2485.3333333333335</v>
      </c>
      <c r="F34" s="145">
        <v>2640</v>
      </c>
      <c r="G34" s="145">
        <v>2434.2857142857142</v>
      </c>
      <c r="H34" s="141">
        <v>2170</v>
      </c>
      <c r="I34" s="145">
        <v>2178.0866666666666</v>
      </c>
      <c r="J34" s="151">
        <v>2100</v>
      </c>
      <c r="K34" s="52">
        <v>1930</v>
      </c>
      <c r="L34" s="52">
        <v>2117.6799999999998</v>
      </c>
      <c r="M34" s="52">
        <v>2130</v>
      </c>
      <c r="N34" s="50">
        <v>2400</v>
      </c>
      <c r="O34" s="290">
        <v>1892</v>
      </c>
      <c r="P34" s="52">
        <v>1332.7333333333333</v>
      </c>
      <c r="Q34" s="52">
        <v>1881.42</v>
      </c>
      <c r="R34" s="284">
        <v>1783.1</v>
      </c>
      <c r="S34" s="13"/>
    </row>
    <row r="35" spans="1:19">
      <c r="A35" s="322"/>
      <c r="B35" s="20" t="s">
        <v>23</v>
      </c>
      <c r="C35" s="160">
        <v>5760.9333333333334</v>
      </c>
      <c r="D35" s="161">
        <v>3577.0666666666671</v>
      </c>
      <c r="E35" s="161">
        <v>4382.608695652174</v>
      </c>
      <c r="F35" s="161">
        <v>4214.2857142857138</v>
      </c>
      <c r="G35" s="161">
        <v>3973.333333333333</v>
      </c>
      <c r="H35" s="162">
        <v>3010.8695652173915</v>
      </c>
      <c r="I35" s="161">
        <v>2880</v>
      </c>
      <c r="J35" s="152">
        <v>3408</v>
      </c>
      <c r="K35" s="55">
        <v>2880</v>
      </c>
      <c r="L35" s="55">
        <v>3124</v>
      </c>
      <c r="M35" s="55">
        <v>3040</v>
      </c>
      <c r="N35" s="56">
        <v>3440</v>
      </c>
      <c r="O35" s="294">
        <v>3000</v>
      </c>
      <c r="P35" s="297">
        <v>2385.0555555555557</v>
      </c>
      <c r="Q35" s="297">
        <v>3248.54</v>
      </c>
      <c r="R35" s="288">
        <v>3573.7</v>
      </c>
      <c r="S35" s="13"/>
    </row>
    <row r="36" spans="1:19">
      <c r="A36" s="2" t="s">
        <v>26</v>
      </c>
      <c r="B36" s="22"/>
      <c r="C36" s="32"/>
      <c r="D36" s="32"/>
      <c r="E36" s="32"/>
      <c r="F36" s="32"/>
      <c r="G36" s="32"/>
      <c r="H36" s="32"/>
      <c r="I36" s="32"/>
      <c r="J36" s="22"/>
      <c r="K36" s="22"/>
      <c r="O36" s="32"/>
    </row>
    <row r="37" spans="1:19">
      <c r="B37" s="22"/>
      <c r="C37" s="92"/>
      <c r="D37" s="92"/>
      <c r="E37" s="6"/>
      <c r="F37" s="6"/>
      <c r="G37" s="6"/>
      <c r="H37" s="6"/>
      <c r="I37" s="6"/>
      <c r="J37" s="6"/>
      <c r="K37" s="6"/>
      <c r="L37" s="6"/>
      <c r="M37" s="6"/>
      <c r="N37" s="6"/>
      <c r="O37" s="32"/>
    </row>
    <row r="38" spans="1:19">
      <c r="B38" s="22"/>
      <c r="C38" s="92"/>
      <c r="D38" s="92"/>
      <c r="E38" s="6"/>
      <c r="F38" s="6"/>
      <c r="G38" s="6"/>
      <c r="H38" s="6"/>
      <c r="I38" s="6"/>
      <c r="J38" s="6"/>
      <c r="K38" s="6"/>
      <c r="L38" s="6"/>
      <c r="M38" s="6"/>
      <c r="N38" s="6"/>
      <c r="O38" s="32"/>
    </row>
    <row r="39" spans="1:19" ht="15.75" customHeight="1">
      <c r="B39" s="22"/>
      <c r="C39" s="6"/>
      <c r="D39" s="6"/>
      <c r="E39" s="6"/>
      <c r="F39" s="6"/>
      <c r="G39" s="6"/>
    </row>
    <row r="40" spans="1:19" ht="15.75" customHeight="1">
      <c r="B40" s="22"/>
      <c r="C40" s="6"/>
      <c r="D40" s="6"/>
    </row>
    <row r="41" spans="1:19">
      <c r="B41" s="22"/>
      <c r="C41" s="6"/>
      <c r="D41" s="6"/>
    </row>
    <row r="42" spans="1:19">
      <c r="B42" s="22"/>
      <c r="C42" s="32"/>
      <c r="D42" s="32"/>
    </row>
    <row r="43" spans="1:19">
      <c r="B43" s="22"/>
      <c r="C43" s="32"/>
      <c r="D43" s="32"/>
    </row>
    <row r="44" spans="1:19">
      <c r="B44" s="22"/>
      <c r="C44" s="32"/>
      <c r="D44" s="32"/>
    </row>
    <row r="45" spans="1:19">
      <c r="B45" s="22"/>
      <c r="C45" s="32"/>
      <c r="D45" s="32"/>
      <c r="H45" s="32"/>
      <c r="I45" s="32"/>
      <c r="J45" s="22"/>
      <c r="K45" s="22"/>
      <c r="O45" s="32"/>
    </row>
    <row r="46" spans="1:19">
      <c r="B46" s="22"/>
      <c r="C46" s="32"/>
      <c r="D46" s="32"/>
      <c r="H46" s="32"/>
      <c r="I46" s="32"/>
      <c r="J46" s="22"/>
      <c r="K46" s="22"/>
      <c r="O46" s="32"/>
    </row>
    <row r="47" spans="1:19">
      <c r="B47" s="22"/>
      <c r="C47" s="32"/>
      <c r="D47" s="32"/>
      <c r="H47" s="32"/>
      <c r="I47" s="32"/>
      <c r="J47" s="22"/>
      <c r="K47" s="22"/>
      <c r="O47" s="32"/>
    </row>
    <row r="48" spans="1:19">
      <c r="B48" s="22"/>
      <c r="C48" s="32"/>
      <c r="D48" s="32"/>
      <c r="H48" s="32"/>
      <c r="I48" s="32"/>
      <c r="J48" s="22"/>
      <c r="K48" s="22"/>
      <c r="O48" s="32"/>
    </row>
    <row r="49" spans="2:15">
      <c r="B49" s="22"/>
      <c r="C49" s="32"/>
      <c r="D49" s="32"/>
      <c r="H49" s="32"/>
      <c r="I49" s="32"/>
      <c r="J49" s="22"/>
      <c r="K49" s="22"/>
      <c r="O49" s="32"/>
    </row>
    <row r="50" spans="2:15">
      <c r="B50" s="22"/>
      <c r="C50" s="32"/>
      <c r="D50" s="32"/>
      <c r="H50" s="32"/>
      <c r="I50" s="32"/>
      <c r="J50" s="22"/>
      <c r="K50" s="22"/>
      <c r="O50" s="32"/>
    </row>
    <row r="51" spans="2:15">
      <c r="B51" s="22"/>
      <c r="C51" s="32"/>
      <c r="D51" s="32"/>
      <c r="H51" s="32"/>
      <c r="I51" s="32"/>
      <c r="J51" s="22"/>
      <c r="K51" s="22"/>
      <c r="O51" s="32"/>
    </row>
    <row r="52" spans="2:15">
      <c r="B52" s="22"/>
      <c r="C52" s="32"/>
      <c r="D52" s="32"/>
      <c r="H52" s="32"/>
      <c r="I52" s="32"/>
      <c r="J52" s="22"/>
      <c r="K52" s="22"/>
      <c r="O52" s="32"/>
    </row>
    <row r="53" spans="2:15">
      <c r="B53" s="22"/>
      <c r="C53" s="32"/>
      <c r="D53" s="32"/>
      <c r="H53" s="32"/>
      <c r="I53" s="32"/>
      <c r="J53" s="22"/>
      <c r="K53" s="22"/>
      <c r="O53" s="32"/>
    </row>
    <row r="54" spans="2:15">
      <c r="B54" s="22"/>
      <c r="C54" s="32"/>
      <c r="D54" s="32"/>
      <c r="H54" s="32"/>
      <c r="I54" s="32"/>
      <c r="J54" s="22"/>
      <c r="K54" s="22"/>
      <c r="O54" s="32"/>
    </row>
    <row r="55" spans="2:15">
      <c r="B55" s="22"/>
      <c r="C55" s="32"/>
      <c r="D55" s="32"/>
      <c r="H55" s="32"/>
      <c r="I55" s="32"/>
      <c r="J55" s="22"/>
      <c r="K55" s="22"/>
      <c r="O55" s="32"/>
    </row>
    <row r="56" spans="2:15">
      <c r="B56" s="22"/>
      <c r="C56" s="32"/>
      <c r="D56" s="32"/>
      <c r="H56" s="32"/>
      <c r="I56" s="32"/>
      <c r="J56" s="22"/>
      <c r="K56" s="22"/>
      <c r="O56" s="32"/>
    </row>
    <row r="57" spans="2:15">
      <c r="B57" s="22"/>
      <c r="C57" s="32"/>
      <c r="D57" s="32"/>
      <c r="H57" s="32"/>
      <c r="I57" s="32"/>
      <c r="J57" s="22"/>
      <c r="K57" s="22"/>
      <c r="O57" s="32"/>
    </row>
    <row r="58" spans="2:15">
      <c r="B58" s="22"/>
      <c r="C58" s="32"/>
      <c r="D58" s="32"/>
      <c r="H58" s="32"/>
      <c r="I58" s="32"/>
      <c r="J58" s="22"/>
      <c r="K58" s="22"/>
      <c r="O58" s="32"/>
    </row>
    <row r="59" spans="2:15">
      <c r="B59" s="22"/>
      <c r="C59" s="32"/>
      <c r="D59" s="32"/>
      <c r="E59" s="32"/>
      <c r="F59" s="32"/>
      <c r="G59" s="32"/>
      <c r="H59" s="32"/>
      <c r="I59" s="32"/>
      <c r="J59" s="22"/>
      <c r="K59" s="22"/>
      <c r="O59" s="32"/>
    </row>
    <row r="60" spans="2:15">
      <c r="B60" s="22"/>
      <c r="C60" s="32"/>
      <c r="D60" s="32"/>
      <c r="E60" s="32"/>
      <c r="F60" s="32"/>
      <c r="G60" s="32"/>
      <c r="H60" s="32"/>
      <c r="I60" s="32"/>
      <c r="J60" s="22"/>
      <c r="K60" s="22"/>
      <c r="O60" s="32"/>
    </row>
    <row r="61" spans="2:15">
      <c r="B61" s="22"/>
      <c r="C61" s="32"/>
      <c r="D61" s="32"/>
      <c r="E61" s="32"/>
      <c r="F61" s="32"/>
      <c r="G61" s="32"/>
      <c r="H61" s="32"/>
      <c r="I61" s="32"/>
      <c r="J61" s="22"/>
      <c r="K61" s="22"/>
      <c r="O61" s="32"/>
    </row>
    <row r="62" spans="2:15">
      <c r="B62" s="22"/>
      <c r="C62" s="32"/>
      <c r="D62" s="32"/>
      <c r="E62" s="32"/>
      <c r="F62" s="32"/>
      <c r="G62" s="32"/>
      <c r="H62" s="32"/>
      <c r="I62" s="32"/>
      <c r="J62" s="22"/>
      <c r="K62" s="22"/>
      <c r="O62" s="32"/>
    </row>
    <row r="63" spans="2:15">
      <c r="B63" s="22"/>
      <c r="C63" s="32"/>
      <c r="D63" s="32"/>
      <c r="E63" s="32"/>
      <c r="F63" s="32"/>
      <c r="G63" s="32"/>
      <c r="H63" s="32"/>
      <c r="I63" s="32"/>
      <c r="J63" s="22"/>
      <c r="K63" s="22"/>
      <c r="O63" s="32"/>
    </row>
    <row r="64" spans="2:15">
      <c r="B64" s="22"/>
      <c r="C64" s="32"/>
      <c r="D64" s="32"/>
      <c r="E64" s="32"/>
      <c r="F64" s="32"/>
      <c r="G64" s="32"/>
      <c r="H64" s="32"/>
      <c r="I64" s="32"/>
      <c r="J64" s="22"/>
      <c r="K64" s="22"/>
      <c r="O64" s="32"/>
    </row>
    <row r="65" spans="2:15">
      <c r="B65" s="22"/>
      <c r="C65" s="32"/>
      <c r="D65" s="32"/>
      <c r="E65" s="32"/>
      <c r="F65" s="32"/>
      <c r="G65" s="32"/>
      <c r="H65" s="32"/>
      <c r="I65" s="32"/>
      <c r="J65" s="22"/>
      <c r="K65" s="22"/>
      <c r="O65" s="32"/>
    </row>
    <row r="66" spans="2:15">
      <c r="B66" s="22"/>
      <c r="C66" s="32"/>
      <c r="D66" s="32"/>
      <c r="E66" s="32"/>
      <c r="F66" s="32"/>
      <c r="G66" s="32"/>
      <c r="H66" s="32"/>
      <c r="I66" s="32"/>
      <c r="J66" s="22"/>
      <c r="K66" s="22"/>
      <c r="O66" s="32"/>
    </row>
    <row r="67" spans="2:15">
      <c r="B67" s="22"/>
      <c r="C67" s="32"/>
      <c r="D67" s="32"/>
      <c r="E67" s="32"/>
      <c r="F67" s="32"/>
      <c r="G67" s="32"/>
      <c r="H67" s="32"/>
      <c r="I67" s="32"/>
      <c r="J67" s="22"/>
      <c r="K67" s="22"/>
      <c r="O67" s="32"/>
    </row>
    <row r="68" spans="2:15">
      <c r="B68" s="22"/>
      <c r="C68" s="32"/>
      <c r="D68" s="32"/>
      <c r="E68" s="32"/>
      <c r="F68" s="32"/>
      <c r="G68" s="32"/>
      <c r="H68" s="32"/>
      <c r="I68" s="32"/>
      <c r="J68" s="22"/>
      <c r="K68" s="22"/>
      <c r="O68" s="32"/>
    </row>
    <row r="69" spans="2:15">
      <c r="B69" s="22"/>
      <c r="C69" s="32"/>
      <c r="D69" s="32"/>
      <c r="E69" s="32"/>
      <c r="F69" s="32"/>
      <c r="G69" s="32"/>
      <c r="H69" s="32"/>
      <c r="I69" s="32"/>
      <c r="J69" s="22"/>
      <c r="K69" s="22"/>
      <c r="O69" s="32"/>
    </row>
    <row r="70" spans="2:15">
      <c r="B70" s="22"/>
      <c r="C70" s="32"/>
      <c r="D70" s="32"/>
      <c r="E70" s="32"/>
      <c r="F70" s="32"/>
      <c r="G70" s="32"/>
      <c r="H70" s="32"/>
      <c r="I70" s="32"/>
      <c r="J70" s="22"/>
      <c r="K70" s="22"/>
      <c r="O70" s="32"/>
    </row>
    <row r="71" spans="2:15">
      <c r="B71" s="22"/>
      <c r="C71" s="32"/>
      <c r="D71" s="32"/>
      <c r="E71" s="32"/>
      <c r="F71" s="32"/>
      <c r="G71" s="32"/>
      <c r="H71" s="32"/>
      <c r="I71" s="32"/>
      <c r="J71" s="22"/>
      <c r="K71" s="22"/>
      <c r="O71" s="32"/>
    </row>
    <row r="72" spans="2:15">
      <c r="B72" s="22"/>
      <c r="C72" s="32"/>
      <c r="D72" s="32"/>
      <c r="E72" s="32"/>
      <c r="F72" s="32"/>
      <c r="G72" s="32"/>
      <c r="H72" s="32"/>
      <c r="I72" s="32"/>
      <c r="J72" s="22"/>
      <c r="K72" s="22"/>
      <c r="O72" s="32"/>
    </row>
    <row r="73" spans="2:15">
      <c r="B73" s="22"/>
      <c r="C73" s="32"/>
      <c r="D73" s="32"/>
      <c r="E73" s="32"/>
      <c r="F73" s="32"/>
      <c r="G73" s="32"/>
      <c r="H73" s="32"/>
      <c r="I73" s="32"/>
      <c r="J73" s="22"/>
      <c r="K73" s="22"/>
      <c r="O73" s="32"/>
    </row>
    <row r="74" spans="2:15">
      <c r="B74" s="22"/>
      <c r="C74" s="32"/>
      <c r="D74" s="32"/>
      <c r="E74" s="32"/>
      <c r="F74" s="32"/>
      <c r="G74" s="32"/>
      <c r="H74" s="32"/>
      <c r="I74" s="32"/>
      <c r="J74" s="22"/>
      <c r="K74" s="22"/>
      <c r="O74" s="32"/>
    </row>
    <row r="75" spans="2:15">
      <c r="B75" s="22"/>
      <c r="C75" s="32"/>
      <c r="D75" s="32"/>
      <c r="E75" s="32"/>
      <c r="F75" s="32"/>
      <c r="G75" s="32"/>
      <c r="H75" s="32"/>
      <c r="I75" s="32"/>
      <c r="J75" s="22"/>
      <c r="K75" s="22"/>
      <c r="O75" s="32"/>
    </row>
    <row r="76" spans="2:15">
      <c r="B76" s="22"/>
      <c r="C76" s="32"/>
      <c r="D76" s="32"/>
      <c r="E76" s="32"/>
      <c r="F76" s="32"/>
      <c r="G76" s="32"/>
      <c r="H76" s="32"/>
      <c r="I76" s="32"/>
      <c r="J76" s="22"/>
      <c r="K76" s="22"/>
      <c r="O76" s="32"/>
    </row>
    <row r="77" spans="2:15">
      <c r="B77" s="22"/>
      <c r="C77" s="32"/>
      <c r="D77" s="32"/>
      <c r="E77" s="32"/>
      <c r="F77" s="32"/>
      <c r="G77" s="32"/>
      <c r="H77" s="32"/>
      <c r="I77" s="32"/>
      <c r="J77" s="22"/>
      <c r="K77" s="22"/>
      <c r="O77" s="32"/>
    </row>
    <row r="78" spans="2:15">
      <c r="B78" s="22"/>
      <c r="C78" s="32"/>
      <c r="D78" s="32"/>
      <c r="E78" s="32"/>
      <c r="F78" s="32"/>
      <c r="G78" s="32"/>
      <c r="H78" s="32"/>
      <c r="I78" s="32"/>
      <c r="J78" s="22"/>
      <c r="K78" s="22"/>
      <c r="O78" s="32"/>
    </row>
    <row r="79" spans="2:15">
      <c r="B79" s="22"/>
      <c r="C79" s="32"/>
      <c r="D79" s="32"/>
      <c r="E79" s="32"/>
      <c r="F79" s="32"/>
      <c r="G79" s="32"/>
      <c r="H79" s="32"/>
      <c r="I79" s="32"/>
      <c r="J79" s="22"/>
      <c r="K79" s="22"/>
      <c r="O79" s="32"/>
    </row>
    <row r="80" spans="2:15">
      <c r="B80" s="22"/>
      <c r="C80" s="32"/>
      <c r="D80" s="32"/>
      <c r="E80" s="32"/>
      <c r="F80" s="32"/>
      <c r="G80" s="32"/>
      <c r="H80" s="32"/>
      <c r="I80" s="32"/>
      <c r="J80" s="22"/>
      <c r="K80" s="22"/>
      <c r="O80" s="32"/>
    </row>
    <row r="81" spans="2:15">
      <c r="B81" s="22"/>
      <c r="C81" s="32"/>
      <c r="D81" s="32"/>
      <c r="E81" s="32"/>
      <c r="F81" s="32"/>
      <c r="G81" s="32"/>
      <c r="H81" s="32"/>
      <c r="I81" s="32"/>
      <c r="J81" s="22"/>
      <c r="K81" s="22"/>
      <c r="O81" s="32"/>
    </row>
    <row r="82" spans="2:15">
      <c r="B82" s="22"/>
      <c r="C82" s="32"/>
      <c r="D82" s="32"/>
      <c r="E82" s="32"/>
      <c r="F82" s="32"/>
      <c r="G82" s="32"/>
      <c r="H82" s="32"/>
      <c r="I82" s="32"/>
      <c r="J82" s="22"/>
      <c r="K82" s="22"/>
      <c r="O82" s="32"/>
    </row>
    <row r="83" spans="2:15">
      <c r="B83" s="22"/>
      <c r="C83" s="32"/>
      <c r="D83" s="32"/>
      <c r="E83" s="32"/>
      <c r="F83" s="32"/>
      <c r="G83" s="32"/>
      <c r="H83" s="32"/>
      <c r="I83" s="32"/>
      <c r="J83" s="22"/>
      <c r="K83" s="22"/>
      <c r="O83" s="32"/>
    </row>
    <row r="84" spans="2:15">
      <c r="B84" s="22"/>
      <c r="C84" s="32"/>
      <c r="D84" s="32"/>
      <c r="E84" s="32"/>
      <c r="F84" s="32"/>
      <c r="G84" s="32"/>
      <c r="H84" s="32"/>
      <c r="I84" s="32"/>
      <c r="J84" s="22"/>
      <c r="K84" s="22"/>
      <c r="O84" s="32"/>
    </row>
    <row r="85" spans="2:15">
      <c r="B85" s="22"/>
      <c r="C85" s="32"/>
      <c r="D85" s="32"/>
      <c r="E85" s="32"/>
      <c r="F85" s="32"/>
      <c r="G85" s="32"/>
      <c r="H85" s="32"/>
      <c r="I85" s="32"/>
      <c r="J85" s="22"/>
      <c r="K85" s="22"/>
      <c r="O85" s="32"/>
    </row>
    <row r="86" spans="2:15">
      <c r="B86" s="22"/>
      <c r="C86" s="32"/>
      <c r="D86" s="32"/>
      <c r="E86" s="32"/>
      <c r="F86" s="32"/>
      <c r="G86" s="32"/>
      <c r="H86" s="32"/>
      <c r="I86" s="32"/>
      <c r="J86" s="22"/>
      <c r="K86" s="22"/>
      <c r="O86" s="32"/>
    </row>
    <row r="87" spans="2:15">
      <c r="B87" s="22"/>
      <c r="C87" s="32"/>
      <c r="D87" s="32"/>
      <c r="E87" s="32"/>
      <c r="F87" s="32"/>
      <c r="G87" s="32"/>
      <c r="H87" s="32"/>
      <c r="I87" s="32"/>
      <c r="J87" s="22"/>
      <c r="K87" s="22"/>
      <c r="O87" s="32"/>
    </row>
    <row r="88" spans="2:15">
      <c r="B88" s="22"/>
      <c r="C88" s="32"/>
      <c r="D88" s="32"/>
      <c r="E88" s="32"/>
      <c r="F88" s="32"/>
      <c r="G88" s="32"/>
      <c r="H88" s="32"/>
      <c r="I88" s="32"/>
      <c r="J88" s="22"/>
      <c r="K88" s="22"/>
      <c r="O88" s="32"/>
    </row>
    <row r="89" spans="2:15">
      <c r="B89" s="22"/>
      <c r="C89" s="32"/>
      <c r="D89" s="32"/>
      <c r="E89" s="32"/>
      <c r="F89" s="32"/>
      <c r="G89" s="32"/>
      <c r="H89" s="32"/>
      <c r="I89" s="32"/>
      <c r="J89" s="22"/>
      <c r="K89" s="22"/>
      <c r="O89" s="32"/>
    </row>
    <row r="90" spans="2:15">
      <c r="B90" s="22"/>
      <c r="C90" s="32"/>
      <c r="D90" s="32"/>
      <c r="E90" s="32"/>
      <c r="F90" s="32"/>
      <c r="G90" s="32"/>
      <c r="H90" s="32"/>
      <c r="I90" s="32"/>
      <c r="J90" s="22"/>
      <c r="K90" s="22"/>
      <c r="O90" s="32"/>
    </row>
    <row r="91" spans="2:15">
      <c r="B91" s="22"/>
      <c r="C91" s="32"/>
      <c r="D91" s="32"/>
      <c r="E91" s="32"/>
      <c r="F91" s="32"/>
      <c r="G91" s="32"/>
      <c r="H91" s="32"/>
      <c r="I91" s="32"/>
      <c r="J91" s="22"/>
      <c r="K91" s="22"/>
      <c r="O91" s="32"/>
    </row>
    <row r="92" spans="2:15">
      <c r="B92" s="22"/>
      <c r="C92" s="32"/>
      <c r="D92" s="32"/>
      <c r="E92" s="32"/>
      <c r="F92" s="32"/>
      <c r="G92" s="32"/>
      <c r="H92" s="32"/>
      <c r="I92" s="32"/>
      <c r="J92" s="22"/>
      <c r="K92" s="22"/>
      <c r="O92" s="32"/>
    </row>
    <row r="93" spans="2:15">
      <c r="B93" s="22"/>
      <c r="C93" s="32"/>
      <c r="D93" s="32"/>
      <c r="E93" s="32"/>
      <c r="F93" s="32"/>
      <c r="G93" s="32"/>
      <c r="H93" s="32"/>
      <c r="I93" s="32"/>
      <c r="J93" s="22"/>
      <c r="K93" s="22"/>
      <c r="O93" s="32"/>
    </row>
    <row r="94" spans="2:15">
      <c r="B94" s="22"/>
      <c r="C94" s="32"/>
      <c r="D94" s="32"/>
      <c r="E94" s="32"/>
      <c r="F94" s="32"/>
      <c r="G94" s="32"/>
      <c r="H94" s="32"/>
      <c r="I94" s="32"/>
      <c r="J94" s="22"/>
      <c r="K94" s="22"/>
      <c r="O94" s="32"/>
    </row>
    <row r="95" spans="2:15">
      <c r="B95" s="22"/>
      <c r="C95" s="32"/>
      <c r="D95" s="32"/>
      <c r="E95" s="32"/>
      <c r="F95" s="32"/>
      <c r="G95" s="32"/>
      <c r="H95" s="32"/>
      <c r="I95" s="32"/>
      <c r="J95" s="22"/>
      <c r="K95" s="22"/>
      <c r="O95" s="32"/>
    </row>
    <row r="96" spans="2:15">
      <c r="B96" s="22"/>
      <c r="C96" s="32"/>
      <c r="D96" s="32"/>
      <c r="E96" s="32"/>
      <c r="F96" s="32"/>
      <c r="G96" s="32"/>
      <c r="H96" s="32"/>
      <c r="I96" s="32"/>
      <c r="J96" s="22"/>
      <c r="K96" s="22"/>
      <c r="O96" s="32"/>
    </row>
    <row r="97" spans="2:15">
      <c r="B97" s="22"/>
      <c r="C97" s="32"/>
      <c r="D97" s="32"/>
      <c r="E97" s="32"/>
      <c r="F97" s="32"/>
      <c r="G97" s="32"/>
      <c r="H97" s="32"/>
      <c r="I97" s="32"/>
      <c r="J97" s="22"/>
      <c r="K97" s="22"/>
      <c r="O97" s="32"/>
    </row>
    <row r="98" spans="2:15">
      <c r="B98" s="22"/>
      <c r="C98" s="32"/>
      <c r="D98" s="32"/>
      <c r="E98" s="32"/>
      <c r="F98" s="32"/>
      <c r="G98" s="32"/>
      <c r="H98" s="32"/>
      <c r="I98" s="32"/>
      <c r="J98" s="22"/>
      <c r="K98" s="22"/>
      <c r="O98" s="32"/>
    </row>
    <row r="99" spans="2:15">
      <c r="B99" s="22"/>
      <c r="C99" s="32"/>
      <c r="D99" s="32"/>
      <c r="E99" s="32"/>
      <c r="F99" s="32"/>
      <c r="G99" s="32"/>
      <c r="H99" s="32"/>
      <c r="I99" s="32"/>
      <c r="J99" s="22"/>
      <c r="K99" s="22"/>
      <c r="O99" s="32"/>
    </row>
    <row r="100" spans="2:15">
      <c r="B100" s="22"/>
      <c r="C100" s="32"/>
      <c r="D100" s="32"/>
      <c r="E100" s="32"/>
      <c r="F100" s="32"/>
      <c r="G100" s="32"/>
      <c r="H100" s="32"/>
      <c r="I100" s="32"/>
      <c r="J100" s="22"/>
      <c r="K100" s="22"/>
      <c r="O100" s="32"/>
    </row>
    <row r="101" spans="2:15">
      <c r="B101" s="22"/>
      <c r="C101" s="32"/>
      <c r="D101" s="32"/>
      <c r="E101" s="32"/>
      <c r="F101" s="32"/>
      <c r="G101" s="32"/>
      <c r="H101" s="32"/>
      <c r="I101" s="32"/>
      <c r="J101" s="22"/>
      <c r="K101" s="22"/>
      <c r="O101" s="32"/>
    </row>
    <row r="102" spans="2:15">
      <c r="B102" s="22"/>
      <c r="C102" s="32"/>
      <c r="D102" s="32"/>
      <c r="E102" s="32"/>
      <c r="F102" s="32"/>
      <c r="G102" s="32"/>
      <c r="H102" s="32"/>
      <c r="I102" s="32"/>
      <c r="J102" s="22"/>
      <c r="K102" s="22"/>
      <c r="O102" s="32"/>
    </row>
    <row r="103" spans="2:15">
      <c r="B103" s="22"/>
      <c r="C103" s="32"/>
      <c r="D103" s="32"/>
      <c r="E103" s="32"/>
      <c r="F103" s="32"/>
      <c r="G103" s="32"/>
      <c r="H103" s="32"/>
      <c r="I103" s="32"/>
      <c r="J103" s="22"/>
      <c r="K103" s="22"/>
      <c r="O103" s="32"/>
    </row>
    <row r="104" spans="2:15">
      <c r="B104" s="22"/>
      <c r="C104" s="32"/>
      <c r="D104" s="32"/>
      <c r="E104" s="32"/>
      <c r="F104" s="32"/>
      <c r="G104" s="32"/>
      <c r="H104" s="32"/>
      <c r="I104" s="32"/>
      <c r="J104" s="22"/>
      <c r="K104" s="22"/>
      <c r="O104" s="32"/>
    </row>
    <row r="105" spans="2:15">
      <c r="B105" s="22"/>
      <c r="C105" s="32"/>
      <c r="D105" s="32"/>
      <c r="E105" s="32"/>
      <c r="F105" s="32"/>
      <c r="G105" s="32"/>
      <c r="H105" s="32"/>
      <c r="I105" s="32"/>
      <c r="J105" s="22"/>
      <c r="K105" s="22"/>
      <c r="O105" s="32"/>
    </row>
    <row r="106" spans="2:15">
      <c r="B106" s="22"/>
      <c r="C106" s="32"/>
      <c r="D106" s="32"/>
      <c r="E106" s="32"/>
      <c r="F106" s="32"/>
      <c r="G106" s="32"/>
      <c r="H106" s="32"/>
      <c r="I106" s="32"/>
      <c r="J106" s="22"/>
      <c r="K106" s="22"/>
      <c r="O106" s="32"/>
    </row>
    <row r="107" spans="2:15">
      <c r="B107" s="22"/>
      <c r="C107" s="32"/>
      <c r="D107" s="32"/>
      <c r="E107" s="32"/>
      <c r="F107" s="32"/>
      <c r="G107" s="32"/>
      <c r="H107" s="32"/>
      <c r="I107" s="32"/>
      <c r="J107" s="22"/>
      <c r="K107" s="22"/>
      <c r="O107" s="32"/>
    </row>
    <row r="108" spans="2:15">
      <c r="B108" s="22"/>
      <c r="C108" s="32"/>
      <c r="D108" s="32"/>
      <c r="E108" s="32"/>
      <c r="F108" s="32"/>
      <c r="G108" s="32"/>
      <c r="H108" s="32"/>
      <c r="I108" s="32"/>
      <c r="J108" s="22"/>
      <c r="K108" s="22"/>
      <c r="O108" s="32"/>
    </row>
    <row r="109" spans="2:15">
      <c r="B109" s="22"/>
      <c r="C109" s="32"/>
      <c r="D109" s="32"/>
      <c r="E109" s="32"/>
      <c r="F109" s="32"/>
      <c r="G109" s="32"/>
      <c r="H109" s="32"/>
      <c r="I109" s="32"/>
      <c r="J109" s="22"/>
      <c r="K109" s="22"/>
      <c r="O109" s="32"/>
    </row>
    <row r="110" spans="2:15">
      <c r="B110" s="22"/>
      <c r="C110" s="32"/>
      <c r="D110" s="32"/>
      <c r="E110" s="32"/>
      <c r="F110" s="32"/>
      <c r="G110" s="32"/>
      <c r="H110" s="32"/>
      <c r="I110" s="32"/>
      <c r="J110" s="22"/>
      <c r="K110" s="22"/>
      <c r="O110" s="32"/>
    </row>
    <row r="111" spans="2:15">
      <c r="B111" s="22"/>
      <c r="C111" s="32"/>
      <c r="D111" s="32"/>
      <c r="E111" s="32"/>
      <c r="F111" s="32"/>
      <c r="G111" s="32"/>
      <c r="H111" s="32"/>
      <c r="I111" s="32"/>
      <c r="J111" s="22"/>
      <c r="K111" s="22"/>
      <c r="O111" s="32"/>
    </row>
    <row r="112" spans="2:15">
      <c r="B112" s="22"/>
      <c r="C112" s="32"/>
      <c r="D112" s="32"/>
      <c r="E112" s="32"/>
      <c r="F112" s="32"/>
      <c r="G112" s="32"/>
      <c r="H112" s="32"/>
      <c r="I112" s="32"/>
      <c r="J112" s="22"/>
      <c r="K112" s="22"/>
      <c r="O112" s="32"/>
    </row>
    <row r="113" spans="2:15">
      <c r="B113" s="22"/>
      <c r="C113" s="32"/>
      <c r="D113" s="32"/>
      <c r="E113" s="32"/>
      <c r="F113" s="32"/>
      <c r="G113" s="32"/>
      <c r="H113" s="32"/>
      <c r="I113" s="32"/>
      <c r="J113" s="22"/>
      <c r="K113" s="22"/>
      <c r="O113" s="32"/>
    </row>
    <row r="114" spans="2:15">
      <c r="B114" s="22"/>
      <c r="C114" s="32"/>
      <c r="D114" s="32"/>
      <c r="E114" s="32"/>
      <c r="F114" s="32"/>
      <c r="G114" s="32"/>
      <c r="H114" s="32"/>
      <c r="I114" s="32"/>
      <c r="J114" s="22"/>
      <c r="K114" s="22"/>
      <c r="O114" s="32"/>
    </row>
    <row r="115" spans="2:15">
      <c r="B115" s="22"/>
      <c r="C115" s="32"/>
      <c r="D115" s="32"/>
      <c r="E115" s="32"/>
      <c r="F115" s="32"/>
      <c r="G115" s="32"/>
      <c r="H115" s="32"/>
      <c r="I115" s="32"/>
      <c r="J115" s="22"/>
      <c r="K115" s="22"/>
      <c r="O115" s="32"/>
    </row>
    <row r="116" spans="2:15">
      <c r="B116" s="22"/>
      <c r="C116" s="32"/>
      <c r="D116" s="32"/>
      <c r="E116" s="32"/>
      <c r="F116" s="32"/>
      <c r="G116" s="32"/>
      <c r="H116" s="32"/>
      <c r="I116" s="32"/>
      <c r="J116" s="22"/>
      <c r="K116" s="22"/>
      <c r="O116" s="32"/>
    </row>
    <row r="117" spans="2:15">
      <c r="B117" s="22"/>
      <c r="C117" s="32"/>
      <c r="D117" s="32"/>
      <c r="E117" s="32"/>
      <c r="F117" s="32"/>
      <c r="G117" s="32"/>
      <c r="H117" s="32"/>
      <c r="I117" s="32"/>
      <c r="J117" s="22"/>
      <c r="K117" s="22"/>
      <c r="O117" s="32"/>
    </row>
    <row r="118" spans="2:15">
      <c r="B118" s="22"/>
      <c r="C118" s="32"/>
      <c r="D118" s="32"/>
      <c r="E118" s="32"/>
      <c r="F118" s="32"/>
      <c r="G118" s="32"/>
      <c r="H118" s="32"/>
      <c r="I118" s="32"/>
      <c r="J118" s="22"/>
      <c r="K118" s="22"/>
      <c r="O118" s="32"/>
    </row>
    <row r="119" spans="2:15">
      <c r="B119" s="22"/>
      <c r="C119" s="32"/>
      <c r="D119" s="32"/>
      <c r="E119" s="32"/>
      <c r="F119" s="32"/>
      <c r="G119" s="32"/>
      <c r="H119" s="32"/>
      <c r="I119" s="32"/>
      <c r="J119" s="22"/>
      <c r="K119" s="22"/>
      <c r="O119" s="32"/>
    </row>
    <row r="120" spans="2:15">
      <c r="B120" s="22"/>
      <c r="C120" s="32"/>
      <c r="D120" s="32"/>
      <c r="E120" s="32"/>
      <c r="F120" s="32"/>
      <c r="G120" s="32"/>
      <c r="H120" s="32"/>
      <c r="I120" s="32"/>
      <c r="J120" s="22"/>
      <c r="K120" s="22"/>
      <c r="O120" s="32"/>
    </row>
    <row r="121" spans="2:15">
      <c r="B121" s="22"/>
      <c r="C121" s="32"/>
      <c r="D121" s="32"/>
      <c r="E121" s="32"/>
      <c r="F121" s="32"/>
      <c r="G121" s="32"/>
      <c r="H121" s="32"/>
      <c r="I121" s="32"/>
      <c r="J121" s="22"/>
      <c r="K121" s="22"/>
      <c r="O121" s="32"/>
    </row>
    <row r="122" spans="2:15">
      <c r="B122" s="22"/>
      <c r="C122" s="32"/>
      <c r="D122" s="32"/>
      <c r="E122" s="32"/>
      <c r="F122" s="32"/>
      <c r="G122" s="32"/>
      <c r="H122" s="32"/>
      <c r="I122" s="32"/>
      <c r="J122" s="22"/>
      <c r="K122" s="22"/>
      <c r="O122" s="32"/>
    </row>
    <row r="123" spans="2:15">
      <c r="B123" s="22"/>
      <c r="C123" s="32"/>
      <c r="D123" s="32"/>
      <c r="E123" s="32"/>
      <c r="F123" s="32"/>
      <c r="G123" s="32"/>
      <c r="H123" s="32"/>
      <c r="I123" s="32"/>
      <c r="J123" s="22"/>
      <c r="K123" s="22"/>
      <c r="O123" s="32"/>
    </row>
    <row r="124" spans="2:15">
      <c r="B124" s="22"/>
      <c r="C124" s="32"/>
      <c r="D124" s="32"/>
      <c r="E124" s="32"/>
      <c r="F124" s="32"/>
      <c r="G124" s="32"/>
      <c r="H124" s="32"/>
      <c r="I124" s="32"/>
      <c r="J124" s="22"/>
      <c r="K124" s="22"/>
      <c r="O124" s="32"/>
    </row>
    <row r="125" spans="2:15">
      <c r="B125" s="22"/>
      <c r="C125" s="32"/>
      <c r="D125" s="32"/>
      <c r="E125" s="32"/>
      <c r="F125" s="32"/>
      <c r="G125" s="32"/>
      <c r="H125" s="32"/>
      <c r="I125" s="32"/>
      <c r="J125" s="22"/>
      <c r="K125" s="22"/>
      <c r="O125" s="32"/>
    </row>
    <row r="126" spans="2:15">
      <c r="B126" s="22"/>
      <c r="C126" s="32"/>
      <c r="D126" s="32"/>
      <c r="E126" s="32"/>
      <c r="F126" s="32"/>
      <c r="G126" s="32"/>
      <c r="H126" s="32"/>
      <c r="I126" s="32"/>
      <c r="J126" s="22"/>
      <c r="K126" s="22"/>
      <c r="O126" s="32"/>
    </row>
    <row r="127" spans="2:15">
      <c r="B127" s="22"/>
      <c r="C127" s="32"/>
      <c r="D127" s="32"/>
      <c r="E127" s="32"/>
      <c r="F127" s="32"/>
      <c r="G127" s="32"/>
      <c r="H127" s="32"/>
      <c r="I127" s="32"/>
      <c r="J127" s="22"/>
      <c r="K127" s="22"/>
      <c r="O127" s="32"/>
    </row>
    <row r="128" spans="2:15">
      <c r="B128" s="22"/>
      <c r="C128" s="32"/>
      <c r="D128" s="32"/>
      <c r="E128" s="32"/>
      <c r="F128" s="32"/>
      <c r="G128" s="32"/>
      <c r="H128" s="32"/>
      <c r="I128" s="32"/>
      <c r="J128" s="22"/>
      <c r="K128" s="22"/>
      <c r="O128" s="32"/>
    </row>
    <row r="129" spans="2:15">
      <c r="B129" s="22"/>
      <c r="C129" s="32"/>
      <c r="D129" s="32"/>
      <c r="E129" s="32"/>
      <c r="F129" s="32"/>
      <c r="G129" s="32"/>
      <c r="H129" s="32"/>
      <c r="I129" s="32"/>
      <c r="J129" s="22"/>
      <c r="K129" s="22"/>
      <c r="O129" s="32"/>
    </row>
    <row r="130" spans="2:15">
      <c r="B130" s="22"/>
      <c r="C130" s="32"/>
      <c r="D130" s="32"/>
      <c r="E130" s="32"/>
      <c r="F130" s="32"/>
      <c r="G130" s="32"/>
      <c r="H130" s="32"/>
      <c r="I130" s="32"/>
      <c r="J130" s="22"/>
      <c r="K130" s="22"/>
      <c r="O130" s="32"/>
    </row>
    <row r="131" spans="2:15">
      <c r="B131" s="22"/>
      <c r="C131" s="32"/>
      <c r="D131" s="32"/>
      <c r="E131" s="32"/>
      <c r="F131" s="32"/>
      <c r="G131" s="32"/>
      <c r="H131" s="32"/>
      <c r="I131" s="32"/>
      <c r="J131" s="22"/>
      <c r="K131" s="22"/>
      <c r="O131" s="32"/>
    </row>
    <row r="132" spans="2:15">
      <c r="B132" s="22"/>
      <c r="C132" s="32"/>
      <c r="D132" s="32"/>
      <c r="E132" s="32"/>
      <c r="F132" s="32"/>
      <c r="G132" s="32"/>
      <c r="H132" s="32"/>
      <c r="I132" s="32"/>
      <c r="J132" s="22"/>
      <c r="K132" s="22"/>
      <c r="O132" s="32"/>
    </row>
    <row r="133" spans="2:15">
      <c r="B133" s="22"/>
      <c r="C133" s="32"/>
      <c r="D133" s="32"/>
      <c r="E133" s="32"/>
      <c r="F133" s="32"/>
      <c r="G133" s="32"/>
      <c r="H133" s="32"/>
      <c r="I133" s="32"/>
      <c r="J133" s="22"/>
      <c r="K133" s="22"/>
      <c r="O133" s="32"/>
    </row>
    <row r="134" spans="2:15">
      <c r="B134" s="22"/>
      <c r="C134" s="32"/>
      <c r="D134" s="32"/>
      <c r="E134" s="32"/>
      <c r="F134" s="32"/>
      <c r="G134" s="32"/>
      <c r="H134" s="32"/>
      <c r="I134" s="32"/>
      <c r="J134" s="22"/>
      <c r="K134" s="22"/>
      <c r="O134" s="32"/>
    </row>
    <row r="135" spans="2:15">
      <c r="B135" s="22"/>
      <c r="C135" s="32"/>
      <c r="D135" s="32"/>
      <c r="E135" s="32"/>
      <c r="F135" s="32"/>
      <c r="G135" s="32"/>
      <c r="H135" s="32"/>
      <c r="I135" s="32"/>
      <c r="J135" s="22"/>
      <c r="K135" s="22"/>
      <c r="O135" s="32"/>
    </row>
    <row r="136" spans="2:15">
      <c r="B136" s="22"/>
      <c r="C136" s="32"/>
      <c r="D136" s="32"/>
      <c r="E136" s="32"/>
      <c r="F136" s="32"/>
      <c r="G136" s="32"/>
      <c r="H136" s="32"/>
      <c r="I136" s="32"/>
      <c r="J136" s="22"/>
      <c r="K136" s="22"/>
      <c r="O136" s="32"/>
    </row>
    <row r="137" spans="2:15">
      <c r="B137" s="22"/>
      <c r="C137" s="32"/>
      <c r="D137" s="32"/>
      <c r="E137" s="32"/>
      <c r="F137" s="32"/>
      <c r="G137" s="32"/>
      <c r="H137" s="32"/>
      <c r="I137" s="32"/>
      <c r="J137" s="22"/>
      <c r="K137" s="22"/>
      <c r="O137" s="32"/>
    </row>
    <row r="138" spans="2:15">
      <c r="B138" s="22"/>
      <c r="C138" s="32"/>
      <c r="D138" s="32"/>
      <c r="E138" s="32"/>
      <c r="F138" s="32"/>
      <c r="G138" s="32"/>
      <c r="H138" s="32"/>
      <c r="I138" s="32"/>
      <c r="J138" s="22"/>
      <c r="K138" s="22"/>
      <c r="O138" s="32"/>
    </row>
    <row r="139" spans="2:15">
      <c r="B139" s="22"/>
      <c r="C139" s="32"/>
      <c r="D139" s="32"/>
      <c r="E139" s="32"/>
      <c r="F139" s="32"/>
      <c r="G139" s="32"/>
      <c r="H139" s="32"/>
      <c r="I139" s="32"/>
      <c r="J139" s="22"/>
      <c r="K139" s="22"/>
      <c r="O139" s="32"/>
    </row>
    <row r="140" spans="2:15">
      <c r="B140" s="22"/>
      <c r="C140" s="32"/>
      <c r="D140" s="32"/>
      <c r="E140" s="32"/>
      <c r="F140" s="32"/>
      <c r="G140" s="32"/>
      <c r="H140" s="32"/>
      <c r="I140" s="32"/>
      <c r="J140" s="22"/>
      <c r="K140" s="22"/>
      <c r="O140" s="32"/>
    </row>
    <row r="141" spans="2:15">
      <c r="B141" s="22"/>
      <c r="C141" s="32"/>
      <c r="D141" s="32"/>
      <c r="E141" s="32"/>
      <c r="F141" s="32"/>
      <c r="G141" s="32"/>
      <c r="H141" s="32"/>
      <c r="I141" s="32"/>
      <c r="J141" s="22"/>
      <c r="K141" s="22"/>
      <c r="O141" s="32"/>
    </row>
    <row r="142" spans="2:15">
      <c r="B142" s="22"/>
      <c r="C142" s="32"/>
      <c r="D142" s="32"/>
      <c r="E142" s="32"/>
      <c r="F142" s="32"/>
      <c r="G142" s="32"/>
      <c r="H142" s="32"/>
      <c r="I142" s="32"/>
      <c r="J142" s="22"/>
      <c r="K142" s="22"/>
      <c r="O142" s="32"/>
    </row>
    <row r="143" spans="2:15">
      <c r="B143" s="22"/>
      <c r="C143" s="32"/>
      <c r="D143" s="32"/>
      <c r="E143" s="32"/>
      <c r="F143" s="32"/>
      <c r="G143" s="32"/>
      <c r="H143" s="32"/>
      <c r="I143" s="32"/>
      <c r="J143" s="22"/>
      <c r="K143" s="22"/>
      <c r="O143" s="32"/>
    </row>
    <row r="144" spans="2:15">
      <c r="B144" s="22"/>
      <c r="C144" s="32"/>
      <c r="D144" s="32"/>
      <c r="E144" s="32"/>
      <c r="F144" s="32"/>
      <c r="G144" s="32"/>
      <c r="H144" s="32"/>
      <c r="I144" s="32"/>
      <c r="J144" s="22"/>
      <c r="K144" s="22"/>
      <c r="O144" s="32"/>
    </row>
    <row r="145" spans="2:15">
      <c r="B145" s="22"/>
      <c r="C145" s="32"/>
      <c r="D145" s="32"/>
      <c r="E145" s="32"/>
      <c r="F145" s="32"/>
      <c r="G145" s="32"/>
      <c r="H145" s="32"/>
      <c r="I145" s="32"/>
      <c r="J145" s="22"/>
      <c r="K145" s="22"/>
      <c r="O145" s="32"/>
    </row>
    <row r="146" spans="2:15">
      <c r="B146" s="22"/>
      <c r="C146" s="32"/>
      <c r="D146" s="32"/>
      <c r="E146" s="32"/>
      <c r="F146" s="32"/>
      <c r="G146" s="32"/>
      <c r="H146" s="32"/>
      <c r="I146" s="32"/>
      <c r="J146" s="22"/>
      <c r="K146" s="22"/>
      <c r="O146" s="32"/>
    </row>
    <row r="147" spans="2:15">
      <c r="B147" s="22"/>
      <c r="C147" s="32"/>
      <c r="D147" s="32"/>
      <c r="E147" s="32"/>
      <c r="F147" s="32"/>
      <c r="G147" s="32"/>
      <c r="H147" s="32"/>
      <c r="I147" s="32"/>
      <c r="J147" s="22"/>
      <c r="K147" s="22"/>
      <c r="O147" s="32"/>
    </row>
    <row r="148" spans="2:15">
      <c r="B148" s="22"/>
      <c r="C148" s="32"/>
      <c r="D148" s="32"/>
      <c r="E148" s="32"/>
      <c r="F148" s="32"/>
      <c r="G148" s="32"/>
      <c r="H148" s="32"/>
      <c r="I148" s="32"/>
      <c r="J148" s="22"/>
      <c r="K148" s="22"/>
      <c r="O148" s="32"/>
    </row>
    <row r="149" spans="2:15">
      <c r="B149" s="22"/>
      <c r="C149" s="32"/>
      <c r="D149" s="32"/>
      <c r="E149" s="32"/>
      <c r="F149" s="32"/>
      <c r="G149" s="32"/>
      <c r="H149" s="32"/>
      <c r="I149" s="32"/>
      <c r="J149" s="22"/>
      <c r="K149" s="22"/>
      <c r="O149" s="32"/>
    </row>
    <row r="150" spans="2:15">
      <c r="B150" s="22"/>
      <c r="C150" s="32"/>
      <c r="D150" s="32"/>
      <c r="E150" s="32"/>
      <c r="F150" s="32"/>
      <c r="G150" s="32"/>
      <c r="H150" s="32"/>
      <c r="I150" s="32"/>
      <c r="J150" s="22"/>
      <c r="K150" s="22"/>
      <c r="O150" s="32"/>
    </row>
    <row r="151" spans="2:15">
      <c r="B151" s="22"/>
      <c r="C151" s="32"/>
      <c r="D151" s="32"/>
      <c r="E151" s="32"/>
      <c r="F151" s="32"/>
      <c r="G151" s="32"/>
      <c r="H151" s="32"/>
      <c r="I151" s="32"/>
      <c r="J151" s="22"/>
      <c r="K151" s="22"/>
      <c r="O151" s="32"/>
    </row>
    <row r="152" spans="2:15">
      <c r="B152" s="22"/>
      <c r="C152" s="32"/>
      <c r="D152" s="32"/>
      <c r="E152" s="32"/>
      <c r="F152" s="32"/>
      <c r="G152" s="32"/>
      <c r="H152" s="32"/>
      <c r="I152" s="32"/>
      <c r="J152" s="22"/>
      <c r="K152" s="22"/>
      <c r="O152" s="32"/>
    </row>
    <row r="153" spans="2:15">
      <c r="B153" s="22"/>
      <c r="C153" s="32"/>
      <c r="D153" s="32"/>
      <c r="E153" s="32"/>
      <c r="F153" s="32"/>
      <c r="G153" s="32"/>
      <c r="H153" s="32"/>
      <c r="I153" s="32"/>
      <c r="J153" s="22"/>
      <c r="K153" s="22"/>
      <c r="O153" s="32"/>
    </row>
    <row r="154" spans="2:15">
      <c r="B154" s="22"/>
      <c r="C154" s="32"/>
      <c r="D154" s="32"/>
      <c r="E154" s="32"/>
      <c r="F154" s="32"/>
      <c r="G154" s="32"/>
      <c r="H154" s="32"/>
      <c r="I154" s="32"/>
      <c r="J154" s="22"/>
      <c r="K154" s="22"/>
      <c r="O154" s="32"/>
    </row>
    <row r="155" spans="2:15">
      <c r="B155" s="22"/>
      <c r="C155" s="32"/>
      <c r="D155" s="32"/>
      <c r="E155" s="32"/>
      <c r="F155" s="32"/>
      <c r="G155" s="32"/>
      <c r="H155" s="32"/>
      <c r="I155" s="32"/>
      <c r="J155" s="22"/>
      <c r="K155" s="22"/>
      <c r="O155" s="32"/>
    </row>
    <row r="156" spans="2:15">
      <c r="B156" s="22"/>
      <c r="C156" s="32"/>
      <c r="D156" s="32"/>
      <c r="E156" s="32"/>
      <c r="F156" s="32"/>
      <c r="G156" s="32"/>
      <c r="H156" s="32"/>
      <c r="I156" s="32"/>
      <c r="J156" s="22"/>
      <c r="K156" s="22"/>
      <c r="O156" s="32"/>
    </row>
    <row r="157" spans="2:15">
      <c r="B157" s="22"/>
      <c r="C157" s="32"/>
      <c r="D157" s="32"/>
      <c r="E157" s="32"/>
      <c r="F157" s="32"/>
      <c r="G157" s="32"/>
      <c r="H157" s="32"/>
      <c r="I157" s="32"/>
      <c r="J157" s="22"/>
      <c r="K157" s="22"/>
      <c r="O157" s="32"/>
    </row>
    <row r="158" spans="2:15">
      <c r="B158" s="22"/>
      <c r="C158" s="32"/>
      <c r="D158" s="32"/>
      <c r="E158" s="32"/>
      <c r="F158" s="32"/>
      <c r="G158" s="32"/>
      <c r="H158" s="32"/>
      <c r="I158" s="32"/>
      <c r="J158" s="22"/>
      <c r="K158" s="22"/>
      <c r="O158" s="32"/>
    </row>
    <row r="159" spans="2:15">
      <c r="B159" s="22"/>
      <c r="C159" s="32"/>
      <c r="D159" s="32"/>
      <c r="E159" s="32"/>
      <c r="F159" s="32"/>
      <c r="G159" s="32"/>
      <c r="H159" s="32"/>
      <c r="I159" s="32"/>
      <c r="J159" s="22"/>
      <c r="K159" s="22"/>
      <c r="O159" s="32"/>
    </row>
    <row r="160" spans="2:15">
      <c r="B160" s="22"/>
      <c r="C160" s="32"/>
      <c r="D160" s="32"/>
      <c r="E160" s="32"/>
      <c r="F160" s="32"/>
      <c r="G160" s="32"/>
      <c r="H160" s="32"/>
      <c r="I160" s="32"/>
      <c r="J160" s="22"/>
      <c r="K160" s="22"/>
      <c r="O160" s="32"/>
    </row>
    <row r="161" spans="2:15">
      <c r="B161" s="22"/>
      <c r="C161" s="32"/>
      <c r="D161" s="32"/>
      <c r="E161" s="32"/>
      <c r="F161" s="32"/>
      <c r="G161" s="32"/>
      <c r="H161" s="32"/>
      <c r="I161" s="32"/>
      <c r="J161" s="22"/>
      <c r="K161" s="22"/>
      <c r="O161" s="32"/>
    </row>
    <row r="162" spans="2:15">
      <c r="B162" s="22"/>
      <c r="C162" s="32"/>
      <c r="D162" s="32"/>
      <c r="E162" s="32"/>
      <c r="F162" s="32"/>
      <c r="G162" s="32"/>
      <c r="H162" s="32"/>
      <c r="I162" s="32"/>
      <c r="J162" s="22"/>
      <c r="K162" s="22"/>
      <c r="O162" s="32"/>
    </row>
    <row r="163" spans="2:15">
      <c r="B163" s="22"/>
      <c r="C163" s="32"/>
      <c r="D163" s="32"/>
      <c r="E163" s="32"/>
      <c r="F163" s="32"/>
      <c r="G163" s="32"/>
      <c r="H163" s="32"/>
      <c r="I163" s="32"/>
      <c r="J163" s="22"/>
      <c r="K163" s="22"/>
      <c r="O163" s="32"/>
    </row>
    <row r="164" spans="2:15">
      <c r="B164" s="22"/>
      <c r="C164" s="32"/>
      <c r="D164" s="32"/>
      <c r="E164" s="32"/>
      <c r="F164" s="32"/>
      <c r="G164" s="32"/>
      <c r="H164" s="32"/>
      <c r="I164" s="32"/>
      <c r="J164" s="22"/>
      <c r="K164" s="22"/>
      <c r="O164" s="32"/>
    </row>
    <row r="165" spans="2:15">
      <c r="B165" s="22"/>
      <c r="C165" s="32"/>
      <c r="D165" s="32"/>
      <c r="E165" s="32"/>
      <c r="F165" s="32"/>
      <c r="G165" s="32"/>
      <c r="H165" s="32"/>
      <c r="I165" s="32"/>
      <c r="J165" s="22"/>
      <c r="K165" s="22"/>
      <c r="O165" s="32"/>
    </row>
    <row r="166" spans="2:15">
      <c r="B166" s="22"/>
      <c r="C166" s="32"/>
      <c r="D166" s="32"/>
      <c r="E166" s="32"/>
      <c r="F166" s="32"/>
      <c r="G166" s="32"/>
      <c r="H166" s="32"/>
      <c r="I166" s="32"/>
      <c r="J166" s="22"/>
      <c r="K166" s="22"/>
      <c r="O166" s="32"/>
    </row>
    <row r="167" spans="2:15">
      <c r="B167" s="22"/>
      <c r="C167" s="32"/>
      <c r="D167" s="32"/>
      <c r="E167" s="32"/>
      <c r="F167" s="32"/>
      <c r="G167" s="32"/>
      <c r="H167" s="32"/>
      <c r="I167" s="32"/>
      <c r="J167" s="22"/>
      <c r="K167" s="22"/>
      <c r="O167" s="32"/>
    </row>
    <row r="168" spans="2:15">
      <c r="B168" s="22"/>
      <c r="C168" s="32"/>
      <c r="D168" s="32"/>
      <c r="E168" s="32"/>
      <c r="F168" s="32"/>
      <c r="G168" s="32"/>
      <c r="H168" s="32"/>
      <c r="I168" s="32"/>
      <c r="J168" s="22"/>
      <c r="K168" s="22"/>
      <c r="O168" s="32"/>
    </row>
    <row r="169" spans="2:15">
      <c r="B169" s="22"/>
      <c r="C169" s="32"/>
      <c r="D169" s="32"/>
      <c r="E169" s="32"/>
      <c r="F169" s="32"/>
      <c r="G169" s="32"/>
      <c r="H169" s="32"/>
      <c r="I169" s="32"/>
      <c r="J169" s="22"/>
      <c r="K169" s="22"/>
      <c r="O169" s="32"/>
    </row>
    <row r="170" spans="2:15">
      <c r="B170" s="22"/>
      <c r="C170" s="32"/>
      <c r="D170" s="32"/>
      <c r="E170" s="32"/>
      <c r="F170" s="32"/>
      <c r="G170" s="32"/>
      <c r="H170" s="32"/>
      <c r="I170" s="32"/>
      <c r="J170" s="22"/>
      <c r="K170" s="22"/>
      <c r="O170" s="32"/>
    </row>
    <row r="171" spans="2:15">
      <c r="B171" s="22"/>
      <c r="C171" s="32"/>
      <c r="D171" s="32"/>
      <c r="E171" s="32"/>
      <c r="F171" s="32"/>
      <c r="G171" s="32"/>
      <c r="H171" s="32"/>
      <c r="I171" s="32"/>
      <c r="J171" s="22"/>
      <c r="K171" s="22"/>
      <c r="O171" s="32"/>
    </row>
    <row r="172" spans="2:15">
      <c r="B172" s="22"/>
      <c r="C172" s="32"/>
      <c r="D172" s="32"/>
      <c r="E172" s="32"/>
      <c r="F172" s="32"/>
      <c r="G172" s="32"/>
      <c r="H172" s="32"/>
      <c r="I172" s="32"/>
      <c r="J172" s="22"/>
      <c r="K172" s="22"/>
      <c r="O172" s="32"/>
    </row>
    <row r="173" spans="2:15">
      <c r="B173" s="22"/>
      <c r="C173" s="32"/>
      <c r="D173" s="32"/>
      <c r="E173" s="32"/>
      <c r="F173" s="32"/>
      <c r="G173" s="32"/>
      <c r="H173" s="32"/>
      <c r="I173" s="32"/>
      <c r="J173" s="22"/>
      <c r="K173" s="22"/>
      <c r="O173" s="32"/>
    </row>
    <row r="174" spans="2:15">
      <c r="B174" s="22"/>
      <c r="C174" s="32"/>
      <c r="D174" s="32"/>
      <c r="E174" s="32"/>
      <c r="F174" s="32"/>
      <c r="G174" s="32"/>
      <c r="H174" s="32"/>
      <c r="I174" s="32"/>
      <c r="J174" s="22"/>
      <c r="K174" s="22"/>
      <c r="O174" s="32"/>
    </row>
    <row r="175" spans="2:15">
      <c r="B175" s="22"/>
      <c r="C175" s="32"/>
      <c r="D175" s="32"/>
      <c r="E175" s="32"/>
      <c r="F175" s="32"/>
      <c r="G175" s="32"/>
      <c r="H175" s="32"/>
      <c r="I175" s="32"/>
      <c r="J175" s="22"/>
      <c r="K175" s="22"/>
      <c r="O175" s="32"/>
    </row>
    <row r="176" spans="2:15">
      <c r="B176" s="22"/>
      <c r="C176" s="32"/>
      <c r="D176" s="32"/>
      <c r="E176" s="32"/>
      <c r="F176" s="32"/>
      <c r="G176" s="32"/>
      <c r="H176" s="32"/>
      <c r="I176" s="32"/>
      <c r="J176" s="22"/>
      <c r="K176" s="22"/>
      <c r="O176" s="32"/>
    </row>
    <row r="177" spans="2:15">
      <c r="B177" s="22"/>
      <c r="C177" s="32"/>
      <c r="D177" s="32"/>
      <c r="E177" s="32"/>
      <c r="F177" s="32"/>
      <c r="G177" s="32"/>
      <c r="H177" s="32"/>
      <c r="I177" s="32"/>
      <c r="J177" s="22"/>
      <c r="K177" s="22"/>
      <c r="O177" s="32"/>
    </row>
    <row r="178" spans="2:15">
      <c r="B178" s="22"/>
      <c r="C178" s="32"/>
      <c r="D178" s="32"/>
      <c r="E178" s="32"/>
      <c r="F178" s="32"/>
      <c r="G178" s="32"/>
      <c r="H178" s="32"/>
      <c r="I178" s="32"/>
      <c r="J178" s="22"/>
      <c r="K178" s="22"/>
      <c r="O178" s="32"/>
    </row>
    <row r="179" spans="2:15">
      <c r="B179" s="22"/>
      <c r="C179" s="32"/>
      <c r="D179" s="32"/>
      <c r="E179" s="32"/>
      <c r="F179" s="32"/>
      <c r="G179" s="32"/>
      <c r="H179" s="32"/>
      <c r="I179" s="32"/>
      <c r="J179" s="22"/>
      <c r="K179" s="22"/>
      <c r="O179" s="32"/>
    </row>
    <row r="180" spans="2:15">
      <c r="B180" s="22"/>
      <c r="C180" s="32"/>
      <c r="D180" s="32"/>
      <c r="E180" s="32"/>
      <c r="F180" s="32"/>
      <c r="G180" s="32"/>
      <c r="H180" s="32"/>
      <c r="I180" s="32"/>
      <c r="J180" s="22"/>
      <c r="K180" s="22"/>
      <c r="O180" s="32"/>
    </row>
    <row r="181" spans="2:15">
      <c r="B181" s="22"/>
      <c r="C181" s="32"/>
      <c r="D181" s="32"/>
      <c r="E181" s="32"/>
      <c r="F181" s="32"/>
      <c r="G181" s="32"/>
      <c r="H181" s="32"/>
      <c r="I181" s="32"/>
      <c r="J181" s="22"/>
      <c r="K181" s="22"/>
      <c r="O181" s="32"/>
    </row>
    <row r="182" spans="2:15">
      <c r="B182" s="22"/>
      <c r="C182" s="32"/>
      <c r="D182" s="32"/>
      <c r="E182" s="32"/>
      <c r="F182" s="32"/>
      <c r="G182" s="32"/>
      <c r="H182" s="32"/>
      <c r="I182" s="32"/>
      <c r="J182" s="22"/>
      <c r="K182" s="22"/>
      <c r="O182" s="32"/>
    </row>
    <row r="183" spans="2:15">
      <c r="B183" s="22"/>
      <c r="C183" s="32"/>
      <c r="D183" s="32"/>
      <c r="E183" s="32"/>
      <c r="F183" s="32"/>
      <c r="G183" s="32"/>
      <c r="H183" s="32"/>
      <c r="I183" s="32"/>
      <c r="J183" s="22"/>
      <c r="K183" s="22"/>
      <c r="O183" s="32"/>
    </row>
    <row r="184" spans="2:15">
      <c r="B184" s="22"/>
      <c r="C184" s="32"/>
      <c r="D184" s="32"/>
      <c r="E184" s="32"/>
      <c r="F184" s="32"/>
      <c r="G184" s="32"/>
      <c r="H184" s="32"/>
      <c r="I184" s="32"/>
      <c r="J184" s="22"/>
      <c r="K184" s="22"/>
      <c r="O184" s="32"/>
    </row>
    <row r="185" spans="2:15">
      <c r="B185" s="22"/>
      <c r="C185" s="32"/>
      <c r="D185" s="32"/>
      <c r="E185" s="32"/>
      <c r="F185" s="32"/>
      <c r="G185" s="32"/>
      <c r="H185" s="32"/>
      <c r="I185" s="32"/>
      <c r="J185" s="22"/>
      <c r="K185" s="22"/>
      <c r="O185" s="32"/>
    </row>
    <row r="186" spans="2:15">
      <c r="B186" s="22"/>
      <c r="C186" s="32"/>
      <c r="D186" s="32"/>
      <c r="E186" s="32"/>
      <c r="F186" s="32"/>
      <c r="G186" s="32"/>
      <c r="H186" s="32"/>
      <c r="I186" s="32"/>
      <c r="J186" s="22"/>
      <c r="K186" s="22"/>
      <c r="O186" s="32"/>
    </row>
    <row r="187" spans="2:15">
      <c r="B187" s="22"/>
      <c r="C187" s="32"/>
      <c r="D187" s="32"/>
      <c r="E187" s="32"/>
      <c r="F187" s="32"/>
      <c r="G187" s="32"/>
      <c r="H187" s="32"/>
      <c r="I187" s="32"/>
      <c r="J187" s="22"/>
      <c r="K187" s="22"/>
      <c r="O187" s="32"/>
    </row>
    <row r="188" spans="2:15">
      <c r="B188" s="22"/>
      <c r="C188" s="32"/>
      <c r="D188" s="32"/>
      <c r="E188" s="32"/>
      <c r="F188" s="32"/>
      <c r="G188" s="32"/>
      <c r="H188" s="32"/>
      <c r="I188" s="32"/>
      <c r="J188" s="22"/>
      <c r="K188" s="22"/>
      <c r="O188" s="32"/>
    </row>
    <row r="189" spans="2:15">
      <c r="B189" s="22"/>
      <c r="C189" s="32"/>
      <c r="D189" s="32"/>
      <c r="E189" s="32"/>
      <c r="F189" s="32"/>
      <c r="G189" s="32"/>
      <c r="H189" s="32"/>
      <c r="I189" s="32"/>
      <c r="J189" s="22"/>
      <c r="K189" s="22"/>
      <c r="O189" s="32"/>
    </row>
    <row r="190" spans="2:15">
      <c r="B190" s="22"/>
      <c r="C190" s="32"/>
      <c r="D190" s="32"/>
      <c r="E190" s="32"/>
      <c r="F190" s="32"/>
      <c r="G190" s="32"/>
      <c r="H190" s="32"/>
      <c r="I190" s="32"/>
      <c r="J190" s="22"/>
      <c r="K190" s="22"/>
      <c r="O190" s="32"/>
    </row>
    <row r="191" spans="2:15">
      <c r="B191" s="22"/>
      <c r="C191" s="32"/>
      <c r="D191" s="32"/>
      <c r="E191" s="32"/>
      <c r="F191" s="32"/>
      <c r="G191" s="32"/>
      <c r="H191" s="32"/>
      <c r="I191" s="32"/>
      <c r="J191" s="22"/>
      <c r="K191" s="22"/>
      <c r="O191" s="32"/>
    </row>
    <row r="192" spans="2:15">
      <c r="B192" s="22"/>
      <c r="C192" s="32"/>
      <c r="D192" s="32"/>
      <c r="E192" s="32"/>
      <c r="F192" s="32"/>
      <c r="G192" s="32"/>
      <c r="H192" s="32"/>
      <c r="I192" s="32"/>
      <c r="J192" s="22"/>
      <c r="K192" s="22"/>
      <c r="O192" s="32"/>
    </row>
    <row r="193" spans="2:15">
      <c r="B193" s="22"/>
      <c r="C193" s="32"/>
      <c r="D193" s="32"/>
      <c r="E193" s="32"/>
      <c r="F193" s="32"/>
      <c r="G193" s="32"/>
      <c r="H193" s="32"/>
      <c r="I193" s="32"/>
      <c r="J193" s="22"/>
      <c r="K193" s="22"/>
      <c r="O193" s="32"/>
    </row>
    <row r="194" spans="2:15">
      <c r="B194" s="22"/>
      <c r="C194" s="32"/>
      <c r="D194" s="32"/>
      <c r="E194" s="32"/>
      <c r="F194" s="32"/>
      <c r="G194" s="32"/>
      <c r="H194" s="32"/>
      <c r="I194" s="32"/>
      <c r="J194" s="22"/>
      <c r="K194" s="22"/>
      <c r="O194" s="32"/>
    </row>
    <row r="195" spans="2:15">
      <c r="B195" s="22"/>
      <c r="C195" s="32"/>
      <c r="D195" s="32"/>
      <c r="E195" s="32"/>
      <c r="F195" s="32"/>
      <c r="G195" s="32"/>
      <c r="H195" s="32"/>
      <c r="I195" s="32"/>
      <c r="J195" s="22"/>
      <c r="K195" s="22"/>
      <c r="O195" s="32"/>
    </row>
    <row r="196" spans="2:15">
      <c r="B196" s="22"/>
      <c r="C196" s="32"/>
      <c r="D196" s="32"/>
      <c r="E196" s="32"/>
      <c r="F196" s="32"/>
      <c r="G196" s="32"/>
      <c r="H196" s="32"/>
      <c r="I196" s="32"/>
      <c r="J196" s="22"/>
      <c r="K196" s="22"/>
      <c r="O196" s="32"/>
    </row>
    <row r="197" spans="2:15">
      <c r="B197" s="22"/>
      <c r="C197" s="32"/>
      <c r="D197" s="32"/>
      <c r="E197" s="32"/>
      <c r="F197" s="32"/>
      <c r="G197" s="32"/>
      <c r="H197" s="32"/>
      <c r="I197" s="32"/>
      <c r="J197" s="22"/>
      <c r="K197" s="22"/>
      <c r="O197" s="32"/>
    </row>
    <row r="198" spans="2:15">
      <c r="B198" s="22"/>
      <c r="C198" s="32"/>
      <c r="D198" s="32"/>
      <c r="E198" s="32"/>
      <c r="F198" s="32"/>
      <c r="G198" s="32"/>
      <c r="H198" s="32"/>
      <c r="I198" s="32"/>
      <c r="J198" s="22"/>
      <c r="K198" s="22"/>
      <c r="O198" s="32"/>
    </row>
    <row r="199" spans="2:15">
      <c r="B199" s="22"/>
      <c r="C199" s="32"/>
      <c r="D199" s="32"/>
      <c r="E199" s="32"/>
      <c r="F199" s="32"/>
      <c r="G199" s="32"/>
      <c r="H199" s="32"/>
      <c r="I199" s="32"/>
      <c r="J199" s="22"/>
      <c r="K199" s="22"/>
      <c r="O199" s="32"/>
    </row>
    <row r="200" spans="2:15">
      <c r="B200" s="22"/>
      <c r="C200" s="32"/>
      <c r="D200" s="32"/>
      <c r="E200" s="32"/>
      <c r="F200" s="32"/>
      <c r="G200" s="32"/>
      <c r="H200" s="32"/>
      <c r="I200" s="32"/>
      <c r="J200" s="22"/>
      <c r="K200" s="22"/>
      <c r="O200" s="32"/>
    </row>
    <row r="201" spans="2:15">
      <c r="B201" s="22"/>
      <c r="C201" s="32"/>
      <c r="D201" s="32"/>
      <c r="E201" s="32"/>
      <c r="F201" s="32"/>
      <c r="G201" s="32"/>
      <c r="H201" s="32"/>
      <c r="I201" s="32"/>
      <c r="J201" s="22"/>
      <c r="K201" s="22"/>
      <c r="O201" s="32"/>
    </row>
    <row r="202" spans="2:15">
      <c r="B202" s="22"/>
      <c r="C202" s="32"/>
      <c r="D202" s="32"/>
      <c r="E202" s="32"/>
      <c r="F202" s="32"/>
      <c r="G202" s="32"/>
      <c r="H202" s="32"/>
      <c r="I202" s="32"/>
      <c r="J202" s="22"/>
      <c r="K202" s="22"/>
      <c r="O202" s="32"/>
    </row>
    <row r="203" spans="2:15">
      <c r="B203" s="22"/>
      <c r="C203" s="32"/>
      <c r="D203" s="32"/>
      <c r="E203" s="32"/>
      <c r="F203" s="32"/>
      <c r="G203" s="32"/>
      <c r="H203" s="32"/>
      <c r="I203" s="32"/>
      <c r="J203" s="22"/>
      <c r="K203" s="22"/>
      <c r="O203" s="32"/>
    </row>
    <row r="204" spans="2:15">
      <c r="B204" s="22"/>
      <c r="C204" s="32"/>
      <c r="D204" s="32"/>
      <c r="E204" s="32"/>
      <c r="F204" s="32"/>
      <c r="G204" s="32"/>
      <c r="H204" s="32"/>
      <c r="I204" s="32"/>
      <c r="J204" s="22"/>
      <c r="K204" s="22"/>
      <c r="O204" s="32"/>
    </row>
    <row r="205" spans="2:15">
      <c r="B205" s="22"/>
      <c r="C205" s="32"/>
      <c r="D205" s="32"/>
      <c r="E205" s="32"/>
      <c r="F205" s="32"/>
      <c r="G205" s="32"/>
      <c r="H205" s="32"/>
      <c r="I205" s="32"/>
      <c r="J205" s="22"/>
      <c r="K205" s="22"/>
      <c r="O205" s="32"/>
    </row>
    <row r="206" spans="2:15">
      <c r="B206" s="22"/>
      <c r="C206" s="32"/>
      <c r="D206" s="32"/>
      <c r="E206" s="32"/>
      <c r="F206" s="32"/>
      <c r="G206" s="32"/>
      <c r="H206" s="32"/>
      <c r="I206" s="32"/>
      <c r="J206" s="22"/>
      <c r="K206" s="22"/>
      <c r="O206" s="32"/>
    </row>
    <row r="207" spans="2:15">
      <c r="B207" s="22"/>
      <c r="C207" s="32"/>
      <c r="D207" s="32"/>
      <c r="E207" s="32"/>
      <c r="F207" s="32"/>
      <c r="G207" s="32"/>
      <c r="H207" s="32"/>
      <c r="I207" s="32"/>
      <c r="J207" s="22"/>
      <c r="K207" s="22"/>
      <c r="O207" s="32"/>
    </row>
    <row r="208" spans="2:15">
      <c r="B208" s="22"/>
      <c r="C208" s="32"/>
      <c r="D208" s="32"/>
      <c r="E208" s="32"/>
      <c r="F208" s="32"/>
      <c r="G208" s="32"/>
      <c r="H208" s="32"/>
      <c r="I208" s="32"/>
      <c r="J208" s="22"/>
      <c r="K208" s="22"/>
      <c r="O208" s="32"/>
    </row>
    <row r="209" spans="2:15">
      <c r="B209" s="22"/>
      <c r="C209" s="32"/>
      <c r="D209" s="32"/>
      <c r="E209" s="32"/>
      <c r="F209" s="32"/>
      <c r="G209" s="32"/>
      <c r="H209" s="32"/>
      <c r="I209" s="32"/>
      <c r="J209" s="22"/>
      <c r="K209" s="22"/>
      <c r="O209" s="32"/>
    </row>
    <row r="210" spans="2:15">
      <c r="B210" s="22"/>
      <c r="C210" s="32"/>
      <c r="D210" s="32"/>
      <c r="E210" s="32"/>
      <c r="F210" s="32"/>
      <c r="G210" s="32"/>
      <c r="H210" s="32"/>
      <c r="I210" s="32"/>
      <c r="J210" s="22"/>
      <c r="K210" s="22"/>
      <c r="O210" s="32"/>
    </row>
    <row r="211" spans="2:15">
      <c r="B211" s="22"/>
      <c r="C211" s="32"/>
      <c r="D211" s="32"/>
      <c r="E211" s="32"/>
      <c r="F211" s="32"/>
      <c r="G211" s="32"/>
      <c r="H211" s="32"/>
      <c r="I211" s="32"/>
      <c r="J211" s="22"/>
      <c r="K211" s="22"/>
      <c r="O211" s="32"/>
    </row>
    <row r="212" spans="2:15">
      <c r="B212" s="22"/>
      <c r="C212" s="32"/>
      <c r="D212" s="32"/>
      <c r="E212" s="32"/>
      <c r="F212" s="32"/>
      <c r="G212" s="32"/>
      <c r="H212" s="32"/>
      <c r="I212" s="32"/>
      <c r="J212" s="22"/>
      <c r="K212" s="22"/>
      <c r="O212" s="32"/>
    </row>
    <row r="213" spans="2:15">
      <c r="B213" s="22"/>
      <c r="C213" s="32"/>
      <c r="D213" s="32"/>
      <c r="E213" s="32"/>
      <c r="F213" s="32"/>
      <c r="G213" s="32"/>
      <c r="H213" s="32"/>
      <c r="I213" s="32"/>
      <c r="J213" s="22"/>
      <c r="K213" s="22"/>
      <c r="O213" s="32"/>
    </row>
    <row r="214" spans="2:15">
      <c r="B214" s="22"/>
      <c r="C214" s="32"/>
      <c r="D214" s="32"/>
      <c r="E214" s="32"/>
      <c r="F214" s="32"/>
      <c r="G214" s="32"/>
      <c r="H214" s="32"/>
      <c r="I214" s="32"/>
      <c r="J214" s="22"/>
      <c r="K214" s="22"/>
      <c r="O214" s="32"/>
    </row>
    <row r="215" spans="2:15">
      <c r="B215" s="22"/>
      <c r="C215" s="32"/>
      <c r="D215" s="32"/>
      <c r="E215" s="32"/>
      <c r="F215" s="32"/>
      <c r="G215" s="32"/>
      <c r="H215" s="32"/>
      <c r="I215" s="32"/>
      <c r="J215" s="22"/>
      <c r="K215" s="22"/>
      <c r="O215" s="32"/>
    </row>
    <row r="216" spans="2:15">
      <c r="B216" s="22"/>
      <c r="C216" s="32"/>
      <c r="D216" s="32"/>
      <c r="E216" s="32"/>
      <c r="F216" s="32"/>
      <c r="G216" s="32"/>
      <c r="H216" s="32"/>
      <c r="I216" s="32"/>
      <c r="J216" s="22"/>
      <c r="K216" s="22"/>
      <c r="O216" s="32"/>
    </row>
    <row r="217" spans="2:15">
      <c r="B217" s="22"/>
      <c r="C217" s="32"/>
      <c r="D217" s="32"/>
      <c r="E217" s="32"/>
      <c r="F217" s="32"/>
      <c r="G217" s="32"/>
      <c r="H217" s="32"/>
      <c r="I217" s="32"/>
      <c r="J217" s="22"/>
      <c r="K217" s="22"/>
      <c r="O217" s="32"/>
    </row>
    <row r="218" spans="2:15">
      <c r="B218" s="22"/>
      <c r="C218" s="32"/>
      <c r="D218" s="32"/>
      <c r="E218" s="32"/>
      <c r="F218" s="32"/>
      <c r="G218" s="32"/>
      <c r="H218" s="32"/>
      <c r="I218" s="32"/>
      <c r="J218" s="22"/>
      <c r="K218" s="22"/>
      <c r="O218" s="32"/>
    </row>
    <row r="219" spans="2:15">
      <c r="B219" s="22"/>
      <c r="C219" s="32"/>
      <c r="D219" s="32"/>
      <c r="E219" s="32"/>
      <c r="F219" s="32"/>
      <c r="G219" s="32"/>
      <c r="H219" s="32"/>
      <c r="I219" s="32"/>
      <c r="J219" s="22"/>
      <c r="K219" s="22"/>
      <c r="O219" s="32"/>
    </row>
    <row r="220" spans="2:15">
      <c r="C220" s="33"/>
      <c r="D220" s="33"/>
      <c r="E220" s="32"/>
      <c r="F220" s="32"/>
      <c r="G220" s="32"/>
      <c r="H220" s="33"/>
      <c r="I220" s="33"/>
      <c r="O220" s="33"/>
    </row>
    <row r="221" spans="2:15">
      <c r="C221" s="33"/>
      <c r="D221" s="33"/>
      <c r="E221" s="32"/>
      <c r="F221" s="32"/>
      <c r="G221" s="32"/>
      <c r="H221" s="33"/>
      <c r="I221" s="33"/>
      <c r="O221" s="33"/>
    </row>
    <row r="222" spans="2:15">
      <c r="C222" s="33"/>
      <c r="D222" s="33"/>
      <c r="E222" s="32"/>
      <c r="F222" s="32"/>
      <c r="G222" s="32"/>
      <c r="H222" s="33"/>
      <c r="I222" s="33"/>
      <c r="O222" s="33"/>
    </row>
    <row r="223" spans="2:15">
      <c r="C223" s="33"/>
      <c r="D223" s="33"/>
      <c r="E223" s="32"/>
      <c r="F223" s="32"/>
      <c r="G223" s="32"/>
      <c r="H223" s="33"/>
      <c r="I223" s="33"/>
      <c r="O223" s="33"/>
    </row>
    <row r="224" spans="2:15">
      <c r="C224" s="33"/>
      <c r="D224" s="33"/>
      <c r="E224" s="32"/>
      <c r="F224" s="32"/>
      <c r="G224" s="32"/>
      <c r="H224" s="33"/>
      <c r="I224" s="33"/>
      <c r="O224" s="33"/>
    </row>
    <row r="225" spans="3:15">
      <c r="C225" s="33"/>
      <c r="D225" s="33"/>
      <c r="E225" s="32"/>
      <c r="F225" s="32"/>
      <c r="G225" s="32"/>
      <c r="H225" s="33"/>
      <c r="I225" s="33"/>
      <c r="O225" s="33"/>
    </row>
    <row r="226" spans="3:15">
      <c r="E226" s="33"/>
      <c r="F226" s="33"/>
      <c r="G226" s="33"/>
    </row>
    <row r="227" spans="3:15">
      <c r="E227" s="33"/>
      <c r="F227" s="33"/>
      <c r="G227" s="33"/>
    </row>
    <row r="228" spans="3:15">
      <c r="E228" s="33"/>
      <c r="F228" s="33"/>
      <c r="G228" s="33"/>
    </row>
    <row r="229" spans="3:15">
      <c r="E229" s="33"/>
      <c r="F229" s="33"/>
      <c r="G229" s="33"/>
    </row>
    <row r="230" spans="3:15">
      <c r="E230" s="33"/>
      <c r="F230" s="33"/>
      <c r="G230" s="33"/>
    </row>
    <row r="231" spans="3:15">
      <c r="E231" s="33"/>
      <c r="F231" s="33"/>
      <c r="G231" s="33"/>
    </row>
  </sheetData>
  <mergeCells count="3">
    <mergeCell ref="A3:A13"/>
    <mergeCell ref="A14:A24"/>
    <mergeCell ref="A25:A35"/>
  </mergeCells>
  <pageMargins left="0.7" right="0.7" top="0.75" bottom="0.75" header="0.3" footer="0.3"/>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32"/>
  <sheetViews>
    <sheetView topLeftCell="A25" zoomScale="70" zoomScaleNormal="70" workbookViewId="0">
      <selection activeCell="V13" sqref="V13"/>
    </sheetView>
  </sheetViews>
  <sheetFormatPr defaultColWidth="11.42578125" defaultRowHeight="15"/>
  <cols>
    <col min="2" max="2" width="17.85546875" customWidth="1"/>
    <col min="4" max="4" width="11.5703125" bestFit="1" customWidth="1"/>
    <col min="5" max="5" width="12.28515625" bestFit="1" customWidth="1"/>
    <col min="6" max="6" width="12.42578125" bestFit="1" customWidth="1"/>
    <col min="7" max="7" width="12.28515625" bestFit="1" customWidth="1"/>
  </cols>
  <sheetData>
    <row r="1" spans="1:20">
      <c r="A1" s="1" t="s">
        <v>30</v>
      </c>
    </row>
    <row r="2" spans="1:20">
      <c r="A2" s="17" t="s">
        <v>10</v>
      </c>
      <c r="B2" s="17" t="s">
        <v>11</v>
      </c>
      <c r="C2" s="35">
        <v>2008</v>
      </c>
      <c r="D2" s="87">
        <v>2009</v>
      </c>
      <c r="E2" s="88">
        <v>2010</v>
      </c>
      <c r="F2" s="36">
        <v>2011</v>
      </c>
      <c r="G2" s="88">
        <v>2012</v>
      </c>
      <c r="H2" s="36">
        <v>2013</v>
      </c>
      <c r="I2" s="88">
        <v>2014</v>
      </c>
      <c r="J2" s="36">
        <v>2015</v>
      </c>
      <c r="K2" s="36">
        <v>2016</v>
      </c>
      <c r="L2" s="36">
        <v>2017</v>
      </c>
      <c r="M2" s="36">
        <v>2018</v>
      </c>
      <c r="N2" s="88">
        <v>2019</v>
      </c>
      <c r="O2" s="214">
        <v>2020</v>
      </c>
      <c r="P2" s="36">
        <v>2021</v>
      </c>
      <c r="Q2" s="36">
        <v>2022</v>
      </c>
      <c r="R2" s="246">
        <v>2023</v>
      </c>
    </row>
    <row r="3" spans="1:20" ht="15.75" customHeight="1">
      <c r="A3" s="318" t="s">
        <v>12</v>
      </c>
      <c r="B3" s="18" t="s">
        <v>13</v>
      </c>
      <c r="C3" s="133">
        <v>4135588.3852499863</v>
      </c>
      <c r="D3" s="134">
        <v>4139336.6878799959</v>
      </c>
      <c r="E3" s="134">
        <v>4143787.3819200029</v>
      </c>
      <c r="F3" s="134">
        <v>4138307.7194300038</v>
      </c>
      <c r="G3" s="134">
        <v>4129532.4072199976</v>
      </c>
      <c r="H3" s="134">
        <v>4123716.4341400201</v>
      </c>
      <c r="I3" s="135">
        <v>4070102.7553899931</v>
      </c>
      <c r="J3" s="124">
        <v>4064136.8041299954</v>
      </c>
      <c r="K3" s="34">
        <v>4096547.3703000057</v>
      </c>
      <c r="L3" s="34">
        <v>4106311.0001299921</v>
      </c>
      <c r="M3" s="34">
        <v>4128561.0002099955</v>
      </c>
      <c r="N3" s="34">
        <v>4155565.9999300065</v>
      </c>
      <c r="O3" s="232">
        <v>4207329</v>
      </c>
      <c r="P3" s="304">
        <v>4228813.0002400046</v>
      </c>
      <c r="Q3" s="304">
        <v>4264824</v>
      </c>
      <c r="R3" s="298">
        <v>4341727</v>
      </c>
      <c r="S3" s="16"/>
      <c r="T3" s="238"/>
    </row>
    <row r="4" spans="1:20">
      <c r="A4" s="318"/>
      <c r="B4" s="18" t="s">
        <v>14</v>
      </c>
      <c r="C4" s="129">
        <v>26.59680294588869</v>
      </c>
      <c r="D4" s="120">
        <v>32.012467693229965</v>
      </c>
      <c r="E4" s="120">
        <v>32.245727771131044</v>
      </c>
      <c r="F4" s="120">
        <v>47.859873133871297</v>
      </c>
      <c r="G4" s="120">
        <v>28.548425174835923</v>
      </c>
      <c r="H4" s="120">
        <v>17.284006067649059</v>
      </c>
      <c r="I4" s="122">
        <v>5.8816154534030094</v>
      </c>
      <c r="J4" s="26">
        <v>23.979373399983778</v>
      </c>
      <c r="K4" s="25">
        <v>10.053029993380516</v>
      </c>
      <c r="L4" s="25">
        <v>39.377290856011797</v>
      </c>
      <c r="M4" s="25">
        <v>6.6405175060766917</v>
      </c>
      <c r="N4" s="25">
        <v>14.515377523572278</v>
      </c>
      <c r="O4" s="233">
        <v>26.28</v>
      </c>
      <c r="P4" s="29">
        <v>32.978980429549473</v>
      </c>
      <c r="Q4" s="29">
        <v>37.83</v>
      </c>
      <c r="R4" s="299">
        <v>17.079999999999998</v>
      </c>
      <c r="S4" s="15"/>
      <c r="T4" s="238"/>
    </row>
    <row r="5" spans="1:20" ht="15.75" customHeight="1">
      <c r="A5" s="318"/>
      <c r="B5" s="18" t="s">
        <v>15</v>
      </c>
      <c r="C5" s="130">
        <v>59137.648130000009</v>
      </c>
      <c r="D5" s="121">
        <v>69919.79019</v>
      </c>
      <c r="E5" s="121">
        <v>89156.615009999965</v>
      </c>
      <c r="F5" s="121">
        <v>136515.62966000006</v>
      </c>
      <c r="G5" s="121">
        <v>104403.08028000001</v>
      </c>
      <c r="H5" s="121">
        <v>102865.86393000004</v>
      </c>
      <c r="I5" s="123">
        <v>36850.763549999996</v>
      </c>
      <c r="J5" s="24">
        <v>56659.100590000002</v>
      </c>
      <c r="K5" s="23">
        <v>73816.092579999982</v>
      </c>
      <c r="L5" s="23">
        <v>96170.123759999988</v>
      </c>
      <c r="M5" s="23">
        <v>25085.291520000002</v>
      </c>
      <c r="N5" s="23">
        <v>31211.523369999992</v>
      </c>
      <c r="O5" s="234">
        <v>73272</v>
      </c>
      <c r="P5" s="30">
        <v>52685.497150000017</v>
      </c>
      <c r="Q5" s="30">
        <v>72486</v>
      </c>
      <c r="R5" s="300">
        <v>55623</v>
      </c>
      <c r="S5" s="16"/>
      <c r="T5" s="238"/>
    </row>
    <row r="6" spans="1:20" ht="15" customHeight="1">
      <c r="A6" s="318"/>
      <c r="B6" s="18" t="s">
        <v>16</v>
      </c>
      <c r="C6" s="109">
        <f t="shared" ref="C6:H6" si="0">C5/C3</f>
        <v>1.429969393011178E-2</v>
      </c>
      <c r="D6" s="97">
        <f t="shared" si="0"/>
        <v>1.6891544578803069E-2</v>
      </c>
      <c r="E6" s="97">
        <f t="shared" si="0"/>
        <v>2.1515731091562351E-2</v>
      </c>
      <c r="F6" s="97">
        <f t="shared" si="0"/>
        <v>3.2988274172806864E-2</v>
      </c>
      <c r="G6" s="97">
        <f t="shared" si="0"/>
        <v>2.5282058592750987E-2</v>
      </c>
      <c r="H6" s="97">
        <f t="shared" si="0"/>
        <v>2.4944941189064127E-2</v>
      </c>
      <c r="I6" s="100">
        <f t="shared" ref="I6:N6" si="1">I5/I3</f>
        <v>9.0540130715861967E-3</v>
      </c>
      <c r="J6" s="28">
        <f t="shared" si="1"/>
        <v>1.3941238526326857E-2</v>
      </c>
      <c r="K6" s="27">
        <f t="shared" si="1"/>
        <v>1.8019098989350672E-2</v>
      </c>
      <c r="L6" s="27">
        <f t="shared" si="1"/>
        <v>2.3420077962179573E-2</v>
      </c>
      <c r="M6" s="27">
        <f t="shared" si="1"/>
        <v>6.0760375149414196E-3</v>
      </c>
      <c r="N6" s="27">
        <f t="shared" si="1"/>
        <v>7.5107755166265435E-3</v>
      </c>
      <c r="O6" s="226">
        <f>O5/O3</f>
        <v>1.7415324544384336E-2</v>
      </c>
      <c r="P6" s="31">
        <f>P5/P3</f>
        <v>1.2458696363970191E-2</v>
      </c>
      <c r="Q6" s="31">
        <v>1.6996246503958898E-2</v>
      </c>
      <c r="R6" s="259">
        <v>1.2811261509532958E-2</v>
      </c>
      <c r="T6" s="238"/>
    </row>
    <row r="7" spans="1:20">
      <c r="A7" s="318"/>
      <c r="B7" s="18" t="s">
        <v>17</v>
      </c>
      <c r="C7" s="129">
        <v>1859.956099471621</v>
      </c>
      <c r="D7" s="120">
        <v>1895.1770540511686</v>
      </c>
      <c r="E7" s="120">
        <v>1498.7047213922704</v>
      </c>
      <c r="F7" s="120">
        <v>1450.8147011013828</v>
      </c>
      <c r="G7" s="120">
        <v>1129.1970181186687</v>
      </c>
      <c r="H7" s="120">
        <v>692.88622236665435</v>
      </c>
      <c r="I7" s="122">
        <v>649.61419946046135</v>
      </c>
      <c r="J7" s="26">
        <v>1720.0317858919616</v>
      </c>
      <c r="K7" s="25">
        <v>557.90969344925998</v>
      </c>
      <c r="L7" s="25">
        <v>1681.3475565538774</v>
      </c>
      <c r="M7" s="25">
        <v>1092.9026507402534</v>
      </c>
      <c r="N7" s="25">
        <v>1932.6070245928274</v>
      </c>
      <c r="O7" s="233">
        <v>1508.92</v>
      </c>
      <c r="P7" s="29">
        <v>2647.0651074636321</v>
      </c>
      <c r="Q7" s="29">
        <v>2225.9499999999998</v>
      </c>
      <c r="R7" s="299">
        <v>1332.87</v>
      </c>
      <c r="T7" s="238"/>
    </row>
    <row r="8" spans="1:20" ht="15.75" customHeight="1">
      <c r="A8" s="318"/>
      <c r="B8" s="18" t="s">
        <v>18</v>
      </c>
      <c r="C8" s="129">
        <v>3154.0645085447172</v>
      </c>
      <c r="D8" s="120">
        <v>2829.7478368054731</v>
      </c>
      <c r="E8" s="120">
        <v>2178.0737053484145</v>
      </c>
      <c r="F8" s="120">
        <v>1741.090672933587</v>
      </c>
      <c r="G8" s="120">
        <v>1580.0975367356898</v>
      </c>
      <c r="H8" s="120">
        <v>425.13324706710819</v>
      </c>
      <c r="I8" s="122">
        <v>459.03572956263065</v>
      </c>
      <c r="J8" s="26">
        <v>3425.2708473211501</v>
      </c>
      <c r="K8" s="25">
        <v>984.59667356668422</v>
      </c>
      <c r="L8" s="25">
        <v>1342.1823712145997</v>
      </c>
      <c r="M8" s="25">
        <v>848.00166592461733</v>
      </c>
      <c r="N8" s="25">
        <v>1677.4798664987081</v>
      </c>
      <c r="O8" s="233">
        <v>2037.44</v>
      </c>
      <c r="P8" s="29">
        <v>1925.7656422252326</v>
      </c>
      <c r="Q8" s="29">
        <v>1707.62</v>
      </c>
      <c r="R8" s="299">
        <v>1312.8</v>
      </c>
    </row>
    <row r="9" spans="1:20">
      <c r="A9" s="318"/>
      <c r="B9" s="18" t="s">
        <v>19</v>
      </c>
      <c r="C9" s="129">
        <v>166</v>
      </c>
      <c r="D9" s="120">
        <v>250</v>
      </c>
      <c r="E9" s="120">
        <v>300</v>
      </c>
      <c r="F9" s="120">
        <v>324</v>
      </c>
      <c r="G9" s="120">
        <v>444</v>
      </c>
      <c r="H9" s="120">
        <v>360</v>
      </c>
      <c r="I9" s="122">
        <v>100</v>
      </c>
      <c r="J9" s="26">
        <v>156</v>
      </c>
      <c r="K9" s="25">
        <v>200</v>
      </c>
      <c r="L9" s="25">
        <v>300</v>
      </c>
      <c r="M9" s="25">
        <v>360</v>
      </c>
      <c r="N9" s="25">
        <v>1180</v>
      </c>
      <c r="O9" s="233">
        <v>300</v>
      </c>
      <c r="P9" s="29">
        <v>1022.84</v>
      </c>
      <c r="Q9" s="29">
        <v>1000</v>
      </c>
      <c r="R9" s="299">
        <v>300</v>
      </c>
    </row>
    <row r="10" spans="1:20" ht="15.75" customHeight="1">
      <c r="A10" s="318"/>
      <c r="B10" s="18" t="s">
        <v>20</v>
      </c>
      <c r="C10" s="129">
        <v>312</v>
      </c>
      <c r="D10" s="120">
        <v>480</v>
      </c>
      <c r="E10" s="120">
        <v>600</v>
      </c>
      <c r="F10" s="120">
        <v>700</v>
      </c>
      <c r="G10" s="120">
        <v>504</v>
      </c>
      <c r="H10" s="120">
        <v>504</v>
      </c>
      <c r="I10" s="122">
        <v>504</v>
      </c>
      <c r="J10" s="26">
        <v>300</v>
      </c>
      <c r="K10" s="25">
        <v>200</v>
      </c>
      <c r="L10" s="25">
        <v>760</v>
      </c>
      <c r="M10" s="25">
        <v>600</v>
      </c>
      <c r="N10" s="25">
        <v>1180</v>
      </c>
      <c r="O10" s="233">
        <v>800</v>
      </c>
      <c r="P10" s="29">
        <v>1800</v>
      </c>
      <c r="Q10" s="29">
        <v>1428.12</v>
      </c>
      <c r="R10" s="299">
        <v>900</v>
      </c>
    </row>
    <row r="11" spans="1:20">
      <c r="A11" s="318"/>
      <c r="B11" s="18" t="s">
        <v>21</v>
      </c>
      <c r="C11" s="129">
        <v>420</v>
      </c>
      <c r="D11" s="120">
        <v>700</v>
      </c>
      <c r="E11" s="120">
        <v>636</v>
      </c>
      <c r="F11" s="120">
        <v>780</v>
      </c>
      <c r="G11" s="120">
        <v>780</v>
      </c>
      <c r="H11" s="120">
        <v>600</v>
      </c>
      <c r="I11" s="122">
        <v>600</v>
      </c>
      <c r="J11" s="26">
        <v>300</v>
      </c>
      <c r="K11" s="25">
        <v>200</v>
      </c>
      <c r="L11" s="25">
        <v>2460</v>
      </c>
      <c r="M11" s="25">
        <v>840</v>
      </c>
      <c r="N11" s="25">
        <v>1180</v>
      </c>
      <c r="O11" s="233">
        <v>1000</v>
      </c>
      <c r="P11" s="29">
        <v>2500</v>
      </c>
      <c r="Q11" s="29">
        <v>1600</v>
      </c>
      <c r="R11" s="299">
        <v>1004.57</v>
      </c>
    </row>
    <row r="12" spans="1:20">
      <c r="A12" s="318"/>
      <c r="B12" s="18" t="s">
        <v>22</v>
      </c>
      <c r="C12" s="129">
        <v>564</v>
      </c>
      <c r="D12" s="120">
        <v>1044</v>
      </c>
      <c r="E12" s="120">
        <v>840</v>
      </c>
      <c r="F12" s="120">
        <v>780</v>
      </c>
      <c r="G12" s="120">
        <v>960</v>
      </c>
      <c r="H12" s="120">
        <v>720</v>
      </c>
      <c r="I12" s="122">
        <v>600</v>
      </c>
      <c r="J12" s="26">
        <v>360</v>
      </c>
      <c r="K12" s="25">
        <v>200</v>
      </c>
      <c r="L12" s="25">
        <v>2500</v>
      </c>
      <c r="M12" s="25">
        <v>840</v>
      </c>
      <c r="N12" s="25">
        <v>1800</v>
      </c>
      <c r="O12" s="233">
        <v>1200</v>
      </c>
      <c r="P12" s="29">
        <v>2650</v>
      </c>
      <c r="Q12" s="29">
        <v>2160</v>
      </c>
      <c r="R12" s="299">
        <v>1030</v>
      </c>
    </row>
    <row r="13" spans="1:20">
      <c r="A13" s="318"/>
      <c r="B13" s="18" t="s">
        <v>23</v>
      </c>
      <c r="C13" s="129">
        <v>2500</v>
      </c>
      <c r="D13" s="120">
        <v>2472</v>
      </c>
      <c r="E13" s="120">
        <v>2256</v>
      </c>
      <c r="F13" s="120">
        <v>2520</v>
      </c>
      <c r="G13" s="120">
        <v>1080</v>
      </c>
      <c r="H13" s="120">
        <v>900</v>
      </c>
      <c r="I13" s="122">
        <v>816</v>
      </c>
      <c r="J13" s="26">
        <v>1300</v>
      </c>
      <c r="K13" s="25">
        <v>600</v>
      </c>
      <c r="L13" s="25">
        <v>2556</v>
      </c>
      <c r="M13" s="25">
        <v>2000</v>
      </c>
      <c r="N13" s="25">
        <v>1800</v>
      </c>
      <c r="O13" s="233">
        <v>2100</v>
      </c>
      <c r="P13" s="29">
        <v>4200</v>
      </c>
      <c r="Q13" s="29">
        <v>3600</v>
      </c>
      <c r="R13" s="299">
        <v>2100</v>
      </c>
    </row>
    <row r="14" spans="1:20">
      <c r="A14" s="319" t="s">
        <v>24</v>
      </c>
      <c r="B14" s="19" t="s">
        <v>13</v>
      </c>
      <c r="C14" s="133">
        <v>34088863.615419969</v>
      </c>
      <c r="D14" s="134">
        <v>34449998.311999902</v>
      </c>
      <c r="E14" s="134">
        <v>34581188.617730208</v>
      </c>
      <c r="F14" s="134">
        <v>34670446.280750006</v>
      </c>
      <c r="G14" s="134">
        <v>34723128.592159763</v>
      </c>
      <c r="H14" s="134">
        <v>34609506.567370184</v>
      </c>
      <c r="I14" s="135">
        <v>34413482.243369587</v>
      </c>
      <c r="J14" s="124">
        <v>34453046.197249912</v>
      </c>
      <c r="K14" s="34">
        <v>34395307.630010828</v>
      </c>
      <c r="L14" s="34">
        <v>34501692.99975013</v>
      </c>
      <c r="M14" s="34">
        <v>34651275.001089923</v>
      </c>
      <c r="N14" s="34">
        <v>34959226.293249898</v>
      </c>
      <c r="O14" s="235">
        <v>35312750</v>
      </c>
      <c r="P14" s="305">
        <v>35414413.001229912</v>
      </c>
      <c r="Q14" s="305">
        <v>35512172</v>
      </c>
      <c r="R14" s="301">
        <v>35947171</v>
      </c>
    </row>
    <row r="15" spans="1:20">
      <c r="A15" s="318"/>
      <c r="B15" s="18" t="s">
        <v>14</v>
      </c>
      <c r="C15" s="129">
        <v>17.963121685429304</v>
      </c>
      <c r="D15" s="120">
        <v>22.711744876268622</v>
      </c>
      <c r="E15" s="120">
        <v>27.898628462587265</v>
      </c>
      <c r="F15" s="120">
        <v>36.201139139899269</v>
      </c>
      <c r="G15" s="120">
        <v>26.788142847626801</v>
      </c>
      <c r="H15" s="120">
        <v>37.387151520560302</v>
      </c>
      <c r="I15" s="122">
        <v>15.74021911071925</v>
      </c>
      <c r="J15" s="26">
        <v>9.4281094076509344</v>
      </c>
      <c r="K15" s="25">
        <v>12.378319564790868</v>
      </c>
      <c r="L15" s="25">
        <v>40.121180060516018</v>
      </c>
      <c r="M15" s="25">
        <v>31.908701360038105</v>
      </c>
      <c r="N15" s="25">
        <v>24.153313988453949</v>
      </c>
      <c r="O15" s="233">
        <v>51.44</v>
      </c>
      <c r="P15" s="29">
        <v>36.07257349988582</v>
      </c>
      <c r="Q15" s="29">
        <v>34.29</v>
      </c>
      <c r="R15" s="299">
        <v>25.8</v>
      </c>
    </row>
    <row r="16" spans="1:20">
      <c r="A16" s="318"/>
      <c r="B16" s="18" t="s">
        <v>15</v>
      </c>
      <c r="C16" s="130">
        <v>309371.65242000023</v>
      </c>
      <c r="D16" s="121">
        <v>434891.81299999973</v>
      </c>
      <c r="E16" s="121">
        <v>506838.24996000022</v>
      </c>
      <c r="F16" s="121">
        <v>473741.6436699999</v>
      </c>
      <c r="G16" s="121">
        <v>469709.22929000022</v>
      </c>
      <c r="H16" s="121">
        <v>426370.29242999997</v>
      </c>
      <c r="I16" s="123">
        <v>269672.48042999994</v>
      </c>
      <c r="J16" s="24">
        <v>216137.24321999983</v>
      </c>
      <c r="K16" s="23">
        <v>235358.91442000016</v>
      </c>
      <c r="L16" s="23">
        <v>541056.83871000004</v>
      </c>
      <c r="M16" s="23">
        <v>552313.4657600011</v>
      </c>
      <c r="N16" s="23">
        <v>457609.20696999994</v>
      </c>
      <c r="O16" s="234">
        <v>844326</v>
      </c>
      <c r="P16" s="30">
        <v>677899.19867000135</v>
      </c>
      <c r="Q16" s="30">
        <v>650128</v>
      </c>
      <c r="R16" s="300">
        <v>613823</v>
      </c>
    </row>
    <row r="17" spans="1:19">
      <c r="A17" s="318"/>
      <c r="B17" s="18" t="s">
        <v>16</v>
      </c>
      <c r="C17" s="109">
        <f t="shared" ref="C17:H17" si="2">C16/C14</f>
        <v>9.0754463366756865E-3</v>
      </c>
      <c r="D17" s="97">
        <f t="shared" si="2"/>
        <v>1.2623855858028147E-2</v>
      </c>
      <c r="E17" s="97">
        <f t="shared" si="2"/>
        <v>1.4656472788218099E-2</v>
      </c>
      <c r="F17" s="97">
        <f t="shared" si="2"/>
        <v>1.3664134572534603E-2</v>
      </c>
      <c r="G17" s="97">
        <f t="shared" si="2"/>
        <v>1.3527272695008745E-2</v>
      </c>
      <c r="H17" s="97">
        <f t="shared" si="2"/>
        <v>1.2319455973752067E-2</v>
      </c>
      <c r="I17" s="100">
        <f t="shared" ref="I17:N17" si="3">I16/I14</f>
        <v>7.8362450658987729E-3</v>
      </c>
      <c r="J17" s="28">
        <f t="shared" si="3"/>
        <v>6.2733855805543314E-3</v>
      </c>
      <c r="K17" s="27">
        <f t="shared" si="3"/>
        <v>6.8427623021066744E-3</v>
      </c>
      <c r="L17" s="27">
        <f t="shared" si="3"/>
        <v>1.5682037363033707E-2</v>
      </c>
      <c r="M17" s="27">
        <f t="shared" si="3"/>
        <v>1.5939196053900716E-2</v>
      </c>
      <c r="N17" s="27">
        <f t="shared" si="3"/>
        <v>1.3089797901458632E-2</v>
      </c>
      <c r="O17" s="226">
        <f>O16/O14</f>
        <v>2.3909947540194407E-2</v>
      </c>
      <c r="P17" s="31">
        <f>P16/P14</f>
        <v>1.9141901311380157E-2</v>
      </c>
      <c r="Q17" s="31">
        <v>1.8307187743965645E-2</v>
      </c>
      <c r="R17" s="259">
        <v>1.7075696999911343E-2</v>
      </c>
    </row>
    <row r="18" spans="1:19">
      <c r="A18" s="318"/>
      <c r="B18" s="18" t="s">
        <v>17</v>
      </c>
      <c r="C18" s="129">
        <v>1979.3099996456092</v>
      </c>
      <c r="D18" s="120">
        <v>1799.1131340291095</v>
      </c>
      <c r="E18" s="120">
        <v>1903.5022181471782</v>
      </c>
      <c r="F18" s="120">
        <v>2649.3546991746457</v>
      </c>
      <c r="G18" s="120">
        <v>1980.3062636203945</v>
      </c>
      <c r="H18" s="120">
        <v>3034.8054005158606</v>
      </c>
      <c r="I18" s="122">
        <v>2008.6430399192884</v>
      </c>
      <c r="J18" s="26">
        <v>1502.8742114744769</v>
      </c>
      <c r="K18" s="25">
        <v>1808.96530060378</v>
      </c>
      <c r="L18" s="25">
        <v>2558.4163034256717</v>
      </c>
      <c r="M18" s="25">
        <v>2001.9015546414339</v>
      </c>
      <c r="N18" s="25">
        <v>1845.2014439246898</v>
      </c>
      <c r="O18" s="233">
        <v>2151.41</v>
      </c>
      <c r="P18" s="29">
        <v>1884.4822629213018</v>
      </c>
      <c r="Q18" s="29">
        <v>1872.93</v>
      </c>
      <c r="R18" s="299">
        <v>1511.03</v>
      </c>
      <c r="S18" s="238"/>
    </row>
    <row r="19" spans="1:19">
      <c r="A19" s="318"/>
      <c r="B19" s="18" t="s">
        <v>18</v>
      </c>
      <c r="C19" s="129">
        <v>2225.3902623162589</v>
      </c>
      <c r="D19" s="120">
        <v>2332.3622178122732</v>
      </c>
      <c r="E19" s="120">
        <v>1938.5223123828366</v>
      </c>
      <c r="F19" s="120">
        <v>2835.2400876149404</v>
      </c>
      <c r="G19" s="120">
        <v>1873.3122043438943</v>
      </c>
      <c r="H19" s="120">
        <v>3002.9801913339779</v>
      </c>
      <c r="I19" s="122">
        <v>2366.7249382003592</v>
      </c>
      <c r="J19" s="26">
        <v>1460.5444468279898</v>
      </c>
      <c r="K19" s="25">
        <v>1739.3711785954677</v>
      </c>
      <c r="L19" s="25">
        <v>2086.6179701402016</v>
      </c>
      <c r="M19" s="25">
        <v>3598.7774437023036</v>
      </c>
      <c r="N19" s="25">
        <v>2335.5962596832469</v>
      </c>
      <c r="O19" s="233">
        <v>2791.93</v>
      </c>
      <c r="P19" s="29">
        <v>1548.3941115163939</v>
      </c>
      <c r="Q19" s="29">
        <v>1410.07</v>
      </c>
      <c r="R19" s="299">
        <v>1398.09</v>
      </c>
      <c r="S19" s="15"/>
    </row>
    <row r="20" spans="1:19">
      <c r="A20" s="318"/>
      <c r="B20" s="18" t="s">
        <v>19</v>
      </c>
      <c r="C20" s="129">
        <v>360</v>
      </c>
      <c r="D20" s="120">
        <v>700</v>
      </c>
      <c r="E20" s="120">
        <v>500</v>
      </c>
      <c r="F20" s="120">
        <v>600</v>
      </c>
      <c r="G20" s="120">
        <v>540</v>
      </c>
      <c r="H20" s="120">
        <v>800</v>
      </c>
      <c r="I20" s="122">
        <v>600</v>
      </c>
      <c r="J20" s="26">
        <v>400</v>
      </c>
      <c r="K20" s="25">
        <v>400</v>
      </c>
      <c r="L20" s="25">
        <v>800</v>
      </c>
      <c r="M20" s="25">
        <v>240</v>
      </c>
      <c r="N20" s="25">
        <v>196</v>
      </c>
      <c r="O20" s="233">
        <v>500</v>
      </c>
      <c r="P20" s="29">
        <v>700</v>
      </c>
      <c r="Q20" s="29">
        <v>800</v>
      </c>
      <c r="R20" s="299">
        <v>444</v>
      </c>
      <c r="S20" s="15"/>
    </row>
    <row r="21" spans="1:19">
      <c r="A21" s="318"/>
      <c r="B21" s="18" t="s">
        <v>20</v>
      </c>
      <c r="C21" s="129">
        <v>1000</v>
      </c>
      <c r="D21" s="120">
        <v>1100</v>
      </c>
      <c r="E21" s="120">
        <v>960</v>
      </c>
      <c r="F21" s="120">
        <v>1296</v>
      </c>
      <c r="G21" s="120">
        <v>1226.72</v>
      </c>
      <c r="H21" s="120">
        <v>1764</v>
      </c>
      <c r="I21" s="122">
        <v>1000</v>
      </c>
      <c r="J21" s="26">
        <v>600</v>
      </c>
      <c r="K21" s="25">
        <v>1000</v>
      </c>
      <c r="L21" s="25">
        <v>1290</v>
      </c>
      <c r="M21" s="25">
        <v>990</v>
      </c>
      <c r="N21" s="25">
        <v>900</v>
      </c>
      <c r="O21" s="233">
        <v>1000</v>
      </c>
      <c r="P21" s="29">
        <v>1200</v>
      </c>
      <c r="Q21" s="29">
        <v>1307.5</v>
      </c>
      <c r="R21" s="299">
        <v>947.16</v>
      </c>
      <c r="S21" s="15"/>
    </row>
    <row r="22" spans="1:19">
      <c r="A22" s="318"/>
      <c r="B22" s="18" t="s">
        <v>21</v>
      </c>
      <c r="C22" s="129">
        <v>1204.4100000000001</v>
      </c>
      <c r="D22" s="120">
        <v>1242</v>
      </c>
      <c r="E22" s="120">
        <v>1200</v>
      </c>
      <c r="F22" s="120">
        <v>2000</v>
      </c>
      <c r="G22" s="120">
        <v>1348.92</v>
      </c>
      <c r="H22" s="120">
        <v>2400</v>
      </c>
      <c r="I22" s="122">
        <v>1300</v>
      </c>
      <c r="J22" s="26">
        <v>900</v>
      </c>
      <c r="K22" s="25">
        <v>1200</v>
      </c>
      <c r="L22" s="25">
        <v>1800</v>
      </c>
      <c r="M22" s="25">
        <v>1111.1199999999999</v>
      </c>
      <c r="N22" s="25">
        <v>1198.1400000000001</v>
      </c>
      <c r="O22" s="233">
        <v>1175.69</v>
      </c>
      <c r="P22" s="29">
        <v>1356.04</v>
      </c>
      <c r="Q22" s="29">
        <v>1440</v>
      </c>
      <c r="R22" s="299">
        <v>1179.07</v>
      </c>
      <c r="S22" s="15"/>
    </row>
    <row r="23" spans="1:19">
      <c r="A23" s="318"/>
      <c r="B23" s="18" t="s">
        <v>22</v>
      </c>
      <c r="C23" s="129">
        <v>1500</v>
      </c>
      <c r="D23" s="120">
        <v>1600</v>
      </c>
      <c r="E23" s="120">
        <v>1710</v>
      </c>
      <c r="F23" s="120">
        <v>2520</v>
      </c>
      <c r="G23" s="120">
        <v>1469.49</v>
      </c>
      <c r="H23" s="120">
        <v>2760</v>
      </c>
      <c r="I23" s="122">
        <v>1728</v>
      </c>
      <c r="J23" s="26">
        <v>1200</v>
      </c>
      <c r="K23" s="25">
        <v>1800</v>
      </c>
      <c r="L23" s="25">
        <v>2556</v>
      </c>
      <c r="M23" s="25">
        <v>1440</v>
      </c>
      <c r="N23" s="25">
        <v>1500</v>
      </c>
      <c r="O23" s="233">
        <v>1422</v>
      </c>
      <c r="P23" s="29">
        <v>1680</v>
      </c>
      <c r="Q23" s="29">
        <v>1713.54</v>
      </c>
      <c r="R23" s="299">
        <v>1271.08</v>
      </c>
      <c r="S23" s="15"/>
    </row>
    <row r="24" spans="1:19">
      <c r="A24" s="320"/>
      <c r="B24" s="20" t="s">
        <v>23</v>
      </c>
      <c r="C24" s="139">
        <v>3000</v>
      </c>
      <c r="D24" s="138">
        <v>2400</v>
      </c>
      <c r="E24" s="138">
        <v>2520</v>
      </c>
      <c r="F24" s="138">
        <v>4320</v>
      </c>
      <c r="G24" s="138">
        <v>2800</v>
      </c>
      <c r="H24" s="138">
        <v>4800</v>
      </c>
      <c r="I24" s="137">
        <v>2880</v>
      </c>
      <c r="J24" s="125">
        <v>2520</v>
      </c>
      <c r="K24" s="38">
        <v>3000</v>
      </c>
      <c r="L24" s="38">
        <v>4788</v>
      </c>
      <c r="M24" s="38">
        <v>2400</v>
      </c>
      <c r="N24" s="38">
        <v>2600</v>
      </c>
      <c r="O24" s="236">
        <v>3000</v>
      </c>
      <c r="P24" s="37">
        <v>3000</v>
      </c>
      <c r="Q24" s="37">
        <v>2760</v>
      </c>
      <c r="R24" s="302">
        <v>2400</v>
      </c>
      <c r="S24" s="15"/>
    </row>
    <row r="25" spans="1:19">
      <c r="A25" s="321" t="s">
        <v>25</v>
      </c>
      <c r="B25" s="18" t="s">
        <v>13</v>
      </c>
      <c r="C25" s="132">
        <v>38224452.000670321</v>
      </c>
      <c r="D25" s="123">
        <v>38589334.999880075</v>
      </c>
      <c r="E25" s="123">
        <v>38724975.999650247</v>
      </c>
      <c r="F25" s="123">
        <v>38808754.000180244</v>
      </c>
      <c r="G25" s="123">
        <v>38852660.999379501</v>
      </c>
      <c r="H25" s="121">
        <v>38733223.001509815</v>
      </c>
      <c r="I25" s="123">
        <v>38483584.998760164</v>
      </c>
      <c r="J25" s="126">
        <v>38517183.001379654</v>
      </c>
      <c r="K25" s="30">
        <v>38491855.00031057</v>
      </c>
      <c r="L25" s="30">
        <v>38608003.999880426</v>
      </c>
      <c r="M25" s="30">
        <v>38779836.001300134</v>
      </c>
      <c r="N25" s="23">
        <v>39114792.293180019</v>
      </c>
      <c r="O25" s="234">
        <v>39520079</v>
      </c>
      <c r="P25" s="30">
        <v>39643226.001469962</v>
      </c>
      <c r="Q25" s="30">
        <v>39776996</v>
      </c>
      <c r="R25" s="300">
        <v>40288898</v>
      </c>
      <c r="S25" s="16"/>
    </row>
    <row r="26" spans="1:19">
      <c r="A26" s="321"/>
      <c r="B26" s="18" t="s">
        <v>14</v>
      </c>
      <c r="C26" s="131">
        <v>18.897218842455327</v>
      </c>
      <c r="D26" s="122">
        <v>23.709399362415443</v>
      </c>
      <c r="E26" s="122">
        <v>28.363792217959382</v>
      </c>
      <c r="F26" s="122">
        <v>37.444349083867792</v>
      </c>
      <c r="G26" s="122">
        <v>26.975237958465687</v>
      </c>
      <c r="H26" s="120">
        <v>35.246878523427043</v>
      </c>
      <c r="I26" s="122">
        <v>14.697552999668664</v>
      </c>
      <c r="J26" s="127">
        <v>10.963484607226912</v>
      </c>
      <c r="K26" s="29">
        <v>12.130847498846762</v>
      </c>
      <c r="L26" s="29">
        <v>40.042060704246502</v>
      </c>
      <c r="M26" s="29">
        <v>29.218611633972913</v>
      </c>
      <c r="N26" s="25">
        <v>23.129377039415477</v>
      </c>
      <c r="O26" s="233">
        <v>48.76</v>
      </c>
      <c r="P26" s="29">
        <v>35.742574458112337</v>
      </c>
      <c r="Q26" s="29">
        <v>34.67</v>
      </c>
      <c r="R26" s="299">
        <v>24.86</v>
      </c>
      <c r="S26" s="15"/>
    </row>
    <row r="27" spans="1:19">
      <c r="A27" s="321"/>
      <c r="B27" s="18" t="s">
        <v>15</v>
      </c>
      <c r="C27" s="132">
        <v>368509.30054999975</v>
      </c>
      <c r="D27" s="123">
        <v>504811.60318999988</v>
      </c>
      <c r="E27" s="123">
        <v>595994.86497000046</v>
      </c>
      <c r="F27" s="123">
        <v>610257.27332999918</v>
      </c>
      <c r="G27" s="123">
        <v>574112.30957000086</v>
      </c>
      <c r="H27" s="121">
        <v>529236.15636000002</v>
      </c>
      <c r="I27" s="123">
        <v>306523.2439800002</v>
      </c>
      <c r="J27" s="126">
        <v>272796.34380999987</v>
      </c>
      <c r="K27" s="30">
        <v>309175.00700000016</v>
      </c>
      <c r="L27" s="30">
        <v>637226.96246999968</v>
      </c>
      <c r="M27" s="30">
        <v>577398.75728000072</v>
      </c>
      <c r="N27" s="23">
        <v>488820.73033999995</v>
      </c>
      <c r="O27" s="234">
        <v>917598</v>
      </c>
      <c r="P27" s="30">
        <v>730584.69582000107</v>
      </c>
      <c r="Q27" s="30">
        <v>722614</v>
      </c>
      <c r="R27" s="300">
        <v>669446</v>
      </c>
      <c r="S27" s="16"/>
    </row>
    <row r="28" spans="1:19">
      <c r="A28" s="321"/>
      <c r="B28" s="18" t="s">
        <v>16</v>
      </c>
      <c r="C28" s="112">
        <f t="shared" ref="C28:H28" si="4">C27/C25</f>
        <v>9.6406692905247511E-3</v>
      </c>
      <c r="D28" s="100">
        <f t="shared" si="4"/>
        <v>1.3081635202875839E-2</v>
      </c>
      <c r="E28" s="100">
        <f t="shared" si="4"/>
        <v>1.5390451500225159E-2</v>
      </c>
      <c r="F28" s="100">
        <f t="shared" si="4"/>
        <v>1.5724732448951204E-2</v>
      </c>
      <c r="G28" s="100">
        <f t="shared" si="4"/>
        <v>1.4776653511047023E-2</v>
      </c>
      <c r="H28" s="97">
        <f t="shared" si="4"/>
        <v>1.3663622992059568E-2</v>
      </c>
      <c r="I28" s="100">
        <f t="shared" ref="I28:N28" si="5">I27/I25</f>
        <v>7.9650387039013008E-3</v>
      </c>
      <c r="J28" s="105">
        <f t="shared" si="5"/>
        <v>7.082458335549319E-3</v>
      </c>
      <c r="K28" s="31">
        <f t="shared" si="5"/>
        <v>8.0322189459953435E-3</v>
      </c>
      <c r="L28" s="31">
        <f t="shared" si="5"/>
        <v>1.6505048084639994E-2</v>
      </c>
      <c r="M28" s="31">
        <f t="shared" si="5"/>
        <v>1.4889149022204293E-2</v>
      </c>
      <c r="N28" s="27">
        <f t="shared" si="5"/>
        <v>1.2497081070406956E-2</v>
      </c>
      <c r="O28" s="226">
        <f>O27/O25</f>
        <v>2.3218526460941538E-2</v>
      </c>
      <c r="P28" s="31">
        <f>P27/P25</f>
        <v>1.8428992024839531E-2</v>
      </c>
      <c r="Q28" s="31">
        <v>1.8166630783279864E-2</v>
      </c>
      <c r="R28" s="259">
        <v>1.6616140754209759E-2</v>
      </c>
      <c r="S28" s="5"/>
    </row>
    <row r="29" spans="1:19">
      <c r="A29" s="321"/>
      <c r="B29" s="18" t="s">
        <v>17</v>
      </c>
      <c r="C29" s="131">
        <v>1960.1563203737476</v>
      </c>
      <c r="D29" s="122">
        <v>1812.4186307536838</v>
      </c>
      <c r="E29" s="122">
        <v>1842.9473766604049</v>
      </c>
      <c r="F29" s="122">
        <v>2381.2391851770117</v>
      </c>
      <c r="G29" s="122">
        <v>1825.5309254087463</v>
      </c>
      <c r="H29" s="120">
        <v>2579.6143924572857</v>
      </c>
      <c r="I29" s="122">
        <v>1845.2582022570366</v>
      </c>
      <c r="J29" s="127">
        <v>1547.9772824356123</v>
      </c>
      <c r="K29" s="29">
        <v>1510.2735097746263</v>
      </c>
      <c r="L29" s="29">
        <v>2426.0493213291488</v>
      </c>
      <c r="M29" s="29">
        <v>1962.4097784499866</v>
      </c>
      <c r="N29" s="25">
        <v>1850.7823474223685</v>
      </c>
      <c r="O29" s="233">
        <v>2100.1</v>
      </c>
      <c r="P29" s="29">
        <v>1939.4752794909678</v>
      </c>
      <c r="Q29" s="29">
        <v>1908.34</v>
      </c>
      <c r="R29" s="299">
        <v>1496.22</v>
      </c>
      <c r="S29" s="15"/>
    </row>
    <row r="30" spans="1:19">
      <c r="A30" s="321"/>
      <c r="B30" s="18" t="s">
        <v>18</v>
      </c>
      <c r="C30" s="131">
        <v>2399.1594629990977</v>
      </c>
      <c r="D30" s="122">
        <v>2407.6178418357349</v>
      </c>
      <c r="E30" s="122">
        <v>1981.4705782833462</v>
      </c>
      <c r="F30" s="122">
        <v>2677.2978987247911</v>
      </c>
      <c r="G30" s="122">
        <v>1852.8163837881314</v>
      </c>
      <c r="H30" s="120">
        <v>2856.4072005329108</v>
      </c>
      <c r="I30" s="122">
        <v>2269.0655927341877</v>
      </c>
      <c r="J30" s="127">
        <v>2033.3869671662162</v>
      </c>
      <c r="K30" s="29">
        <v>1678.9884591087869</v>
      </c>
      <c r="L30" s="29">
        <v>2016.7596300808807</v>
      </c>
      <c r="M30" s="29">
        <v>3529.0378044591253</v>
      </c>
      <c r="N30" s="25">
        <v>2299.3099661621241</v>
      </c>
      <c r="O30" s="233">
        <v>2744.86</v>
      </c>
      <c r="P30" s="29">
        <v>1590.9044969292036</v>
      </c>
      <c r="Q30" s="29">
        <v>1446.58</v>
      </c>
      <c r="R30" s="299">
        <v>1392.07</v>
      </c>
      <c r="S30" s="15"/>
    </row>
    <row r="31" spans="1:19">
      <c r="A31" s="321"/>
      <c r="B31" s="18" t="s">
        <v>19</v>
      </c>
      <c r="C31" s="131">
        <v>300</v>
      </c>
      <c r="D31" s="122">
        <v>600</v>
      </c>
      <c r="E31" s="122">
        <v>500</v>
      </c>
      <c r="F31" s="122">
        <v>600</v>
      </c>
      <c r="G31" s="122">
        <v>480</v>
      </c>
      <c r="H31" s="120">
        <v>504</v>
      </c>
      <c r="I31" s="122">
        <v>600</v>
      </c>
      <c r="J31" s="127">
        <v>300</v>
      </c>
      <c r="K31" s="29">
        <v>200</v>
      </c>
      <c r="L31" s="29">
        <v>700</v>
      </c>
      <c r="M31" s="29">
        <v>240</v>
      </c>
      <c r="N31" s="25">
        <v>196</v>
      </c>
      <c r="O31" s="233">
        <v>480</v>
      </c>
      <c r="P31" s="29">
        <v>700</v>
      </c>
      <c r="Q31" s="29">
        <v>800</v>
      </c>
      <c r="R31" s="299">
        <v>430</v>
      </c>
      <c r="S31" s="15"/>
    </row>
    <row r="32" spans="1:19">
      <c r="A32" s="321"/>
      <c r="B32" s="18" t="s">
        <v>20</v>
      </c>
      <c r="C32" s="131">
        <v>840</v>
      </c>
      <c r="D32" s="122">
        <v>1044</v>
      </c>
      <c r="E32" s="122">
        <v>900</v>
      </c>
      <c r="F32" s="122">
        <v>1000</v>
      </c>
      <c r="G32" s="122">
        <v>1032</v>
      </c>
      <c r="H32" s="120">
        <v>1200</v>
      </c>
      <c r="I32" s="122">
        <v>840</v>
      </c>
      <c r="J32" s="127">
        <v>500</v>
      </c>
      <c r="K32" s="29">
        <v>600</v>
      </c>
      <c r="L32" s="29">
        <v>1200</v>
      </c>
      <c r="M32" s="29">
        <v>950.52</v>
      </c>
      <c r="N32" s="25">
        <v>944.68</v>
      </c>
      <c r="O32" s="233">
        <v>993.41</v>
      </c>
      <c r="P32" s="29">
        <v>1200</v>
      </c>
      <c r="Q32" s="29">
        <v>1307.5</v>
      </c>
      <c r="R32" s="299">
        <v>947.16</v>
      </c>
      <c r="S32" s="15"/>
    </row>
    <row r="33" spans="1:19">
      <c r="A33" s="321"/>
      <c r="B33" s="18" t="s">
        <v>21</v>
      </c>
      <c r="C33" s="131">
        <v>1146.98</v>
      </c>
      <c r="D33" s="122">
        <v>1200</v>
      </c>
      <c r="E33" s="122">
        <v>1176</v>
      </c>
      <c r="F33" s="122">
        <v>1400</v>
      </c>
      <c r="G33" s="122">
        <v>1260</v>
      </c>
      <c r="H33" s="120">
        <v>1764</v>
      </c>
      <c r="I33" s="122">
        <v>1200</v>
      </c>
      <c r="J33" s="127">
        <v>600</v>
      </c>
      <c r="K33" s="29">
        <v>900</v>
      </c>
      <c r="L33" s="29">
        <v>1800</v>
      </c>
      <c r="M33" s="29">
        <v>1080</v>
      </c>
      <c r="N33" s="25">
        <v>1198.1400000000001</v>
      </c>
      <c r="O33" s="233">
        <v>1166.95</v>
      </c>
      <c r="P33" s="29">
        <v>1384.38</v>
      </c>
      <c r="Q33" s="29">
        <v>1442.24</v>
      </c>
      <c r="R33" s="299">
        <v>1112.45</v>
      </c>
      <c r="S33" s="15"/>
    </row>
    <row r="34" spans="1:19">
      <c r="A34" s="321"/>
      <c r="B34" s="18" t="s">
        <v>22</v>
      </c>
      <c r="C34" s="131">
        <v>1500</v>
      </c>
      <c r="D34" s="122">
        <v>1470</v>
      </c>
      <c r="E34" s="122">
        <v>1500</v>
      </c>
      <c r="F34" s="122">
        <v>2400</v>
      </c>
      <c r="G34" s="122">
        <v>1440</v>
      </c>
      <c r="H34" s="120">
        <v>2400</v>
      </c>
      <c r="I34" s="122">
        <v>1680</v>
      </c>
      <c r="J34" s="127">
        <v>1000</v>
      </c>
      <c r="K34" s="29">
        <v>1200</v>
      </c>
      <c r="L34" s="29">
        <v>2520</v>
      </c>
      <c r="M34" s="29">
        <v>1440</v>
      </c>
      <c r="N34" s="25">
        <v>1600</v>
      </c>
      <c r="O34" s="233">
        <v>1380</v>
      </c>
      <c r="P34" s="29">
        <v>1680</v>
      </c>
      <c r="Q34" s="29">
        <v>1772.8</v>
      </c>
      <c r="R34" s="299">
        <v>1211.3</v>
      </c>
      <c r="S34" s="15"/>
    </row>
    <row r="35" spans="1:19">
      <c r="A35" s="322"/>
      <c r="B35" s="20" t="s">
        <v>23</v>
      </c>
      <c r="C35" s="136">
        <v>3000</v>
      </c>
      <c r="D35" s="137">
        <v>2400</v>
      </c>
      <c r="E35" s="137">
        <v>2520</v>
      </c>
      <c r="F35" s="137">
        <v>4000</v>
      </c>
      <c r="G35" s="137">
        <v>2520</v>
      </c>
      <c r="H35" s="138">
        <v>4200</v>
      </c>
      <c r="I35" s="137">
        <v>2400</v>
      </c>
      <c r="J35" s="128">
        <v>2520</v>
      </c>
      <c r="K35" s="37">
        <v>2400</v>
      </c>
      <c r="L35" s="37">
        <v>4400</v>
      </c>
      <c r="M35" s="37">
        <v>2400</v>
      </c>
      <c r="N35" s="38">
        <v>2500</v>
      </c>
      <c r="O35" s="237">
        <v>3000</v>
      </c>
      <c r="P35" s="306">
        <v>3000</v>
      </c>
      <c r="Q35" s="306">
        <v>2800</v>
      </c>
      <c r="R35" s="303">
        <v>2400</v>
      </c>
      <c r="S35" s="15"/>
    </row>
    <row r="36" spans="1:19">
      <c r="A36" s="2" t="s">
        <v>26</v>
      </c>
      <c r="B36" s="22"/>
      <c r="C36" s="32"/>
      <c r="D36" s="32"/>
      <c r="E36" s="32"/>
      <c r="F36" s="32"/>
      <c r="G36" s="32"/>
      <c r="H36" s="32"/>
      <c r="I36" s="32"/>
      <c r="J36" s="22"/>
      <c r="K36" s="22"/>
      <c r="O36" s="32"/>
    </row>
    <row r="37" spans="1:19">
      <c r="B37" s="21"/>
      <c r="C37" s="93"/>
      <c r="D37" s="93"/>
      <c r="E37" s="6"/>
      <c r="F37" s="6"/>
      <c r="G37" s="6"/>
      <c r="H37" s="6"/>
      <c r="I37" s="6"/>
      <c r="J37" s="6"/>
      <c r="K37" s="6"/>
      <c r="L37" s="6"/>
      <c r="M37" s="6"/>
      <c r="N37" s="6"/>
      <c r="O37" s="32"/>
    </row>
    <row r="38" spans="1:19" ht="15.75" customHeight="1">
      <c r="B38" s="21"/>
      <c r="C38" s="93"/>
      <c r="D38" s="93"/>
      <c r="E38" s="6"/>
      <c r="F38" s="6"/>
      <c r="G38" s="6"/>
      <c r="H38" s="6"/>
    </row>
    <row r="39" spans="1:19">
      <c r="B39" s="22"/>
      <c r="C39" s="6"/>
      <c r="D39" s="6"/>
      <c r="E39" s="6"/>
      <c r="F39" s="6"/>
      <c r="G39" s="6"/>
      <c r="H39" s="6"/>
    </row>
    <row r="40" spans="1:19" ht="30" customHeight="1">
      <c r="B40" s="22"/>
      <c r="C40" s="6"/>
      <c r="D40" s="6"/>
      <c r="E40" s="6"/>
      <c r="F40" s="6"/>
      <c r="G40" s="6"/>
      <c r="H40" s="6"/>
    </row>
    <row r="41" spans="1:19">
      <c r="B41" s="22"/>
      <c r="C41" s="6"/>
      <c r="D41" s="6"/>
      <c r="E41" s="6"/>
      <c r="F41" s="6"/>
      <c r="G41" s="6"/>
      <c r="H41" s="6"/>
    </row>
    <row r="42" spans="1:19">
      <c r="B42" s="22"/>
      <c r="C42" s="32"/>
      <c r="D42" s="32"/>
      <c r="E42" s="32"/>
      <c r="F42" s="32"/>
      <c r="G42" s="32"/>
      <c r="H42" s="32"/>
    </row>
    <row r="43" spans="1:19">
      <c r="B43" s="22"/>
      <c r="C43" s="32"/>
      <c r="D43" s="32"/>
      <c r="H43" s="32"/>
      <c r="I43" s="32"/>
      <c r="J43" s="22"/>
      <c r="K43" s="22"/>
      <c r="O43" s="32"/>
    </row>
    <row r="44" spans="1:19">
      <c r="B44" s="22"/>
      <c r="C44" s="32"/>
      <c r="D44" s="32"/>
      <c r="H44" s="32"/>
      <c r="I44" s="32"/>
      <c r="J44" s="22"/>
      <c r="K44" s="22"/>
      <c r="O44" s="32"/>
    </row>
    <row r="45" spans="1:19">
      <c r="B45" s="22"/>
      <c r="C45" s="32"/>
      <c r="D45" s="32"/>
      <c r="H45" s="32"/>
      <c r="I45" s="32"/>
      <c r="J45" s="22"/>
      <c r="K45" s="22"/>
      <c r="O45" s="32"/>
    </row>
    <row r="46" spans="1:19">
      <c r="B46" s="22"/>
      <c r="C46" s="32"/>
      <c r="D46" s="32"/>
      <c r="H46" s="32"/>
      <c r="I46" s="32"/>
      <c r="J46" s="22"/>
      <c r="K46" s="22"/>
      <c r="O46" s="32"/>
    </row>
    <row r="47" spans="1:19">
      <c r="B47" s="22"/>
      <c r="C47" s="32"/>
      <c r="D47" s="32"/>
      <c r="H47" s="32"/>
      <c r="I47" s="32"/>
      <c r="J47" s="22"/>
      <c r="K47" s="22"/>
      <c r="O47" s="32"/>
    </row>
    <row r="48" spans="1:19">
      <c r="B48" s="22"/>
      <c r="C48" s="32"/>
      <c r="D48" s="32"/>
      <c r="H48" s="32"/>
      <c r="I48" s="32"/>
      <c r="J48" s="22"/>
      <c r="K48" s="22"/>
      <c r="O48" s="32"/>
    </row>
    <row r="49" spans="2:15">
      <c r="B49" s="22"/>
      <c r="C49" s="32"/>
      <c r="D49" s="32"/>
      <c r="H49" s="32"/>
      <c r="I49" s="32"/>
      <c r="J49" s="22"/>
      <c r="K49" s="22"/>
      <c r="O49" s="32"/>
    </row>
    <row r="50" spans="2:15">
      <c r="B50" s="22"/>
      <c r="C50" s="32"/>
      <c r="D50" s="32"/>
      <c r="H50" s="32"/>
      <c r="I50" s="32"/>
      <c r="J50" s="22"/>
      <c r="K50" s="22"/>
      <c r="O50" s="32"/>
    </row>
    <row r="51" spans="2:15">
      <c r="B51" s="22"/>
      <c r="C51" s="32"/>
      <c r="D51" s="32"/>
      <c r="H51" s="32"/>
      <c r="I51" s="32"/>
      <c r="J51" s="22"/>
      <c r="K51" s="22"/>
      <c r="O51" s="32"/>
    </row>
    <row r="52" spans="2:15">
      <c r="B52" s="22"/>
      <c r="C52" s="32"/>
      <c r="D52" s="32"/>
      <c r="H52" s="32"/>
      <c r="I52" s="32"/>
      <c r="J52" s="22"/>
      <c r="K52" s="22"/>
      <c r="O52" s="32"/>
    </row>
    <row r="53" spans="2:15">
      <c r="B53" s="22"/>
      <c r="C53" s="32"/>
      <c r="D53" s="32"/>
      <c r="H53" s="32"/>
      <c r="I53" s="32"/>
      <c r="J53" s="22"/>
      <c r="K53" s="22"/>
      <c r="O53" s="32"/>
    </row>
    <row r="54" spans="2:15">
      <c r="B54" s="22"/>
      <c r="C54" s="32"/>
      <c r="D54" s="32"/>
      <c r="H54" s="32"/>
      <c r="I54" s="32"/>
      <c r="J54" s="22"/>
      <c r="K54" s="22"/>
      <c r="O54" s="32"/>
    </row>
    <row r="55" spans="2:15">
      <c r="B55" s="22"/>
      <c r="C55" s="32"/>
      <c r="D55" s="32"/>
      <c r="H55" s="32"/>
      <c r="I55" s="32"/>
      <c r="J55" s="22"/>
      <c r="K55" s="22"/>
      <c r="O55" s="32"/>
    </row>
    <row r="56" spans="2:15">
      <c r="B56" s="22"/>
      <c r="C56" s="32"/>
      <c r="D56" s="32"/>
      <c r="H56" s="32"/>
      <c r="I56" s="32"/>
      <c r="J56" s="22"/>
      <c r="K56" s="22"/>
      <c r="O56" s="32"/>
    </row>
    <row r="57" spans="2:15">
      <c r="B57" s="22"/>
      <c r="C57" s="32"/>
      <c r="D57" s="32"/>
      <c r="H57" s="32"/>
      <c r="I57" s="32"/>
      <c r="J57" s="22"/>
      <c r="K57" s="22"/>
      <c r="O57" s="32"/>
    </row>
    <row r="58" spans="2:15">
      <c r="B58" s="22"/>
      <c r="C58" s="32"/>
      <c r="D58" s="32"/>
      <c r="H58" s="32"/>
      <c r="I58" s="32"/>
      <c r="J58" s="22"/>
      <c r="K58" s="22"/>
      <c r="O58" s="32"/>
    </row>
    <row r="59" spans="2:15">
      <c r="B59" s="22"/>
      <c r="C59" s="32"/>
      <c r="D59" s="32"/>
      <c r="H59" s="32"/>
      <c r="I59" s="32"/>
      <c r="J59" s="22"/>
      <c r="K59" s="22"/>
      <c r="O59" s="32"/>
    </row>
    <row r="60" spans="2:15">
      <c r="B60" s="22"/>
      <c r="C60" s="32"/>
      <c r="D60" s="32"/>
      <c r="E60" s="32"/>
      <c r="F60" s="32"/>
      <c r="G60" s="32"/>
      <c r="H60" s="32"/>
      <c r="I60" s="32"/>
      <c r="J60" s="22"/>
      <c r="K60" s="22"/>
      <c r="O60" s="32"/>
    </row>
    <row r="61" spans="2:15">
      <c r="B61" s="22"/>
      <c r="C61" s="32"/>
      <c r="D61" s="32"/>
      <c r="E61" s="32"/>
      <c r="F61" s="32"/>
      <c r="G61" s="32"/>
      <c r="H61" s="32"/>
      <c r="I61" s="32"/>
      <c r="J61" s="22"/>
      <c r="K61" s="22"/>
      <c r="O61" s="32"/>
    </row>
    <row r="62" spans="2:15">
      <c r="B62" s="22"/>
      <c r="C62" s="32"/>
      <c r="D62" s="32"/>
      <c r="E62" s="32"/>
      <c r="F62" s="32"/>
      <c r="G62" s="32"/>
      <c r="H62" s="32"/>
      <c r="I62" s="32"/>
      <c r="J62" s="22"/>
      <c r="K62" s="22"/>
      <c r="O62" s="32"/>
    </row>
    <row r="63" spans="2:15">
      <c r="B63" s="22"/>
      <c r="C63" s="32"/>
      <c r="D63" s="32"/>
      <c r="E63" s="32"/>
      <c r="F63" s="32"/>
      <c r="G63" s="32"/>
      <c r="H63" s="32"/>
      <c r="I63" s="32"/>
      <c r="J63" s="22"/>
      <c r="K63" s="22"/>
      <c r="O63" s="32"/>
    </row>
    <row r="64" spans="2:15">
      <c r="B64" s="22"/>
      <c r="C64" s="32"/>
      <c r="D64" s="32"/>
      <c r="E64" s="32"/>
      <c r="F64" s="32"/>
      <c r="G64" s="32"/>
      <c r="H64" s="32"/>
      <c r="I64" s="32"/>
      <c r="J64" s="22"/>
      <c r="K64" s="22"/>
      <c r="O64" s="32"/>
    </row>
    <row r="65" spans="2:15">
      <c r="B65" s="22"/>
      <c r="C65" s="32"/>
      <c r="D65" s="32"/>
      <c r="E65" s="32"/>
      <c r="F65" s="32"/>
      <c r="G65" s="32"/>
      <c r="H65" s="32"/>
      <c r="I65" s="32"/>
      <c r="J65" s="22"/>
      <c r="K65" s="22"/>
      <c r="O65" s="32"/>
    </row>
    <row r="66" spans="2:15">
      <c r="B66" s="22"/>
      <c r="C66" s="32"/>
      <c r="D66" s="32"/>
      <c r="E66" s="32"/>
      <c r="F66" s="32"/>
      <c r="G66" s="32"/>
      <c r="H66" s="32"/>
      <c r="I66" s="32"/>
      <c r="J66" s="22"/>
      <c r="K66" s="22"/>
      <c r="O66" s="32"/>
    </row>
    <row r="67" spans="2:15">
      <c r="B67" s="22"/>
      <c r="C67" s="32"/>
      <c r="D67" s="32"/>
      <c r="E67" s="32"/>
      <c r="F67" s="32"/>
      <c r="G67" s="32"/>
      <c r="H67" s="32"/>
      <c r="I67" s="32"/>
      <c r="J67" s="22"/>
      <c r="K67" s="22"/>
      <c r="O67" s="32"/>
    </row>
    <row r="68" spans="2:15">
      <c r="B68" s="22"/>
      <c r="C68" s="32"/>
      <c r="D68" s="32"/>
      <c r="E68" s="32"/>
      <c r="F68" s="32"/>
      <c r="G68" s="32"/>
      <c r="H68" s="32"/>
      <c r="I68" s="32"/>
      <c r="J68" s="22"/>
      <c r="K68" s="22"/>
      <c r="O68" s="32"/>
    </row>
    <row r="69" spans="2:15">
      <c r="B69" s="22"/>
      <c r="C69" s="32"/>
      <c r="D69" s="32"/>
      <c r="E69" s="32"/>
      <c r="F69" s="32"/>
      <c r="G69" s="32"/>
      <c r="H69" s="32"/>
      <c r="I69" s="32"/>
      <c r="J69" s="22"/>
      <c r="K69" s="22"/>
      <c r="O69" s="32"/>
    </row>
    <row r="70" spans="2:15">
      <c r="B70" s="22"/>
      <c r="C70" s="32"/>
      <c r="D70" s="32"/>
      <c r="E70" s="32"/>
      <c r="F70" s="32"/>
      <c r="G70" s="32"/>
      <c r="H70" s="32"/>
      <c r="I70" s="32"/>
      <c r="J70" s="22"/>
      <c r="K70" s="22"/>
      <c r="O70" s="32"/>
    </row>
    <row r="71" spans="2:15">
      <c r="B71" s="22"/>
      <c r="C71" s="32"/>
      <c r="D71" s="32"/>
      <c r="E71" s="32"/>
      <c r="F71" s="32"/>
      <c r="G71" s="32"/>
      <c r="H71" s="32"/>
      <c r="I71" s="32"/>
      <c r="J71" s="22"/>
      <c r="K71" s="22"/>
      <c r="O71" s="32"/>
    </row>
    <row r="72" spans="2:15">
      <c r="B72" s="22"/>
      <c r="C72" s="32"/>
      <c r="D72" s="32"/>
      <c r="E72" s="32"/>
      <c r="F72" s="32"/>
      <c r="G72" s="32"/>
      <c r="H72" s="32"/>
      <c r="I72" s="32"/>
      <c r="J72" s="22"/>
      <c r="K72" s="22"/>
      <c r="O72" s="32"/>
    </row>
    <row r="73" spans="2:15">
      <c r="B73" s="22"/>
      <c r="C73" s="32"/>
      <c r="D73" s="32"/>
      <c r="E73" s="32"/>
      <c r="F73" s="32"/>
      <c r="G73" s="32"/>
      <c r="H73" s="32"/>
      <c r="I73" s="32"/>
      <c r="J73" s="22"/>
      <c r="K73" s="22"/>
      <c r="O73" s="32"/>
    </row>
    <row r="74" spans="2:15">
      <c r="B74" s="22"/>
      <c r="C74" s="32"/>
      <c r="D74" s="32"/>
      <c r="E74" s="32"/>
      <c r="F74" s="32"/>
      <c r="G74" s="32"/>
      <c r="H74" s="32"/>
      <c r="I74" s="32"/>
      <c r="J74" s="22"/>
      <c r="K74" s="22"/>
      <c r="O74" s="32"/>
    </row>
    <row r="75" spans="2:15">
      <c r="B75" s="22"/>
      <c r="C75" s="32"/>
      <c r="D75" s="32"/>
      <c r="E75" s="32"/>
      <c r="F75" s="32"/>
      <c r="G75" s="32"/>
      <c r="H75" s="32"/>
      <c r="I75" s="32"/>
      <c r="J75" s="22"/>
      <c r="K75" s="22"/>
      <c r="O75" s="32"/>
    </row>
    <row r="76" spans="2:15">
      <c r="B76" s="22"/>
      <c r="C76" s="32"/>
      <c r="D76" s="32"/>
      <c r="E76" s="32"/>
      <c r="F76" s="32"/>
      <c r="G76" s="32"/>
      <c r="H76" s="32"/>
      <c r="I76" s="32"/>
      <c r="J76" s="22"/>
      <c r="K76" s="22"/>
      <c r="O76" s="32"/>
    </row>
    <row r="77" spans="2:15">
      <c r="B77" s="22"/>
      <c r="C77" s="32"/>
      <c r="D77" s="32"/>
      <c r="E77" s="32"/>
      <c r="F77" s="32"/>
      <c r="G77" s="32"/>
      <c r="H77" s="32"/>
      <c r="I77" s="32"/>
      <c r="J77" s="22"/>
      <c r="K77" s="22"/>
      <c r="O77" s="32"/>
    </row>
    <row r="78" spans="2:15">
      <c r="B78" s="22"/>
      <c r="C78" s="32"/>
      <c r="D78" s="32"/>
      <c r="E78" s="32"/>
      <c r="F78" s="32"/>
      <c r="G78" s="32"/>
      <c r="H78" s="32"/>
      <c r="I78" s="32"/>
      <c r="J78" s="22"/>
      <c r="K78" s="22"/>
      <c r="O78" s="32"/>
    </row>
    <row r="79" spans="2:15">
      <c r="B79" s="22"/>
      <c r="C79" s="32"/>
      <c r="D79" s="32"/>
      <c r="E79" s="32"/>
      <c r="F79" s="32"/>
      <c r="G79" s="32"/>
      <c r="H79" s="32"/>
      <c r="I79" s="32"/>
      <c r="J79" s="22"/>
      <c r="K79" s="22"/>
      <c r="O79" s="32"/>
    </row>
    <row r="80" spans="2:15">
      <c r="B80" s="22"/>
      <c r="C80" s="32"/>
      <c r="D80" s="32"/>
      <c r="E80" s="32"/>
      <c r="F80" s="32"/>
      <c r="G80" s="32"/>
      <c r="H80" s="32"/>
      <c r="I80" s="32"/>
      <c r="J80" s="22"/>
      <c r="K80" s="22"/>
      <c r="O80" s="32"/>
    </row>
    <row r="81" spans="2:15">
      <c r="B81" s="22"/>
      <c r="C81" s="32"/>
      <c r="D81" s="32"/>
      <c r="E81" s="32"/>
      <c r="F81" s="32"/>
      <c r="G81" s="32"/>
      <c r="H81" s="32"/>
      <c r="I81" s="32"/>
      <c r="J81" s="22"/>
      <c r="K81" s="22"/>
      <c r="O81" s="32"/>
    </row>
    <row r="82" spans="2:15">
      <c r="B82" s="22"/>
      <c r="C82" s="32"/>
      <c r="D82" s="32"/>
      <c r="E82" s="32"/>
      <c r="F82" s="32"/>
      <c r="G82" s="32"/>
      <c r="H82" s="32"/>
      <c r="I82" s="32"/>
      <c r="J82" s="22"/>
      <c r="K82" s="22"/>
      <c r="O82" s="32"/>
    </row>
    <row r="83" spans="2:15">
      <c r="B83" s="22"/>
      <c r="C83" s="32"/>
      <c r="D83" s="32"/>
      <c r="E83" s="32"/>
      <c r="F83" s="32"/>
      <c r="G83" s="32"/>
      <c r="H83" s="32"/>
      <c r="I83" s="32"/>
      <c r="J83" s="22"/>
      <c r="K83" s="22"/>
      <c r="O83" s="32"/>
    </row>
    <row r="84" spans="2:15">
      <c r="B84" s="22"/>
      <c r="C84" s="32"/>
      <c r="D84" s="32"/>
      <c r="E84" s="32"/>
      <c r="F84" s="32"/>
      <c r="G84" s="32"/>
      <c r="H84" s="32"/>
      <c r="I84" s="32"/>
      <c r="J84" s="22"/>
      <c r="K84" s="22"/>
      <c r="O84" s="32"/>
    </row>
    <row r="85" spans="2:15">
      <c r="B85" s="22"/>
      <c r="C85" s="32"/>
      <c r="D85" s="32"/>
      <c r="E85" s="32"/>
      <c r="F85" s="32"/>
      <c r="G85" s="32"/>
      <c r="H85" s="32"/>
      <c r="I85" s="32"/>
      <c r="J85" s="22"/>
      <c r="K85" s="22"/>
      <c r="O85" s="32"/>
    </row>
    <row r="86" spans="2:15">
      <c r="B86" s="22"/>
      <c r="C86" s="32"/>
      <c r="D86" s="32"/>
      <c r="E86" s="32"/>
      <c r="F86" s="32"/>
      <c r="G86" s="32"/>
      <c r="H86" s="32"/>
      <c r="I86" s="32"/>
      <c r="J86" s="22"/>
      <c r="K86" s="22"/>
      <c r="O86" s="32"/>
    </row>
    <row r="87" spans="2:15">
      <c r="B87" s="22"/>
      <c r="C87" s="32"/>
      <c r="D87" s="32"/>
      <c r="E87" s="32"/>
      <c r="F87" s="32"/>
      <c r="G87" s="32"/>
      <c r="H87" s="32"/>
      <c r="I87" s="32"/>
      <c r="J87" s="22"/>
      <c r="K87" s="22"/>
      <c r="O87" s="32"/>
    </row>
    <row r="88" spans="2:15">
      <c r="B88" s="22"/>
      <c r="C88" s="32"/>
      <c r="D88" s="32"/>
      <c r="E88" s="32"/>
      <c r="F88" s="32"/>
      <c r="G88" s="32"/>
      <c r="H88" s="32"/>
      <c r="I88" s="32"/>
      <c r="J88" s="22"/>
      <c r="K88" s="22"/>
      <c r="O88" s="32"/>
    </row>
    <row r="89" spans="2:15">
      <c r="B89" s="22"/>
      <c r="C89" s="32"/>
      <c r="D89" s="32"/>
      <c r="E89" s="32"/>
      <c r="F89" s="32"/>
      <c r="G89" s="32"/>
      <c r="H89" s="32"/>
      <c r="I89" s="32"/>
      <c r="J89" s="22"/>
      <c r="K89" s="22"/>
      <c r="O89" s="32"/>
    </row>
    <row r="90" spans="2:15">
      <c r="B90" s="22"/>
      <c r="C90" s="32"/>
      <c r="D90" s="32"/>
      <c r="E90" s="32"/>
      <c r="F90" s="32"/>
      <c r="G90" s="32"/>
      <c r="H90" s="32"/>
      <c r="I90" s="32"/>
      <c r="J90" s="22"/>
      <c r="K90" s="22"/>
      <c r="O90" s="32"/>
    </row>
    <row r="91" spans="2:15">
      <c r="B91" s="22"/>
      <c r="C91" s="32"/>
      <c r="D91" s="32"/>
      <c r="E91" s="32"/>
      <c r="F91" s="32"/>
      <c r="G91" s="32"/>
      <c r="H91" s="32"/>
      <c r="I91" s="32"/>
      <c r="J91" s="22"/>
      <c r="K91" s="22"/>
      <c r="O91" s="32"/>
    </row>
    <row r="92" spans="2:15">
      <c r="B92" s="22"/>
      <c r="C92" s="32"/>
      <c r="D92" s="32"/>
      <c r="E92" s="32"/>
      <c r="F92" s="32"/>
      <c r="G92" s="32"/>
      <c r="H92" s="32"/>
      <c r="I92" s="32"/>
      <c r="J92" s="22"/>
      <c r="K92" s="22"/>
      <c r="O92" s="32"/>
    </row>
    <row r="93" spans="2:15">
      <c r="B93" s="22"/>
      <c r="C93" s="32"/>
      <c r="D93" s="32"/>
      <c r="E93" s="32"/>
      <c r="F93" s="32"/>
      <c r="G93" s="32"/>
      <c r="H93" s="32"/>
      <c r="I93" s="32"/>
      <c r="J93" s="22"/>
      <c r="K93" s="22"/>
      <c r="O93" s="32"/>
    </row>
    <row r="94" spans="2:15">
      <c r="B94" s="22"/>
      <c r="C94" s="32"/>
      <c r="D94" s="32"/>
      <c r="E94" s="32"/>
      <c r="F94" s="32"/>
      <c r="G94" s="32"/>
      <c r="H94" s="32"/>
      <c r="I94" s="32"/>
      <c r="J94" s="22"/>
      <c r="K94" s="22"/>
      <c r="O94" s="32"/>
    </row>
    <row r="95" spans="2:15">
      <c r="B95" s="22"/>
      <c r="C95" s="32"/>
      <c r="D95" s="32"/>
      <c r="E95" s="32"/>
      <c r="F95" s="32"/>
      <c r="G95" s="32"/>
      <c r="H95" s="32"/>
      <c r="I95" s="32"/>
      <c r="J95" s="22"/>
      <c r="K95" s="22"/>
      <c r="O95" s="32"/>
    </row>
    <row r="96" spans="2:15">
      <c r="B96" s="22"/>
      <c r="C96" s="32"/>
      <c r="D96" s="32"/>
      <c r="E96" s="32"/>
      <c r="F96" s="32"/>
      <c r="G96" s="32"/>
      <c r="H96" s="32"/>
      <c r="I96" s="32"/>
      <c r="J96" s="22"/>
      <c r="K96" s="22"/>
      <c r="O96" s="32"/>
    </row>
    <row r="97" spans="2:15">
      <c r="B97" s="22"/>
      <c r="C97" s="32"/>
      <c r="D97" s="32"/>
      <c r="E97" s="32"/>
      <c r="F97" s="32"/>
      <c r="G97" s="32"/>
      <c r="H97" s="32"/>
      <c r="I97" s="32"/>
      <c r="J97" s="22"/>
      <c r="K97" s="22"/>
      <c r="O97" s="32"/>
    </row>
    <row r="98" spans="2:15">
      <c r="B98" s="22"/>
      <c r="C98" s="32"/>
      <c r="D98" s="32"/>
      <c r="E98" s="32"/>
      <c r="F98" s="32"/>
      <c r="G98" s="32"/>
      <c r="H98" s="32"/>
      <c r="I98" s="32"/>
      <c r="J98" s="22"/>
      <c r="K98" s="22"/>
      <c r="O98" s="32"/>
    </row>
    <row r="99" spans="2:15">
      <c r="B99" s="22"/>
      <c r="C99" s="32"/>
      <c r="D99" s="32"/>
      <c r="E99" s="32"/>
      <c r="F99" s="32"/>
      <c r="G99" s="32"/>
      <c r="H99" s="32"/>
      <c r="I99" s="32"/>
      <c r="J99" s="22"/>
      <c r="K99" s="22"/>
      <c r="O99" s="32"/>
    </row>
    <row r="100" spans="2:15">
      <c r="B100" s="22"/>
      <c r="C100" s="32"/>
      <c r="D100" s="32"/>
      <c r="E100" s="32"/>
      <c r="F100" s="32"/>
      <c r="G100" s="32"/>
      <c r="H100" s="32"/>
      <c r="I100" s="32"/>
      <c r="J100" s="22"/>
      <c r="K100" s="22"/>
      <c r="O100" s="32"/>
    </row>
    <row r="101" spans="2:15">
      <c r="B101" s="22"/>
      <c r="C101" s="32"/>
      <c r="D101" s="32"/>
      <c r="E101" s="32"/>
      <c r="F101" s="32"/>
      <c r="G101" s="32"/>
      <c r="H101" s="32"/>
      <c r="I101" s="32"/>
      <c r="J101" s="22"/>
      <c r="K101" s="22"/>
      <c r="O101" s="32"/>
    </row>
    <row r="102" spans="2:15">
      <c r="B102" s="22"/>
      <c r="C102" s="32"/>
      <c r="D102" s="32"/>
      <c r="E102" s="32"/>
      <c r="F102" s="32"/>
      <c r="G102" s="32"/>
      <c r="H102" s="32"/>
      <c r="I102" s="32"/>
      <c r="J102" s="22"/>
      <c r="K102" s="22"/>
      <c r="O102" s="32"/>
    </row>
    <row r="103" spans="2:15">
      <c r="B103" s="22"/>
      <c r="C103" s="32"/>
      <c r="D103" s="32"/>
      <c r="E103" s="32"/>
      <c r="F103" s="32"/>
      <c r="G103" s="32"/>
      <c r="H103" s="32"/>
      <c r="I103" s="32"/>
      <c r="J103" s="22"/>
      <c r="K103" s="22"/>
      <c r="O103" s="32"/>
    </row>
    <row r="104" spans="2:15">
      <c r="B104" s="22"/>
      <c r="C104" s="32"/>
      <c r="D104" s="32"/>
      <c r="E104" s="32"/>
      <c r="F104" s="32"/>
      <c r="G104" s="32"/>
      <c r="H104" s="32"/>
      <c r="I104" s="32"/>
      <c r="J104" s="22"/>
      <c r="K104" s="22"/>
      <c r="O104" s="32"/>
    </row>
    <row r="105" spans="2:15">
      <c r="B105" s="22"/>
      <c r="C105" s="32"/>
      <c r="D105" s="32"/>
      <c r="E105" s="32"/>
      <c r="F105" s="32"/>
      <c r="G105" s="32"/>
      <c r="H105" s="32"/>
      <c r="I105" s="32"/>
      <c r="J105" s="22"/>
      <c r="K105" s="22"/>
      <c r="O105" s="32"/>
    </row>
    <row r="106" spans="2:15">
      <c r="B106" s="22"/>
      <c r="C106" s="32"/>
      <c r="D106" s="32"/>
      <c r="E106" s="32"/>
      <c r="F106" s="32"/>
      <c r="G106" s="32"/>
      <c r="H106" s="32"/>
      <c r="I106" s="32"/>
      <c r="J106" s="22"/>
      <c r="K106" s="22"/>
      <c r="O106" s="32"/>
    </row>
    <row r="107" spans="2:15">
      <c r="B107" s="22"/>
      <c r="C107" s="32"/>
      <c r="D107" s="32"/>
      <c r="E107" s="32"/>
      <c r="F107" s="32"/>
      <c r="G107" s="32"/>
      <c r="H107" s="32"/>
      <c r="I107" s="32"/>
      <c r="J107" s="22"/>
      <c r="K107" s="22"/>
      <c r="O107" s="32"/>
    </row>
    <row r="108" spans="2:15">
      <c r="B108" s="22"/>
      <c r="C108" s="32"/>
      <c r="D108" s="32"/>
      <c r="E108" s="32"/>
      <c r="F108" s="32"/>
      <c r="G108" s="32"/>
      <c r="H108" s="32"/>
      <c r="I108" s="32"/>
      <c r="J108" s="22"/>
      <c r="K108" s="22"/>
      <c r="O108" s="32"/>
    </row>
    <row r="109" spans="2:15">
      <c r="B109" s="22"/>
      <c r="C109" s="32"/>
      <c r="D109" s="32"/>
      <c r="E109" s="32"/>
      <c r="F109" s="32"/>
      <c r="G109" s="32"/>
      <c r="H109" s="32"/>
      <c r="I109" s="32"/>
      <c r="J109" s="22"/>
      <c r="K109" s="22"/>
      <c r="O109" s="32"/>
    </row>
    <row r="110" spans="2:15">
      <c r="B110" s="22"/>
      <c r="C110" s="32"/>
      <c r="D110" s="32"/>
      <c r="E110" s="32"/>
      <c r="F110" s="32"/>
      <c r="G110" s="32"/>
      <c r="H110" s="32"/>
      <c r="I110" s="32"/>
      <c r="J110" s="22"/>
      <c r="K110" s="22"/>
      <c r="O110" s="32"/>
    </row>
    <row r="111" spans="2:15">
      <c r="B111" s="22"/>
      <c r="C111" s="32"/>
      <c r="D111" s="32"/>
      <c r="E111" s="32"/>
      <c r="F111" s="32"/>
      <c r="G111" s="32"/>
      <c r="H111" s="32"/>
      <c r="I111" s="32"/>
      <c r="J111" s="22"/>
      <c r="K111" s="22"/>
      <c r="O111" s="32"/>
    </row>
    <row r="112" spans="2:15">
      <c r="B112" s="22"/>
      <c r="C112" s="32"/>
      <c r="D112" s="32"/>
      <c r="E112" s="32"/>
      <c r="F112" s="32"/>
      <c r="G112" s="32"/>
      <c r="H112" s="32"/>
      <c r="I112" s="32"/>
      <c r="J112" s="22"/>
      <c r="K112" s="22"/>
      <c r="O112" s="32"/>
    </row>
    <row r="113" spans="2:15">
      <c r="B113" s="22"/>
      <c r="C113" s="32"/>
      <c r="D113" s="32"/>
      <c r="E113" s="32"/>
      <c r="F113" s="32"/>
      <c r="G113" s="32"/>
      <c r="H113" s="32"/>
      <c r="I113" s="32"/>
      <c r="J113" s="22"/>
      <c r="K113" s="22"/>
      <c r="O113" s="32"/>
    </row>
    <row r="114" spans="2:15">
      <c r="B114" s="22"/>
      <c r="C114" s="32"/>
      <c r="D114" s="32"/>
      <c r="E114" s="32"/>
      <c r="F114" s="32"/>
      <c r="G114" s="32"/>
      <c r="H114" s="32"/>
      <c r="I114" s="32"/>
      <c r="J114" s="22"/>
      <c r="K114" s="22"/>
      <c r="O114" s="32"/>
    </row>
    <row r="115" spans="2:15">
      <c r="B115" s="22"/>
      <c r="C115" s="32"/>
      <c r="D115" s="32"/>
      <c r="E115" s="32"/>
      <c r="F115" s="32"/>
      <c r="G115" s="32"/>
      <c r="H115" s="32"/>
      <c r="I115" s="32"/>
      <c r="J115" s="22"/>
      <c r="K115" s="22"/>
      <c r="O115" s="32"/>
    </row>
    <row r="116" spans="2:15">
      <c r="B116" s="22"/>
      <c r="C116" s="32"/>
      <c r="D116" s="32"/>
      <c r="E116" s="32"/>
      <c r="F116" s="32"/>
      <c r="G116" s="32"/>
      <c r="H116" s="32"/>
      <c r="I116" s="32"/>
      <c r="J116" s="22"/>
      <c r="K116" s="22"/>
      <c r="O116" s="32"/>
    </row>
    <row r="117" spans="2:15">
      <c r="B117" s="22"/>
      <c r="C117" s="32"/>
      <c r="D117" s="32"/>
      <c r="E117" s="32"/>
      <c r="F117" s="32"/>
      <c r="G117" s="32"/>
      <c r="H117" s="32"/>
      <c r="I117" s="32"/>
      <c r="J117" s="22"/>
      <c r="K117" s="22"/>
      <c r="O117" s="32"/>
    </row>
    <row r="118" spans="2:15">
      <c r="B118" s="22"/>
      <c r="C118" s="32"/>
      <c r="D118" s="32"/>
      <c r="E118" s="32"/>
      <c r="F118" s="32"/>
      <c r="G118" s="32"/>
      <c r="H118" s="32"/>
      <c r="I118" s="32"/>
      <c r="J118" s="22"/>
      <c r="K118" s="22"/>
      <c r="O118" s="32"/>
    </row>
    <row r="119" spans="2:15">
      <c r="B119" s="22"/>
      <c r="C119" s="32"/>
      <c r="D119" s="32"/>
      <c r="E119" s="32"/>
      <c r="F119" s="32"/>
      <c r="G119" s="32"/>
      <c r="H119" s="32"/>
      <c r="I119" s="32"/>
      <c r="J119" s="22"/>
      <c r="K119" s="22"/>
      <c r="O119" s="32"/>
    </row>
    <row r="120" spans="2:15">
      <c r="B120" s="22"/>
      <c r="C120" s="32"/>
      <c r="D120" s="32"/>
      <c r="E120" s="32"/>
      <c r="F120" s="32"/>
      <c r="G120" s="32"/>
      <c r="H120" s="32"/>
      <c r="I120" s="32"/>
      <c r="J120" s="22"/>
      <c r="K120" s="22"/>
      <c r="O120" s="32"/>
    </row>
    <row r="121" spans="2:15">
      <c r="B121" s="22"/>
      <c r="C121" s="32"/>
      <c r="D121" s="32"/>
      <c r="E121" s="32"/>
      <c r="F121" s="32"/>
      <c r="G121" s="32"/>
      <c r="H121" s="32"/>
      <c r="I121" s="32"/>
      <c r="J121" s="22"/>
      <c r="K121" s="22"/>
      <c r="O121" s="32"/>
    </row>
    <row r="122" spans="2:15">
      <c r="B122" s="22"/>
      <c r="C122" s="32"/>
      <c r="D122" s="32"/>
      <c r="E122" s="32"/>
      <c r="F122" s="32"/>
      <c r="G122" s="32"/>
      <c r="H122" s="32"/>
      <c r="I122" s="32"/>
      <c r="J122" s="22"/>
      <c r="K122" s="22"/>
      <c r="O122" s="32"/>
    </row>
    <row r="123" spans="2:15">
      <c r="B123" s="22"/>
      <c r="C123" s="32"/>
      <c r="D123" s="32"/>
      <c r="E123" s="32"/>
      <c r="F123" s="32"/>
      <c r="G123" s="32"/>
      <c r="H123" s="32"/>
      <c r="I123" s="32"/>
      <c r="J123" s="22"/>
      <c r="K123" s="22"/>
      <c r="O123" s="32"/>
    </row>
    <row r="124" spans="2:15">
      <c r="B124" s="22"/>
      <c r="C124" s="32"/>
      <c r="D124" s="32"/>
      <c r="E124" s="32"/>
      <c r="F124" s="32"/>
      <c r="G124" s="32"/>
      <c r="H124" s="32"/>
      <c r="I124" s="32"/>
      <c r="J124" s="22"/>
      <c r="K124" s="22"/>
      <c r="O124" s="32"/>
    </row>
    <row r="125" spans="2:15">
      <c r="B125" s="22"/>
      <c r="C125" s="32"/>
      <c r="D125" s="32"/>
      <c r="E125" s="32"/>
      <c r="F125" s="32"/>
      <c r="G125" s="32"/>
      <c r="H125" s="32"/>
      <c r="I125" s="32"/>
      <c r="J125" s="22"/>
      <c r="K125" s="22"/>
      <c r="O125" s="32"/>
    </row>
    <row r="126" spans="2:15">
      <c r="B126" s="22"/>
      <c r="C126" s="32"/>
      <c r="D126" s="32"/>
      <c r="E126" s="32"/>
      <c r="F126" s="32"/>
      <c r="G126" s="32"/>
      <c r="H126" s="32"/>
      <c r="I126" s="32"/>
      <c r="J126" s="22"/>
      <c r="K126" s="22"/>
      <c r="O126" s="32"/>
    </row>
    <row r="127" spans="2:15">
      <c r="B127" s="22"/>
      <c r="C127" s="32"/>
      <c r="D127" s="32"/>
      <c r="E127" s="32"/>
      <c r="F127" s="32"/>
      <c r="G127" s="32"/>
      <c r="H127" s="32"/>
      <c r="I127" s="32"/>
      <c r="J127" s="22"/>
      <c r="K127" s="22"/>
      <c r="O127" s="32"/>
    </row>
    <row r="128" spans="2:15">
      <c r="B128" s="22"/>
      <c r="C128" s="32"/>
      <c r="D128" s="32"/>
      <c r="E128" s="32"/>
      <c r="F128" s="32"/>
      <c r="G128" s="32"/>
      <c r="H128" s="32"/>
      <c r="I128" s="32"/>
      <c r="J128" s="22"/>
      <c r="K128" s="22"/>
      <c r="O128" s="32"/>
    </row>
    <row r="129" spans="2:15">
      <c r="B129" s="22"/>
      <c r="C129" s="32"/>
      <c r="D129" s="32"/>
      <c r="E129" s="32"/>
      <c r="F129" s="32"/>
      <c r="G129" s="32"/>
      <c r="H129" s="32"/>
      <c r="I129" s="32"/>
      <c r="J129" s="22"/>
      <c r="K129" s="22"/>
      <c r="O129" s="32"/>
    </row>
    <row r="130" spans="2:15">
      <c r="B130" s="22"/>
      <c r="C130" s="32"/>
      <c r="D130" s="32"/>
      <c r="E130" s="32"/>
      <c r="F130" s="32"/>
      <c r="G130" s="32"/>
      <c r="H130" s="32"/>
      <c r="I130" s="32"/>
      <c r="J130" s="22"/>
      <c r="K130" s="22"/>
      <c r="O130" s="32"/>
    </row>
    <row r="131" spans="2:15">
      <c r="B131" s="22"/>
      <c r="C131" s="32"/>
      <c r="D131" s="32"/>
      <c r="E131" s="32"/>
      <c r="F131" s="32"/>
      <c r="G131" s="32"/>
      <c r="H131" s="32"/>
      <c r="I131" s="32"/>
      <c r="J131" s="22"/>
      <c r="K131" s="22"/>
      <c r="O131" s="32"/>
    </row>
    <row r="132" spans="2:15">
      <c r="B132" s="22"/>
      <c r="C132" s="32"/>
      <c r="D132" s="32"/>
      <c r="E132" s="32"/>
      <c r="F132" s="32"/>
      <c r="G132" s="32"/>
      <c r="H132" s="32"/>
      <c r="I132" s="32"/>
      <c r="J132" s="22"/>
      <c r="K132" s="22"/>
      <c r="O132" s="32"/>
    </row>
    <row r="133" spans="2:15">
      <c r="B133" s="22"/>
      <c r="C133" s="32"/>
      <c r="D133" s="32"/>
      <c r="E133" s="32"/>
      <c r="F133" s="32"/>
      <c r="G133" s="32"/>
      <c r="H133" s="32"/>
      <c r="I133" s="32"/>
      <c r="J133" s="22"/>
      <c r="K133" s="22"/>
      <c r="O133" s="32"/>
    </row>
    <row r="134" spans="2:15">
      <c r="B134" s="22"/>
      <c r="C134" s="32"/>
      <c r="D134" s="32"/>
      <c r="E134" s="32"/>
      <c r="F134" s="32"/>
      <c r="G134" s="32"/>
      <c r="H134" s="32"/>
      <c r="I134" s="32"/>
      <c r="J134" s="22"/>
      <c r="K134" s="22"/>
      <c r="O134" s="32"/>
    </row>
    <row r="135" spans="2:15">
      <c r="B135" s="22"/>
      <c r="C135" s="32"/>
      <c r="D135" s="32"/>
      <c r="E135" s="32"/>
      <c r="F135" s="32"/>
      <c r="G135" s="32"/>
      <c r="H135" s="32"/>
      <c r="I135" s="32"/>
      <c r="J135" s="22"/>
      <c r="K135" s="22"/>
      <c r="O135" s="32"/>
    </row>
    <row r="136" spans="2:15">
      <c r="B136" s="22"/>
      <c r="C136" s="32"/>
      <c r="D136" s="32"/>
      <c r="E136" s="32"/>
      <c r="F136" s="32"/>
      <c r="G136" s="32"/>
      <c r="H136" s="32"/>
      <c r="I136" s="32"/>
      <c r="J136" s="22"/>
      <c r="K136" s="22"/>
      <c r="O136" s="32"/>
    </row>
    <row r="137" spans="2:15">
      <c r="B137" s="22"/>
      <c r="C137" s="32"/>
      <c r="D137" s="32"/>
      <c r="E137" s="32"/>
      <c r="F137" s="32"/>
      <c r="G137" s="32"/>
      <c r="H137" s="32"/>
      <c r="I137" s="32"/>
      <c r="J137" s="22"/>
      <c r="K137" s="22"/>
      <c r="O137" s="32"/>
    </row>
    <row r="138" spans="2:15">
      <c r="B138" s="22"/>
      <c r="C138" s="32"/>
      <c r="D138" s="32"/>
      <c r="E138" s="32"/>
      <c r="F138" s="32"/>
      <c r="G138" s="32"/>
      <c r="H138" s="32"/>
      <c r="I138" s="32"/>
      <c r="J138" s="22"/>
      <c r="K138" s="22"/>
      <c r="O138" s="32"/>
    </row>
    <row r="139" spans="2:15">
      <c r="B139" s="22"/>
      <c r="C139" s="32"/>
      <c r="D139" s="32"/>
      <c r="E139" s="32"/>
      <c r="F139" s="32"/>
      <c r="G139" s="32"/>
      <c r="H139" s="32"/>
      <c r="I139" s="32"/>
      <c r="J139" s="22"/>
      <c r="K139" s="22"/>
      <c r="O139" s="32"/>
    </row>
    <row r="140" spans="2:15">
      <c r="B140" s="22"/>
      <c r="C140" s="32"/>
      <c r="D140" s="32"/>
      <c r="E140" s="32"/>
      <c r="F140" s="32"/>
      <c r="G140" s="32"/>
      <c r="H140" s="32"/>
      <c r="I140" s="32"/>
      <c r="J140" s="22"/>
      <c r="K140" s="22"/>
      <c r="O140" s="32"/>
    </row>
    <row r="141" spans="2:15">
      <c r="B141" s="22"/>
      <c r="C141" s="32"/>
      <c r="D141" s="32"/>
      <c r="E141" s="32"/>
      <c r="F141" s="32"/>
      <c r="G141" s="32"/>
      <c r="H141" s="32"/>
      <c r="I141" s="32"/>
      <c r="J141" s="22"/>
      <c r="K141" s="22"/>
      <c r="O141" s="32"/>
    </row>
    <row r="142" spans="2:15">
      <c r="B142" s="22"/>
      <c r="C142" s="32"/>
      <c r="D142" s="32"/>
      <c r="E142" s="32"/>
      <c r="F142" s="32"/>
      <c r="G142" s="32"/>
      <c r="H142" s="32"/>
      <c r="I142" s="32"/>
      <c r="J142" s="22"/>
      <c r="K142" s="22"/>
      <c r="O142" s="32"/>
    </row>
    <row r="143" spans="2:15">
      <c r="B143" s="22"/>
      <c r="C143" s="32"/>
      <c r="D143" s="32"/>
      <c r="E143" s="32"/>
      <c r="F143" s="32"/>
      <c r="G143" s="32"/>
      <c r="H143" s="32"/>
      <c r="I143" s="32"/>
      <c r="J143" s="22"/>
      <c r="K143" s="22"/>
      <c r="O143" s="32"/>
    </row>
    <row r="144" spans="2:15">
      <c r="B144" s="22"/>
      <c r="C144" s="32"/>
      <c r="D144" s="32"/>
      <c r="E144" s="32"/>
      <c r="F144" s="32"/>
      <c r="G144" s="32"/>
      <c r="H144" s="32"/>
      <c r="I144" s="32"/>
      <c r="J144" s="22"/>
      <c r="K144" s="22"/>
      <c r="O144" s="32"/>
    </row>
    <row r="145" spans="2:15">
      <c r="B145" s="22"/>
      <c r="C145" s="32"/>
      <c r="D145" s="32"/>
      <c r="E145" s="32"/>
      <c r="F145" s="32"/>
      <c r="G145" s="32"/>
      <c r="H145" s="32"/>
      <c r="I145" s="32"/>
      <c r="J145" s="22"/>
      <c r="K145" s="22"/>
      <c r="O145" s="32"/>
    </row>
    <row r="146" spans="2:15">
      <c r="B146" s="22"/>
      <c r="C146" s="32"/>
      <c r="D146" s="32"/>
      <c r="E146" s="32"/>
      <c r="F146" s="32"/>
      <c r="G146" s="32"/>
      <c r="H146" s="32"/>
      <c r="I146" s="32"/>
      <c r="J146" s="22"/>
      <c r="K146" s="22"/>
      <c r="O146" s="32"/>
    </row>
    <row r="147" spans="2:15">
      <c r="B147" s="22"/>
      <c r="C147" s="32"/>
      <c r="D147" s="32"/>
      <c r="E147" s="32"/>
      <c r="F147" s="32"/>
      <c r="G147" s="32"/>
      <c r="H147" s="32"/>
      <c r="I147" s="32"/>
      <c r="J147" s="22"/>
      <c r="K147" s="22"/>
      <c r="O147" s="32"/>
    </row>
    <row r="148" spans="2:15">
      <c r="B148" s="22"/>
      <c r="C148" s="32"/>
      <c r="D148" s="32"/>
      <c r="E148" s="32"/>
      <c r="F148" s="32"/>
      <c r="G148" s="32"/>
      <c r="H148" s="32"/>
      <c r="I148" s="32"/>
      <c r="J148" s="22"/>
      <c r="K148" s="22"/>
      <c r="O148" s="32"/>
    </row>
    <row r="149" spans="2:15">
      <c r="B149" s="22"/>
      <c r="C149" s="32"/>
      <c r="D149" s="32"/>
      <c r="E149" s="32"/>
      <c r="F149" s="32"/>
      <c r="G149" s="32"/>
      <c r="H149" s="32"/>
      <c r="I149" s="32"/>
      <c r="J149" s="22"/>
      <c r="K149" s="22"/>
      <c r="O149" s="32"/>
    </row>
    <row r="150" spans="2:15">
      <c r="B150" s="22"/>
      <c r="C150" s="32"/>
      <c r="D150" s="32"/>
      <c r="E150" s="32"/>
      <c r="F150" s="32"/>
      <c r="G150" s="32"/>
      <c r="H150" s="32"/>
      <c r="I150" s="32"/>
      <c r="J150" s="22"/>
      <c r="K150" s="22"/>
      <c r="O150" s="32"/>
    </row>
    <row r="151" spans="2:15">
      <c r="B151" s="22"/>
      <c r="C151" s="32"/>
      <c r="D151" s="32"/>
      <c r="E151" s="32"/>
      <c r="F151" s="32"/>
      <c r="G151" s="32"/>
      <c r="H151" s="32"/>
      <c r="I151" s="32"/>
      <c r="J151" s="22"/>
      <c r="K151" s="22"/>
      <c r="O151" s="32"/>
    </row>
    <row r="152" spans="2:15">
      <c r="B152" s="22"/>
      <c r="C152" s="32"/>
      <c r="D152" s="32"/>
      <c r="E152" s="32"/>
      <c r="F152" s="32"/>
      <c r="G152" s="32"/>
      <c r="H152" s="32"/>
      <c r="I152" s="32"/>
      <c r="J152" s="22"/>
      <c r="K152" s="22"/>
      <c r="O152" s="32"/>
    </row>
    <row r="153" spans="2:15">
      <c r="B153" s="22"/>
      <c r="C153" s="32"/>
      <c r="D153" s="32"/>
      <c r="E153" s="32"/>
      <c r="F153" s="32"/>
      <c r="G153" s="32"/>
      <c r="H153" s="32"/>
      <c r="I153" s="32"/>
      <c r="J153" s="22"/>
      <c r="K153" s="22"/>
      <c r="O153" s="32"/>
    </row>
    <row r="154" spans="2:15">
      <c r="B154" s="22"/>
      <c r="C154" s="32"/>
      <c r="D154" s="32"/>
      <c r="E154" s="32"/>
      <c r="F154" s="32"/>
      <c r="G154" s="32"/>
      <c r="H154" s="32"/>
      <c r="I154" s="32"/>
      <c r="J154" s="22"/>
      <c r="K154" s="22"/>
      <c r="O154" s="32"/>
    </row>
    <row r="155" spans="2:15">
      <c r="B155" s="22"/>
      <c r="C155" s="32"/>
      <c r="D155" s="32"/>
      <c r="E155" s="32"/>
      <c r="F155" s="32"/>
      <c r="G155" s="32"/>
      <c r="H155" s="32"/>
      <c r="I155" s="32"/>
      <c r="J155" s="22"/>
      <c r="K155" s="22"/>
      <c r="O155" s="32"/>
    </row>
    <row r="156" spans="2:15">
      <c r="B156" s="22"/>
      <c r="C156" s="32"/>
      <c r="D156" s="32"/>
      <c r="E156" s="32"/>
      <c r="F156" s="32"/>
      <c r="G156" s="32"/>
      <c r="H156" s="32"/>
      <c r="I156" s="32"/>
      <c r="J156" s="22"/>
      <c r="K156" s="22"/>
      <c r="O156" s="32"/>
    </row>
    <row r="157" spans="2:15">
      <c r="B157" s="22"/>
      <c r="C157" s="32"/>
      <c r="D157" s="32"/>
      <c r="E157" s="32"/>
      <c r="F157" s="32"/>
      <c r="G157" s="32"/>
      <c r="H157" s="32"/>
      <c r="I157" s="32"/>
      <c r="J157" s="22"/>
      <c r="K157" s="22"/>
      <c r="O157" s="32"/>
    </row>
    <row r="158" spans="2:15">
      <c r="B158" s="22"/>
      <c r="C158" s="32"/>
      <c r="D158" s="32"/>
      <c r="E158" s="32"/>
      <c r="F158" s="32"/>
      <c r="G158" s="32"/>
      <c r="H158" s="32"/>
      <c r="I158" s="32"/>
      <c r="J158" s="22"/>
      <c r="K158" s="22"/>
      <c r="O158" s="32"/>
    </row>
    <row r="159" spans="2:15">
      <c r="B159" s="22"/>
      <c r="C159" s="32"/>
      <c r="D159" s="32"/>
      <c r="E159" s="32"/>
      <c r="F159" s="32"/>
      <c r="G159" s="32"/>
      <c r="H159" s="32"/>
      <c r="I159" s="32"/>
      <c r="J159" s="22"/>
      <c r="K159" s="22"/>
      <c r="O159" s="32"/>
    </row>
    <row r="160" spans="2:15">
      <c r="B160" s="22"/>
      <c r="C160" s="32"/>
      <c r="D160" s="32"/>
      <c r="E160" s="32"/>
      <c r="F160" s="32"/>
      <c r="G160" s="32"/>
      <c r="H160" s="32"/>
      <c r="I160" s="32"/>
      <c r="J160" s="22"/>
      <c r="K160" s="22"/>
      <c r="O160" s="32"/>
    </row>
    <row r="161" spans="2:15">
      <c r="B161" s="22"/>
      <c r="C161" s="32"/>
      <c r="D161" s="32"/>
      <c r="E161" s="32"/>
      <c r="F161" s="32"/>
      <c r="G161" s="32"/>
      <c r="H161" s="32"/>
      <c r="I161" s="32"/>
      <c r="J161" s="22"/>
      <c r="K161" s="22"/>
      <c r="O161" s="32"/>
    </row>
    <row r="162" spans="2:15">
      <c r="B162" s="22"/>
      <c r="C162" s="32"/>
      <c r="D162" s="32"/>
      <c r="E162" s="32"/>
      <c r="F162" s="32"/>
      <c r="G162" s="32"/>
      <c r="H162" s="32"/>
      <c r="I162" s="32"/>
      <c r="J162" s="22"/>
      <c r="K162" s="22"/>
      <c r="O162" s="32"/>
    </row>
    <row r="163" spans="2:15">
      <c r="B163" s="22"/>
      <c r="C163" s="32"/>
      <c r="D163" s="32"/>
      <c r="E163" s="32"/>
      <c r="F163" s="32"/>
      <c r="G163" s="32"/>
      <c r="H163" s="32"/>
      <c r="I163" s="32"/>
      <c r="J163" s="22"/>
      <c r="K163" s="22"/>
      <c r="O163" s="32"/>
    </row>
    <row r="164" spans="2:15">
      <c r="B164" s="22"/>
      <c r="C164" s="32"/>
      <c r="D164" s="32"/>
      <c r="E164" s="32"/>
      <c r="F164" s="32"/>
      <c r="G164" s="32"/>
      <c r="H164" s="32"/>
      <c r="I164" s="32"/>
      <c r="J164" s="22"/>
      <c r="K164" s="22"/>
      <c r="O164" s="32"/>
    </row>
    <row r="165" spans="2:15">
      <c r="B165" s="22"/>
      <c r="C165" s="32"/>
      <c r="D165" s="32"/>
      <c r="E165" s="32"/>
      <c r="F165" s="32"/>
      <c r="G165" s="32"/>
      <c r="H165" s="32"/>
      <c r="I165" s="32"/>
      <c r="J165" s="22"/>
      <c r="K165" s="22"/>
      <c r="O165" s="32"/>
    </row>
    <row r="166" spans="2:15">
      <c r="B166" s="22"/>
      <c r="C166" s="32"/>
      <c r="D166" s="32"/>
      <c r="E166" s="32"/>
      <c r="F166" s="32"/>
      <c r="G166" s="32"/>
      <c r="H166" s="32"/>
      <c r="I166" s="32"/>
      <c r="J166" s="22"/>
      <c r="K166" s="22"/>
      <c r="O166" s="32"/>
    </row>
    <row r="167" spans="2:15">
      <c r="B167" s="22"/>
      <c r="C167" s="32"/>
      <c r="D167" s="32"/>
      <c r="E167" s="32"/>
      <c r="F167" s="32"/>
      <c r="G167" s="32"/>
      <c r="H167" s="32"/>
      <c r="I167" s="32"/>
      <c r="J167" s="22"/>
      <c r="K167" s="22"/>
      <c r="O167" s="32"/>
    </row>
    <row r="168" spans="2:15">
      <c r="B168" s="22"/>
      <c r="C168" s="32"/>
      <c r="D168" s="32"/>
      <c r="E168" s="32"/>
      <c r="F168" s="32"/>
      <c r="G168" s="32"/>
      <c r="H168" s="32"/>
      <c r="I168" s="32"/>
      <c r="J168" s="22"/>
      <c r="K168" s="22"/>
      <c r="O168" s="32"/>
    </row>
    <row r="169" spans="2:15">
      <c r="B169" s="22"/>
      <c r="C169" s="32"/>
      <c r="D169" s="32"/>
      <c r="E169" s="32"/>
      <c r="F169" s="32"/>
      <c r="G169" s="32"/>
      <c r="H169" s="32"/>
      <c r="I169" s="32"/>
      <c r="J169" s="22"/>
      <c r="K169" s="22"/>
      <c r="O169" s="32"/>
    </row>
    <row r="170" spans="2:15">
      <c r="B170" s="22"/>
      <c r="C170" s="32"/>
      <c r="D170" s="32"/>
      <c r="E170" s="32"/>
      <c r="F170" s="32"/>
      <c r="G170" s="32"/>
      <c r="H170" s="32"/>
      <c r="I170" s="32"/>
      <c r="J170" s="22"/>
      <c r="K170" s="22"/>
      <c r="O170" s="32"/>
    </row>
    <row r="171" spans="2:15">
      <c r="B171" s="22"/>
      <c r="C171" s="32"/>
      <c r="D171" s="32"/>
      <c r="E171" s="32"/>
      <c r="F171" s="32"/>
      <c r="G171" s="32"/>
      <c r="H171" s="32"/>
      <c r="I171" s="32"/>
      <c r="J171" s="22"/>
      <c r="K171" s="22"/>
      <c r="O171" s="32"/>
    </row>
    <row r="172" spans="2:15">
      <c r="B172" s="22"/>
      <c r="C172" s="32"/>
      <c r="D172" s="32"/>
      <c r="E172" s="32"/>
      <c r="F172" s="32"/>
      <c r="G172" s="32"/>
      <c r="H172" s="32"/>
      <c r="I172" s="32"/>
      <c r="J172" s="22"/>
      <c r="K172" s="22"/>
      <c r="O172" s="32"/>
    </row>
    <row r="173" spans="2:15">
      <c r="B173" s="22"/>
      <c r="C173" s="32"/>
      <c r="D173" s="32"/>
      <c r="E173" s="32"/>
      <c r="F173" s="32"/>
      <c r="G173" s="32"/>
      <c r="H173" s="32"/>
      <c r="I173" s="32"/>
      <c r="J173" s="22"/>
      <c r="K173" s="22"/>
      <c r="O173" s="32"/>
    </row>
    <row r="174" spans="2:15">
      <c r="B174" s="22"/>
      <c r="C174" s="32"/>
      <c r="D174" s="32"/>
      <c r="E174" s="32"/>
      <c r="F174" s="32"/>
      <c r="G174" s="32"/>
      <c r="H174" s="32"/>
      <c r="I174" s="32"/>
      <c r="J174" s="22"/>
      <c r="K174" s="22"/>
      <c r="O174" s="32"/>
    </row>
    <row r="175" spans="2:15">
      <c r="B175" s="22"/>
      <c r="C175" s="32"/>
      <c r="D175" s="32"/>
      <c r="E175" s="32"/>
      <c r="F175" s="32"/>
      <c r="G175" s="32"/>
      <c r="H175" s="32"/>
      <c r="I175" s="32"/>
      <c r="J175" s="22"/>
      <c r="K175" s="22"/>
      <c r="O175" s="32"/>
    </row>
    <row r="176" spans="2:15">
      <c r="B176" s="22"/>
      <c r="C176" s="32"/>
      <c r="D176" s="32"/>
      <c r="E176" s="32"/>
      <c r="F176" s="32"/>
      <c r="G176" s="32"/>
      <c r="H176" s="32"/>
      <c r="I176" s="32"/>
      <c r="J176" s="22"/>
      <c r="K176" s="22"/>
      <c r="O176" s="32"/>
    </row>
    <row r="177" spans="2:15">
      <c r="B177" s="22"/>
      <c r="C177" s="32"/>
      <c r="D177" s="32"/>
      <c r="E177" s="32"/>
      <c r="F177" s="32"/>
      <c r="G177" s="32"/>
      <c r="H177" s="32"/>
      <c r="I177" s="32"/>
      <c r="J177" s="22"/>
      <c r="K177" s="22"/>
      <c r="O177" s="32"/>
    </row>
    <row r="178" spans="2:15">
      <c r="B178" s="22"/>
      <c r="C178" s="32"/>
      <c r="D178" s="32"/>
      <c r="E178" s="32"/>
      <c r="F178" s="32"/>
      <c r="G178" s="32"/>
      <c r="H178" s="32"/>
      <c r="I178" s="32"/>
      <c r="J178" s="22"/>
      <c r="K178" s="22"/>
      <c r="O178" s="32"/>
    </row>
    <row r="179" spans="2:15">
      <c r="B179" s="22"/>
      <c r="C179" s="32"/>
      <c r="D179" s="32"/>
      <c r="E179" s="32"/>
      <c r="F179" s="32"/>
      <c r="G179" s="32"/>
      <c r="H179" s="32"/>
      <c r="I179" s="32"/>
      <c r="J179" s="22"/>
      <c r="K179" s="22"/>
      <c r="O179" s="32"/>
    </row>
    <row r="180" spans="2:15">
      <c r="B180" s="22"/>
      <c r="C180" s="32"/>
      <c r="D180" s="32"/>
      <c r="E180" s="32"/>
      <c r="F180" s="32"/>
      <c r="G180" s="32"/>
      <c r="H180" s="32"/>
      <c r="I180" s="32"/>
      <c r="J180" s="22"/>
      <c r="K180" s="22"/>
      <c r="O180" s="32"/>
    </row>
    <row r="181" spans="2:15">
      <c r="B181" s="22"/>
      <c r="C181" s="32"/>
      <c r="D181" s="32"/>
      <c r="E181" s="32"/>
      <c r="F181" s="32"/>
      <c r="G181" s="32"/>
      <c r="H181" s="32"/>
      <c r="I181" s="32"/>
      <c r="J181" s="22"/>
      <c r="K181" s="22"/>
      <c r="O181" s="32"/>
    </row>
    <row r="182" spans="2:15">
      <c r="B182" s="22"/>
      <c r="C182" s="32"/>
      <c r="D182" s="32"/>
      <c r="E182" s="32"/>
      <c r="F182" s="32"/>
      <c r="G182" s="32"/>
      <c r="H182" s="32"/>
      <c r="I182" s="32"/>
      <c r="J182" s="22"/>
      <c r="K182" s="22"/>
      <c r="O182" s="32"/>
    </row>
    <row r="183" spans="2:15">
      <c r="B183" s="22"/>
      <c r="C183" s="32"/>
      <c r="D183" s="32"/>
      <c r="E183" s="32"/>
      <c r="F183" s="32"/>
      <c r="G183" s="32"/>
      <c r="H183" s="32"/>
      <c r="I183" s="32"/>
      <c r="J183" s="22"/>
      <c r="K183" s="22"/>
      <c r="O183" s="32"/>
    </row>
    <row r="184" spans="2:15">
      <c r="B184" s="22"/>
      <c r="C184" s="32"/>
      <c r="D184" s="32"/>
      <c r="E184" s="32"/>
      <c r="F184" s="32"/>
      <c r="G184" s="32"/>
      <c r="H184" s="32"/>
      <c r="I184" s="32"/>
      <c r="J184" s="22"/>
      <c r="K184" s="22"/>
      <c r="O184" s="32"/>
    </row>
    <row r="185" spans="2:15">
      <c r="B185" s="22"/>
      <c r="C185" s="32"/>
      <c r="D185" s="32"/>
      <c r="E185" s="32"/>
      <c r="F185" s="32"/>
      <c r="G185" s="32"/>
      <c r="H185" s="32"/>
      <c r="I185" s="32"/>
      <c r="J185" s="22"/>
      <c r="K185" s="22"/>
      <c r="O185" s="32"/>
    </row>
    <row r="186" spans="2:15">
      <c r="B186" s="22"/>
      <c r="C186" s="32"/>
      <c r="D186" s="32"/>
      <c r="E186" s="32"/>
      <c r="F186" s="32"/>
      <c r="G186" s="32"/>
      <c r="H186" s="32"/>
      <c r="I186" s="32"/>
      <c r="J186" s="22"/>
      <c r="K186" s="22"/>
      <c r="O186" s="32"/>
    </row>
    <row r="187" spans="2:15">
      <c r="B187" s="22"/>
      <c r="C187" s="32"/>
      <c r="D187" s="32"/>
      <c r="E187" s="32"/>
      <c r="F187" s="32"/>
      <c r="G187" s="32"/>
      <c r="H187" s="32"/>
      <c r="I187" s="32"/>
      <c r="J187" s="22"/>
      <c r="K187" s="22"/>
      <c r="O187" s="32"/>
    </row>
    <row r="188" spans="2:15">
      <c r="B188" s="22"/>
      <c r="C188" s="32"/>
      <c r="D188" s="32"/>
      <c r="E188" s="32"/>
      <c r="F188" s="32"/>
      <c r="G188" s="32"/>
      <c r="H188" s="32"/>
      <c r="I188" s="32"/>
      <c r="J188" s="22"/>
      <c r="K188" s="22"/>
      <c r="O188" s="32"/>
    </row>
    <row r="189" spans="2:15">
      <c r="B189" s="22"/>
      <c r="C189" s="32"/>
      <c r="D189" s="32"/>
      <c r="E189" s="32"/>
      <c r="F189" s="32"/>
      <c r="G189" s="32"/>
      <c r="H189" s="32"/>
      <c r="I189" s="32"/>
      <c r="J189" s="22"/>
      <c r="K189" s="22"/>
      <c r="O189" s="32"/>
    </row>
    <row r="190" spans="2:15">
      <c r="B190" s="22"/>
      <c r="C190" s="32"/>
      <c r="D190" s="32"/>
      <c r="E190" s="32"/>
      <c r="F190" s="32"/>
      <c r="G190" s="32"/>
      <c r="H190" s="32"/>
      <c r="I190" s="32"/>
      <c r="J190" s="22"/>
      <c r="K190" s="22"/>
      <c r="O190" s="32"/>
    </row>
    <row r="191" spans="2:15">
      <c r="B191" s="22"/>
      <c r="C191" s="32"/>
      <c r="D191" s="32"/>
      <c r="E191" s="32"/>
      <c r="F191" s="32"/>
      <c r="G191" s="32"/>
      <c r="H191" s="32"/>
      <c r="I191" s="32"/>
      <c r="J191" s="22"/>
      <c r="K191" s="22"/>
      <c r="O191" s="32"/>
    </row>
    <row r="192" spans="2:15">
      <c r="B192" s="22"/>
      <c r="C192" s="32"/>
      <c r="D192" s="32"/>
      <c r="E192" s="32"/>
      <c r="F192" s="32"/>
      <c r="G192" s="32"/>
      <c r="H192" s="32"/>
      <c r="I192" s="32"/>
      <c r="J192" s="22"/>
      <c r="K192" s="22"/>
      <c r="O192" s="32"/>
    </row>
    <row r="193" spans="2:15">
      <c r="B193" s="22"/>
      <c r="C193" s="32"/>
      <c r="D193" s="32"/>
      <c r="E193" s="32"/>
      <c r="F193" s="32"/>
      <c r="G193" s="32"/>
      <c r="H193" s="32"/>
      <c r="I193" s="32"/>
      <c r="J193" s="22"/>
      <c r="K193" s="22"/>
      <c r="O193" s="32"/>
    </row>
    <row r="194" spans="2:15">
      <c r="B194" s="22"/>
      <c r="C194" s="32"/>
      <c r="D194" s="32"/>
      <c r="E194" s="32"/>
      <c r="F194" s="32"/>
      <c r="G194" s="32"/>
      <c r="H194" s="32"/>
      <c r="I194" s="32"/>
      <c r="J194" s="22"/>
      <c r="K194" s="22"/>
      <c r="O194" s="32"/>
    </row>
    <row r="195" spans="2:15">
      <c r="B195" s="22"/>
      <c r="C195" s="32"/>
      <c r="D195" s="32"/>
      <c r="E195" s="32"/>
      <c r="F195" s="32"/>
      <c r="G195" s="32"/>
      <c r="H195" s="32"/>
      <c r="I195" s="32"/>
      <c r="J195" s="22"/>
      <c r="K195" s="22"/>
      <c r="O195" s="32"/>
    </row>
    <row r="196" spans="2:15">
      <c r="B196" s="22"/>
      <c r="C196" s="32"/>
      <c r="D196" s="32"/>
      <c r="E196" s="32"/>
      <c r="F196" s="32"/>
      <c r="G196" s="32"/>
      <c r="H196" s="32"/>
      <c r="I196" s="32"/>
      <c r="J196" s="22"/>
      <c r="K196" s="22"/>
      <c r="O196" s="32"/>
    </row>
    <row r="197" spans="2:15">
      <c r="B197" s="22"/>
      <c r="C197" s="32"/>
      <c r="D197" s="32"/>
      <c r="E197" s="32"/>
      <c r="F197" s="32"/>
      <c r="G197" s="32"/>
      <c r="H197" s="32"/>
      <c r="I197" s="32"/>
      <c r="J197" s="22"/>
      <c r="K197" s="22"/>
      <c r="O197" s="32"/>
    </row>
    <row r="198" spans="2:15">
      <c r="B198" s="22"/>
      <c r="C198" s="32"/>
      <c r="D198" s="32"/>
      <c r="E198" s="32"/>
      <c r="F198" s="32"/>
      <c r="G198" s="32"/>
      <c r="H198" s="32"/>
      <c r="I198" s="32"/>
      <c r="J198" s="22"/>
      <c r="K198" s="22"/>
      <c r="O198" s="32"/>
    </row>
    <row r="199" spans="2:15">
      <c r="B199" s="22"/>
      <c r="C199" s="32"/>
      <c r="D199" s="32"/>
      <c r="E199" s="32"/>
      <c r="F199" s="32"/>
      <c r="G199" s="32"/>
      <c r="H199" s="32"/>
      <c r="I199" s="32"/>
      <c r="J199" s="22"/>
      <c r="K199" s="22"/>
      <c r="O199" s="32"/>
    </row>
    <row r="200" spans="2:15">
      <c r="B200" s="22"/>
      <c r="C200" s="32"/>
      <c r="D200" s="32"/>
      <c r="E200" s="32"/>
      <c r="F200" s="32"/>
      <c r="G200" s="32"/>
      <c r="H200" s="32"/>
      <c r="I200" s="32"/>
      <c r="J200" s="22"/>
      <c r="K200" s="22"/>
      <c r="O200" s="32"/>
    </row>
    <row r="201" spans="2:15">
      <c r="B201" s="22"/>
      <c r="C201" s="32"/>
      <c r="D201" s="32"/>
      <c r="E201" s="32"/>
      <c r="F201" s="32"/>
      <c r="G201" s="32"/>
      <c r="H201" s="32"/>
      <c r="I201" s="32"/>
      <c r="J201" s="22"/>
      <c r="K201" s="22"/>
      <c r="O201" s="32"/>
    </row>
    <row r="202" spans="2:15">
      <c r="B202" s="22"/>
      <c r="C202" s="32"/>
      <c r="D202" s="32"/>
      <c r="E202" s="32"/>
      <c r="F202" s="32"/>
      <c r="G202" s="32"/>
      <c r="H202" s="32"/>
      <c r="I202" s="32"/>
      <c r="J202" s="22"/>
      <c r="K202" s="22"/>
      <c r="O202" s="32"/>
    </row>
    <row r="203" spans="2:15">
      <c r="B203" s="22"/>
      <c r="C203" s="32"/>
      <c r="D203" s="32"/>
      <c r="E203" s="32"/>
      <c r="F203" s="32"/>
      <c r="G203" s="32"/>
      <c r="H203" s="32"/>
      <c r="I203" s="32"/>
      <c r="J203" s="22"/>
      <c r="K203" s="22"/>
      <c r="O203" s="32"/>
    </row>
    <row r="204" spans="2:15">
      <c r="B204" s="22"/>
      <c r="C204" s="32"/>
      <c r="D204" s="32"/>
      <c r="E204" s="32"/>
      <c r="F204" s="32"/>
      <c r="G204" s="32"/>
      <c r="H204" s="32"/>
      <c r="I204" s="32"/>
      <c r="J204" s="22"/>
      <c r="K204" s="22"/>
      <c r="O204" s="32"/>
    </row>
    <row r="205" spans="2:15">
      <c r="B205" s="22"/>
      <c r="C205" s="32"/>
      <c r="D205" s="32"/>
      <c r="E205" s="32"/>
      <c r="F205" s="32"/>
      <c r="G205" s="32"/>
      <c r="H205" s="32"/>
      <c r="I205" s="32"/>
      <c r="J205" s="22"/>
      <c r="K205" s="22"/>
      <c r="O205" s="32"/>
    </row>
    <row r="206" spans="2:15">
      <c r="B206" s="22"/>
      <c r="C206" s="32"/>
      <c r="D206" s="32"/>
      <c r="E206" s="32"/>
      <c r="F206" s="32"/>
      <c r="G206" s="32"/>
      <c r="H206" s="32"/>
      <c r="I206" s="32"/>
      <c r="J206" s="22"/>
      <c r="K206" s="22"/>
      <c r="O206" s="32"/>
    </row>
    <row r="207" spans="2:15">
      <c r="B207" s="22"/>
      <c r="C207" s="32"/>
      <c r="D207" s="32"/>
      <c r="E207" s="32"/>
      <c r="F207" s="32"/>
      <c r="G207" s="32"/>
      <c r="H207" s="32"/>
      <c r="I207" s="32"/>
      <c r="J207" s="22"/>
      <c r="K207" s="22"/>
      <c r="O207" s="32"/>
    </row>
    <row r="208" spans="2:15">
      <c r="B208" s="22"/>
      <c r="C208" s="32"/>
      <c r="D208" s="32"/>
      <c r="E208" s="32"/>
      <c r="F208" s="32"/>
      <c r="G208" s="32"/>
      <c r="H208" s="32"/>
      <c r="I208" s="32"/>
      <c r="J208" s="22"/>
      <c r="K208" s="22"/>
      <c r="O208" s="32"/>
    </row>
    <row r="209" spans="2:15">
      <c r="B209" s="22"/>
      <c r="C209" s="32"/>
      <c r="D209" s="32"/>
      <c r="E209" s="32"/>
      <c r="F209" s="32"/>
      <c r="G209" s="32"/>
      <c r="H209" s="32"/>
      <c r="I209" s="32"/>
      <c r="J209" s="22"/>
      <c r="K209" s="22"/>
      <c r="O209" s="32"/>
    </row>
    <row r="210" spans="2:15">
      <c r="B210" s="22"/>
      <c r="C210" s="32"/>
      <c r="D210" s="32"/>
      <c r="E210" s="32"/>
      <c r="F210" s="32"/>
      <c r="G210" s="32"/>
      <c r="H210" s="32"/>
      <c r="I210" s="32"/>
      <c r="J210" s="22"/>
      <c r="K210" s="22"/>
      <c r="O210" s="32"/>
    </row>
    <row r="211" spans="2:15">
      <c r="B211" s="22"/>
      <c r="C211" s="32"/>
      <c r="D211" s="32"/>
      <c r="E211" s="32"/>
      <c r="F211" s="32"/>
      <c r="G211" s="32"/>
      <c r="H211" s="32"/>
      <c r="I211" s="32"/>
      <c r="J211" s="22"/>
      <c r="K211" s="22"/>
      <c r="O211" s="32"/>
    </row>
    <row r="212" spans="2:15">
      <c r="B212" s="22"/>
      <c r="C212" s="32"/>
      <c r="D212" s="32"/>
      <c r="E212" s="32"/>
      <c r="F212" s="32"/>
      <c r="G212" s="32"/>
      <c r="H212" s="32"/>
      <c r="I212" s="32"/>
      <c r="J212" s="22"/>
      <c r="K212" s="22"/>
      <c r="O212" s="32"/>
    </row>
    <row r="213" spans="2:15">
      <c r="B213" s="22"/>
      <c r="C213" s="32"/>
      <c r="D213" s="32"/>
      <c r="E213" s="32"/>
      <c r="F213" s="32"/>
      <c r="G213" s="32"/>
      <c r="H213" s="32"/>
      <c r="I213" s="32"/>
      <c r="J213" s="22"/>
      <c r="K213" s="22"/>
      <c r="O213" s="32"/>
    </row>
    <row r="214" spans="2:15">
      <c r="B214" s="22"/>
      <c r="C214" s="32"/>
      <c r="D214" s="32"/>
      <c r="E214" s="32"/>
      <c r="F214" s="32"/>
      <c r="G214" s="32"/>
      <c r="H214" s="32"/>
      <c r="I214" s="32"/>
      <c r="J214" s="22"/>
      <c r="K214" s="22"/>
      <c r="O214" s="32"/>
    </row>
    <row r="215" spans="2:15">
      <c r="B215" s="22"/>
      <c r="C215" s="32"/>
      <c r="D215" s="32"/>
      <c r="E215" s="32"/>
      <c r="F215" s="32"/>
      <c r="G215" s="32"/>
      <c r="H215" s="32"/>
      <c r="I215" s="32"/>
      <c r="J215" s="22"/>
      <c r="K215" s="22"/>
      <c r="O215" s="32"/>
    </row>
    <row r="216" spans="2:15">
      <c r="B216" s="22"/>
      <c r="C216" s="32"/>
      <c r="D216" s="32"/>
      <c r="E216" s="32"/>
      <c r="F216" s="32"/>
      <c r="G216" s="32"/>
      <c r="H216" s="32"/>
      <c r="I216" s="32"/>
      <c r="J216" s="22"/>
      <c r="K216" s="22"/>
      <c r="O216" s="32"/>
    </row>
    <row r="217" spans="2:15">
      <c r="B217" s="22"/>
      <c r="C217" s="32"/>
      <c r="D217" s="32"/>
      <c r="E217" s="32"/>
      <c r="F217" s="32"/>
      <c r="G217" s="32"/>
      <c r="H217" s="32"/>
      <c r="I217" s="32"/>
      <c r="J217" s="22"/>
      <c r="K217" s="22"/>
      <c r="O217" s="32"/>
    </row>
    <row r="218" spans="2:15">
      <c r="B218" s="22"/>
      <c r="C218" s="32"/>
      <c r="D218" s="32"/>
      <c r="E218" s="32"/>
      <c r="F218" s="32"/>
      <c r="G218" s="32"/>
      <c r="H218" s="32"/>
      <c r="I218" s="32"/>
      <c r="J218" s="22"/>
      <c r="K218" s="22"/>
      <c r="O218" s="32"/>
    </row>
    <row r="219" spans="2:15">
      <c r="B219" s="22"/>
      <c r="C219" s="32"/>
      <c r="D219" s="32"/>
      <c r="E219" s="32"/>
      <c r="F219" s="32"/>
      <c r="G219" s="32"/>
      <c r="H219" s="32"/>
      <c r="I219" s="32"/>
      <c r="J219" s="22"/>
      <c r="K219" s="22"/>
      <c r="O219" s="32"/>
    </row>
    <row r="220" spans="2:15">
      <c r="C220" s="33"/>
      <c r="D220" s="33"/>
      <c r="E220" s="32"/>
      <c r="F220" s="32"/>
      <c r="G220" s="32"/>
      <c r="H220" s="33"/>
      <c r="I220" s="33"/>
      <c r="O220" s="33"/>
    </row>
    <row r="221" spans="2:15">
      <c r="C221" s="33"/>
      <c r="D221" s="33"/>
      <c r="E221" s="32"/>
      <c r="F221" s="32"/>
      <c r="G221" s="32"/>
      <c r="H221" s="33"/>
      <c r="I221" s="33"/>
      <c r="O221" s="33"/>
    </row>
    <row r="222" spans="2:15">
      <c r="C222" s="33"/>
      <c r="D222" s="33"/>
      <c r="E222" s="32"/>
      <c r="F222" s="32"/>
      <c r="G222" s="32"/>
      <c r="H222" s="33"/>
      <c r="I222" s="33"/>
      <c r="O222" s="33"/>
    </row>
    <row r="223" spans="2:15">
      <c r="C223" s="33"/>
      <c r="D223" s="33"/>
      <c r="E223" s="32"/>
      <c r="F223" s="32"/>
      <c r="G223" s="32"/>
      <c r="H223" s="33"/>
      <c r="I223" s="33"/>
      <c r="O223" s="33"/>
    </row>
    <row r="224" spans="2:15">
      <c r="C224" s="33"/>
      <c r="D224" s="33"/>
      <c r="E224" s="32"/>
      <c r="F224" s="32"/>
      <c r="G224" s="32"/>
      <c r="H224" s="33"/>
      <c r="I224" s="33"/>
      <c r="O224" s="33"/>
    </row>
    <row r="225" spans="3:15">
      <c r="C225" s="33"/>
      <c r="D225" s="33"/>
      <c r="E225" s="32"/>
      <c r="F225" s="32"/>
      <c r="G225" s="32"/>
      <c r="H225" s="33"/>
      <c r="I225" s="33"/>
      <c r="O225" s="33"/>
    </row>
    <row r="226" spans="3:15">
      <c r="E226" s="32"/>
      <c r="F226" s="32"/>
      <c r="G226" s="32"/>
    </row>
    <row r="227" spans="3:15">
      <c r="E227" s="33"/>
      <c r="F227" s="33"/>
      <c r="G227" s="33"/>
    </row>
    <row r="228" spans="3:15">
      <c r="E228" s="33"/>
      <c r="F228" s="33"/>
      <c r="G228" s="33"/>
    </row>
    <row r="229" spans="3:15">
      <c r="E229" s="33"/>
      <c r="F229" s="33"/>
      <c r="G229" s="33"/>
    </row>
    <row r="230" spans="3:15">
      <c r="E230" s="33"/>
      <c r="F230" s="33"/>
      <c r="G230" s="33"/>
    </row>
    <row r="231" spans="3:15">
      <c r="E231" s="33"/>
      <c r="F231" s="33"/>
      <c r="G231" s="33"/>
    </row>
    <row r="232" spans="3:15">
      <c r="E232" s="33"/>
      <c r="F232" s="33"/>
      <c r="G232" s="33"/>
    </row>
  </sheetData>
  <mergeCells count="3">
    <mergeCell ref="A3:A13"/>
    <mergeCell ref="A14:A24"/>
    <mergeCell ref="A25:A35"/>
  </mergeCells>
  <pageMargins left="0.7" right="0.7" top="0.75" bottom="0.75" header="0.3" footer="0.3"/>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32"/>
  <sheetViews>
    <sheetView topLeftCell="A15" zoomScale="80" zoomScaleNormal="80" workbookViewId="0">
      <selection activeCell="U16" sqref="U16"/>
    </sheetView>
  </sheetViews>
  <sheetFormatPr defaultColWidth="11.42578125" defaultRowHeight="15"/>
  <cols>
    <col min="2" max="2" width="17.85546875" customWidth="1"/>
    <col min="5" max="5" width="11.5703125" bestFit="1" customWidth="1"/>
    <col min="6" max="7" width="12.28515625" bestFit="1" customWidth="1"/>
    <col min="16" max="16" width="11.85546875" customWidth="1"/>
  </cols>
  <sheetData>
    <row r="1" spans="1:20">
      <c r="A1" s="1" t="s">
        <v>31</v>
      </c>
    </row>
    <row r="2" spans="1:20">
      <c r="A2" s="17" t="s">
        <v>10</v>
      </c>
      <c r="B2" s="17" t="s">
        <v>11</v>
      </c>
      <c r="C2" s="35">
        <v>2008</v>
      </c>
      <c r="D2" s="87">
        <v>2009</v>
      </c>
      <c r="E2" s="88">
        <v>2010</v>
      </c>
      <c r="F2" s="36">
        <v>2011</v>
      </c>
      <c r="G2" s="88">
        <v>2012</v>
      </c>
      <c r="H2" s="36">
        <v>2013</v>
      </c>
      <c r="I2" s="88">
        <v>2014</v>
      </c>
      <c r="J2" s="36">
        <v>2015</v>
      </c>
      <c r="K2" s="36">
        <v>2016</v>
      </c>
      <c r="L2" s="36">
        <v>2017</v>
      </c>
      <c r="M2" s="36">
        <v>2018</v>
      </c>
      <c r="N2" s="88">
        <v>2019</v>
      </c>
      <c r="O2" s="214">
        <v>2020</v>
      </c>
      <c r="P2" s="36">
        <v>2021</v>
      </c>
      <c r="Q2" s="36">
        <v>2022</v>
      </c>
      <c r="R2" s="246">
        <v>2023</v>
      </c>
    </row>
    <row r="3" spans="1:20">
      <c r="A3" s="318" t="s">
        <v>12</v>
      </c>
      <c r="B3" s="18" t="s">
        <v>13</v>
      </c>
      <c r="C3" s="113">
        <v>4135588.3852499863</v>
      </c>
      <c r="D3" s="114">
        <v>4139336.6878799959</v>
      </c>
      <c r="E3" s="114">
        <v>4143787.3819200029</v>
      </c>
      <c r="F3" s="114">
        <v>4138307.7194300038</v>
      </c>
      <c r="G3" s="114">
        <v>4129532.4072199976</v>
      </c>
      <c r="H3" s="114">
        <v>4123716.4341400201</v>
      </c>
      <c r="I3" s="115">
        <v>4070102.7553899931</v>
      </c>
      <c r="J3" s="101">
        <v>4064136.8041299954</v>
      </c>
      <c r="K3" s="45">
        <v>4096547.3703000057</v>
      </c>
      <c r="L3" s="45">
        <v>4106311.0001299921</v>
      </c>
      <c r="M3" s="45">
        <v>4128561.0002099955</v>
      </c>
      <c r="N3" s="45">
        <v>4155565.9999300065</v>
      </c>
      <c r="O3" s="240">
        <v>4207329</v>
      </c>
      <c r="P3" s="314">
        <v>4228813.0002400046</v>
      </c>
      <c r="Q3" s="314">
        <v>4264824</v>
      </c>
      <c r="R3" s="307">
        <v>4341727</v>
      </c>
      <c r="S3" s="4"/>
    </row>
    <row r="4" spans="1:20" ht="15.75" customHeight="1">
      <c r="A4" s="318"/>
      <c r="B4" s="18" t="s">
        <v>14</v>
      </c>
      <c r="C4" s="107">
        <v>14.805566697862503</v>
      </c>
      <c r="D4" s="95">
        <v>27.157877625442708</v>
      </c>
      <c r="E4" s="95">
        <v>21.829912205077061</v>
      </c>
      <c r="F4" s="95">
        <v>25.801170848780917</v>
      </c>
      <c r="G4" s="95">
        <v>20.186956242479983</v>
      </c>
      <c r="H4" s="95">
        <v>11.422550549134293</v>
      </c>
      <c r="I4" s="98">
        <v>4.2891144142482345</v>
      </c>
      <c r="J4" s="42">
        <v>20.695718390369862</v>
      </c>
      <c r="K4" s="41">
        <v>7.0446912118816911</v>
      </c>
      <c r="L4" s="41">
        <v>20.26638501627097</v>
      </c>
      <c r="M4" s="41">
        <v>4.2829113134504144</v>
      </c>
      <c r="N4" s="41">
        <v>6.8135396507175381</v>
      </c>
      <c r="O4" s="241">
        <v>14.52</v>
      </c>
      <c r="P4" s="43">
        <v>20.8387187272786</v>
      </c>
      <c r="Q4" s="43">
        <v>19.34</v>
      </c>
      <c r="R4" s="308">
        <v>9.26</v>
      </c>
      <c r="S4" s="3"/>
      <c r="T4" s="239"/>
    </row>
    <row r="5" spans="1:20" ht="15.75" customHeight="1">
      <c r="A5" s="318"/>
      <c r="B5" s="18" t="s">
        <v>15</v>
      </c>
      <c r="C5" s="108">
        <v>59137.648130000009</v>
      </c>
      <c r="D5" s="96">
        <v>69919.79019</v>
      </c>
      <c r="E5" s="96">
        <v>89156.615009999965</v>
      </c>
      <c r="F5" s="96">
        <v>136515.62966000006</v>
      </c>
      <c r="G5" s="96">
        <v>104403.08028000001</v>
      </c>
      <c r="H5" s="96">
        <v>102865.86393000004</v>
      </c>
      <c r="I5" s="99">
        <v>36850.763549999996</v>
      </c>
      <c r="J5" s="40">
        <v>56659.100590000002</v>
      </c>
      <c r="K5" s="39">
        <v>73816.092579999982</v>
      </c>
      <c r="L5" s="39">
        <v>96170.123759999988</v>
      </c>
      <c r="M5" s="39">
        <v>25085.291520000002</v>
      </c>
      <c r="N5" s="39">
        <v>31211.523369999992</v>
      </c>
      <c r="O5" s="242">
        <v>73272</v>
      </c>
      <c r="P5" s="44">
        <v>52685.497150000017</v>
      </c>
      <c r="Q5" s="44">
        <v>72486</v>
      </c>
      <c r="R5" s="309">
        <v>55623</v>
      </c>
      <c r="T5" s="239"/>
    </row>
    <row r="6" spans="1:20">
      <c r="A6" s="318"/>
      <c r="B6" s="18" t="s">
        <v>16</v>
      </c>
      <c r="C6" s="109">
        <f t="shared" ref="C6:H6" si="0">C5/C3</f>
        <v>1.429969393011178E-2</v>
      </c>
      <c r="D6" s="97">
        <f t="shared" si="0"/>
        <v>1.6891544578803069E-2</v>
      </c>
      <c r="E6" s="97">
        <f t="shared" si="0"/>
        <v>2.1515731091562351E-2</v>
      </c>
      <c r="F6" s="97">
        <f t="shared" si="0"/>
        <v>3.2988274172806864E-2</v>
      </c>
      <c r="G6" s="97">
        <f t="shared" si="0"/>
        <v>2.5282058592750987E-2</v>
      </c>
      <c r="H6" s="97">
        <f t="shared" si="0"/>
        <v>2.4944941189064127E-2</v>
      </c>
      <c r="I6" s="100">
        <f t="shared" ref="I6:O6" si="1">I5/I3</f>
        <v>9.0540130715861967E-3</v>
      </c>
      <c r="J6" s="28">
        <f t="shared" si="1"/>
        <v>1.3941238526326857E-2</v>
      </c>
      <c r="K6" s="27">
        <f t="shared" si="1"/>
        <v>1.8019098989350672E-2</v>
      </c>
      <c r="L6" s="27">
        <f t="shared" si="1"/>
        <v>2.3420077962179573E-2</v>
      </c>
      <c r="M6" s="27">
        <f t="shared" si="1"/>
        <v>6.0760375149414196E-3</v>
      </c>
      <c r="N6" s="27">
        <f t="shared" si="1"/>
        <v>7.5107755166265435E-3</v>
      </c>
      <c r="O6" s="226">
        <f t="shared" si="1"/>
        <v>1.7415324544384336E-2</v>
      </c>
      <c r="P6" s="31">
        <f>P5/P3</f>
        <v>1.2458696363970191E-2</v>
      </c>
      <c r="Q6" s="31">
        <v>1.6996246503958898E-2</v>
      </c>
      <c r="R6" s="310">
        <v>1.2811261509532958E-2</v>
      </c>
      <c r="T6" s="239"/>
    </row>
    <row r="7" spans="1:20" ht="15.75" customHeight="1">
      <c r="A7" s="318"/>
      <c r="B7" s="18" t="s">
        <v>17</v>
      </c>
      <c r="C7" s="107">
        <v>1035.3764752045154</v>
      </c>
      <c r="D7" s="95">
        <v>1607.7794128739856</v>
      </c>
      <c r="E7" s="95">
        <v>1014.6023907892152</v>
      </c>
      <c r="F7" s="95">
        <v>782.13157540837835</v>
      </c>
      <c r="G7" s="95">
        <v>798.46964077000064</v>
      </c>
      <c r="H7" s="95">
        <v>457.91050227618416</v>
      </c>
      <c r="I7" s="98">
        <v>473.72522883897545</v>
      </c>
      <c r="J7" s="42">
        <v>1484.4963990313863</v>
      </c>
      <c r="K7" s="41">
        <v>390.95690722633333</v>
      </c>
      <c r="L7" s="41">
        <v>865.34233784356218</v>
      </c>
      <c r="M7" s="41">
        <v>704.885594092931</v>
      </c>
      <c r="N7" s="41">
        <v>907.16859206275785</v>
      </c>
      <c r="O7" s="241">
        <v>833.52</v>
      </c>
      <c r="P7" s="43">
        <v>1672.6243355238178</v>
      </c>
      <c r="Q7" s="43">
        <v>1137.9000000000001</v>
      </c>
      <c r="R7" s="308">
        <v>722.56</v>
      </c>
      <c r="T7" s="239"/>
    </row>
    <row r="8" spans="1:20">
      <c r="A8" s="318"/>
      <c r="B8" s="18" t="s">
        <v>18</v>
      </c>
      <c r="C8" s="107">
        <v>2085.7715907939764</v>
      </c>
      <c r="D8" s="95">
        <v>2754.3497687239883</v>
      </c>
      <c r="E8" s="95">
        <v>1330.2446766340286</v>
      </c>
      <c r="F8" s="95">
        <v>911.09423957452691</v>
      </c>
      <c r="G8" s="95">
        <v>1574.7983048891124</v>
      </c>
      <c r="H8" s="95">
        <v>360.27950771086131</v>
      </c>
      <c r="I8" s="98">
        <v>479.60730832441413</v>
      </c>
      <c r="J8" s="42">
        <v>3380.39850837734</v>
      </c>
      <c r="K8" s="41">
        <v>677.24111735744657</v>
      </c>
      <c r="L8" s="41">
        <v>929.11070710907234</v>
      </c>
      <c r="M8" s="41">
        <v>539.3565944103276</v>
      </c>
      <c r="N8" s="41">
        <v>886.6137791103414</v>
      </c>
      <c r="O8" s="241">
        <v>1339.66</v>
      </c>
      <c r="P8" s="43">
        <v>1393.2058190507155</v>
      </c>
      <c r="Q8" s="43">
        <v>831.99</v>
      </c>
      <c r="R8" s="308">
        <v>848.73</v>
      </c>
      <c r="T8" s="239"/>
    </row>
    <row r="9" spans="1:20" ht="15.75" customHeight="1">
      <c r="A9" s="318"/>
      <c r="B9" s="18" t="s">
        <v>19</v>
      </c>
      <c r="C9" s="107">
        <v>59.285714285714292</v>
      </c>
      <c r="D9" s="95">
        <v>89.285714285714292</v>
      </c>
      <c r="E9" s="95">
        <v>166.66666666666666</v>
      </c>
      <c r="F9" s="95">
        <v>148.88888888888889</v>
      </c>
      <c r="G9" s="95">
        <v>208.69565217391306</v>
      </c>
      <c r="H9" s="95">
        <v>166.66666666666666</v>
      </c>
      <c r="I9" s="98">
        <v>35.714285714285715</v>
      </c>
      <c r="J9" s="42">
        <v>104</v>
      </c>
      <c r="K9" s="41">
        <v>111.11111111111111</v>
      </c>
      <c r="L9" s="41">
        <v>166.66666666666666</v>
      </c>
      <c r="M9" s="41">
        <v>240</v>
      </c>
      <c r="N9" s="41">
        <v>514.28571428571433</v>
      </c>
      <c r="O9" s="241">
        <v>150</v>
      </c>
      <c r="P9" s="43">
        <v>681.89333333333332</v>
      </c>
      <c r="Q9" s="43">
        <v>375</v>
      </c>
      <c r="R9" s="308">
        <v>115.38</v>
      </c>
    </row>
    <row r="10" spans="1:20">
      <c r="A10" s="318"/>
      <c r="B10" s="18" t="s">
        <v>20</v>
      </c>
      <c r="C10" s="107">
        <v>208</v>
      </c>
      <c r="D10" s="95">
        <v>360</v>
      </c>
      <c r="E10" s="95">
        <v>420</v>
      </c>
      <c r="F10" s="95">
        <v>333.33333333333331</v>
      </c>
      <c r="G10" s="95">
        <v>360</v>
      </c>
      <c r="H10" s="95">
        <v>256</v>
      </c>
      <c r="I10" s="98">
        <v>333.33333333333331</v>
      </c>
      <c r="J10" s="42">
        <v>130.43478260869566</v>
      </c>
      <c r="K10" s="41">
        <v>111.11111111111111</v>
      </c>
      <c r="L10" s="41">
        <v>422.22222222222223</v>
      </c>
      <c r="M10" s="41">
        <v>400</v>
      </c>
      <c r="N10" s="41">
        <v>561.90476190476193</v>
      </c>
      <c r="O10" s="241">
        <v>285.70999999999998</v>
      </c>
      <c r="P10" s="43">
        <v>1250</v>
      </c>
      <c r="Q10" s="43">
        <v>680.06</v>
      </c>
      <c r="R10" s="308">
        <v>451.92</v>
      </c>
    </row>
    <row r="11" spans="1:20">
      <c r="A11" s="318"/>
      <c r="B11" s="18" t="s">
        <v>21</v>
      </c>
      <c r="C11" s="107">
        <v>313.33333333333331</v>
      </c>
      <c r="D11" s="95">
        <v>600</v>
      </c>
      <c r="E11" s="95">
        <v>424</v>
      </c>
      <c r="F11" s="95">
        <v>433.33333333333331</v>
      </c>
      <c r="G11" s="95">
        <v>417.6</v>
      </c>
      <c r="H11" s="95">
        <v>293.33333333333331</v>
      </c>
      <c r="I11" s="98">
        <v>333.33333333333331</v>
      </c>
      <c r="J11" s="42">
        <v>155</v>
      </c>
      <c r="K11" s="41">
        <v>111.11111111111111</v>
      </c>
      <c r="L11" s="41">
        <v>694.44444444444446</v>
      </c>
      <c r="M11" s="41">
        <v>560</v>
      </c>
      <c r="N11" s="41">
        <v>561.90476190476193</v>
      </c>
      <c r="O11" s="241">
        <v>600</v>
      </c>
      <c r="P11" s="43">
        <v>1333.3333333333333</v>
      </c>
      <c r="Q11" s="43">
        <v>1000</v>
      </c>
      <c r="R11" s="308">
        <v>492.31</v>
      </c>
    </row>
    <row r="12" spans="1:20">
      <c r="A12" s="318"/>
      <c r="B12" s="18" t="s">
        <v>22</v>
      </c>
      <c r="C12" s="107">
        <v>420</v>
      </c>
      <c r="D12" s="95">
        <v>696</v>
      </c>
      <c r="E12" s="95">
        <v>560</v>
      </c>
      <c r="F12" s="95">
        <v>480</v>
      </c>
      <c r="G12" s="95">
        <v>488</v>
      </c>
      <c r="H12" s="95">
        <v>400</v>
      </c>
      <c r="I12" s="98">
        <v>433.33333333333331</v>
      </c>
      <c r="J12" s="42">
        <v>200</v>
      </c>
      <c r="K12" s="41">
        <v>111.11111111111111</v>
      </c>
      <c r="L12" s="41">
        <v>1022.4</v>
      </c>
      <c r="M12" s="41">
        <v>560</v>
      </c>
      <c r="N12" s="41">
        <v>561.90476190476193</v>
      </c>
      <c r="O12" s="241">
        <v>692.31</v>
      </c>
      <c r="P12" s="43">
        <v>1800</v>
      </c>
      <c r="Q12" s="43">
        <v>1420</v>
      </c>
      <c r="R12" s="308">
        <v>502.29</v>
      </c>
    </row>
    <row r="13" spans="1:20">
      <c r="A13" s="318"/>
      <c r="B13" s="18" t="s">
        <v>23</v>
      </c>
      <c r="C13" s="107">
        <v>641.02564102564099</v>
      </c>
      <c r="D13" s="95">
        <v>2472</v>
      </c>
      <c r="E13" s="95">
        <v>1540</v>
      </c>
      <c r="F13" s="95">
        <v>1680</v>
      </c>
      <c r="G13" s="95">
        <v>780</v>
      </c>
      <c r="H13" s="95">
        <v>720</v>
      </c>
      <c r="I13" s="98">
        <v>544</v>
      </c>
      <c r="J13" s="42">
        <v>1300</v>
      </c>
      <c r="K13" s="41">
        <v>416.66666666666669</v>
      </c>
      <c r="L13" s="41">
        <v>1022.4</v>
      </c>
      <c r="M13" s="41">
        <v>1333.3333333333333</v>
      </c>
      <c r="N13" s="41">
        <v>1190.4761904761904</v>
      </c>
      <c r="O13" s="241">
        <v>1050</v>
      </c>
      <c r="P13" s="43">
        <v>2240</v>
      </c>
      <c r="Q13" s="43">
        <v>2160</v>
      </c>
      <c r="R13" s="308">
        <v>1000</v>
      </c>
    </row>
    <row r="14" spans="1:20">
      <c r="A14" s="319" t="s">
        <v>24</v>
      </c>
      <c r="B14" s="19" t="s">
        <v>13</v>
      </c>
      <c r="C14" s="113">
        <v>34088863.615419969</v>
      </c>
      <c r="D14" s="114">
        <v>34449998.311999902</v>
      </c>
      <c r="E14" s="114">
        <v>34581188.617730208</v>
      </c>
      <c r="F14" s="114">
        <v>34670446.280750006</v>
      </c>
      <c r="G14" s="114">
        <v>34723128.592159763</v>
      </c>
      <c r="H14" s="114">
        <v>34609506.567370184</v>
      </c>
      <c r="I14" s="115">
        <v>34413482.243369587</v>
      </c>
      <c r="J14" s="101">
        <v>34453046.197249912</v>
      </c>
      <c r="K14" s="45">
        <v>34395307.630010828</v>
      </c>
      <c r="L14" s="45">
        <v>34501692.99975013</v>
      </c>
      <c r="M14" s="45">
        <v>34651275.001089923</v>
      </c>
      <c r="N14" s="45">
        <v>34959226.293249898</v>
      </c>
      <c r="O14" s="243">
        <v>35312750</v>
      </c>
      <c r="P14" s="315">
        <v>35414413.001229912</v>
      </c>
      <c r="Q14" s="315">
        <v>35512172</v>
      </c>
      <c r="R14" s="311">
        <v>35947171</v>
      </c>
    </row>
    <row r="15" spans="1:20">
      <c r="A15" s="318"/>
      <c r="B15" s="18" t="s">
        <v>14</v>
      </c>
      <c r="C15" s="107">
        <v>9.9180546784121422</v>
      </c>
      <c r="D15" s="95">
        <v>13.582464312283822</v>
      </c>
      <c r="E15" s="95">
        <v>15.949808327018276</v>
      </c>
      <c r="F15" s="95">
        <v>20.678526477500093</v>
      </c>
      <c r="G15" s="95">
        <v>16.027424220250012</v>
      </c>
      <c r="H15" s="95">
        <v>20.386360785669964</v>
      </c>
      <c r="I15" s="98">
        <v>10.064953071780375</v>
      </c>
      <c r="J15" s="42">
        <v>5.3940076247190287</v>
      </c>
      <c r="K15" s="41">
        <v>6.9427544454830956</v>
      </c>
      <c r="L15" s="41">
        <v>22.164886658816254</v>
      </c>
      <c r="M15" s="41">
        <v>17.536075968547891</v>
      </c>
      <c r="N15" s="41">
        <v>11.895087836478034</v>
      </c>
      <c r="O15" s="241">
        <v>25.66</v>
      </c>
      <c r="P15" s="43">
        <v>20.098838013044301</v>
      </c>
      <c r="Q15" s="43">
        <v>19.899999999999999</v>
      </c>
      <c r="R15" s="308">
        <v>15.49</v>
      </c>
    </row>
    <row r="16" spans="1:20">
      <c r="A16" s="318"/>
      <c r="B16" s="18" t="s">
        <v>15</v>
      </c>
      <c r="C16" s="108">
        <v>309371.65242000023</v>
      </c>
      <c r="D16" s="96">
        <v>434891.81299999973</v>
      </c>
      <c r="E16" s="96">
        <v>506838.24996000022</v>
      </c>
      <c r="F16" s="96">
        <v>473741.6436699999</v>
      </c>
      <c r="G16" s="96">
        <v>469709.22929000022</v>
      </c>
      <c r="H16" s="96">
        <v>426370.29242999997</v>
      </c>
      <c r="I16" s="99">
        <v>269672.48042999994</v>
      </c>
      <c r="J16" s="40">
        <v>216137.24321999983</v>
      </c>
      <c r="K16" s="39">
        <v>235358.91442000016</v>
      </c>
      <c r="L16" s="39">
        <v>541056.83871000004</v>
      </c>
      <c r="M16" s="39">
        <v>552313.4657600011</v>
      </c>
      <c r="N16" s="39">
        <v>457609.20696999994</v>
      </c>
      <c r="O16" s="242">
        <v>844326</v>
      </c>
      <c r="P16" s="44">
        <v>677899.19867000135</v>
      </c>
      <c r="Q16" s="44">
        <v>650128</v>
      </c>
      <c r="R16" s="309">
        <v>613823</v>
      </c>
    </row>
    <row r="17" spans="1:19">
      <c r="A17" s="318"/>
      <c r="B17" s="18" t="s">
        <v>16</v>
      </c>
      <c r="C17" s="109">
        <f t="shared" ref="C17:H17" si="2">C16/C14</f>
        <v>9.0754463366756865E-3</v>
      </c>
      <c r="D17" s="97">
        <f t="shared" si="2"/>
        <v>1.2623855858028147E-2</v>
      </c>
      <c r="E17" s="97">
        <f t="shared" si="2"/>
        <v>1.4656472788218099E-2</v>
      </c>
      <c r="F17" s="97">
        <f t="shared" si="2"/>
        <v>1.3664134572534603E-2</v>
      </c>
      <c r="G17" s="97">
        <f t="shared" si="2"/>
        <v>1.3527272695008745E-2</v>
      </c>
      <c r="H17" s="97">
        <f t="shared" si="2"/>
        <v>1.2319455973752067E-2</v>
      </c>
      <c r="I17" s="100">
        <f t="shared" ref="I17:N17" si="3">I16/I14</f>
        <v>7.8362450658987729E-3</v>
      </c>
      <c r="J17" s="28">
        <f t="shared" si="3"/>
        <v>6.2733855805543314E-3</v>
      </c>
      <c r="K17" s="27">
        <f t="shared" si="3"/>
        <v>6.8427623021066744E-3</v>
      </c>
      <c r="L17" s="27">
        <f t="shared" si="3"/>
        <v>1.5682037363033707E-2</v>
      </c>
      <c r="M17" s="27">
        <f t="shared" si="3"/>
        <v>1.5939196053900716E-2</v>
      </c>
      <c r="N17" s="27">
        <f t="shared" si="3"/>
        <v>1.3089797901458632E-2</v>
      </c>
      <c r="O17" s="226">
        <f>O16/O14</f>
        <v>2.3909947540194407E-2</v>
      </c>
      <c r="P17" s="31">
        <f>P16/P14</f>
        <v>1.9141901311380157E-2</v>
      </c>
      <c r="Q17" s="31">
        <v>1.8307187743965645E-2</v>
      </c>
      <c r="R17" s="259">
        <v>1.7075696999911343E-2</v>
      </c>
      <c r="S17" s="239"/>
    </row>
    <row r="18" spans="1:19">
      <c r="A18" s="318"/>
      <c r="B18" s="18" t="s">
        <v>17</v>
      </c>
      <c r="C18" s="107">
        <v>1092.8448376507117</v>
      </c>
      <c r="D18" s="95">
        <v>1075.9362642473502</v>
      </c>
      <c r="E18" s="95">
        <v>1088.2433009284355</v>
      </c>
      <c r="F18" s="95">
        <v>1513.3432979403458</v>
      </c>
      <c r="G18" s="95">
        <v>1184.8230298605363</v>
      </c>
      <c r="H18" s="95">
        <v>1654.8101498235894</v>
      </c>
      <c r="I18" s="98">
        <v>1284.4101973763561</v>
      </c>
      <c r="J18" s="42">
        <v>859.82402252443967</v>
      </c>
      <c r="K18" s="41">
        <v>1014.61283308723</v>
      </c>
      <c r="L18" s="41">
        <v>1413.3933076236651</v>
      </c>
      <c r="M18" s="41">
        <v>1100.185725129875</v>
      </c>
      <c r="N18" s="41">
        <v>908.72967833617463</v>
      </c>
      <c r="O18" s="241">
        <v>1073.21</v>
      </c>
      <c r="P18" s="43">
        <v>1049.9917268456099</v>
      </c>
      <c r="Q18" s="43">
        <v>1086.79</v>
      </c>
      <c r="R18" s="308">
        <v>907.01</v>
      </c>
      <c r="S18" s="3"/>
    </row>
    <row r="19" spans="1:19">
      <c r="A19" s="318"/>
      <c r="B19" s="18" t="s">
        <v>18</v>
      </c>
      <c r="C19" s="107">
        <v>1400.1859528660129</v>
      </c>
      <c r="D19" s="95">
        <v>1450.1597930360563</v>
      </c>
      <c r="E19" s="95">
        <v>1184.0064588641335</v>
      </c>
      <c r="F19" s="95">
        <v>1925.2570130833274</v>
      </c>
      <c r="G19" s="95">
        <v>1227.0151337356549</v>
      </c>
      <c r="H19" s="95">
        <v>1908.710311909389</v>
      </c>
      <c r="I19" s="98">
        <v>1621.1636278756284</v>
      </c>
      <c r="J19" s="42">
        <v>853.84638757960454</v>
      </c>
      <c r="K19" s="41">
        <v>1072.9002131979316</v>
      </c>
      <c r="L19" s="41">
        <v>1499.2031895420814</v>
      </c>
      <c r="M19" s="41">
        <v>2056.497670799758</v>
      </c>
      <c r="N19" s="41">
        <v>1034.2433055963927</v>
      </c>
      <c r="O19" s="241">
        <v>1339.88</v>
      </c>
      <c r="P19" s="43">
        <v>928.40808155445552</v>
      </c>
      <c r="Q19" s="43">
        <v>937.73</v>
      </c>
      <c r="R19" s="308">
        <v>1144</v>
      </c>
      <c r="S19" s="3"/>
    </row>
    <row r="20" spans="1:19">
      <c r="A20" s="318"/>
      <c r="B20" s="18" t="s">
        <v>19</v>
      </c>
      <c r="C20" s="107">
        <v>240</v>
      </c>
      <c r="D20" s="95">
        <v>330.43478260869568</v>
      </c>
      <c r="E20" s="95">
        <v>280</v>
      </c>
      <c r="F20" s="95">
        <v>333.33333333333331</v>
      </c>
      <c r="G20" s="95">
        <v>288</v>
      </c>
      <c r="H20" s="95">
        <v>412.8</v>
      </c>
      <c r="I20" s="98">
        <v>300</v>
      </c>
      <c r="J20" s="42">
        <v>200</v>
      </c>
      <c r="K20" s="41">
        <v>166.66666666666666</v>
      </c>
      <c r="L20" s="41">
        <v>333.33333333333331</v>
      </c>
      <c r="M20" s="41">
        <v>86.666666666666671</v>
      </c>
      <c r="N20" s="41">
        <v>114.28571428571428</v>
      </c>
      <c r="O20" s="241">
        <v>245.16</v>
      </c>
      <c r="P20" s="43">
        <v>287.87878787878788</v>
      </c>
      <c r="Q20" s="43">
        <v>400</v>
      </c>
      <c r="R20" s="308">
        <v>200</v>
      </c>
      <c r="S20" s="3"/>
    </row>
    <row r="21" spans="1:19">
      <c r="A21" s="318"/>
      <c r="B21" s="18" t="s">
        <v>20</v>
      </c>
      <c r="C21" s="107">
        <v>530</v>
      </c>
      <c r="D21" s="95">
        <v>568.64444444444439</v>
      </c>
      <c r="E21" s="95">
        <v>533.33333333333337</v>
      </c>
      <c r="F21" s="95">
        <v>830.26666666666677</v>
      </c>
      <c r="G21" s="95">
        <v>576</v>
      </c>
      <c r="H21" s="95">
        <v>840</v>
      </c>
      <c r="I21" s="98">
        <v>584</v>
      </c>
      <c r="J21" s="42">
        <v>333.33333333333331</v>
      </c>
      <c r="K21" s="41">
        <v>480</v>
      </c>
      <c r="L21" s="41">
        <v>645</v>
      </c>
      <c r="M21" s="41">
        <v>466.66666666666669</v>
      </c>
      <c r="N21" s="41">
        <v>422.65600000000006</v>
      </c>
      <c r="O21" s="241">
        <v>520</v>
      </c>
      <c r="P21" s="43">
        <v>600</v>
      </c>
      <c r="Q21" s="43">
        <v>666.67</v>
      </c>
      <c r="R21" s="308">
        <v>423</v>
      </c>
      <c r="S21" s="3"/>
    </row>
    <row r="22" spans="1:19">
      <c r="A22" s="318"/>
      <c r="B22" s="18" t="s">
        <v>21</v>
      </c>
      <c r="C22" s="107">
        <v>600</v>
      </c>
      <c r="D22" s="95">
        <v>648</v>
      </c>
      <c r="E22" s="95">
        <v>743.47826086956525</v>
      </c>
      <c r="F22" s="95">
        <v>1086.9565217391305</v>
      </c>
      <c r="G22" s="95">
        <v>708</v>
      </c>
      <c r="H22" s="95">
        <v>1176</v>
      </c>
      <c r="I22" s="98">
        <v>900</v>
      </c>
      <c r="J22" s="42">
        <v>550</v>
      </c>
      <c r="K22" s="41">
        <v>620.68965517241384</v>
      </c>
      <c r="L22" s="41">
        <v>900</v>
      </c>
      <c r="M22" s="41">
        <v>555.55555555555554</v>
      </c>
      <c r="N22" s="41">
        <v>629.78666666666663</v>
      </c>
      <c r="O22" s="241">
        <v>600</v>
      </c>
      <c r="P22" s="43">
        <v>750</v>
      </c>
      <c r="Q22" s="43">
        <v>754.29</v>
      </c>
      <c r="R22" s="308">
        <v>523.80999999999995</v>
      </c>
      <c r="S22" s="3"/>
    </row>
    <row r="23" spans="1:19">
      <c r="A23" s="318"/>
      <c r="B23" s="18" t="s">
        <v>22</v>
      </c>
      <c r="C23" s="107">
        <v>856</v>
      </c>
      <c r="D23" s="95">
        <v>800</v>
      </c>
      <c r="E23" s="95">
        <v>980</v>
      </c>
      <c r="F23" s="95">
        <v>1400</v>
      </c>
      <c r="G23" s="95">
        <v>1032</v>
      </c>
      <c r="H23" s="95">
        <v>1440</v>
      </c>
      <c r="I23" s="98">
        <v>1120</v>
      </c>
      <c r="J23" s="42">
        <v>785.33333333333337</v>
      </c>
      <c r="K23" s="41">
        <v>952.38095238095229</v>
      </c>
      <c r="L23" s="41">
        <v>1250</v>
      </c>
      <c r="M23" s="41">
        <v>750</v>
      </c>
      <c r="N23" s="41">
        <v>800</v>
      </c>
      <c r="O23" s="241">
        <v>761.9</v>
      </c>
      <c r="P23" s="43">
        <v>900</v>
      </c>
      <c r="Q23" s="43">
        <v>960</v>
      </c>
      <c r="R23" s="308">
        <v>666.67</v>
      </c>
      <c r="S23" s="3"/>
    </row>
    <row r="24" spans="1:19">
      <c r="A24" s="320"/>
      <c r="B24" s="20" t="s">
        <v>23</v>
      </c>
      <c r="C24" s="119">
        <v>1666.6666666666665</v>
      </c>
      <c r="D24" s="118">
        <v>1400</v>
      </c>
      <c r="E24" s="118">
        <v>1680</v>
      </c>
      <c r="F24" s="118">
        <v>2520</v>
      </c>
      <c r="G24" s="118">
        <v>1800</v>
      </c>
      <c r="H24" s="118">
        <v>2500</v>
      </c>
      <c r="I24" s="117">
        <v>1428.5714285714284</v>
      </c>
      <c r="J24" s="102">
        <v>1600</v>
      </c>
      <c r="K24" s="47">
        <v>1600</v>
      </c>
      <c r="L24" s="47">
        <v>2000</v>
      </c>
      <c r="M24" s="47">
        <v>1200</v>
      </c>
      <c r="N24" s="47">
        <v>1333.3333333333333</v>
      </c>
      <c r="O24" s="244">
        <v>1500</v>
      </c>
      <c r="P24" s="46">
        <v>1800</v>
      </c>
      <c r="Q24" s="46">
        <v>1666.67</v>
      </c>
      <c r="R24" s="312">
        <v>1428.57</v>
      </c>
      <c r="S24" s="3"/>
    </row>
    <row r="25" spans="1:19">
      <c r="A25" s="321" t="s">
        <v>25</v>
      </c>
      <c r="B25" s="18" t="s">
        <v>13</v>
      </c>
      <c r="C25" s="111">
        <v>38224452.000670321</v>
      </c>
      <c r="D25" s="99">
        <v>38589334.999880075</v>
      </c>
      <c r="E25" s="99">
        <v>38724975.999650247</v>
      </c>
      <c r="F25" s="99">
        <v>38808754.000180244</v>
      </c>
      <c r="G25" s="99">
        <v>38852660.999379501</v>
      </c>
      <c r="H25" s="96">
        <v>38733223.001509815</v>
      </c>
      <c r="I25" s="99">
        <v>38483584.998760164</v>
      </c>
      <c r="J25" s="103">
        <v>38517183.001379654</v>
      </c>
      <c r="K25" s="44">
        <v>38491855.00031057</v>
      </c>
      <c r="L25" s="44">
        <v>38608003.999880426</v>
      </c>
      <c r="M25" s="44">
        <v>38779836.001300134</v>
      </c>
      <c r="N25" s="39">
        <v>39114792.293180019</v>
      </c>
      <c r="O25" s="242">
        <v>39520079</v>
      </c>
      <c r="P25" s="44">
        <v>39643226.001469962</v>
      </c>
      <c r="Q25" s="44">
        <v>39776996</v>
      </c>
      <c r="R25" s="309">
        <v>40288898</v>
      </c>
      <c r="S25" s="4"/>
    </row>
    <row r="26" spans="1:19">
      <c r="A26" s="321"/>
      <c r="B26" s="18" t="s">
        <v>14</v>
      </c>
      <c r="C26" s="110">
        <v>10.44684546238601</v>
      </c>
      <c r="D26" s="98">
        <v>15.038649198094152</v>
      </c>
      <c r="E26" s="98">
        <v>16.57901208054664</v>
      </c>
      <c r="F26" s="98">
        <v>21.224771243448377</v>
      </c>
      <c r="G26" s="98">
        <v>16.469528360425581</v>
      </c>
      <c r="H26" s="95">
        <v>19.432032466968561</v>
      </c>
      <c r="I26" s="98">
        <v>9.4540885477120753</v>
      </c>
      <c r="J26" s="104">
        <v>7.0085661423189931</v>
      </c>
      <c r="K26" s="43">
        <v>6.9536032027675319</v>
      </c>
      <c r="L26" s="43">
        <v>21.962963809383933</v>
      </c>
      <c r="M26" s="43">
        <v>16.125123670488644</v>
      </c>
      <c r="N26" s="41">
        <v>11.355222797454569</v>
      </c>
      <c r="O26" s="241">
        <v>24.47</v>
      </c>
      <c r="P26" s="43">
        <v>20.177762396818132</v>
      </c>
      <c r="Q26" s="43">
        <v>19.84</v>
      </c>
      <c r="R26" s="308">
        <v>14.82</v>
      </c>
      <c r="S26" s="3"/>
    </row>
    <row r="27" spans="1:19">
      <c r="A27" s="321"/>
      <c r="B27" s="18" t="s">
        <v>15</v>
      </c>
      <c r="C27" s="111">
        <v>368509.30054999975</v>
      </c>
      <c r="D27" s="99">
        <v>504811.60318999988</v>
      </c>
      <c r="E27" s="99">
        <v>595994.86497000046</v>
      </c>
      <c r="F27" s="99">
        <v>610257.27332999918</v>
      </c>
      <c r="G27" s="99">
        <v>574112.30957000086</v>
      </c>
      <c r="H27" s="96">
        <v>529236.15636000002</v>
      </c>
      <c r="I27" s="99">
        <v>306523.2439800002</v>
      </c>
      <c r="J27" s="103">
        <v>272796.34380999987</v>
      </c>
      <c r="K27" s="44">
        <v>309175.00700000016</v>
      </c>
      <c r="L27" s="44">
        <v>637226.96246999968</v>
      </c>
      <c r="M27" s="44">
        <v>577398.75728000072</v>
      </c>
      <c r="N27" s="39">
        <v>488820.73033999995</v>
      </c>
      <c r="O27" s="242">
        <v>917598</v>
      </c>
      <c r="P27" s="44">
        <v>730584.69582000107</v>
      </c>
      <c r="Q27" s="44">
        <v>722614</v>
      </c>
      <c r="R27" s="309">
        <v>669446</v>
      </c>
      <c r="S27" s="4"/>
    </row>
    <row r="28" spans="1:19">
      <c r="A28" s="321"/>
      <c r="B28" s="18" t="s">
        <v>16</v>
      </c>
      <c r="C28" s="112">
        <f t="shared" ref="C28:H28" si="4">C27/C25</f>
        <v>9.6406692905247511E-3</v>
      </c>
      <c r="D28" s="100">
        <f t="shared" si="4"/>
        <v>1.3081635202875839E-2</v>
      </c>
      <c r="E28" s="100">
        <f t="shared" si="4"/>
        <v>1.5390451500225159E-2</v>
      </c>
      <c r="F28" s="100">
        <f t="shared" si="4"/>
        <v>1.5724732448951204E-2</v>
      </c>
      <c r="G28" s="100">
        <f t="shared" si="4"/>
        <v>1.4776653511047023E-2</v>
      </c>
      <c r="H28" s="97">
        <f t="shared" si="4"/>
        <v>1.3663622992059568E-2</v>
      </c>
      <c r="I28" s="100">
        <f t="shared" ref="I28:N28" si="5">I27/I25</f>
        <v>7.9650387039013008E-3</v>
      </c>
      <c r="J28" s="105">
        <f t="shared" si="5"/>
        <v>7.082458335549319E-3</v>
      </c>
      <c r="K28" s="31">
        <f t="shared" si="5"/>
        <v>8.0322189459953435E-3</v>
      </c>
      <c r="L28" s="31">
        <f t="shared" si="5"/>
        <v>1.6505048084639994E-2</v>
      </c>
      <c r="M28" s="31">
        <f t="shared" si="5"/>
        <v>1.4889149022204293E-2</v>
      </c>
      <c r="N28" s="27">
        <f t="shared" si="5"/>
        <v>1.2497081070406956E-2</v>
      </c>
      <c r="O28" s="226">
        <f>O27/O25</f>
        <v>2.3218526460941538E-2</v>
      </c>
      <c r="P28" s="31">
        <f>P27/P25</f>
        <v>1.8428992024839531E-2</v>
      </c>
      <c r="Q28" s="31">
        <v>1.8166630783279864E-2</v>
      </c>
      <c r="R28" s="259">
        <v>1.6616140754209759E-2</v>
      </c>
      <c r="S28" s="5"/>
    </row>
    <row r="29" spans="1:19">
      <c r="A29" s="321"/>
      <c r="B29" s="18" t="s">
        <v>17</v>
      </c>
      <c r="C29" s="110">
        <v>1083.6224278176956</v>
      </c>
      <c r="D29" s="98">
        <v>1149.6001046404308</v>
      </c>
      <c r="E29" s="98">
        <v>1077.2271417965976</v>
      </c>
      <c r="F29" s="98">
        <v>1349.7699444077846</v>
      </c>
      <c r="G29" s="98">
        <v>1114.564156770216</v>
      </c>
      <c r="H29" s="95">
        <v>1422.172763275255</v>
      </c>
      <c r="I29" s="98">
        <v>1186.948224505355</v>
      </c>
      <c r="J29" s="104">
        <v>989.5668721608439</v>
      </c>
      <c r="K29" s="43">
        <v>865.71385186584826</v>
      </c>
      <c r="L29" s="43">
        <v>1330.6816009716997</v>
      </c>
      <c r="M29" s="43">
        <v>1083.0117722941113</v>
      </c>
      <c r="N29" s="41">
        <v>908.63000195650943</v>
      </c>
      <c r="O29" s="241">
        <v>1054.07</v>
      </c>
      <c r="P29" s="43">
        <v>1094.8923505757498</v>
      </c>
      <c r="Q29" s="43">
        <v>1091.92</v>
      </c>
      <c r="R29" s="308">
        <v>891.68</v>
      </c>
      <c r="S29" s="3"/>
    </row>
    <row r="30" spans="1:19">
      <c r="A30" s="321"/>
      <c r="B30" s="18" t="s">
        <v>18</v>
      </c>
      <c r="C30" s="110">
        <v>1531.1710994535181</v>
      </c>
      <c r="D30" s="98">
        <v>1701.8225046877917</v>
      </c>
      <c r="E30" s="98">
        <v>1207.2947323385663</v>
      </c>
      <c r="F30" s="98">
        <v>1776.5077532914108</v>
      </c>
      <c r="G30" s="98">
        <v>1305.7453120236464</v>
      </c>
      <c r="H30" s="95">
        <v>1784.5488726428696</v>
      </c>
      <c r="I30" s="98">
        <v>1552.2153693781181</v>
      </c>
      <c r="J30" s="104">
        <v>1736.4300319669408</v>
      </c>
      <c r="K30" s="43">
        <v>1027.8511483891778</v>
      </c>
      <c r="L30" s="43">
        <v>1441.2389860841904</v>
      </c>
      <c r="M30" s="43">
        <v>2016.0793562994913</v>
      </c>
      <c r="N30" s="41">
        <v>1025.451730833284</v>
      </c>
      <c r="O30" s="241">
        <v>1341.44</v>
      </c>
      <c r="P30" s="43">
        <v>982.69862255397322</v>
      </c>
      <c r="Q30" s="43">
        <v>927.79</v>
      </c>
      <c r="R30" s="308">
        <v>1123.58</v>
      </c>
      <c r="S30" s="3"/>
    </row>
    <row r="31" spans="1:19">
      <c r="A31" s="321"/>
      <c r="B31" s="18" t="s">
        <v>19</v>
      </c>
      <c r="C31" s="110">
        <v>208</v>
      </c>
      <c r="D31" s="98">
        <v>320</v>
      </c>
      <c r="E31" s="98">
        <v>277.77777777777777</v>
      </c>
      <c r="F31" s="98">
        <v>260.86956521739131</v>
      </c>
      <c r="G31" s="98">
        <v>246.66666666666666</v>
      </c>
      <c r="H31" s="95">
        <v>293.33333333333331</v>
      </c>
      <c r="I31" s="98">
        <v>300</v>
      </c>
      <c r="J31" s="104">
        <v>137.93103448275863</v>
      </c>
      <c r="K31" s="43">
        <v>111.11111111111111</v>
      </c>
      <c r="L31" s="43">
        <v>330</v>
      </c>
      <c r="M31" s="43">
        <v>111.11111111111111</v>
      </c>
      <c r="N31" s="41">
        <v>120</v>
      </c>
      <c r="O31" s="241">
        <v>240</v>
      </c>
      <c r="P31" s="43">
        <v>287.87878787878788</v>
      </c>
      <c r="Q31" s="43">
        <v>400</v>
      </c>
      <c r="R31" s="308">
        <v>200</v>
      </c>
      <c r="S31" s="3"/>
    </row>
    <row r="32" spans="1:19">
      <c r="A32" s="321"/>
      <c r="B32" s="18" t="s">
        <v>20</v>
      </c>
      <c r="C32" s="110">
        <v>432</v>
      </c>
      <c r="D32" s="98">
        <v>560</v>
      </c>
      <c r="E32" s="98">
        <v>494.67500000000001</v>
      </c>
      <c r="F32" s="98">
        <v>666.66666666666663</v>
      </c>
      <c r="G32" s="98">
        <v>576</v>
      </c>
      <c r="H32" s="95">
        <v>666.66666666666663</v>
      </c>
      <c r="I32" s="98">
        <v>476.19047619047615</v>
      </c>
      <c r="J32" s="104">
        <v>300</v>
      </c>
      <c r="K32" s="43">
        <v>371.42857142857144</v>
      </c>
      <c r="L32" s="43">
        <v>600</v>
      </c>
      <c r="M32" s="43">
        <v>466.66666666666669</v>
      </c>
      <c r="N32" s="41">
        <v>480</v>
      </c>
      <c r="O32" s="241">
        <v>515.72</v>
      </c>
      <c r="P32" s="43">
        <v>642.85714285714289</v>
      </c>
      <c r="Q32" s="43">
        <v>666.67</v>
      </c>
      <c r="R32" s="308">
        <v>436.35</v>
      </c>
      <c r="S32" s="3"/>
    </row>
    <row r="33" spans="1:19">
      <c r="A33" s="321"/>
      <c r="B33" s="18" t="s">
        <v>21</v>
      </c>
      <c r="C33" s="110">
        <v>600</v>
      </c>
      <c r="D33" s="98">
        <v>648</v>
      </c>
      <c r="E33" s="98">
        <v>688</v>
      </c>
      <c r="F33" s="98">
        <v>857.14285714285711</v>
      </c>
      <c r="G33" s="98">
        <v>625</v>
      </c>
      <c r="H33" s="95">
        <v>840</v>
      </c>
      <c r="I33" s="98">
        <v>666.66666666666663</v>
      </c>
      <c r="J33" s="104">
        <v>400</v>
      </c>
      <c r="K33" s="43">
        <v>480</v>
      </c>
      <c r="L33" s="43">
        <v>857.14285714285711</v>
      </c>
      <c r="M33" s="43">
        <v>555.55555555555554</v>
      </c>
      <c r="N33" s="41">
        <v>600</v>
      </c>
      <c r="O33" s="241">
        <v>600</v>
      </c>
      <c r="P33" s="43">
        <v>769.23076923076917</v>
      </c>
      <c r="Q33" s="43">
        <v>760</v>
      </c>
      <c r="R33" s="308">
        <v>509.88</v>
      </c>
      <c r="S33" s="3"/>
    </row>
    <row r="34" spans="1:19">
      <c r="A34" s="321"/>
      <c r="B34" s="18" t="s">
        <v>22</v>
      </c>
      <c r="C34" s="110">
        <v>669.11666666666667</v>
      </c>
      <c r="D34" s="98">
        <v>800</v>
      </c>
      <c r="E34" s="98">
        <v>920</v>
      </c>
      <c r="F34" s="98">
        <v>1216</v>
      </c>
      <c r="G34" s="98">
        <v>840</v>
      </c>
      <c r="H34" s="95">
        <v>1200</v>
      </c>
      <c r="I34" s="98">
        <v>980</v>
      </c>
      <c r="J34" s="104">
        <v>600</v>
      </c>
      <c r="K34" s="43">
        <v>636</v>
      </c>
      <c r="L34" s="43">
        <v>1098</v>
      </c>
      <c r="M34" s="43">
        <v>720</v>
      </c>
      <c r="N34" s="41">
        <v>782.60869565217399</v>
      </c>
      <c r="O34" s="241">
        <v>761.9</v>
      </c>
      <c r="P34" s="43">
        <v>945</v>
      </c>
      <c r="Q34" s="43">
        <v>1000</v>
      </c>
      <c r="R34" s="308">
        <v>666.67</v>
      </c>
      <c r="S34" s="3"/>
    </row>
    <row r="35" spans="1:19">
      <c r="A35" s="322"/>
      <c r="B35" s="20" t="s">
        <v>23</v>
      </c>
      <c r="C35" s="116">
        <v>1666.6666666666665</v>
      </c>
      <c r="D35" s="117">
        <v>1428.5714285714284</v>
      </c>
      <c r="E35" s="117">
        <v>1680</v>
      </c>
      <c r="F35" s="117">
        <v>2173.913043478261</v>
      </c>
      <c r="G35" s="117">
        <v>1680</v>
      </c>
      <c r="H35" s="118">
        <v>2285.7142857142858</v>
      </c>
      <c r="I35" s="117">
        <v>1428.5714285714284</v>
      </c>
      <c r="J35" s="106">
        <v>1600</v>
      </c>
      <c r="K35" s="46">
        <v>1333.3333333333333</v>
      </c>
      <c r="L35" s="46">
        <v>2000</v>
      </c>
      <c r="M35" s="46">
        <v>1200</v>
      </c>
      <c r="N35" s="47">
        <v>1333.3333333333333</v>
      </c>
      <c r="O35" s="245">
        <v>1440</v>
      </c>
      <c r="P35" s="316">
        <v>1920</v>
      </c>
      <c r="Q35" s="316">
        <v>1666.67</v>
      </c>
      <c r="R35" s="313">
        <v>1333.33</v>
      </c>
      <c r="S35" s="3"/>
    </row>
    <row r="36" spans="1:19">
      <c r="A36" s="2" t="s">
        <v>26</v>
      </c>
      <c r="B36" s="22"/>
      <c r="C36" s="32"/>
      <c r="D36" s="32"/>
      <c r="E36" s="32"/>
      <c r="F36" s="32"/>
      <c r="G36" s="32"/>
      <c r="H36" s="32"/>
      <c r="I36" s="32"/>
      <c r="J36" s="22"/>
      <c r="K36" s="22"/>
      <c r="O36" s="32"/>
    </row>
    <row r="37" spans="1:19">
      <c r="B37" s="22"/>
      <c r="C37" s="94"/>
      <c r="D37" s="94"/>
      <c r="E37" s="6"/>
      <c r="F37" s="6"/>
      <c r="G37" s="6"/>
      <c r="H37" s="6"/>
      <c r="I37" s="6"/>
      <c r="J37" s="6"/>
      <c r="K37" s="6"/>
      <c r="L37" s="6"/>
      <c r="M37" s="6"/>
      <c r="N37" s="6"/>
      <c r="O37" s="32"/>
    </row>
    <row r="38" spans="1:19" ht="15.75" customHeight="1">
      <c r="B38" s="22"/>
      <c r="C38" s="94"/>
      <c r="D38" s="94"/>
      <c r="E38" s="6"/>
      <c r="F38" s="6"/>
      <c r="G38" s="6"/>
      <c r="H38" s="6"/>
      <c r="I38" s="6"/>
      <c r="J38" s="6"/>
    </row>
    <row r="39" spans="1:19">
      <c r="B39" s="22"/>
      <c r="C39" s="6"/>
      <c r="D39" s="6"/>
      <c r="E39" s="6"/>
      <c r="F39" s="6"/>
      <c r="G39" s="6"/>
      <c r="H39" s="6"/>
      <c r="I39" s="6"/>
      <c r="J39" s="6"/>
    </row>
    <row r="40" spans="1:19">
      <c r="B40" s="22"/>
      <c r="C40" s="6"/>
      <c r="D40" s="6"/>
      <c r="E40" s="6"/>
      <c r="F40" s="6"/>
      <c r="G40" s="6"/>
      <c r="H40" s="6"/>
      <c r="I40" s="6"/>
      <c r="J40" s="6"/>
    </row>
    <row r="41" spans="1:19">
      <c r="B41" s="22"/>
      <c r="C41" s="6"/>
      <c r="D41" s="6"/>
      <c r="E41" s="6"/>
      <c r="F41" s="6"/>
      <c r="G41" s="6"/>
      <c r="H41" s="6"/>
      <c r="I41" s="6"/>
      <c r="J41" s="6"/>
    </row>
    <row r="42" spans="1:19">
      <c r="B42" s="22"/>
      <c r="C42" s="32"/>
      <c r="D42" s="32"/>
      <c r="E42" s="32"/>
      <c r="F42" s="32"/>
      <c r="G42" s="32"/>
      <c r="H42" s="32"/>
      <c r="I42" s="32"/>
      <c r="J42" s="22"/>
    </row>
    <row r="43" spans="1:19">
      <c r="B43" s="22"/>
      <c r="C43" s="32"/>
      <c r="D43" s="32"/>
      <c r="H43" s="32"/>
      <c r="I43" s="32"/>
      <c r="J43" s="22"/>
      <c r="K43" s="22"/>
      <c r="O43" s="32"/>
    </row>
    <row r="44" spans="1:19">
      <c r="B44" s="22"/>
      <c r="C44" s="32"/>
      <c r="D44" s="32"/>
      <c r="H44" s="32"/>
      <c r="I44" s="32"/>
      <c r="J44" s="22"/>
      <c r="K44" s="22"/>
      <c r="O44" s="32"/>
    </row>
    <row r="45" spans="1:19">
      <c r="B45" s="22"/>
      <c r="C45" s="32"/>
      <c r="D45" s="32"/>
      <c r="H45" s="32"/>
      <c r="I45" s="32"/>
      <c r="J45" s="22"/>
      <c r="K45" s="22"/>
      <c r="O45" s="32"/>
    </row>
    <row r="46" spans="1:19">
      <c r="B46" s="22"/>
      <c r="C46" s="32"/>
      <c r="D46" s="32"/>
      <c r="H46" s="32"/>
      <c r="I46" s="32"/>
      <c r="J46" s="22"/>
      <c r="K46" s="22"/>
      <c r="O46" s="32"/>
    </row>
    <row r="47" spans="1:19">
      <c r="B47" s="22"/>
      <c r="C47" s="32"/>
      <c r="D47" s="32"/>
      <c r="H47" s="32"/>
      <c r="I47" s="32"/>
      <c r="J47" s="22"/>
      <c r="K47" s="22"/>
      <c r="O47" s="32"/>
    </row>
    <row r="48" spans="1:19">
      <c r="B48" s="22"/>
      <c r="C48" s="32"/>
      <c r="D48" s="32"/>
      <c r="H48" s="32"/>
      <c r="I48" s="32"/>
      <c r="J48" s="22"/>
      <c r="K48" s="22"/>
      <c r="O48" s="32"/>
    </row>
    <row r="49" spans="2:15">
      <c r="B49" s="22"/>
      <c r="C49" s="32"/>
      <c r="D49" s="32"/>
      <c r="H49" s="32"/>
      <c r="I49" s="32"/>
      <c r="J49" s="22"/>
      <c r="K49" s="22"/>
      <c r="O49" s="32"/>
    </row>
    <row r="50" spans="2:15">
      <c r="B50" s="22"/>
      <c r="C50" s="32"/>
      <c r="D50" s="32"/>
      <c r="H50" s="32"/>
      <c r="I50" s="32"/>
      <c r="J50" s="22"/>
      <c r="K50" s="22"/>
      <c r="O50" s="32"/>
    </row>
    <row r="51" spans="2:15">
      <c r="B51" s="22"/>
      <c r="C51" s="32"/>
      <c r="D51" s="32"/>
      <c r="H51" s="32"/>
      <c r="I51" s="32"/>
      <c r="J51" s="22"/>
      <c r="K51" s="22"/>
      <c r="O51" s="32"/>
    </row>
    <row r="52" spans="2:15">
      <c r="B52" s="22"/>
      <c r="C52" s="32"/>
      <c r="D52" s="32"/>
      <c r="H52" s="32"/>
      <c r="I52" s="32"/>
      <c r="J52" s="22"/>
      <c r="K52" s="22"/>
      <c r="O52" s="32"/>
    </row>
    <row r="53" spans="2:15">
      <c r="B53" s="22"/>
      <c r="C53" s="32"/>
      <c r="D53" s="32"/>
      <c r="H53" s="32"/>
      <c r="I53" s="32"/>
      <c r="J53" s="22"/>
      <c r="K53" s="22"/>
      <c r="O53" s="32"/>
    </row>
    <row r="54" spans="2:15">
      <c r="B54" s="22"/>
      <c r="C54" s="32"/>
      <c r="D54" s="32"/>
      <c r="H54" s="32"/>
      <c r="I54" s="32"/>
      <c r="J54" s="22"/>
      <c r="K54" s="22"/>
      <c r="O54" s="32"/>
    </row>
    <row r="55" spans="2:15">
      <c r="B55" s="22"/>
      <c r="C55" s="32"/>
      <c r="D55" s="32"/>
      <c r="H55" s="32"/>
      <c r="I55" s="32"/>
      <c r="J55" s="22"/>
      <c r="K55" s="22"/>
      <c r="O55" s="32"/>
    </row>
    <row r="56" spans="2:15">
      <c r="B56" s="22"/>
      <c r="C56" s="32"/>
      <c r="D56" s="32"/>
      <c r="H56" s="32"/>
      <c r="I56" s="32"/>
      <c r="J56" s="22"/>
      <c r="K56" s="22"/>
      <c r="O56" s="32"/>
    </row>
    <row r="57" spans="2:15">
      <c r="B57" s="22"/>
      <c r="C57" s="32"/>
      <c r="D57" s="32"/>
      <c r="H57" s="32"/>
      <c r="I57" s="32"/>
      <c r="J57" s="22"/>
      <c r="K57" s="22"/>
      <c r="O57" s="32"/>
    </row>
    <row r="58" spans="2:15">
      <c r="B58" s="22"/>
      <c r="C58" s="32"/>
      <c r="D58" s="32"/>
      <c r="H58" s="32"/>
      <c r="I58" s="32"/>
      <c r="J58" s="22"/>
      <c r="K58" s="22"/>
      <c r="O58" s="32"/>
    </row>
    <row r="59" spans="2:15">
      <c r="B59" s="22"/>
      <c r="C59" s="32"/>
      <c r="D59" s="32"/>
      <c r="H59" s="32"/>
      <c r="I59" s="32"/>
      <c r="J59" s="22"/>
      <c r="K59" s="22"/>
      <c r="O59" s="32"/>
    </row>
    <row r="60" spans="2:15">
      <c r="B60" s="22"/>
      <c r="C60" s="32"/>
      <c r="D60" s="32"/>
      <c r="E60" s="32"/>
      <c r="F60" s="32"/>
      <c r="G60" s="32"/>
      <c r="H60" s="32"/>
      <c r="I60" s="32"/>
      <c r="J60" s="22"/>
      <c r="K60" s="22"/>
      <c r="O60" s="32"/>
    </row>
    <row r="61" spans="2:15">
      <c r="B61" s="22"/>
      <c r="C61" s="32"/>
      <c r="D61" s="32"/>
      <c r="E61" s="32"/>
      <c r="F61" s="32"/>
      <c r="G61" s="32"/>
      <c r="H61" s="32"/>
      <c r="I61" s="32"/>
      <c r="J61" s="22"/>
      <c r="K61" s="22"/>
      <c r="O61" s="32"/>
    </row>
    <row r="62" spans="2:15">
      <c r="B62" s="22"/>
      <c r="C62" s="32"/>
      <c r="D62" s="32"/>
      <c r="E62" s="32"/>
      <c r="F62" s="32"/>
      <c r="G62" s="32"/>
      <c r="H62" s="32"/>
      <c r="I62" s="32"/>
      <c r="J62" s="22"/>
      <c r="K62" s="22"/>
      <c r="O62" s="32"/>
    </row>
    <row r="63" spans="2:15">
      <c r="B63" s="22"/>
      <c r="C63" s="32"/>
      <c r="D63" s="32"/>
      <c r="E63" s="32"/>
      <c r="F63" s="32"/>
      <c r="G63" s="32"/>
      <c r="H63" s="32"/>
      <c r="I63" s="32"/>
      <c r="J63" s="22"/>
      <c r="K63" s="22"/>
      <c r="O63" s="32"/>
    </row>
    <row r="64" spans="2:15">
      <c r="B64" s="22"/>
      <c r="C64" s="32"/>
      <c r="D64" s="32"/>
      <c r="E64" s="32"/>
      <c r="F64" s="32"/>
      <c r="G64" s="32"/>
      <c r="H64" s="32"/>
      <c r="I64" s="32"/>
      <c r="J64" s="22"/>
      <c r="K64" s="22"/>
      <c r="O64" s="32"/>
    </row>
    <row r="65" spans="2:15">
      <c r="B65" s="22"/>
      <c r="C65" s="32"/>
      <c r="D65" s="32"/>
      <c r="E65" s="32"/>
      <c r="F65" s="32"/>
      <c r="G65" s="32"/>
      <c r="H65" s="32"/>
      <c r="I65" s="32"/>
      <c r="J65" s="22"/>
      <c r="K65" s="22"/>
      <c r="O65" s="32"/>
    </row>
    <row r="66" spans="2:15">
      <c r="B66" s="22"/>
      <c r="C66" s="32"/>
      <c r="D66" s="32"/>
      <c r="E66" s="32"/>
      <c r="F66" s="32"/>
      <c r="G66" s="32"/>
      <c r="H66" s="32"/>
      <c r="I66" s="32"/>
      <c r="J66" s="22"/>
      <c r="K66" s="22"/>
      <c r="O66" s="32"/>
    </row>
    <row r="67" spans="2:15">
      <c r="B67" s="22"/>
      <c r="C67" s="32"/>
      <c r="D67" s="32"/>
      <c r="E67" s="32"/>
      <c r="F67" s="32"/>
      <c r="G67" s="32"/>
      <c r="H67" s="32"/>
      <c r="I67" s="32"/>
      <c r="J67" s="22"/>
      <c r="K67" s="22"/>
      <c r="O67" s="32"/>
    </row>
    <row r="68" spans="2:15">
      <c r="B68" s="22"/>
      <c r="C68" s="32"/>
      <c r="D68" s="32"/>
      <c r="E68" s="32"/>
      <c r="F68" s="32"/>
      <c r="G68" s="32"/>
      <c r="H68" s="32"/>
      <c r="I68" s="32"/>
      <c r="J68" s="22"/>
      <c r="K68" s="22"/>
      <c r="O68" s="32"/>
    </row>
    <row r="69" spans="2:15">
      <c r="B69" s="22"/>
      <c r="C69" s="32"/>
      <c r="D69" s="32"/>
      <c r="E69" s="32"/>
      <c r="F69" s="32"/>
      <c r="G69" s="32"/>
      <c r="H69" s="32"/>
      <c r="I69" s="32"/>
      <c r="J69" s="22"/>
      <c r="K69" s="22"/>
      <c r="O69" s="32"/>
    </row>
    <row r="70" spans="2:15">
      <c r="B70" s="22"/>
      <c r="C70" s="32"/>
      <c r="D70" s="32"/>
      <c r="E70" s="32"/>
      <c r="F70" s="32"/>
      <c r="G70" s="32"/>
      <c r="H70" s="32"/>
      <c r="I70" s="32"/>
      <c r="J70" s="22"/>
      <c r="K70" s="22"/>
      <c r="O70" s="32"/>
    </row>
    <row r="71" spans="2:15">
      <c r="B71" s="22"/>
      <c r="C71" s="32"/>
      <c r="D71" s="32"/>
      <c r="E71" s="32"/>
      <c r="F71" s="32"/>
      <c r="G71" s="32"/>
      <c r="H71" s="32"/>
      <c r="I71" s="32"/>
      <c r="J71" s="22"/>
      <c r="K71" s="22"/>
      <c r="O71" s="32"/>
    </row>
    <row r="72" spans="2:15">
      <c r="B72" s="22"/>
      <c r="C72" s="32"/>
      <c r="D72" s="32"/>
      <c r="E72" s="32"/>
      <c r="F72" s="32"/>
      <c r="G72" s="32"/>
      <c r="H72" s="32"/>
      <c r="I72" s="32"/>
      <c r="J72" s="22"/>
      <c r="K72" s="22"/>
      <c r="O72" s="32"/>
    </row>
    <row r="73" spans="2:15">
      <c r="B73" s="22"/>
      <c r="C73" s="32"/>
      <c r="D73" s="32"/>
      <c r="E73" s="32"/>
      <c r="F73" s="32"/>
      <c r="G73" s="32"/>
      <c r="H73" s="32"/>
      <c r="I73" s="32"/>
      <c r="J73" s="22"/>
      <c r="K73" s="22"/>
      <c r="O73" s="32"/>
    </row>
    <row r="74" spans="2:15">
      <c r="B74" s="22"/>
      <c r="C74" s="32"/>
      <c r="D74" s="32"/>
      <c r="E74" s="32"/>
      <c r="F74" s="32"/>
      <c r="G74" s="32"/>
      <c r="H74" s="32"/>
      <c r="I74" s="32"/>
      <c r="J74" s="22"/>
      <c r="K74" s="22"/>
      <c r="O74" s="32"/>
    </row>
    <row r="75" spans="2:15">
      <c r="B75" s="22"/>
      <c r="C75" s="32"/>
      <c r="D75" s="32"/>
      <c r="E75" s="32"/>
      <c r="F75" s="32"/>
      <c r="G75" s="32"/>
      <c r="H75" s="32"/>
      <c r="I75" s="32"/>
      <c r="J75" s="22"/>
      <c r="K75" s="22"/>
      <c r="O75" s="32"/>
    </row>
    <row r="76" spans="2:15">
      <c r="B76" s="22"/>
      <c r="C76" s="32"/>
      <c r="D76" s="32"/>
      <c r="E76" s="32"/>
      <c r="F76" s="32"/>
      <c r="G76" s="32"/>
      <c r="H76" s="32"/>
      <c r="I76" s="32"/>
      <c r="J76" s="22"/>
      <c r="K76" s="22"/>
      <c r="O76" s="32"/>
    </row>
    <row r="77" spans="2:15">
      <c r="B77" s="22"/>
      <c r="C77" s="32"/>
      <c r="D77" s="32"/>
      <c r="E77" s="32"/>
      <c r="F77" s="32"/>
      <c r="G77" s="32"/>
      <c r="H77" s="32"/>
      <c r="I77" s="32"/>
      <c r="J77" s="22"/>
      <c r="K77" s="22"/>
      <c r="O77" s="32"/>
    </row>
    <row r="78" spans="2:15">
      <c r="B78" s="22"/>
      <c r="C78" s="32"/>
      <c r="D78" s="32"/>
      <c r="E78" s="32"/>
      <c r="F78" s="32"/>
      <c r="G78" s="32"/>
      <c r="H78" s="32"/>
      <c r="I78" s="32"/>
      <c r="J78" s="22"/>
      <c r="K78" s="22"/>
      <c r="O78" s="32"/>
    </row>
    <row r="79" spans="2:15">
      <c r="B79" s="22"/>
      <c r="C79" s="32"/>
      <c r="D79" s="32"/>
      <c r="E79" s="32"/>
      <c r="F79" s="32"/>
      <c r="G79" s="32"/>
      <c r="H79" s="32"/>
      <c r="I79" s="32"/>
      <c r="J79" s="22"/>
      <c r="K79" s="22"/>
      <c r="O79" s="32"/>
    </row>
    <row r="80" spans="2:15">
      <c r="B80" s="22"/>
      <c r="C80" s="32"/>
      <c r="D80" s="32"/>
      <c r="E80" s="32"/>
      <c r="F80" s="32"/>
      <c r="G80" s="32"/>
      <c r="H80" s="32"/>
      <c r="I80" s="32"/>
      <c r="J80" s="22"/>
      <c r="K80" s="22"/>
      <c r="O80" s="32"/>
    </row>
    <row r="81" spans="2:15">
      <c r="B81" s="22"/>
      <c r="C81" s="32"/>
      <c r="D81" s="32"/>
      <c r="E81" s="32"/>
      <c r="F81" s="32"/>
      <c r="G81" s="32"/>
      <c r="H81" s="32"/>
      <c r="I81" s="32"/>
      <c r="J81" s="22"/>
      <c r="K81" s="22"/>
      <c r="O81" s="32"/>
    </row>
    <row r="82" spans="2:15">
      <c r="B82" s="22"/>
      <c r="C82" s="32"/>
      <c r="D82" s="32"/>
      <c r="E82" s="32"/>
      <c r="F82" s="32"/>
      <c r="G82" s="32"/>
      <c r="H82" s="32"/>
      <c r="I82" s="32"/>
      <c r="J82" s="22"/>
      <c r="K82" s="22"/>
      <c r="O82" s="32"/>
    </row>
    <row r="83" spans="2:15">
      <c r="B83" s="22"/>
      <c r="C83" s="32"/>
      <c r="D83" s="32"/>
      <c r="E83" s="32"/>
      <c r="F83" s="32"/>
      <c r="G83" s="32"/>
      <c r="H83" s="32"/>
      <c r="I83" s="32"/>
      <c r="J83" s="22"/>
      <c r="K83" s="22"/>
      <c r="O83" s="32"/>
    </row>
    <row r="84" spans="2:15">
      <c r="B84" s="22"/>
      <c r="C84" s="32"/>
      <c r="D84" s="32"/>
      <c r="E84" s="32"/>
      <c r="F84" s="32"/>
      <c r="G84" s="32"/>
      <c r="H84" s="32"/>
      <c r="I84" s="32"/>
      <c r="J84" s="22"/>
      <c r="K84" s="22"/>
      <c r="O84" s="32"/>
    </row>
    <row r="85" spans="2:15">
      <c r="B85" s="22"/>
      <c r="C85" s="32"/>
      <c r="D85" s="32"/>
      <c r="E85" s="32"/>
      <c r="F85" s="32"/>
      <c r="G85" s="32"/>
      <c r="H85" s="32"/>
      <c r="I85" s="32"/>
      <c r="J85" s="22"/>
      <c r="K85" s="22"/>
      <c r="O85" s="32"/>
    </row>
    <row r="86" spans="2:15">
      <c r="B86" s="22"/>
      <c r="C86" s="32"/>
      <c r="D86" s="32"/>
      <c r="E86" s="32"/>
      <c r="F86" s="32"/>
      <c r="G86" s="32"/>
      <c r="H86" s="32"/>
      <c r="I86" s="32"/>
      <c r="J86" s="22"/>
      <c r="K86" s="22"/>
      <c r="O86" s="32"/>
    </row>
    <row r="87" spans="2:15">
      <c r="B87" s="22"/>
      <c r="C87" s="32"/>
      <c r="D87" s="32"/>
      <c r="E87" s="32"/>
      <c r="F87" s="32"/>
      <c r="G87" s="32"/>
      <c r="H87" s="32"/>
      <c r="I87" s="32"/>
      <c r="J87" s="22"/>
      <c r="K87" s="22"/>
      <c r="O87" s="32"/>
    </row>
    <row r="88" spans="2:15">
      <c r="B88" s="22"/>
      <c r="C88" s="32"/>
      <c r="D88" s="32"/>
      <c r="E88" s="32"/>
      <c r="F88" s="32"/>
      <c r="G88" s="32"/>
      <c r="H88" s="32"/>
      <c r="I88" s="32"/>
      <c r="J88" s="22"/>
      <c r="K88" s="22"/>
      <c r="O88" s="32"/>
    </row>
    <row r="89" spans="2:15">
      <c r="B89" s="22"/>
      <c r="C89" s="32"/>
      <c r="D89" s="32"/>
      <c r="E89" s="32"/>
      <c r="F89" s="32"/>
      <c r="G89" s="32"/>
      <c r="H89" s="32"/>
      <c r="I89" s="32"/>
      <c r="J89" s="22"/>
      <c r="K89" s="22"/>
      <c r="O89" s="32"/>
    </row>
    <row r="90" spans="2:15">
      <c r="B90" s="22"/>
      <c r="C90" s="32"/>
      <c r="D90" s="32"/>
      <c r="E90" s="32"/>
      <c r="F90" s="32"/>
      <c r="G90" s="32"/>
      <c r="H90" s="32"/>
      <c r="I90" s="32"/>
      <c r="J90" s="22"/>
      <c r="K90" s="22"/>
      <c r="O90" s="32"/>
    </row>
    <row r="91" spans="2:15">
      <c r="B91" s="22"/>
      <c r="C91" s="32"/>
      <c r="D91" s="32"/>
      <c r="E91" s="32"/>
      <c r="F91" s="32"/>
      <c r="G91" s="32"/>
      <c r="H91" s="32"/>
      <c r="I91" s="32"/>
      <c r="J91" s="22"/>
      <c r="K91" s="22"/>
      <c r="O91" s="32"/>
    </row>
    <row r="92" spans="2:15">
      <c r="B92" s="22"/>
      <c r="C92" s="32"/>
      <c r="D92" s="32"/>
      <c r="E92" s="32"/>
      <c r="F92" s="32"/>
      <c r="G92" s="32"/>
      <c r="H92" s="32"/>
      <c r="I92" s="32"/>
      <c r="J92" s="22"/>
      <c r="K92" s="22"/>
      <c r="O92" s="32"/>
    </row>
    <row r="93" spans="2:15">
      <c r="B93" s="22"/>
      <c r="C93" s="32"/>
      <c r="D93" s="32"/>
      <c r="E93" s="32"/>
      <c r="F93" s="32"/>
      <c r="G93" s="32"/>
      <c r="H93" s="32"/>
      <c r="I93" s="32"/>
      <c r="J93" s="22"/>
      <c r="K93" s="22"/>
      <c r="O93" s="32"/>
    </row>
    <row r="94" spans="2:15">
      <c r="B94" s="22"/>
      <c r="C94" s="32"/>
      <c r="D94" s="32"/>
      <c r="E94" s="32"/>
      <c r="F94" s="32"/>
      <c r="G94" s="32"/>
      <c r="H94" s="32"/>
      <c r="I94" s="32"/>
      <c r="J94" s="22"/>
      <c r="K94" s="22"/>
      <c r="O94" s="32"/>
    </row>
    <row r="95" spans="2:15">
      <c r="B95" s="22"/>
      <c r="C95" s="32"/>
      <c r="D95" s="32"/>
      <c r="E95" s="32"/>
      <c r="F95" s="32"/>
      <c r="G95" s="32"/>
      <c r="H95" s="32"/>
      <c r="I95" s="32"/>
      <c r="J95" s="22"/>
      <c r="K95" s="22"/>
      <c r="O95" s="32"/>
    </row>
    <row r="96" spans="2:15">
      <c r="B96" s="22"/>
      <c r="C96" s="32"/>
      <c r="D96" s="32"/>
      <c r="E96" s="32"/>
      <c r="F96" s="32"/>
      <c r="G96" s="32"/>
      <c r="H96" s="32"/>
      <c r="I96" s="32"/>
      <c r="J96" s="22"/>
      <c r="K96" s="22"/>
      <c r="O96" s="32"/>
    </row>
    <row r="97" spans="2:15">
      <c r="B97" s="22"/>
      <c r="C97" s="32"/>
      <c r="D97" s="32"/>
      <c r="E97" s="32"/>
      <c r="F97" s="32"/>
      <c r="G97" s="32"/>
      <c r="H97" s="32"/>
      <c r="I97" s="32"/>
      <c r="J97" s="22"/>
      <c r="K97" s="22"/>
      <c r="O97" s="32"/>
    </row>
    <row r="98" spans="2:15">
      <c r="B98" s="22"/>
      <c r="C98" s="32"/>
      <c r="D98" s="32"/>
      <c r="E98" s="32"/>
      <c r="F98" s="32"/>
      <c r="G98" s="32"/>
      <c r="H98" s="32"/>
      <c r="I98" s="32"/>
      <c r="J98" s="22"/>
      <c r="K98" s="22"/>
      <c r="O98" s="32"/>
    </row>
    <row r="99" spans="2:15">
      <c r="B99" s="22"/>
      <c r="C99" s="32"/>
      <c r="D99" s="32"/>
      <c r="E99" s="32"/>
      <c r="F99" s="32"/>
      <c r="G99" s="32"/>
      <c r="H99" s="32"/>
      <c r="I99" s="32"/>
      <c r="J99" s="22"/>
      <c r="K99" s="22"/>
      <c r="O99" s="32"/>
    </row>
    <row r="100" spans="2:15">
      <c r="B100" s="22"/>
      <c r="C100" s="32"/>
      <c r="D100" s="32"/>
      <c r="E100" s="32"/>
      <c r="F100" s="32"/>
      <c r="G100" s="32"/>
      <c r="H100" s="32"/>
      <c r="I100" s="32"/>
      <c r="J100" s="22"/>
      <c r="K100" s="22"/>
      <c r="O100" s="32"/>
    </row>
    <row r="101" spans="2:15">
      <c r="B101" s="22"/>
      <c r="C101" s="32"/>
      <c r="D101" s="32"/>
      <c r="E101" s="32"/>
      <c r="F101" s="32"/>
      <c r="G101" s="32"/>
      <c r="H101" s="32"/>
      <c r="I101" s="32"/>
      <c r="J101" s="22"/>
      <c r="K101" s="22"/>
      <c r="O101" s="32"/>
    </row>
    <row r="102" spans="2:15">
      <c r="B102" s="22"/>
      <c r="C102" s="32"/>
      <c r="D102" s="32"/>
      <c r="E102" s="32"/>
      <c r="F102" s="32"/>
      <c r="G102" s="32"/>
      <c r="H102" s="32"/>
      <c r="I102" s="32"/>
      <c r="J102" s="22"/>
      <c r="K102" s="22"/>
      <c r="O102" s="32"/>
    </row>
    <row r="103" spans="2:15">
      <c r="B103" s="22"/>
      <c r="C103" s="32"/>
      <c r="D103" s="32"/>
      <c r="E103" s="32"/>
      <c r="F103" s="32"/>
      <c r="G103" s="32"/>
      <c r="H103" s="32"/>
      <c r="I103" s="32"/>
      <c r="J103" s="22"/>
      <c r="K103" s="22"/>
      <c r="O103" s="32"/>
    </row>
    <row r="104" spans="2:15">
      <c r="B104" s="22"/>
      <c r="C104" s="32"/>
      <c r="D104" s="32"/>
      <c r="E104" s="32"/>
      <c r="F104" s="32"/>
      <c r="G104" s="32"/>
      <c r="H104" s="32"/>
      <c r="I104" s="32"/>
      <c r="J104" s="22"/>
      <c r="K104" s="22"/>
      <c r="O104" s="32"/>
    </row>
    <row r="105" spans="2:15">
      <c r="B105" s="22"/>
      <c r="C105" s="32"/>
      <c r="D105" s="32"/>
      <c r="E105" s="32"/>
      <c r="F105" s="32"/>
      <c r="G105" s="32"/>
      <c r="H105" s="32"/>
      <c r="I105" s="32"/>
      <c r="J105" s="22"/>
      <c r="K105" s="22"/>
      <c r="O105" s="32"/>
    </row>
    <row r="106" spans="2:15">
      <c r="B106" s="22"/>
      <c r="C106" s="32"/>
      <c r="D106" s="32"/>
      <c r="E106" s="32"/>
      <c r="F106" s="32"/>
      <c r="G106" s="32"/>
      <c r="H106" s="32"/>
      <c r="I106" s="32"/>
      <c r="J106" s="22"/>
      <c r="K106" s="22"/>
      <c r="O106" s="32"/>
    </row>
    <row r="107" spans="2:15">
      <c r="B107" s="22"/>
      <c r="C107" s="32"/>
      <c r="D107" s="32"/>
      <c r="E107" s="32"/>
      <c r="F107" s="32"/>
      <c r="G107" s="32"/>
      <c r="H107" s="32"/>
      <c r="I107" s="32"/>
      <c r="J107" s="22"/>
      <c r="K107" s="22"/>
      <c r="O107" s="32"/>
    </row>
    <row r="108" spans="2:15">
      <c r="B108" s="22"/>
      <c r="C108" s="32"/>
      <c r="D108" s="32"/>
      <c r="E108" s="32"/>
      <c r="F108" s="32"/>
      <c r="G108" s="32"/>
      <c r="H108" s="32"/>
      <c r="I108" s="32"/>
      <c r="J108" s="22"/>
      <c r="K108" s="22"/>
      <c r="O108" s="32"/>
    </row>
    <row r="109" spans="2:15">
      <c r="B109" s="22"/>
      <c r="C109" s="32"/>
      <c r="D109" s="32"/>
      <c r="E109" s="32"/>
      <c r="F109" s="32"/>
      <c r="G109" s="32"/>
      <c r="H109" s="32"/>
      <c r="I109" s="32"/>
      <c r="J109" s="22"/>
      <c r="K109" s="22"/>
      <c r="O109" s="32"/>
    </row>
    <row r="110" spans="2:15">
      <c r="B110" s="22"/>
      <c r="C110" s="32"/>
      <c r="D110" s="32"/>
      <c r="E110" s="32"/>
      <c r="F110" s="32"/>
      <c r="G110" s="32"/>
      <c r="H110" s="32"/>
      <c r="I110" s="32"/>
      <c r="J110" s="22"/>
      <c r="K110" s="22"/>
      <c r="O110" s="32"/>
    </row>
    <row r="111" spans="2:15">
      <c r="B111" s="22"/>
      <c r="C111" s="32"/>
      <c r="D111" s="32"/>
      <c r="E111" s="32"/>
      <c r="F111" s="32"/>
      <c r="G111" s="32"/>
      <c r="H111" s="32"/>
      <c r="I111" s="32"/>
      <c r="J111" s="22"/>
      <c r="K111" s="22"/>
      <c r="O111" s="32"/>
    </row>
    <row r="112" spans="2:15">
      <c r="B112" s="22"/>
      <c r="C112" s="32"/>
      <c r="D112" s="32"/>
      <c r="E112" s="32"/>
      <c r="F112" s="32"/>
      <c r="G112" s="32"/>
      <c r="H112" s="32"/>
      <c r="I112" s="32"/>
      <c r="J112" s="22"/>
      <c r="K112" s="22"/>
      <c r="O112" s="32"/>
    </row>
    <row r="113" spans="2:15">
      <c r="B113" s="22"/>
      <c r="C113" s="32"/>
      <c r="D113" s="32"/>
      <c r="E113" s="32"/>
      <c r="F113" s="32"/>
      <c r="G113" s="32"/>
      <c r="H113" s="32"/>
      <c r="I113" s="32"/>
      <c r="J113" s="22"/>
      <c r="K113" s="22"/>
      <c r="O113" s="32"/>
    </row>
    <row r="114" spans="2:15">
      <c r="B114" s="22"/>
      <c r="C114" s="32"/>
      <c r="D114" s="32"/>
      <c r="E114" s="32"/>
      <c r="F114" s="32"/>
      <c r="G114" s="32"/>
      <c r="H114" s="32"/>
      <c r="I114" s="32"/>
      <c r="J114" s="22"/>
      <c r="K114" s="22"/>
      <c r="O114" s="32"/>
    </row>
    <row r="115" spans="2:15">
      <c r="B115" s="22"/>
      <c r="C115" s="32"/>
      <c r="D115" s="32"/>
      <c r="E115" s="32"/>
      <c r="F115" s="32"/>
      <c r="G115" s="32"/>
      <c r="H115" s="32"/>
      <c r="I115" s="32"/>
      <c r="J115" s="22"/>
      <c r="K115" s="22"/>
      <c r="O115" s="32"/>
    </row>
    <row r="116" spans="2:15">
      <c r="B116" s="22"/>
      <c r="C116" s="32"/>
      <c r="D116" s="32"/>
      <c r="E116" s="32"/>
      <c r="F116" s="32"/>
      <c r="G116" s="32"/>
      <c r="H116" s="32"/>
      <c r="I116" s="32"/>
      <c r="J116" s="22"/>
      <c r="K116" s="22"/>
      <c r="O116" s="32"/>
    </row>
    <row r="117" spans="2:15">
      <c r="B117" s="22"/>
      <c r="C117" s="32"/>
      <c r="D117" s="32"/>
      <c r="E117" s="32"/>
      <c r="F117" s="32"/>
      <c r="G117" s="32"/>
      <c r="H117" s="32"/>
      <c r="I117" s="32"/>
      <c r="J117" s="22"/>
      <c r="K117" s="22"/>
      <c r="O117" s="32"/>
    </row>
    <row r="118" spans="2:15">
      <c r="B118" s="22"/>
      <c r="C118" s="32"/>
      <c r="D118" s="32"/>
      <c r="E118" s="32"/>
      <c r="F118" s="32"/>
      <c r="G118" s="32"/>
      <c r="H118" s="32"/>
      <c r="I118" s="32"/>
      <c r="J118" s="22"/>
      <c r="K118" s="22"/>
      <c r="O118" s="32"/>
    </row>
    <row r="119" spans="2:15">
      <c r="B119" s="22"/>
      <c r="C119" s="32"/>
      <c r="D119" s="32"/>
      <c r="E119" s="32"/>
      <c r="F119" s="32"/>
      <c r="G119" s="32"/>
      <c r="H119" s="32"/>
      <c r="I119" s="32"/>
      <c r="J119" s="22"/>
      <c r="K119" s="22"/>
      <c r="O119" s="32"/>
    </row>
    <row r="120" spans="2:15">
      <c r="B120" s="22"/>
      <c r="C120" s="32"/>
      <c r="D120" s="32"/>
      <c r="E120" s="32"/>
      <c r="F120" s="32"/>
      <c r="G120" s="32"/>
      <c r="H120" s="32"/>
      <c r="I120" s="32"/>
      <c r="J120" s="22"/>
      <c r="K120" s="22"/>
      <c r="O120" s="32"/>
    </row>
    <row r="121" spans="2:15">
      <c r="B121" s="22"/>
      <c r="C121" s="32"/>
      <c r="D121" s="32"/>
      <c r="E121" s="32"/>
      <c r="F121" s="32"/>
      <c r="G121" s="32"/>
      <c r="H121" s="32"/>
      <c r="I121" s="32"/>
      <c r="J121" s="22"/>
      <c r="K121" s="22"/>
      <c r="O121" s="32"/>
    </row>
    <row r="122" spans="2:15">
      <c r="B122" s="22"/>
      <c r="C122" s="32"/>
      <c r="D122" s="32"/>
      <c r="E122" s="32"/>
      <c r="F122" s="32"/>
      <c r="G122" s="32"/>
      <c r="H122" s="32"/>
      <c r="I122" s="32"/>
      <c r="J122" s="22"/>
      <c r="K122" s="22"/>
      <c r="O122" s="32"/>
    </row>
    <row r="123" spans="2:15">
      <c r="B123" s="22"/>
      <c r="C123" s="32"/>
      <c r="D123" s="32"/>
      <c r="E123" s="32"/>
      <c r="F123" s="32"/>
      <c r="G123" s="32"/>
      <c r="H123" s="32"/>
      <c r="I123" s="32"/>
      <c r="J123" s="22"/>
      <c r="K123" s="22"/>
      <c r="O123" s="32"/>
    </row>
    <row r="124" spans="2:15">
      <c r="B124" s="22"/>
      <c r="C124" s="32"/>
      <c r="D124" s="32"/>
      <c r="E124" s="32"/>
      <c r="F124" s="32"/>
      <c r="G124" s="32"/>
      <c r="H124" s="32"/>
      <c r="I124" s="32"/>
      <c r="J124" s="22"/>
      <c r="K124" s="22"/>
      <c r="O124" s="32"/>
    </row>
    <row r="125" spans="2:15">
      <c r="B125" s="22"/>
      <c r="C125" s="32"/>
      <c r="D125" s="32"/>
      <c r="E125" s="32"/>
      <c r="F125" s="32"/>
      <c r="G125" s="32"/>
      <c r="H125" s="32"/>
      <c r="I125" s="32"/>
      <c r="J125" s="22"/>
      <c r="K125" s="22"/>
      <c r="O125" s="32"/>
    </row>
    <row r="126" spans="2:15">
      <c r="B126" s="22"/>
      <c r="C126" s="32"/>
      <c r="D126" s="32"/>
      <c r="E126" s="32"/>
      <c r="F126" s="32"/>
      <c r="G126" s="32"/>
      <c r="H126" s="32"/>
      <c r="I126" s="32"/>
      <c r="J126" s="22"/>
      <c r="K126" s="22"/>
      <c r="O126" s="32"/>
    </row>
    <row r="127" spans="2:15">
      <c r="B127" s="22"/>
      <c r="C127" s="32"/>
      <c r="D127" s="32"/>
      <c r="E127" s="32"/>
      <c r="F127" s="32"/>
      <c r="G127" s="32"/>
      <c r="H127" s="32"/>
      <c r="I127" s="32"/>
      <c r="J127" s="22"/>
      <c r="K127" s="22"/>
      <c r="O127" s="32"/>
    </row>
    <row r="128" spans="2:15">
      <c r="B128" s="22"/>
      <c r="C128" s="32"/>
      <c r="D128" s="32"/>
      <c r="E128" s="32"/>
      <c r="F128" s="32"/>
      <c r="G128" s="32"/>
      <c r="H128" s="32"/>
      <c r="I128" s="32"/>
      <c r="J128" s="22"/>
      <c r="K128" s="22"/>
      <c r="O128" s="32"/>
    </row>
    <row r="129" spans="2:15">
      <c r="B129" s="22"/>
      <c r="C129" s="32"/>
      <c r="D129" s="32"/>
      <c r="E129" s="32"/>
      <c r="F129" s="32"/>
      <c r="G129" s="32"/>
      <c r="H129" s="32"/>
      <c r="I129" s="32"/>
      <c r="J129" s="22"/>
      <c r="K129" s="22"/>
      <c r="O129" s="32"/>
    </row>
    <row r="130" spans="2:15">
      <c r="B130" s="22"/>
      <c r="C130" s="32"/>
      <c r="D130" s="32"/>
      <c r="E130" s="32"/>
      <c r="F130" s="32"/>
      <c r="G130" s="32"/>
      <c r="H130" s="32"/>
      <c r="I130" s="32"/>
      <c r="J130" s="22"/>
      <c r="K130" s="22"/>
      <c r="O130" s="32"/>
    </row>
    <row r="131" spans="2:15">
      <c r="B131" s="22"/>
      <c r="C131" s="32"/>
      <c r="D131" s="32"/>
      <c r="E131" s="32"/>
      <c r="F131" s="32"/>
      <c r="G131" s="32"/>
      <c r="H131" s="32"/>
      <c r="I131" s="32"/>
      <c r="J131" s="22"/>
      <c r="K131" s="22"/>
      <c r="O131" s="32"/>
    </row>
    <row r="132" spans="2:15">
      <c r="B132" s="22"/>
      <c r="C132" s="32"/>
      <c r="D132" s="32"/>
      <c r="E132" s="32"/>
      <c r="F132" s="32"/>
      <c r="G132" s="32"/>
      <c r="H132" s="32"/>
      <c r="I132" s="32"/>
      <c r="J132" s="22"/>
      <c r="K132" s="22"/>
      <c r="O132" s="32"/>
    </row>
    <row r="133" spans="2:15">
      <c r="B133" s="22"/>
      <c r="C133" s="32"/>
      <c r="D133" s="32"/>
      <c r="E133" s="32"/>
      <c r="F133" s="32"/>
      <c r="G133" s="32"/>
      <c r="H133" s="32"/>
      <c r="I133" s="32"/>
      <c r="J133" s="22"/>
      <c r="K133" s="22"/>
      <c r="O133" s="32"/>
    </row>
    <row r="134" spans="2:15">
      <c r="B134" s="22"/>
      <c r="C134" s="32"/>
      <c r="D134" s="32"/>
      <c r="E134" s="32"/>
      <c r="F134" s="32"/>
      <c r="G134" s="32"/>
      <c r="H134" s="32"/>
      <c r="I134" s="32"/>
      <c r="J134" s="22"/>
      <c r="K134" s="22"/>
      <c r="O134" s="32"/>
    </row>
    <row r="135" spans="2:15">
      <c r="B135" s="22"/>
      <c r="C135" s="32"/>
      <c r="D135" s="32"/>
      <c r="E135" s="32"/>
      <c r="F135" s="32"/>
      <c r="G135" s="32"/>
      <c r="H135" s="32"/>
      <c r="I135" s="32"/>
      <c r="J135" s="22"/>
      <c r="K135" s="22"/>
      <c r="O135" s="32"/>
    </row>
    <row r="136" spans="2:15">
      <c r="B136" s="22"/>
      <c r="C136" s="32"/>
      <c r="D136" s="32"/>
      <c r="E136" s="32"/>
      <c r="F136" s="32"/>
      <c r="G136" s="32"/>
      <c r="H136" s="32"/>
      <c r="I136" s="32"/>
      <c r="J136" s="22"/>
      <c r="K136" s="22"/>
      <c r="O136" s="32"/>
    </row>
    <row r="137" spans="2:15">
      <c r="B137" s="22"/>
      <c r="C137" s="32"/>
      <c r="D137" s="32"/>
      <c r="E137" s="32"/>
      <c r="F137" s="32"/>
      <c r="G137" s="32"/>
      <c r="H137" s="32"/>
      <c r="I137" s="32"/>
      <c r="J137" s="22"/>
      <c r="K137" s="22"/>
      <c r="O137" s="32"/>
    </row>
    <row r="138" spans="2:15">
      <c r="B138" s="22"/>
      <c r="C138" s="32"/>
      <c r="D138" s="32"/>
      <c r="E138" s="32"/>
      <c r="F138" s="32"/>
      <c r="G138" s="32"/>
      <c r="H138" s="32"/>
      <c r="I138" s="32"/>
      <c r="J138" s="22"/>
      <c r="K138" s="22"/>
      <c r="O138" s="32"/>
    </row>
    <row r="139" spans="2:15">
      <c r="B139" s="22"/>
      <c r="C139" s="32"/>
      <c r="D139" s="32"/>
      <c r="E139" s="32"/>
      <c r="F139" s="32"/>
      <c r="G139" s="32"/>
      <c r="H139" s="32"/>
      <c r="I139" s="32"/>
      <c r="J139" s="22"/>
      <c r="K139" s="22"/>
      <c r="O139" s="32"/>
    </row>
    <row r="140" spans="2:15">
      <c r="B140" s="22"/>
      <c r="C140" s="32"/>
      <c r="D140" s="32"/>
      <c r="E140" s="32"/>
      <c r="F140" s="32"/>
      <c r="G140" s="32"/>
      <c r="H140" s="32"/>
      <c r="I140" s="32"/>
      <c r="J140" s="22"/>
      <c r="K140" s="22"/>
      <c r="O140" s="32"/>
    </row>
    <row r="141" spans="2:15">
      <c r="B141" s="22"/>
      <c r="C141" s="32"/>
      <c r="D141" s="32"/>
      <c r="E141" s="32"/>
      <c r="F141" s="32"/>
      <c r="G141" s="32"/>
      <c r="H141" s="32"/>
      <c r="I141" s="32"/>
      <c r="J141" s="22"/>
      <c r="K141" s="22"/>
      <c r="O141" s="32"/>
    </row>
    <row r="142" spans="2:15">
      <c r="B142" s="22"/>
      <c r="C142" s="32"/>
      <c r="D142" s="32"/>
      <c r="E142" s="32"/>
      <c r="F142" s="32"/>
      <c r="G142" s="32"/>
      <c r="H142" s="32"/>
      <c r="I142" s="32"/>
      <c r="J142" s="22"/>
      <c r="K142" s="22"/>
      <c r="O142" s="32"/>
    </row>
    <row r="143" spans="2:15">
      <c r="B143" s="22"/>
      <c r="C143" s="32"/>
      <c r="D143" s="32"/>
      <c r="E143" s="32"/>
      <c r="F143" s="32"/>
      <c r="G143" s="32"/>
      <c r="H143" s="32"/>
      <c r="I143" s="32"/>
      <c r="J143" s="22"/>
      <c r="K143" s="22"/>
      <c r="O143" s="32"/>
    </row>
    <row r="144" spans="2:15">
      <c r="B144" s="22"/>
      <c r="C144" s="32"/>
      <c r="D144" s="32"/>
      <c r="E144" s="32"/>
      <c r="F144" s="32"/>
      <c r="G144" s="32"/>
      <c r="H144" s="32"/>
      <c r="I144" s="32"/>
      <c r="J144" s="22"/>
      <c r="K144" s="22"/>
      <c r="O144" s="32"/>
    </row>
    <row r="145" spans="2:15">
      <c r="B145" s="22"/>
      <c r="C145" s="32"/>
      <c r="D145" s="32"/>
      <c r="E145" s="32"/>
      <c r="F145" s="32"/>
      <c r="G145" s="32"/>
      <c r="H145" s="32"/>
      <c r="I145" s="32"/>
      <c r="J145" s="22"/>
      <c r="K145" s="22"/>
      <c r="O145" s="32"/>
    </row>
    <row r="146" spans="2:15">
      <c r="B146" s="22"/>
      <c r="C146" s="32"/>
      <c r="D146" s="32"/>
      <c r="E146" s="32"/>
      <c r="F146" s="32"/>
      <c r="G146" s="32"/>
      <c r="H146" s="32"/>
      <c r="I146" s="32"/>
      <c r="J146" s="22"/>
      <c r="K146" s="22"/>
      <c r="O146" s="32"/>
    </row>
    <row r="147" spans="2:15">
      <c r="B147" s="22"/>
      <c r="C147" s="32"/>
      <c r="D147" s="32"/>
      <c r="E147" s="32"/>
      <c r="F147" s="32"/>
      <c r="G147" s="32"/>
      <c r="H147" s="32"/>
      <c r="I147" s="32"/>
      <c r="J147" s="22"/>
      <c r="K147" s="22"/>
      <c r="O147" s="32"/>
    </row>
    <row r="148" spans="2:15">
      <c r="B148" s="22"/>
      <c r="C148" s="32"/>
      <c r="D148" s="32"/>
      <c r="E148" s="32"/>
      <c r="F148" s="32"/>
      <c r="G148" s="32"/>
      <c r="H148" s="32"/>
      <c r="I148" s="32"/>
      <c r="J148" s="22"/>
      <c r="K148" s="22"/>
      <c r="O148" s="32"/>
    </row>
    <row r="149" spans="2:15">
      <c r="B149" s="22"/>
      <c r="C149" s="32"/>
      <c r="D149" s="32"/>
      <c r="E149" s="32"/>
      <c r="F149" s="32"/>
      <c r="G149" s="32"/>
      <c r="H149" s="32"/>
      <c r="I149" s="32"/>
      <c r="J149" s="22"/>
      <c r="K149" s="22"/>
      <c r="O149" s="32"/>
    </row>
    <row r="150" spans="2:15">
      <c r="B150" s="22"/>
      <c r="C150" s="32"/>
      <c r="D150" s="32"/>
      <c r="E150" s="32"/>
      <c r="F150" s="32"/>
      <c r="G150" s="32"/>
      <c r="H150" s="32"/>
      <c r="I150" s="32"/>
      <c r="J150" s="22"/>
      <c r="K150" s="22"/>
      <c r="O150" s="32"/>
    </row>
    <row r="151" spans="2:15">
      <c r="B151" s="22"/>
      <c r="C151" s="32"/>
      <c r="D151" s="32"/>
      <c r="E151" s="32"/>
      <c r="F151" s="32"/>
      <c r="G151" s="32"/>
      <c r="H151" s="32"/>
      <c r="I151" s="32"/>
      <c r="J151" s="22"/>
      <c r="K151" s="22"/>
      <c r="O151" s="32"/>
    </row>
    <row r="152" spans="2:15">
      <c r="B152" s="22"/>
      <c r="C152" s="32"/>
      <c r="D152" s="32"/>
      <c r="E152" s="32"/>
      <c r="F152" s="32"/>
      <c r="G152" s="32"/>
      <c r="H152" s="32"/>
      <c r="I152" s="32"/>
      <c r="J152" s="22"/>
      <c r="K152" s="22"/>
      <c r="O152" s="32"/>
    </row>
    <row r="153" spans="2:15">
      <c r="B153" s="22"/>
      <c r="C153" s="32"/>
      <c r="D153" s="32"/>
      <c r="E153" s="32"/>
      <c r="F153" s="32"/>
      <c r="G153" s="32"/>
      <c r="H153" s="32"/>
      <c r="I153" s="32"/>
      <c r="J153" s="22"/>
      <c r="K153" s="22"/>
      <c r="O153" s="32"/>
    </row>
    <row r="154" spans="2:15">
      <c r="B154" s="22"/>
      <c r="C154" s="32"/>
      <c r="D154" s="32"/>
      <c r="E154" s="32"/>
      <c r="F154" s="32"/>
      <c r="G154" s="32"/>
      <c r="H154" s="32"/>
      <c r="I154" s="32"/>
      <c r="J154" s="22"/>
      <c r="K154" s="22"/>
      <c r="O154" s="32"/>
    </row>
    <row r="155" spans="2:15">
      <c r="B155" s="22"/>
      <c r="C155" s="32"/>
      <c r="D155" s="32"/>
      <c r="E155" s="32"/>
      <c r="F155" s="32"/>
      <c r="G155" s="32"/>
      <c r="H155" s="32"/>
      <c r="I155" s="32"/>
      <c r="J155" s="22"/>
      <c r="K155" s="22"/>
      <c r="O155" s="32"/>
    </row>
    <row r="156" spans="2:15">
      <c r="B156" s="22"/>
      <c r="C156" s="32"/>
      <c r="D156" s="32"/>
      <c r="E156" s="32"/>
      <c r="F156" s="32"/>
      <c r="G156" s="32"/>
      <c r="H156" s="32"/>
      <c r="I156" s="32"/>
      <c r="J156" s="22"/>
      <c r="K156" s="22"/>
      <c r="O156" s="32"/>
    </row>
    <row r="157" spans="2:15">
      <c r="B157" s="22"/>
      <c r="C157" s="32"/>
      <c r="D157" s="32"/>
      <c r="E157" s="32"/>
      <c r="F157" s="32"/>
      <c r="G157" s="32"/>
      <c r="H157" s="32"/>
      <c r="I157" s="32"/>
      <c r="J157" s="22"/>
      <c r="K157" s="22"/>
      <c r="O157" s="32"/>
    </row>
    <row r="158" spans="2:15">
      <c r="B158" s="22"/>
      <c r="C158" s="32"/>
      <c r="D158" s="32"/>
      <c r="E158" s="32"/>
      <c r="F158" s="32"/>
      <c r="G158" s="32"/>
      <c r="H158" s="32"/>
      <c r="I158" s="32"/>
      <c r="J158" s="22"/>
      <c r="K158" s="22"/>
      <c r="O158" s="32"/>
    </row>
    <row r="159" spans="2:15">
      <c r="B159" s="22"/>
      <c r="C159" s="32"/>
      <c r="D159" s="32"/>
      <c r="E159" s="32"/>
      <c r="F159" s="32"/>
      <c r="G159" s="32"/>
      <c r="H159" s="32"/>
      <c r="I159" s="32"/>
      <c r="J159" s="22"/>
      <c r="K159" s="22"/>
      <c r="O159" s="32"/>
    </row>
    <row r="160" spans="2:15">
      <c r="B160" s="22"/>
      <c r="C160" s="32"/>
      <c r="D160" s="32"/>
      <c r="E160" s="32"/>
      <c r="F160" s="32"/>
      <c r="G160" s="32"/>
      <c r="H160" s="32"/>
      <c r="I160" s="32"/>
      <c r="J160" s="22"/>
      <c r="K160" s="22"/>
      <c r="O160" s="32"/>
    </row>
    <row r="161" spans="2:15">
      <c r="B161" s="22"/>
      <c r="C161" s="32"/>
      <c r="D161" s="32"/>
      <c r="E161" s="32"/>
      <c r="F161" s="32"/>
      <c r="G161" s="32"/>
      <c r="H161" s="32"/>
      <c r="I161" s="32"/>
      <c r="J161" s="22"/>
      <c r="K161" s="22"/>
      <c r="O161" s="32"/>
    </row>
    <row r="162" spans="2:15">
      <c r="B162" s="22"/>
      <c r="C162" s="32"/>
      <c r="D162" s="32"/>
      <c r="E162" s="32"/>
      <c r="F162" s="32"/>
      <c r="G162" s="32"/>
      <c r="H162" s="32"/>
      <c r="I162" s="32"/>
      <c r="J162" s="22"/>
      <c r="K162" s="22"/>
      <c r="O162" s="32"/>
    </row>
    <row r="163" spans="2:15">
      <c r="B163" s="22"/>
      <c r="C163" s="32"/>
      <c r="D163" s="32"/>
      <c r="E163" s="32"/>
      <c r="F163" s="32"/>
      <c r="G163" s="32"/>
      <c r="H163" s="32"/>
      <c r="I163" s="32"/>
      <c r="J163" s="22"/>
      <c r="K163" s="22"/>
      <c r="O163" s="32"/>
    </row>
    <row r="164" spans="2:15">
      <c r="B164" s="22"/>
      <c r="C164" s="32"/>
      <c r="D164" s="32"/>
      <c r="E164" s="32"/>
      <c r="F164" s="32"/>
      <c r="G164" s="32"/>
      <c r="H164" s="32"/>
      <c r="I164" s="32"/>
      <c r="J164" s="22"/>
      <c r="K164" s="22"/>
      <c r="O164" s="32"/>
    </row>
    <row r="165" spans="2:15">
      <c r="B165" s="22"/>
      <c r="C165" s="32"/>
      <c r="D165" s="32"/>
      <c r="E165" s="32"/>
      <c r="F165" s="32"/>
      <c r="G165" s="32"/>
      <c r="H165" s="32"/>
      <c r="I165" s="32"/>
      <c r="J165" s="22"/>
      <c r="K165" s="22"/>
      <c r="O165" s="32"/>
    </row>
    <row r="166" spans="2:15">
      <c r="B166" s="22"/>
      <c r="C166" s="32"/>
      <c r="D166" s="32"/>
      <c r="E166" s="32"/>
      <c r="F166" s="32"/>
      <c r="G166" s="32"/>
      <c r="H166" s="32"/>
      <c r="I166" s="32"/>
      <c r="J166" s="22"/>
      <c r="K166" s="22"/>
      <c r="O166" s="32"/>
    </row>
    <row r="167" spans="2:15">
      <c r="B167" s="22"/>
      <c r="C167" s="32"/>
      <c r="D167" s="32"/>
      <c r="E167" s="32"/>
      <c r="F167" s="32"/>
      <c r="G167" s="32"/>
      <c r="H167" s="32"/>
      <c r="I167" s="32"/>
      <c r="J167" s="22"/>
      <c r="K167" s="22"/>
      <c r="O167" s="32"/>
    </row>
    <row r="168" spans="2:15">
      <c r="B168" s="22"/>
      <c r="C168" s="32"/>
      <c r="D168" s="32"/>
      <c r="E168" s="32"/>
      <c r="F168" s="32"/>
      <c r="G168" s="32"/>
      <c r="H168" s="32"/>
      <c r="I168" s="32"/>
      <c r="J168" s="22"/>
      <c r="K168" s="22"/>
      <c r="O168" s="32"/>
    </row>
    <row r="169" spans="2:15">
      <c r="B169" s="22"/>
      <c r="C169" s="32"/>
      <c r="D169" s="32"/>
      <c r="E169" s="32"/>
      <c r="F169" s="32"/>
      <c r="G169" s="32"/>
      <c r="H169" s="32"/>
      <c r="I169" s="32"/>
      <c r="J169" s="22"/>
      <c r="K169" s="22"/>
      <c r="O169" s="32"/>
    </row>
    <row r="170" spans="2:15">
      <c r="B170" s="22"/>
      <c r="C170" s="32"/>
      <c r="D170" s="32"/>
      <c r="E170" s="32"/>
      <c r="F170" s="32"/>
      <c r="G170" s="32"/>
      <c r="H170" s="32"/>
      <c r="I170" s="32"/>
      <c r="J170" s="22"/>
      <c r="K170" s="22"/>
      <c r="O170" s="32"/>
    </row>
    <row r="171" spans="2:15">
      <c r="B171" s="22"/>
      <c r="C171" s="32"/>
      <c r="D171" s="32"/>
      <c r="E171" s="32"/>
      <c r="F171" s="32"/>
      <c r="G171" s="32"/>
      <c r="H171" s="32"/>
      <c r="I171" s="32"/>
      <c r="J171" s="22"/>
      <c r="K171" s="22"/>
      <c r="O171" s="32"/>
    </row>
    <row r="172" spans="2:15">
      <c r="B172" s="22"/>
      <c r="C172" s="32"/>
      <c r="D172" s="32"/>
      <c r="E172" s="32"/>
      <c r="F172" s="32"/>
      <c r="G172" s="32"/>
      <c r="H172" s="32"/>
      <c r="I172" s="32"/>
      <c r="J172" s="22"/>
      <c r="K172" s="22"/>
      <c r="O172" s="32"/>
    </row>
    <row r="173" spans="2:15">
      <c r="B173" s="22"/>
      <c r="C173" s="32"/>
      <c r="D173" s="32"/>
      <c r="E173" s="32"/>
      <c r="F173" s="32"/>
      <c r="G173" s="32"/>
      <c r="H173" s="32"/>
      <c r="I173" s="32"/>
      <c r="J173" s="22"/>
      <c r="K173" s="22"/>
      <c r="O173" s="32"/>
    </row>
    <row r="174" spans="2:15">
      <c r="B174" s="22"/>
      <c r="C174" s="32"/>
      <c r="D174" s="32"/>
      <c r="E174" s="32"/>
      <c r="F174" s="32"/>
      <c r="G174" s="32"/>
      <c r="H174" s="32"/>
      <c r="I174" s="32"/>
      <c r="J174" s="22"/>
      <c r="K174" s="22"/>
      <c r="O174" s="32"/>
    </row>
    <row r="175" spans="2:15">
      <c r="B175" s="22"/>
      <c r="C175" s="32"/>
      <c r="D175" s="32"/>
      <c r="E175" s="32"/>
      <c r="F175" s="32"/>
      <c r="G175" s="32"/>
      <c r="H175" s="32"/>
      <c r="I175" s="32"/>
      <c r="J175" s="22"/>
      <c r="K175" s="22"/>
      <c r="O175" s="32"/>
    </row>
    <row r="176" spans="2:15">
      <c r="B176" s="22"/>
      <c r="C176" s="32"/>
      <c r="D176" s="32"/>
      <c r="E176" s="32"/>
      <c r="F176" s="32"/>
      <c r="G176" s="32"/>
      <c r="H176" s="32"/>
      <c r="I176" s="32"/>
      <c r="J176" s="22"/>
      <c r="K176" s="22"/>
      <c r="O176" s="32"/>
    </row>
    <row r="177" spans="2:15">
      <c r="B177" s="22"/>
      <c r="C177" s="32"/>
      <c r="D177" s="32"/>
      <c r="E177" s="32"/>
      <c r="F177" s="32"/>
      <c r="G177" s="32"/>
      <c r="H177" s="32"/>
      <c r="I177" s="32"/>
      <c r="J177" s="22"/>
      <c r="K177" s="22"/>
      <c r="O177" s="32"/>
    </row>
    <row r="178" spans="2:15">
      <c r="B178" s="22"/>
      <c r="C178" s="32"/>
      <c r="D178" s="32"/>
      <c r="E178" s="32"/>
      <c r="F178" s="32"/>
      <c r="G178" s="32"/>
      <c r="H178" s="32"/>
      <c r="I178" s="32"/>
      <c r="J178" s="22"/>
      <c r="K178" s="22"/>
      <c r="O178" s="32"/>
    </row>
    <row r="179" spans="2:15">
      <c r="B179" s="22"/>
      <c r="C179" s="32"/>
      <c r="D179" s="32"/>
      <c r="E179" s="32"/>
      <c r="F179" s="32"/>
      <c r="G179" s="32"/>
      <c r="H179" s="32"/>
      <c r="I179" s="32"/>
      <c r="J179" s="22"/>
      <c r="K179" s="22"/>
      <c r="O179" s="32"/>
    </row>
    <row r="180" spans="2:15">
      <c r="B180" s="22"/>
      <c r="C180" s="32"/>
      <c r="D180" s="32"/>
      <c r="E180" s="32"/>
      <c r="F180" s="32"/>
      <c r="G180" s="32"/>
      <c r="H180" s="32"/>
      <c r="I180" s="32"/>
      <c r="J180" s="22"/>
      <c r="K180" s="22"/>
      <c r="O180" s="32"/>
    </row>
    <row r="181" spans="2:15">
      <c r="B181" s="22"/>
      <c r="C181" s="32"/>
      <c r="D181" s="32"/>
      <c r="E181" s="32"/>
      <c r="F181" s="32"/>
      <c r="G181" s="32"/>
      <c r="H181" s="32"/>
      <c r="I181" s="32"/>
      <c r="J181" s="22"/>
      <c r="K181" s="22"/>
      <c r="O181" s="32"/>
    </row>
    <row r="182" spans="2:15">
      <c r="B182" s="22"/>
      <c r="C182" s="32"/>
      <c r="D182" s="32"/>
      <c r="E182" s="32"/>
      <c r="F182" s="32"/>
      <c r="G182" s="32"/>
      <c r="H182" s="32"/>
      <c r="I182" s="32"/>
      <c r="J182" s="22"/>
      <c r="K182" s="22"/>
      <c r="O182" s="32"/>
    </row>
    <row r="183" spans="2:15">
      <c r="B183" s="22"/>
      <c r="C183" s="32"/>
      <c r="D183" s="32"/>
      <c r="E183" s="32"/>
      <c r="F183" s="32"/>
      <c r="G183" s="32"/>
      <c r="H183" s="32"/>
      <c r="I183" s="32"/>
      <c r="J183" s="22"/>
      <c r="K183" s="22"/>
      <c r="O183" s="32"/>
    </row>
    <row r="184" spans="2:15">
      <c r="B184" s="22"/>
      <c r="C184" s="32"/>
      <c r="D184" s="32"/>
      <c r="E184" s="32"/>
      <c r="F184" s="32"/>
      <c r="G184" s="32"/>
      <c r="H184" s="32"/>
      <c r="I184" s="32"/>
      <c r="J184" s="22"/>
      <c r="K184" s="22"/>
      <c r="O184" s="32"/>
    </row>
    <row r="185" spans="2:15">
      <c r="B185" s="22"/>
      <c r="C185" s="32"/>
      <c r="D185" s="32"/>
      <c r="E185" s="32"/>
      <c r="F185" s="32"/>
      <c r="G185" s="32"/>
      <c r="H185" s="32"/>
      <c r="I185" s="32"/>
      <c r="J185" s="22"/>
      <c r="K185" s="22"/>
      <c r="O185" s="32"/>
    </row>
    <row r="186" spans="2:15">
      <c r="B186" s="22"/>
      <c r="C186" s="32"/>
      <c r="D186" s="32"/>
      <c r="E186" s="32"/>
      <c r="F186" s="32"/>
      <c r="G186" s="32"/>
      <c r="H186" s="32"/>
      <c r="I186" s="32"/>
      <c r="J186" s="22"/>
      <c r="K186" s="22"/>
      <c r="O186" s="32"/>
    </row>
    <row r="187" spans="2:15">
      <c r="B187" s="22"/>
      <c r="C187" s="32"/>
      <c r="D187" s="32"/>
      <c r="E187" s="32"/>
      <c r="F187" s="32"/>
      <c r="G187" s="32"/>
      <c r="H187" s="32"/>
      <c r="I187" s="32"/>
      <c r="J187" s="22"/>
      <c r="K187" s="22"/>
      <c r="O187" s="32"/>
    </row>
    <row r="188" spans="2:15">
      <c r="B188" s="22"/>
      <c r="C188" s="32"/>
      <c r="D188" s="32"/>
      <c r="E188" s="32"/>
      <c r="F188" s="32"/>
      <c r="G188" s="32"/>
      <c r="H188" s="32"/>
      <c r="I188" s="32"/>
      <c r="J188" s="22"/>
      <c r="K188" s="22"/>
      <c r="O188" s="32"/>
    </row>
    <row r="189" spans="2:15">
      <c r="B189" s="22"/>
      <c r="C189" s="32"/>
      <c r="D189" s="32"/>
      <c r="E189" s="32"/>
      <c r="F189" s="32"/>
      <c r="G189" s="32"/>
      <c r="H189" s="32"/>
      <c r="I189" s="32"/>
      <c r="J189" s="22"/>
      <c r="K189" s="22"/>
      <c r="O189" s="32"/>
    </row>
    <row r="190" spans="2:15">
      <c r="B190" s="22"/>
      <c r="C190" s="32"/>
      <c r="D190" s="32"/>
      <c r="E190" s="32"/>
      <c r="F190" s="32"/>
      <c r="G190" s="32"/>
      <c r="H190" s="32"/>
      <c r="I190" s="32"/>
      <c r="J190" s="22"/>
      <c r="K190" s="22"/>
      <c r="O190" s="32"/>
    </row>
    <row r="191" spans="2:15">
      <c r="B191" s="22"/>
      <c r="C191" s="32"/>
      <c r="D191" s="32"/>
      <c r="E191" s="32"/>
      <c r="F191" s="32"/>
      <c r="G191" s="32"/>
      <c r="H191" s="32"/>
      <c r="I191" s="32"/>
      <c r="J191" s="22"/>
      <c r="K191" s="22"/>
      <c r="O191" s="32"/>
    </row>
    <row r="192" spans="2:15">
      <c r="B192" s="22"/>
      <c r="C192" s="32"/>
      <c r="D192" s="32"/>
      <c r="E192" s="32"/>
      <c r="F192" s="32"/>
      <c r="G192" s="32"/>
      <c r="H192" s="32"/>
      <c r="I192" s="32"/>
      <c r="J192" s="22"/>
      <c r="K192" s="22"/>
      <c r="O192" s="32"/>
    </row>
    <row r="193" spans="2:15">
      <c r="B193" s="22"/>
      <c r="C193" s="32"/>
      <c r="D193" s="32"/>
      <c r="E193" s="32"/>
      <c r="F193" s="32"/>
      <c r="G193" s="32"/>
      <c r="H193" s="32"/>
      <c r="I193" s="32"/>
      <c r="J193" s="22"/>
      <c r="K193" s="22"/>
      <c r="O193" s="32"/>
    </row>
    <row r="194" spans="2:15">
      <c r="B194" s="22"/>
      <c r="C194" s="32"/>
      <c r="D194" s="32"/>
      <c r="E194" s="32"/>
      <c r="F194" s="32"/>
      <c r="G194" s="32"/>
      <c r="H194" s="32"/>
      <c r="I194" s="32"/>
      <c r="J194" s="22"/>
      <c r="K194" s="22"/>
      <c r="O194" s="32"/>
    </row>
    <row r="195" spans="2:15">
      <c r="B195" s="22"/>
      <c r="C195" s="32"/>
      <c r="D195" s="32"/>
      <c r="E195" s="32"/>
      <c r="F195" s="32"/>
      <c r="G195" s="32"/>
      <c r="H195" s="32"/>
      <c r="I195" s="32"/>
      <c r="J195" s="22"/>
      <c r="K195" s="22"/>
      <c r="O195" s="32"/>
    </row>
    <row r="196" spans="2:15">
      <c r="B196" s="22"/>
      <c r="C196" s="32"/>
      <c r="D196" s="32"/>
      <c r="E196" s="32"/>
      <c r="F196" s="32"/>
      <c r="G196" s="32"/>
      <c r="H196" s="32"/>
      <c r="I196" s="32"/>
      <c r="J196" s="22"/>
      <c r="K196" s="22"/>
      <c r="O196" s="32"/>
    </row>
    <row r="197" spans="2:15">
      <c r="B197" s="22"/>
      <c r="C197" s="32"/>
      <c r="D197" s="32"/>
      <c r="E197" s="32"/>
      <c r="F197" s="32"/>
      <c r="G197" s="32"/>
      <c r="H197" s="32"/>
      <c r="I197" s="32"/>
      <c r="J197" s="22"/>
      <c r="K197" s="22"/>
      <c r="O197" s="32"/>
    </row>
    <row r="198" spans="2:15">
      <c r="B198" s="22"/>
      <c r="C198" s="32"/>
      <c r="D198" s="32"/>
      <c r="E198" s="32"/>
      <c r="F198" s="32"/>
      <c r="G198" s="32"/>
      <c r="H198" s="32"/>
      <c r="I198" s="32"/>
      <c r="J198" s="22"/>
      <c r="K198" s="22"/>
      <c r="O198" s="32"/>
    </row>
    <row r="199" spans="2:15">
      <c r="B199" s="22"/>
      <c r="C199" s="32"/>
      <c r="D199" s="32"/>
      <c r="E199" s="32"/>
      <c r="F199" s="32"/>
      <c r="G199" s="32"/>
      <c r="H199" s="32"/>
      <c r="I199" s="32"/>
      <c r="J199" s="22"/>
      <c r="K199" s="22"/>
      <c r="O199" s="32"/>
    </row>
    <row r="200" spans="2:15">
      <c r="B200" s="22"/>
      <c r="C200" s="32"/>
      <c r="D200" s="32"/>
      <c r="E200" s="32"/>
      <c r="F200" s="32"/>
      <c r="G200" s="32"/>
      <c r="H200" s="32"/>
      <c r="I200" s="32"/>
      <c r="J200" s="22"/>
      <c r="K200" s="22"/>
      <c r="O200" s="32"/>
    </row>
    <row r="201" spans="2:15">
      <c r="B201" s="22"/>
      <c r="C201" s="32"/>
      <c r="D201" s="32"/>
      <c r="E201" s="32"/>
      <c r="F201" s="32"/>
      <c r="G201" s="32"/>
      <c r="H201" s="32"/>
      <c r="I201" s="32"/>
      <c r="J201" s="22"/>
      <c r="K201" s="22"/>
      <c r="O201" s="32"/>
    </row>
    <row r="202" spans="2:15">
      <c r="B202" s="22"/>
      <c r="C202" s="32"/>
      <c r="D202" s="32"/>
      <c r="E202" s="32"/>
      <c r="F202" s="32"/>
      <c r="G202" s="32"/>
      <c r="H202" s="32"/>
      <c r="I202" s="32"/>
      <c r="J202" s="22"/>
      <c r="K202" s="22"/>
      <c r="O202" s="32"/>
    </row>
    <row r="203" spans="2:15">
      <c r="B203" s="22"/>
      <c r="C203" s="32"/>
      <c r="D203" s="32"/>
      <c r="E203" s="32"/>
      <c r="F203" s="32"/>
      <c r="G203" s="32"/>
      <c r="H203" s="32"/>
      <c r="I203" s="32"/>
      <c r="J203" s="22"/>
      <c r="K203" s="22"/>
      <c r="O203" s="32"/>
    </row>
    <row r="204" spans="2:15">
      <c r="B204" s="22"/>
      <c r="C204" s="32"/>
      <c r="D204" s="32"/>
      <c r="E204" s="32"/>
      <c r="F204" s="32"/>
      <c r="G204" s="32"/>
      <c r="H204" s="32"/>
      <c r="I204" s="32"/>
      <c r="J204" s="22"/>
      <c r="K204" s="22"/>
      <c r="O204" s="32"/>
    </row>
    <row r="205" spans="2:15">
      <c r="B205" s="22"/>
      <c r="C205" s="32"/>
      <c r="D205" s="32"/>
      <c r="E205" s="32"/>
      <c r="F205" s="32"/>
      <c r="G205" s="32"/>
      <c r="H205" s="32"/>
      <c r="I205" s="32"/>
      <c r="J205" s="22"/>
      <c r="K205" s="22"/>
      <c r="O205" s="32"/>
    </row>
    <row r="206" spans="2:15">
      <c r="B206" s="22"/>
      <c r="C206" s="32"/>
      <c r="D206" s="32"/>
      <c r="E206" s="32"/>
      <c r="F206" s="32"/>
      <c r="G206" s="32"/>
      <c r="H206" s="32"/>
      <c r="I206" s="32"/>
      <c r="J206" s="22"/>
      <c r="K206" s="22"/>
      <c r="O206" s="32"/>
    </row>
    <row r="207" spans="2:15">
      <c r="B207" s="22"/>
      <c r="C207" s="32"/>
      <c r="D207" s="32"/>
      <c r="E207" s="32"/>
      <c r="F207" s="32"/>
      <c r="G207" s="32"/>
      <c r="H207" s="32"/>
      <c r="I207" s="32"/>
      <c r="J207" s="22"/>
      <c r="K207" s="22"/>
      <c r="O207" s="32"/>
    </row>
    <row r="208" spans="2:15">
      <c r="B208" s="22"/>
      <c r="C208" s="32"/>
      <c r="D208" s="32"/>
      <c r="E208" s="32"/>
      <c r="F208" s="32"/>
      <c r="G208" s="32"/>
      <c r="H208" s="32"/>
      <c r="I208" s="32"/>
      <c r="J208" s="22"/>
      <c r="K208" s="22"/>
      <c r="O208" s="32"/>
    </row>
    <row r="209" spans="2:15">
      <c r="B209" s="22"/>
      <c r="C209" s="32"/>
      <c r="D209" s="32"/>
      <c r="E209" s="32"/>
      <c r="F209" s="32"/>
      <c r="G209" s="32"/>
      <c r="H209" s="32"/>
      <c r="I209" s="32"/>
      <c r="J209" s="22"/>
      <c r="K209" s="22"/>
      <c r="O209" s="32"/>
    </row>
    <row r="210" spans="2:15">
      <c r="B210" s="22"/>
      <c r="C210" s="32"/>
      <c r="D210" s="32"/>
      <c r="E210" s="32"/>
      <c r="F210" s="32"/>
      <c r="G210" s="32"/>
      <c r="H210" s="32"/>
      <c r="I210" s="32"/>
      <c r="J210" s="22"/>
      <c r="K210" s="22"/>
      <c r="O210" s="32"/>
    </row>
    <row r="211" spans="2:15">
      <c r="B211" s="22"/>
      <c r="C211" s="32"/>
      <c r="D211" s="32"/>
      <c r="E211" s="32"/>
      <c r="F211" s="32"/>
      <c r="G211" s="32"/>
      <c r="H211" s="32"/>
      <c r="I211" s="32"/>
      <c r="J211" s="22"/>
      <c r="K211" s="22"/>
      <c r="O211" s="32"/>
    </row>
    <row r="212" spans="2:15">
      <c r="B212" s="22"/>
      <c r="C212" s="32"/>
      <c r="D212" s="32"/>
      <c r="E212" s="32"/>
      <c r="F212" s="32"/>
      <c r="G212" s="32"/>
      <c r="H212" s="32"/>
      <c r="I212" s="32"/>
      <c r="J212" s="22"/>
      <c r="K212" s="22"/>
      <c r="O212" s="32"/>
    </row>
    <row r="213" spans="2:15">
      <c r="B213" s="22"/>
      <c r="C213" s="32"/>
      <c r="D213" s="32"/>
      <c r="E213" s="32"/>
      <c r="F213" s="32"/>
      <c r="G213" s="32"/>
      <c r="H213" s="32"/>
      <c r="I213" s="32"/>
      <c r="J213" s="22"/>
      <c r="K213" s="22"/>
      <c r="O213" s="32"/>
    </row>
    <row r="214" spans="2:15">
      <c r="B214" s="22"/>
      <c r="C214" s="32"/>
      <c r="D214" s="32"/>
      <c r="E214" s="32"/>
      <c r="F214" s="32"/>
      <c r="G214" s="32"/>
      <c r="H214" s="32"/>
      <c r="I214" s="32"/>
      <c r="J214" s="22"/>
      <c r="K214" s="22"/>
      <c r="O214" s="32"/>
    </row>
    <row r="215" spans="2:15">
      <c r="B215" s="22"/>
      <c r="C215" s="32"/>
      <c r="D215" s="32"/>
      <c r="E215" s="32"/>
      <c r="F215" s="32"/>
      <c r="G215" s="32"/>
      <c r="H215" s="32"/>
      <c r="I215" s="32"/>
      <c r="J215" s="22"/>
      <c r="K215" s="22"/>
      <c r="O215" s="32"/>
    </row>
    <row r="216" spans="2:15">
      <c r="B216" s="22"/>
      <c r="C216" s="32"/>
      <c r="D216" s="32"/>
      <c r="E216" s="32"/>
      <c r="F216" s="32"/>
      <c r="G216" s="32"/>
      <c r="H216" s="32"/>
      <c r="I216" s="32"/>
      <c r="J216" s="22"/>
      <c r="K216" s="22"/>
      <c r="O216" s="32"/>
    </row>
    <row r="217" spans="2:15">
      <c r="B217" s="22"/>
      <c r="C217" s="32"/>
      <c r="D217" s="32"/>
      <c r="E217" s="32"/>
      <c r="F217" s="32"/>
      <c r="G217" s="32"/>
      <c r="H217" s="32"/>
      <c r="I217" s="32"/>
      <c r="J217" s="22"/>
      <c r="K217" s="22"/>
      <c r="O217" s="32"/>
    </row>
    <row r="218" spans="2:15">
      <c r="B218" s="22"/>
      <c r="C218" s="32"/>
      <c r="D218" s="32"/>
      <c r="E218" s="32"/>
      <c r="F218" s="32"/>
      <c r="G218" s="32"/>
      <c r="H218" s="32"/>
      <c r="I218" s="32"/>
      <c r="J218" s="22"/>
      <c r="K218" s="22"/>
      <c r="O218" s="32"/>
    </row>
    <row r="219" spans="2:15">
      <c r="B219" s="22"/>
      <c r="C219" s="32"/>
      <c r="D219" s="32"/>
      <c r="E219" s="32"/>
      <c r="F219" s="32"/>
      <c r="G219" s="32"/>
      <c r="H219" s="32"/>
      <c r="I219" s="32"/>
      <c r="J219" s="22"/>
      <c r="K219" s="22"/>
      <c r="O219" s="32"/>
    </row>
    <row r="220" spans="2:15">
      <c r="C220" s="33"/>
      <c r="D220" s="33"/>
      <c r="E220" s="32"/>
      <c r="F220" s="32"/>
      <c r="G220" s="32"/>
      <c r="H220" s="33"/>
      <c r="I220" s="33"/>
      <c r="O220" s="33"/>
    </row>
    <row r="221" spans="2:15">
      <c r="C221" s="33"/>
      <c r="D221" s="33"/>
      <c r="E221" s="32"/>
      <c r="F221" s="32"/>
      <c r="G221" s="32"/>
      <c r="H221" s="33"/>
      <c r="I221" s="33"/>
      <c r="O221" s="33"/>
    </row>
    <row r="222" spans="2:15">
      <c r="C222" s="33"/>
      <c r="D222" s="33"/>
      <c r="E222" s="32"/>
      <c r="F222" s="32"/>
      <c r="G222" s="32"/>
      <c r="H222" s="33"/>
      <c r="I222" s="33"/>
      <c r="O222" s="33"/>
    </row>
    <row r="223" spans="2:15">
      <c r="C223" s="33"/>
      <c r="D223" s="33"/>
      <c r="E223" s="32"/>
      <c r="F223" s="32"/>
      <c r="G223" s="32"/>
      <c r="H223" s="33"/>
      <c r="I223" s="33"/>
      <c r="O223" s="33"/>
    </row>
    <row r="224" spans="2:15">
      <c r="C224" s="33"/>
      <c r="D224" s="33"/>
      <c r="E224" s="32"/>
      <c r="F224" s="32"/>
      <c r="G224" s="32"/>
      <c r="H224" s="33"/>
      <c r="I224" s="33"/>
      <c r="O224" s="33"/>
    </row>
    <row r="225" spans="3:15">
      <c r="C225" s="33"/>
      <c r="D225" s="33"/>
      <c r="E225" s="32"/>
      <c r="F225" s="32"/>
      <c r="G225" s="32"/>
      <c r="H225" s="33"/>
      <c r="I225" s="33"/>
      <c r="O225" s="33"/>
    </row>
    <row r="226" spans="3:15">
      <c r="E226" s="32"/>
      <c r="F226" s="32"/>
      <c r="G226" s="32"/>
    </row>
    <row r="227" spans="3:15">
      <c r="E227" s="33"/>
      <c r="F227" s="33"/>
      <c r="G227" s="33"/>
    </row>
    <row r="228" spans="3:15">
      <c r="E228" s="33"/>
      <c r="F228" s="33"/>
      <c r="G228" s="33"/>
    </row>
    <row r="229" spans="3:15">
      <c r="E229" s="33"/>
      <c r="F229" s="33"/>
      <c r="G229" s="33"/>
    </row>
    <row r="230" spans="3:15">
      <c r="E230" s="33"/>
      <c r="F230" s="33"/>
      <c r="G230" s="33"/>
    </row>
    <row r="231" spans="3:15">
      <c r="E231" s="33"/>
      <c r="F231" s="33"/>
      <c r="G231" s="33"/>
    </row>
    <row r="232" spans="3:15">
      <c r="E232" s="33"/>
      <c r="F232" s="33"/>
      <c r="G232" s="33"/>
    </row>
  </sheetData>
  <mergeCells count="3">
    <mergeCell ref="A3:A13"/>
    <mergeCell ref="A14:A24"/>
    <mergeCell ref="A25:A35"/>
  </mergeCells>
  <pageMargins left="0.7" right="0.7" top="0.75" bottom="0.75" header="0.3" footer="0.3"/>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0"/>
  <sheetViews>
    <sheetView showGridLines="0" topLeftCell="A7" workbookViewId="0">
      <selection activeCell="L15" sqref="L15"/>
    </sheetView>
  </sheetViews>
  <sheetFormatPr defaultColWidth="11.42578125" defaultRowHeight="15"/>
  <sheetData>
    <row r="1" spans="1:15">
      <c r="A1" s="1"/>
    </row>
    <row r="2" spans="1:15">
      <c r="B2" s="6"/>
      <c r="C2" s="6"/>
      <c r="D2" s="6"/>
      <c r="E2" s="6"/>
      <c r="F2" s="6"/>
      <c r="G2" s="6"/>
      <c r="H2" s="6"/>
      <c r="I2" s="6"/>
      <c r="J2" s="6"/>
      <c r="K2" s="6"/>
      <c r="L2" s="6"/>
      <c r="M2" s="6"/>
      <c r="N2" s="6"/>
      <c r="O2" s="6"/>
    </row>
    <row r="3" spans="1:15">
      <c r="B3" s="6"/>
      <c r="C3" s="6"/>
      <c r="D3" s="6"/>
      <c r="E3" s="6"/>
      <c r="F3" s="6"/>
      <c r="G3" s="6"/>
      <c r="H3" s="6"/>
      <c r="I3" s="6"/>
      <c r="J3" s="6"/>
      <c r="K3" s="6"/>
      <c r="L3" s="6"/>
      <c r="M3" s="6"/>
      <c r="N3" s="6"/>
      <c r="O3" s="6"/>
    </row>
    <row r="4" spans="1:15">
      <c r="B4" s="6"/>
      <c r="C4" s="6"/>
      <c r="D4" s="6"/>
      <c r="E4" s="6"/>
      <c r="F4" s="6"/>
      <c r="G4" s="6"/>
      <c r="H4" s="6"/>
      <c r="I4" s="6"/>
      <c r="J4" s="6"/>
      <c r="K4" s="6"/>
      <c r="L4" s="6"/>
      <c r="M4" s="6"/>
      <c r="N4" s="6"/>
      <c r="O4" s="6"/>
    </row>
    <row r="5" spans="1:15">
      <c r="B5" s="6"/>
      <c r="C5" s="6"/>
      <c r="D5" s="6"/>
      <c r="E5" s="6"/>
      <c r="F5" s="6"/>
      <c r="G5" s="6"/>
      <c r="H5" s="6"/>
      <c r="I5" s="6"/>
      <c r="J5" s="6"/>
      <c r="K5" s="6"/>
      <c r="L5" s="6"/>
      <c r="M5" s="6"/>
      <c r="N5" s="6"/>
      <c r="O5" s="6"/>
    </row>
    <row r="6" spans="1:15">
      <c r="B6" s="6"/>
      <c r="C6" s="6"/>
      <c r="D6" s="6"/>
      <c r="E6" s="6"/>
      <c r="F6" s="6"/>
      <c r="G6" s="6"/>
      <c r="H6" s="6"/>
      <c r="I6" s="6"/>
      <c r="J6" s="6"/>
      <c r="K6" s="6"/>
      <c r="L6" s="6"/>
      <c r="M6" s="6"/>
      <c r="N6" s="6"/>
      <c r="O6" s="6"/>
    </row>
    <row r="7" spans="1:15">
      <c r="B7" s="6"/>
      <c r="C7" s="6"/>
      <c r="D7" s="6"/>
      <c r="E7" s="6"/>
      <c r="F7" s="6"/>
      <c r="G7" s="6"/>
      <c r="H7" s="6"/>
      <c r="I7" s="6"/>
      <c r="J7" s="6"/>
      <c r="K7" s="6"/>
      <c r="L7" s="6"/>
      <c r="M7" s="6"/>
      <c r="N7" s="6"/>
      <c r="O7" s="6"/>
    </row>
    <row r="8" spans="1:15">
      <c r="B8" s="6"/>
      <c r="C8" s="6"/>
      <c r="D8" s="6"/>
      <c r="E8" s="6"/>
      <c r="F8" s="6"/>
      <c r="G8" s="6"/>
      <c r="H8" s="6"/>
      <c r="I8" s="6"/>
      <c r="J8" s="6"/>
      <c r="K8" s="6"/>
      <c r="L8" s="6"/>
      <c r="M8" s="6"/>
      <c r="N8" s="6"/>
      <c r="O8" s="6"/>
    </row>
    <row r="9" spans="1:15">
      <c r="B9" s="6"/>
      <c r="C9" s="6"/>
      <c r="D9" s="6"/>
      <c r="E9" s="6"/>
      <c r="F9" s="6"/>
      <c r="G9" s="6"/>
      <c r="H9" s="6"/>
      <c r="I9" s="6"/>
      <c r="J9" s="6"/>
      <c r="K9" s="6"/>
      <c r="L9" s="6"/>
      <c r="M9" s="6"/>
      <c r="N9" s="6"/>
      <c r="O9" s="6"/>
    </row>
    <row r="10" spans="1:15">
      <c r="B10" s="6"/>
      <c r="C10" s="6"/>
      <c r="D10" s="6"/>
      <c r="E10" s="6"/>
      <c r="F10" s="6"/>
      <c r="G10" s="6"/>
      <c r="H10" s="6"/>
      <c r="I10" s="6"/>
      <c r="J10" s="6"/>
      <c r="K10" s="6"/>
      <c r="L10" s="6"/>
      <c r="M10" s="6"/>
      <c r="N10" s="6"/>
      <c r="O10" s="6"/>
    </row>
  </sheetData>
  <pageMargins left="0.7" right="0.7" top="0.75" bottom="0.75" header="0.3" footer="0.3"/>
  <pageSetup paperSize="9" orientation="portrait" r:id="rId1"/>
  <drawing r:id="rId2"/>
  <picture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Celia Roncalés Villa</cp:lastModifiedBy>
  <cp:revision/>
  <dcterms:created xsi:type="dcterms:W3CDTF">2021-04-13T08:01:38Z</dcterms:created>
  <dcterms:modified xsi:type="dcterms:W3CDTF">2024-05-31T10:43:48Z</dcterms:modified>
  <cp:category/>
  <cp:contentStatus/>
</cp:coreProperties>
</file>