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7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86" documentId="11_AAB7B5DEDBE98E8733E0A67BAE753FC42B4569FA" xr6:coauthVersionLast="47" xr6:coauthVersionMax="47" xr10:uidLastSave="{A3C952F4-59D2-4FF5-A63E-46F39F6EFDCC}"/>
  <bookViews>
    <workbookView xWindow="0" yWindow="0" windowWidth="28800" windowHeight="12330" firstSheet="3" activeTab="3" xr2:uid="{00000000-000D-0000-FFFF-FFFF00000000}"/>
  </bookViews>
  <sheets>
    <sheet name="PORTADA" sheetId="2" r:id="rId1"/>
    <sheet name="ÍNDEX" sheetId="4" r:id="rId2"/>
    <sheet name="1" sheetId="1" r:id="rId3"/>
    <sheet name="2" sheetId="3" r:id="rId4"/>
    <sheet name="Not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1" l="1"/>
  <c r="S48" i="1"/>
  <c r="S42" i="1"/>
  <c r="S36" i="1"/>
  <c r="S30" i="1"/>
  <c r="S24" i="1"/>
  <c r="S18" i="1"/>
  <c r="S12" i="1"/>
  <c r="S6" i="1"/>
  <c r="R54" i="1"/>
  <c r="R48" i="1"/>
  <c r="R42" i="1"/>
  <c r="R36" i="1"/>
  <c r="R30" i="1"/>
  <c r="R24" i="1"/>
  <c r="R18" i="1"/>
  <c r="R12" i="1"/>
  <c r="R6" i="1"/>
  <c r="Q54" i="1" l="1"/>
  <c r="Q48" i="1"/>
  <c r="Q42" i="1"/>
  <c r="Q36" i="1"/>
  <c r="Q30" i="1"/>
  <c r="Q24" i="1"/>
  <c r="Q18" i="1"/>
  <c r="Q12" i="1"/>
  <c r="Q6" i="1"/>
  <c r="P54" i="1" l="1"/>
  <c r="P48" i="1"/>
  <c r="P42" i="1"/>
  <c r="P36" i="1"/>
  <c r="P30" i="1"/>
  <c r="P24" i="1"/>
  <c r="P18" i="1"/>
  <c r="P12" i="1"/>
  <c r="P6" i="1"/>
  <c r="D12" i="1"/>
  <c r="D18" i="1"/>
  <c r="D24" i="1"/>
  <c r="D30" i="1"/>
  <c r="D36" i="1"/>
  <c r="D42" i="1"/>
  <c r="D48" i="1"/>
  <c r="D54" i="1"/>
  <c r="D6" i="1"/>
  <c r="E12" i="1"/>
  <c r="E18" i="1"/>
  <c r="E24" i="1"/>
  <c r="E30" i="1"/>
  <c r="E36" i="1"/>
  <c r="E42" i="1"/>
  <c r="E48" i="1"/>
  <c r="E54" i="1"/>
  <c r="E6" i="1"/>
  <c r="F12" i="1"/>
  <c r="F18" i="1"/>
  <c r="F24" i="1"/>
  <c r="F30" i="1"/>
  <c r="F36" i="1"/>
  <c r="F42" i="1"/>
  <c r="F48" i="1"/>
  <c r="F54" i="1"/>
  <c r="F6" i="1"/>
  <c r="G12" i="1"/>
  <c r="G18" i="1"/>
  <c r="G24" i="1"/>
  <c r="G30" i="1"/>
  <c r="G36" i="1"/>
  <c r="G42" i="1"/>
  <c r="G48" i="1"/>
  <c r="G54" i="1"/>
  <c r="G6" i="1"/>
  <c r="H12" i="1"/>
  <c r="H18" i="1"/>
  <c r="H24" i="1"/>
  <c r="H30" i="1"/>
  <c r="H36" i="1"/>
  <c r="H42" i="1"/>
  <c r="H48" i="1"/>
  <c r="H54" i="1"/>
  <c r="H6" i="1"/>
  <c r="I12" i="1"/>
  <c r="I18" i="1"/>
  <c r="I24" i="1"/>
  <c r="I30" i="1"/>
  <c r="I36" i="1"/>
  <c r="I42" i="1"/>
  <c r="I48" i="1"/>
  <c r="I54" i="1"/>
  <c r="I6" i="1"/>
  <c r="J12" i="1"/>
  <c r="J18" i="1"/>
  <c r="J24" i="1"/>
  <c r="J30" i="1"/>
  <c r="J36" i="1"/>
  <c r="J42" i="1"/>
  <c r="J48" i="1"/>
  <c r="J54" i="1"/>
  <c r="J6" i="1"/>
  <c r="K12" i="1" l="1"/>
  <c r="K18" i="1"/>
  <c r="K24" i="1"/>
  <c r="K30" i="1"/>
  <c r="K36" i="1"/>
  <c r="K42" i="1"/>
  <c r="K48" i="1"/>
  <c r="K54" i="1"/>
  <c r="K6" i="1"/>
  <c r="L12" i="1"/>
  <c r="L18" i="1"/>
  <c r="L24" i="1"/>
  <c r="L30" i="1"/>
  <c r="L36" i="1"/>
  <c r="L42" i="1"/>
  <c r="L48" i="1"/>
  <c r="L54" i="1"/>
  <c r="L6" i="1"/>
  <c r="M12" i="1"/>
  <c r="M18" i="1"/>
  <c r="M24" i="1"/>
  <c r="M30" i="1"/>
  <c r="M36" i="1"/>
  <c r="M42" i="1"/>
  <c r="M48" i="1"/>
  <c r="M54" i="1"/>
  <c r="M6" i="1"/>
  <c r="N12" i="1"/>
  <c r="N18" i="1"/>
  <c r="N24" i="1"/>
  <c r="N30" i="1"/>
  <c r="N36" i="1"/>
  <c r="N42" i="1"/>
  <c r="N48" i="1"/>
  <c r="N54" i="1"/>
  <c r="N6" i="1"/>
  <c r="O12" i="1"/>
  <c r="O18" i="1"/>
  <c r="O24" i="1"/>
  <c r="O30" i="1"/>
  <c r="O36" i="1"/>
  <c r="O42" i="1"/>
  <c r="O48" i="1"/>
  <c r="O54" i="1"/>
  <c r="O6" i="1"/>
</calcChain>
</file>

<file path=xl/sharedStrings.xml><?xml version="1.0" encoding="utf-8"?>
<sst xmlns="http://schemas.openxmlformats.org/spreadsheetml/2006/main" count="138" uniqueCount="27">
  <si>
    <t xml:space="preserve"> RENDA BRUTA TOTAL DE PLANS DE PENSIONS PRIVATS PER SEXE</t>
  </si>
  <si>
    <t>ÍNDEX</t>
  </si>
  <si>
    <t>1. Renda bruta de plans de pensions privats (total) per sexe</t>
  </si>
  <si>
    <t>2. Percentils de renda bruta de plans de pensions privats (total) per sexe</t>
  </si>
  <si>
    <t>Nota</t>
  </si>
  <si>
    <t>1. RENDA BRUTA DE PLANS DE PENSIONS PRIVATS (TOTAL) PER SEXE</t>
  </si>
  <si>
    <t>Territori</t>
  </si>
  <si>
    <t>Sexe</t>
  </si>
  <si>
    <t>Estadístics</t>
  </si>
  <si>
    <t>País Valencià</t>
  </si>
  <si>
    <t>Homes</t>
  </si>
  <si>
    <t>N total</t>
  </si>
  <si>
    <t>Mitjana</t>
  </si>
  <si>
    <t>N benef. pl. pensions priv.</t>
  </si>
  <si>
    <t>%  benef. pl. pensions priv.</t>
  </si>
  <si>
    <t>Mitjana  benef. pl. pensions priv.</t>
  </si>
  <si>
    <t>Desviació típ.</t>
  </si>
  <si>
    <t>Dones</t>
  </si>
  <si>
    <t>Total</t>
  </si>
  <si>
    <t>Resta d'Espanya</t>
  </si>
  <si>
    <t>Elaboració: Social·Lab (Universitat de València). Font: Encuesta de Condiciones de Vida (INE)</t>
  </si>
  <si>
    <t>2. PERCENTILS DE  RENDA BRUTA DE PLANS DE PENSIONS PRIVATS (TOTAL) PER SEXE</t>
  </si>
  <si>
    <t>Percentil 20</t>
  </si>
  <si>
    <t>Percentil 40</t>
  </si>
  <si>
    <t>Mediana</t>
  </si>
  <si>
    <t>Percentil 60</t>
  </si>
  <si>
    <t>Percentil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</si>
</sst>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/>
    <xf numFmtId="0" fontId="11" fillId="0" borderId="0"/>
    <xf numFmtId="0" fontId="11" fillId="0" borderId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7" fillId="2" borderId="0" xfId="4" applyFill="1"/>
    <xf numFmtId="0" fontId="2" fillId="0" borderId="19" xfId="0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wrapText="1"/>
    </xf>
    <xf numFmtId="0" fontId="8" fillId="0" borderId="0" xfId="0" applyFont="1"/>
    <xf numFmtId="0" fontId="9" fillId="0" borderId="0" xfId="5"/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5" fillId="0" borderId="11" xfId="3" applyNumberFormat="1" applyFont="1" applyBorder="1" applyAlignment="1">
      <alignment horizontal="right" vertical="center" wrapText="1"/>
    </xf>
    <xf numFmtId="4" fontId="5" fillId="0" borderId="14" xfId="3" applyNumberFormat="1" applyFont="1" applyBorder="1" applyAlignment="1">
      <alignment horizontal="righ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5" fillId="0" borderId="15" xfId="3" applyNumberFormat="1" applyFont="1" applyBorder="1" applyAlignment="1">
      <alignment horizontal="right" vertical="center" wrapText="1"/>
    </xf>
    <xf numFmtId="3" fontId="5" fillId="0" borderId="11" xfId="3" applyNumberFormat="1" applyFont="1" applyBorder="1" applyAlignment="1">
      <alignment horizontal="right" vertical="center" wrapText="1"/>
    </xf>
    <xf numFmtId="3" fontId="5" fillId="0" borderId="14" xfId="3" applyNumberFormat="1" applyFont="1" applyBorder="1" applyAlignment="1">
      <alignment horizontal="right" vertical="center" wrapText="1"/>
    </xf>
    <xf numFmtId="3" fontId="5" fillId="0" borderId="0" xfId="3" applyNumberFormat="1" applyFont="1" applyAlignment="1">
      <alignment horizontal="right" vertical="center"/>
    </xf>
    <xf numFmtId="4" fontId="5" fillId="0" borderId="0" xfId="3" applyNumberFormat="1" applyFont="1" applyAlignment="1">
      <alignment horizontal="right" vertical="center"/>
    </xf>
    <xf numFmtId="10" fontId="5" fillId="0" borderId="11" xfId="1" applyNumberFormat="1" applyFont="1" applyBorder="1" applyAlignment="1">
      <alignment horizontal="right" vertical="center" wrapText="1"/>
    </xf>
    <xf numFmtId="10" fontId="5" fillId="0" borderId="14" xfId="1" applyNumberFormat="1" applyFont="1" applyBorder="1" applyAlignment="1">
      <alignment horizontal="right" vertical="center" wrapText="1"/>
    </xf>
    <xf numFmtId="10" fontId="5" fillId="0" borderId="0" xfId="1" applyNumberFormat="1" applyFont="1" applyBorder="1" applyAlignment="1">
      <alignment horizontal="right" vertical="center"/>
    </xf>
    <xf numFmtId="3" fontId="5" fillId="0" borderId="13" xfId="3" applyNumberFormat="1" applyFont="1" applyBorder="1" applyAlignment="1">
      <alignment horizontal="right" vertical="center" wrapText="1"/>
    </xf>
    <xf numFmtId="3" fontId="5" fillId="0" borderId="9" xfId="3" applyNumberFormat="1" applyFont="1" applyBorder="1" applyAlignment="1">
      <alignment horizontal="right" vertical="center" wrapText="1"/>
    </xf>
    <xf numFmtId="4" fontId="5" fillId="0" borderId="13" xfId="3" applyNumberFormat="1" applyFont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0" fontId="4" fillId="0" borderId="0" xfId="3" applyFont="1" applyAlignment="1">
      <alignment horizontal="left" wrapText="1"/>
    </xf>
    <xf numFmtId="4" fontId="5" fillId="0" borderId="10" xfId="3" applyNumberFormat="1" applyFont="1" applyBorder="1" applyAlignment="1">
      <alignment horizontal="right" vertical="center" wrapText="1"/>
    </xf>
    <xf numFmtId="4" fontId="4" fillId="0" borderId="0" xfId="3" applyNumberFormat="1" applyFont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0" fontId="4" fillId="0" borderId="0" xfId="3" applyFont="1" applyAlignment="1">
      <alignment vertical="top" wrapText="1"/>
    </xf>
    <xf numFmtId="3" fontId="5" fillId="0" borderId="19" xfId="3" applyNumberFormat="1" applyFont="1" applyBorder="1" applyAlignment="1">
      <alignment horizontal="right" vertical="center" wrapText="1"/>
    </xf>
    <xf numFmtId="4" fontId="5" fillId="0" borderId="0" xfId="3" applyNumberFormat="1" applyFont="1" applyAlignment="1">
      <alignment horizontal="right" vertical="center" wrapText="1"/>
    </xf>
    <xf numFmtId="3" fontId="5" fillId="0" borderId="0" xfId="3" applyNumberFormat="1" applyFont="1" applyAlignment="1">
      <alignment horizontal="right" vertical="center" wrapText="1"/>
    </xf>
    <xf numFmtId="10" fontId="5" fillId="0" borderId="0" xfId="1" applyNumberFormat="1" applyFont="1" applyBorder="1" applyAlignment="1">
      <alignment horizontal="right" vertical="center" wrapText="1"/>
    </xf>
    <xf numFmtId="4" fontId="5" fillId="0" borderId="22" xfId="3" applyNumberFormat="1" applyFont="1" applyBorder="1" applyAlignment="1">
      <alignment horizontal="right" vertical="center" wrapText="1"/>
    </xf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4" fontId="10" fillId="0" borderId="24" xfId="3" applyNumberFormat="1" applyFont="1" applyBorder="1" applyAlignment="1">
      <alignment horizontal="right" vertical="center" wrapText="1"/>
    </xf>
    <xf numFmtId="4" fontId="10" fillId="0" borderId="25" xfId="3" applyNumberFormat="1" applyFont="1" applyBorder="1" applyAlignment="1">
      <alignment horizontal="right" vertical="center" wrapText="1"/>
    </xf>
    <xf numFmtId="4" fontId="10" fillId="0" borderId="26" xfId="3" applyNumberFormat="1" applyFont="1" applyBorder="1" applyAlignment="1">
      <alignment horizontal="right" vertical="center" wrapText="1"/>
    </xf>
    <xf numFmtId="4" fontId="10" fillId="0" borderId="27" xfId="3" applyNumberFormat="1" applyFont="1" applyBorder="1" applyAlignment="1">
      <alignment horizontal="right" vertical="center" wrapText="1"/>
    </xf>
    <xf numFmtId="0" fontId="11" fillId="0" borderId="0" xfId="6"/>
    <xf numFmtId="3" fontId="10" fillId="0" borderId="24" xfId="3" applyNumberFormat="1" applyFont="1" applyBorder="1" applyAlignment="1">
      <alignment horizontal="right" vertical="center" wrapText="1"/>
    </xf>
    <xf numFmtId="3" fontId="10" fillId="0" borderId="25" xfId="3" applyNumberFormat="1" applyFont="1" applyBorder="1" applyAlignment="1">
      <alignment horizontal="right" vertical="center" wrapText="1"/>
    </xf>
    <xf numFmtId="10" fontId="10" fillId="0" borderId="25" xfId="1" applyNumberFormat="1" applyFont="1" applyBorder="1" applyAlignment="1">
      <alignment horizontal="right" vertical="center" wrapText="1"/>
    </xf>
    <xf numFmtId="3" fontId="10" fillId="0" borderId="23" xfId="3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10" fillId="0" borderId="31" xfId="3" applyNumberFormat="1" applyFont="1" applyBorder="1" applyAlignment="1">
      <alignment horizontal="right" vertical="center" wrapText="1"/>
    </xf>
    <xf numFmtId="4" fontId="10" fillId="0" borderId="32" xfId="3" applyNumberFormat="1" applyFont="1" applyBorder="1" applyAlignment="1">
      <alignment horizontal="right" vertical="center" wrapText="1"/>
    </xf>
    <xf numFmtId="3" fontId="10" fillId="0" borderId="32" xfId="3" applyNumberFormat="1" applyFont="1" applyBorder="1" applyAlignment="1">
      <alignment horizontal="right" vertical="center" wrapText="1"/>
    </xf>
    <xf numFmtId="10" fontId="10" fillId="0" borderId="32" xfId="1" applyNumberFormat="1" applyFont="1" applyBorder="1" applyAlignment="1">
      <alignment horizontal="right" vertical="center" wrapText="1"/>
    </xf>
    <xf numFmtId="4" fontId="10" fillId="0" borderId="33" xfId="3" applyNumberFormat="1" applyFont="1" applyBorder="1" applyAlignment="1">
      <alignment horizontal="right" vertical="center" wrapText="1"/>
    </xf>
    <xf numFmtId="3" fontId="10" fillId="0" borderId="10" xfId="3" applyNumberFormat="1" applyFont="1" applyBorder="1" applyAlignment="1">
      <alignment horizontal="right" vertical="center" wrapText="1"/>
    </xf>
    <xf numFmtId="4" fontId="10" fillId="0" borderId="34" xfId="3" applyNumberFormat="1" applyFont="1" applyBorder="1" applyAlignment="1">
      <alignment horizontal="right" vertical="center" wrapText="1"/>
    </xf>
    <xf numFmtId="4" fontId="10" fillId="0" borderId="31" xfId="3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center"/>
    </xf>
    <xf numFmtId="10" fontId="0" fillId="0" borderId="32" xfId="0" applyNumberFormat="1" applyBorder="1"/>
    <xf numFmtId="4" fontId="0" fillId="0" borderId="0" xfId="0" applyNumberFormat="1" applyAlignment="1">
      <alignment wrapText="1"/>
    </xf>
    <xf numFmtId="4" fontId="0" fillId="0" borderId="32" xfId="0" applyNumberFormat="1" applyBorder="1"/>
    <xf numFmtId="4" fontId="0" fillId="0" borderId="29" xfId="0" applyNumberFormat="1" applyBorder="1"/>
    <xf numFmtId="4" fontId="0" fillId="0" borderId="33" xfId="0" applyNumberFormat="1" applyBorder="1"/>
    <xf numFmtId="4" fontId="0" fillId="0" borderId="30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10" fontId="0" fillId="0" borderId="29" xfId="0" applyNumberFormat="1" applyBorder="1"/>
    <xf numFmtId="10" fontId="0" fillId="0" borderId="29" xfId="1" applyNumberFormat="1" applyFont="1" applyBorder="1"/>
    <xf numFmtId="3" fontId="0" fillId="0" borderId="29" xfId="0" applyNumberFormat="1" applyBorder="1"/>
    <xf numFmtId="3" fontId="0" fillId="0" borderId="32" xfId="0" applyNumberFormat="1" applyBorder="1"/>
    <xf numFmtId="0" fontId="9" fillId="0" borderId="0" xfId="5" applyAlignment="1">
      <alignment horizontal="left" vertical="center"/>
    </xf>
    <xf numFmtId="0" fontId="9" fillId="0" borderId="0" xfId="5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8">
    <cellStyle name="Hipervínculo" xfId="5" builtinId="8"/>
    <cellStyle name="Normal" xfId="0" builtinId="0"/>
    <cellStyle name="Normal 2" xfId="4" xr:uid="{00000000-0005-0000-0000-000002000000}"/>
    <cellStyle name="Normal_1" xfId="3" xr:uid="{00000000-0005-0000-0000-000003000000}"/>
    <cellStyle name="Normal_1_1" xfId="7" xr:uid="{00000000-0005-0000-0000-000004000000}"/>
    <cellStyle name="Normal_2" xfId="6" xr:uid="{00000000-0005-0000-0000-000005000000}"/>
    <cellStyle name="Normal_Hoja1" xfId="2" xr:uid="{00000000-0005-0000-0000-000006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0</xdr:rowOff>
    </xdr:from>
    <xdr:to>
      <xdr:col>10</xdr:col>
      <xdr:colOff>580383</xdr:colOff>
      <xdr:row>3</xdr:row>
      <xdr:rowOff>169235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0375" y="0"/>
          <a:ext cx="1390008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723900</xdr:colOff>
      <xdr:row>8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"/>
          <a:ext cx="6819900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1"/>
        </a:p>
        <a:p>
          <a:r>
            <a:rPr lang="es-ES" sz="1100" b="0"/>
            <a:t>S'entén</a:t>
          </a:r>
          <a:r>
            <a:rPr lang="es-ES" sz="1100" b="0" baseline="0"/>
            <a:t> per renda bruta de plans de pensions privats els ingressos en forma d'interessos o dividends procedents de plans de segurs privats individuals, els quals el contribuent decideix participar amb total independència del seu ocupador o de l'Adminsitració.</a:t>
          </a:r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9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showGridLines="0" workbookViewId="0">
      <selection activeCell="K12" sqref="K12"/>
    </sheetView>
  </sheetViews>
  <sheetFormatPr defaultColWidth="11.42578125" defaultRowHeight="15"/>
  <sheetData>
    <row r="1" spans="1:7" ht="21">
      <c r="A1" s="16" t="s">
        <v>0</v>
      </c>
    </row>
    <row r="2" spans="1:7" ht="15" customHeight="1"/>
    <row r="3" spans="1:7" ht="15" customHeight="1">
      <c r="B3" s="1" t="s">
        <v>1</v>
      </c>
    </row>
    <row r="4" spans="1:7" ht="15" customHeight="1"/>
    <row r="5" spans="1:7">
      <c r="B5" s="86" t="s">
        <v>2</v>
      </c>
      <c r="C5" s="86"/>
      <c r="D5" s="86"/>
      <c r="E5" s="86"/>
      <c r="F5" s="86"/>
      <c r="G5" s="86"/>
    </row>
    <row r="6" spans="1:7">
      <c r="B6" s="87" t="s">
        <v>3</v>
      </c>
      <c r="C6" s="87"/>
      <c r="D6" s="87"/>
      <c r="E6" s="87"/>
      <c r="F6" s="87"/>
      <c r="G6" s="87"/>
    </row>
    <row r="7" spans="1:7">
      <c r="B7" s="17" t="s">
        <v>4</v>
      </c>
    </row>
  </sheetData>
  <mergeCells count="2">
    <mergeCell ref="B5:G5"/>
    <mergeCell ref="B6:G6"/>
  </mergeCells>
  <hyperlinks>
    <hyperlink ref="B5" location="'1'!A1" display="1. RENDA BRUTA TOTAL DE LA LLAR " xr:uid="{00000000-0004-0000-0100-000000000000}"/>
    <hyperlink ref="B6" location="'2'!A1" display="2. RENDA BRUTA DE LA LLAR PER UNITAT DE CONSUM" xr:uid="{00000000-0004-0000-0100-000001000000}"/>
    <hyperlink ref="B7" location="Nota!A1" display="Nota" xr:uid="{00000000-0004-0000-0100-000002000000}"/>
  </hyperlink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4"/>
  <sheetViews>
    <sheetView topLeftCell="D1" zoomScale="70" zoomScaleNormal="70" workbookViewId="0">
      <selection activeCell="S23" sqref="S23"/>
    </sheetView>
  </sheetViews>
  <sheetFormatPr defaultColWidth="11.42578125" defaultRowHeight="15"/>
  <cols>
    <col min="3" max="3" width="30.42578125" customWidth="1"/>
    <col min="8" max="9" width="11.7109375" bestFit="1" customWidth="1"/>
    <col min="10" max="13" width="12.42578125" bestFit="1" customWidth="1"/>
    <col min="14" max="15" width="12.28515625" bestFit="1" customWidth="1"/>
    <col min="16" max="16" width="11.7109375" bestFit="1" customWidth="1"/>
    <col min="17" max="17" width="12" bestFit="1" customWidth="1"/>
    <col min="18" max="18" width="12.42578125" customWidth="1"/>
    <col min="19" max="19" width="12.140625" customWidth="1"/>
  </cols>
  <sheetData>
    <row r="1" spans="1:19">
      <c r="A1" s="1" t="s">
        <v>5</v>
      </c>
    </row>
    <row r="2" spans="1:19">
      <c r="A2" s="4" t="s">
        <v>6</v>
      </c>
      <c r="B2" s="3" t="s">
        <v>7</v>
      </c>
      <c r="C2" s="10" t="s">
        <v>8</v>
      </c>
      <c r="D2" s="18">
        <v>2008</v>
      </c>
      <c r="E2" s="19">
        <v>2009</v>
      </c>
      <c r="F2" s="20">
        <v>2010</v>
      </c>
      <c r="G2" s="21">
        <v>2011</v>
      </c>
      <c r="H2" s="20">
        <v>2012</v>
      </c>
      <c r="I2" s="21">
        <v>2013</v>
      </c>
      <c r="J2" s="20">
        <v>2014</v>
      </c>
      <c r="K2" s="21">
        <v>2015</v>
      </c>
      <c r="L2" s="21">
        <v>2016</v>
      </c>
      <c r="M2" s="21">
        <v>2017</v>
      </c>
      <c r="N2" s="21">
        <v>2018</v>
      </c>
      <c r="O2" s="20">
        <v>2019</v>
      </c>
      <c r="P2" s="53">
        <v>2020</v>
      </c>
      <c r="Q2" s="64">
        <v>2021</v>
      </c>
      <c r="R2" s="73">
        <v>2022</v>
      </c>
      <c r="S2" s="63">
        <v>2023</v>
      </c>
    </row>
    <row r="3" spans="1:19">
      <c r="A3" s="90" t="s">
        <v>9</v>
      </c>
      <c r="B3" s="90" t="s">
        <v>10</v>
      </c>
      <c r="C3" s="6" t="s">
        <v>11</v>
      </c>
      <c r="D3" s="37">
        <v>2042341.0195900018</v>
      </c>
      <c r="E3" s="38">
        <v>2051771.6075000037</v>
      </c>
      <c r="F3" s="38">
        <v>2044449.9269900012</v>
      </c>
      <c r="G3" s="38">
        <v>2038531.5514300007</v>
      </c>
      <c r="H3" s="38">
        <v>2028355.9475899998</v>
      </c>
      <c r="I3" s="38">
        <v>2025562.326759995</v>
      </c>
      <c r="J3" s="38">
        <v>1992776.9368200032</v>
      </c>
      <c r="K3" s="38">
        <v>1983326.0791299993</v>
      </c>
      <c r="L3" s="38">
        <v>2004057.4361700022</v>
      </c>
      <c r="M3" s="38">
        <v>2008363.00006</v>
      </c>
      <c r="N3" s="38">
        <v>2018803.0001199991</v>
      </c>
      <c r="O3" s="47">
        <v>2030088.999940003</v>
      </c>
      <c r="P3" s="59">
        <v>2054713</v>
      </c>
      <c r="Q3" s="65">
        <v>2063685.000079998</v>
      </c>
      <c r="R3" s="85">
        <v>2079923</v>
      </c>
      <c r="S3" s="84">
        <v>2112683</v>
      </c>
    </row>
    <row r="4" spans="1:19">
      <c r="A4" s="88"/>
      <c r="B4" s="88"/>
      <c r="C4" s="7" t="s">
        <v>12</v>
      </c>
      <c r="D4" s="26">
        <v>150.27251943620308</v>
      </c>
      <c r="E4" s="27">
        <v>228.65808432470331</v>
      </c>
      <c r="F4" s="27">
        <v>267.44214784004947</v>
      </c>
      <c r="G4" s="27">
        <v>249.50855214575961</v>
      </c>
      <c r="H4" s="27">
        <v>576.71890949625731</v>
      </c>
      <c r="I4" s="27">
        <v>151.52820411272461</v>
      </c>
      <c r="J4" s="27">
        <v>99.020012231241225</v>
      </c>
      <c r="K4" s="27">
        <v>205.52197816167782</v>
      </c>
      <c r="L4" s="27">
        <v>142.93347839029909</v>
      </c>
      <c r="M4" s="27">
        <v>145.56568680163673</v>
      </c>
      <c r="N4" s="27">
        <v>336.98213803364445</v>
      </c>
      <c r="O4" s="48">
        <v>385.30173765077808</v>
      </c>
      <c r="P4" s="55">
        <v>562.20000000000005</v>
      </c>
      <c r="Q4" s="66">
        <v>169.96122566018576</v>
      </c>
      <c r="R4" s="76">
        <v>165.68</v>
      </c>
      <c r="S4" s="77">
        <v>192.24</v>
      </c>
    </row>
    <row r="5" spans="1:19">
      <c r="A5" s="88"/>
      <c r="B5" s="88"/>
      <c r="C5" s="7" t="s">
        <v>13</v>
      </c>
      <c r="D5" s="30">
        <v>33014.3753</v>
      </c>
      <c r="E5" s="31">
        <v>50346.553460000003</v>
      </c>
      <c r="F5" s="31">
        <v>63377.676340000005</v>
      </c>
      <c r="G5" s="31">
        <v>29199.684890000008</v>
      </c>
      <c r="H5" s="31">
        <v>92361.673050000012</v>
      </c>
      <c r="I5" s="31">
        <v>52070.444989999989</v>
      </c>
      <c r="J5" s="31">
        <v>42568.464520000001</v>
      </c>
      <c r="K5" s="31">
        <v>43527.434100000013</v>
      </c>
      <c r="L5" s="31">
        <v>29015.004419999997</v>
      </c>
      <c r="M5" s="31">
        <v>39422.991800000003</v>
      </c>
      <c r="N5" s="31">
        <v>42490.043450000005</v>
      </c>
      <c r="O5" s="49">
        <v>44634.044760000012</v>
      </c>
      <c r="P5" s="60">
        <v>55789</v>
      </c>
      <c r="Q5" s="67">
        <v>49488.51688000001</v>
      </c>
      <c r="R5" s="85">
        <v>55942</v>
      </c>
      <c r="S5" s="84">
        <v>56464</v>
      </c>
    </row>
    <row r="6" spans="1:19">
      <c r="A6" s="88"/>
      <c r="B6" s="88"/>
      <c r="C6" s="7" t="s">
        <v>14</v>
      </c>
      <c r="D6" s="34">
        <f t="shared" ref="D6:P6" si="0">D5/D3</f>
        <v>1.6164967056592542E-2</v>
      </c>
      <c r="E6" s="35">
        <f t="shared" si="0"/>
        <v>2.4538088584501436E-2</v>
      </c>
      <c r="F6" s="35">
        <f t="shared" si="0"/>
        <v>3.0999867251974993E-2</v>
      </c>
      <c r="G6" s="35">
        <f t="shared" si="0"/>
        <v>1.4323881751801607E-2</v>
      </c>
      <c r="H6" s="35">
        <f t="shared" si="0"/>
        <v>4.5535239098315042E-2</v>
      </c>
      <c r="I6" s="35">
        <f t="shared" si="0"/>
        <v>2.5706661454989489E-2</v>
      </c>
      <c r="J6" s="35">
        <f t="shared" si="0"/>
        <v>2.1361379557076329E-2</v>
      </c>
      <c r="K6" s="35">
        <f t="shared" si="0"/>
        <v>2.1946685700363323E-2</v>
      </c>
      <c r="L6" s="35">
        <f t="shared" si="0"/>
        <v>1.4478130165496256E-2</v>
      </c>
      <c r="M6" s="35">
        <f t="shared" si="0"/>
        <v>1.9629415498504124E-2</v>
      </c>
      <c r="N6" s="35">
        <f t="shared" si="0"/>
        <v>2.104714697148477E-2</v>
      </c>
      <c r="O6" s="50">
        <f t="shared" si="0"/>
        <v>2.1986250238939829E-2</v>
      </c>
      <c r="P6" s="61">
        <f t="shared" si="0"/>
        <v>2.7151723866058179E-2</v>
      </c>
      <c r="Q6" s="68">
        <f>Q5/Q3</f>
        <v>2.3980654449725421E-2</v>
      </c>
      <c r="R6" s="74">
        <f>R5/R3</f>
        <v>2.6896187983882096E-2</v>
      </c>
      <c r="S6" s="82">
        <f>S5/S3</f>
        <v>2.6726205493204612E-2</v>
      </c>
    </row>
    <row r="7" spans="1:19">
      <c r="A7" s="88"/>
      <c r="B7" s="88"/>
      <c r="C7" s="7" t="s">
        <v>15</v>
      </c>
      <c r="D7" s="26">
        <v>9296.1847005384043</v>
      </c>
      <c r="E7" s="27">
        <v>9318.4961631088863</v>
      </c>
      <c r="F7" s="27">
        <v>8627.203002716431</v>
      </c>
      <c r="G7" s="27">
        <v>17419.059754132431</v>
      </c>
      <c r="H7" s="27">
        <v>12665.33175001157</v>
      </c>
      <c r="I7" s="27">
        <v>5894.5112097905067</v>
      </c>
      <c r="J7" s="27">
        <v>4635.468976461264</v>
      </c>
      <c r="K7" s="27">
        <v>9364.6020619084029</v>
      </c>
      <c r="L7" s="27">
        <v>9872.3714151246368</v>
      </c>
      <c r="M7" s="27">
        <v>7415.6913542703123</v>
      </c>
      <c r="N7" s="27">
        <v>16010.822677781311</v>
      </c>
      <c r="O7" s="48">
        <v>17524.668074975783</v>
      </c>
      <c r="P7" s="55">
        <v>20705.77</v>
      </c>
      <c r="Q7" s="66">
        <v>7087.4306627662463</v>
      </c>
      <c r="R7" s="76">
        <v>6159.99</v>
      </c>
      <c r="S7" s="77">
        <v>7193.09</v>
      </c>
    </row>
    <row r="8" spans="1:19">
      <c r="A8" s="88"/>
      <c r="B8" s="89"/>
      <c r="C8" s="8" t="s">
        <v>16</v>
      </c>
      <c r="D8" s="26">
        <v>13880.895818509889</v>
      </c>
      <c r="E8" s="27">
        <v>9599.5235374151871</v>
      </c>
      <c r="F8" s="27">
        <v>7278.3414102171882</v>
      </c>
      <c r="G8" s="27">
        <v>35385.606260033885</v>
      </c>
      <c r="H8" s="27">
        <v>20309.84153032929</v>
      </c>
      <c r="I8" s="27">
        <v>6082.967746763341</v>
      </c>
      <c r="J8" s="27">
        <v>6468.9186131241268</v>
      </c>
      <c r="K8" s="27">
        <v>12039.365294581357</v>
      </c>
      <c r="L8" s="27">
        <v>10272.491361522834</v>
      </c>
      <c r="M8" s="27">
        <v>7495.7665218328393</v>
      </c>
      <c r="N8" s="27">
        <v>14207.917859949745</v>
      </c>
      <c r="O8" s="48">
        <v>27028.063695199311</v>
      </c>
      <c r="P8" s="56">
        <v>32851.72</v>
      </c>
      <c r="Q8" s="69">
        <v>7505.9991445392807</v>
      </c>
      <c r="R8" s="78">
        <v>8770.0499999999993</v>
      </c>
      <c r="S8" s="79">
        <v>8902.2199999999993</v>
      </c>
    </row>
    <row r="9" spans="1:19">
      <c r="A9" s="88"/>
      <c r="B9" s="90" t="s">
        <v>17</v>
      </c>
      <c r="C9" s="7" t="s">
        <v>11</v>
      </c>
      <c r="D9" s="37">
        <v>2093247.3656600008</v>
      </c>
      <c r="E9" s="38">
        <v>2087565.0803800018</v>
      </c>
      <c r="F9" s="38">
        <v>2099337.4549300005</v>
      </c>
      <c r="G9" s="38">
        <v>2099776.1679999991</v>
      </c>
      <c r="H9" s="38">
        <v>2101176.4596299995</v>
      </c>
      <c r="I9" s="38">
        <v>2098154.1073799958</v>
      </c>
      <c r="J9" s="38">
        <v>2077325.8185700015</v>
      </c>
      <c r="K9" s="38">
        <v>2080810.7249999987</v>
      </c>
      <c r="L9" s="38">
        <v>2092489.9341300041</v>
      </c>
      <c r="M9" s="38">
        <v>2097948.000070001</v>
      </c>
      <c r="N9" s="38">
        <v>2109758.0000899979</v>
      </c>
      <c r="O9" s="47">
        <v>2125476.9999900032</v>
      </c>
      <c r="P9" s="60">
        <v>2152616</v>
      </c>
      <c r="Q9" s="67">
        <v>2165128.0001600003</v>
      </c>
      <c r="R9" s="85">
        <v>2184901</v>
      </c>
      <c r="S9" s="84">
        <v>2229044</v>
      </c>
    </row>
    <row r="10" spans="1:19" ht="15.75" customHeight="1">
      <c r="A10" s="88"/>
      <c r="B10" s="88"/>
      <c r="C10" s="7" t="s">
        <v>12</v>
      </c>
      <c r="D10" s="26">
        <v>44.452214338353478</v>
      </c>
      <c r="E10" s="27">
        <v>44.675754419674476</v>
      </c>
      <c r="F10" s="27">
        <v>180.51205920788226</v>
      </c>
      <c r="G10" s="27">
        <v>461.03801906014422</v>
      </c>
      <c r="H10" s="27">
        <v>203.45560008416496</v>
      </c>
      <c r="I10" s="27">
        <v>21.885418686062469</v>
      </c>
      <c r="J10" s="27">
        <v>17.633305198737023</v>
      </c>
      <c r="K10" s="27">
        <v>147.65699745997017</v>
      </c>
      <c r="L10" s="27">
        <v>169.78845418236139</v>
      </c>
      <c r="M10" s="27">
        <v>38.63296603950419</v>
      </c>
      <c r="N10" s="27">
        <v>42.741157483224761</v>
      </c>
      <c r="O10" s="48">
        <v>47.186551833728515</v>
      </c>
      <c r="P10" s="55">
        <v>61.85</v>
      </c>
      <c r="Q10" s="66">
        <v>137.98647255776666</v>
      </c>
      <c r="R10" s="76">
        <v>167.55</v>
      </c>
      <c r="S10" s="77">
        <v>87.64</v>
      </c>
    </row>
    <row r="11" spans="1:19" ht="15" customHeight="1">
      <c r="A11" s="88"/>
      <c r="B11" s="88"/>
      <c r="C11" s="7" t="s">
        <v>13</v>
      </c>
      <c r="D11" s="30">
        <v>15530.321119999999</v>
      </c>
      <c r="E11" s="31">
        <v>32148.365429999998</v>
      </c>
      <c r="F11" s="31">
        <v>48363.724119999999</v>
      </c>
      <c r="G11" s="31">
        <v>23543.395940000002</v>
      </c>
      <c r="H11" s="31">
        <v>72796.421269999977</v>
      </c>
      <c r="I11" s="31">
        <v>33237.00922</v>
      </c>
      <c r="J11" s="31">
        <v>16424.440329999998</v>
      </c>
      <c r="K11" s="31">
        <v>26070.171490000001</v>
      </c>
      <c r="L11" s="31">
        <v>28830.527760000001</v>
      </c>
      <c r="M11" s="31">
        <v>15624.583640000001</v>
      </c>
      <c r="N11" s="31">
        <v>23028.846880000001</v>
      </c>
      <c r="O11" s="49">
        <v>36208.91027</v>
      </c>
      <c r="P11" s="60">
        <v>26864</v>
      </c>
      <c r="Q11" s="67">
        <v>41653.607740000007</v>
      </c>
      <c r="R11" s="85">
        <v>50500</v>
      </c>
      <c r="S11" s="84">
        <v>41330</v>
      </c>
    </row>
    <row r="12" spans="1:19" ht="15" customHeight="1">
      <c r="A12" s="88"/>
      <c r="B12" s="88"/>
      <c r="C12" s="7" t="s">
        <v>14</v>
      </c>
      <c r="D12" s="34">
        <f>D11/D9</f>
        <v>7.4192478991145366E-3</v>
      </c>
      <c r="E12" s="35">
        <f t="shared" ref="E12:J12" si="1">E11/E9</f>
        <v>1.5399934465347541E-2</v>
      </c>
      <c r="F12" s="35">
        <f t="shared" si="1"/>
        <v>2.3037613131907192E-2</v>
      </c>
      <c r="G12" s="35">
        <f t="shared" si="1"/>
        <v>1.1212336009330311E-2</v>
      </c>
      <c r="H12" s="35">
        <f t="shared" si="1"/>
        <v>3.4645553416688693E-2</v>
      </c>
      <c r="I12" s="35">
        <f t="shared" si="1"/>
        <v>1.5841071493792071E-2</v>
      </c>
      <c r="J12" s="35">
        <f t="shared" si="1"/>
        <v>7.9065306863158932E-3</v>
      </c>
      <c r="K12" s="35">
        <f t="shared" ref="K12:P12" si="2">K11/K9</f>
        <v>1.2528852901793851E-2</v>
      </c>
      <c r="L12" s="35">
        <f t="shared" si="2"/>
        <v>1.3778096271696948E-2</v>
      </c>
      <c r="M12" s="35">
        <f t="shared" si="2"/>
        <v>7.4475552489759829E-3</v>
      </c>
      <c r="N12" s="35">
        <f t="shared" si="2"/>
        <v>1.0915397348424625E-2</v>
      </c>
      <c r="O12" s="50">
        <f t="shared" si="2"/>
        <v>1.7035663180627363E-2</v>
      </c>
      <c r="P12" s="61">
        <f t="shared" si="2"/>
        <v>1.247969911958287E-2</v>
      </c>
      <c r="Q12" s="68">
        <f>Q11/Q9</f>
        <v>1.923840425920401E-2</v>
      </c>
      <c r="R12" s="74">
        <f>R11/R9</f>
        <v>2.3113175379570975E-2</v>
      </c>
      <c r="S12" s="82">
        <f t="shared" ref="S12" si="3">S11/S9</f>
        <v>1.8541581054478961E-2</v>
      </c>
    </row>
    <row r="13" spans="1:19" ht="15" customHeight="1">
      <c r="A13" s="88"/>
      <c r="B13" s="88"/>
      <c r="C13" s="7" t="s">
        <v>15</v>
      </c>
      <c r="D13" s="26">
        <v>5991.4717694847004</v>
      </c>
      <c r="E13" s="27">
        <v>2901.035359611591</v>
      </c>
      <c r="F13" s="27">
        <v>7835.5365277782212</v>
      </c>
      <c r="G13" s="27">
        <v>41118.819367925782</v>
      </c>
      <c r="H13" s="27">
        <v>5872.4880978856245</v>
      </c>
      <c r="I13" s="27">
        <v>1381.5617645964899</v>
      </c>
      <c r="J13" s="27">
        <v>2230.22029488301</v>
      </c>
      <c r="K13" s="27">
        <v>11785.356458198123</v>
      </c>
      <c r="L13" s="27">
        <v>12323.070679302889</v>
      </c>
      <c r="M13" s="27">
        <v>5187.335272848909</v>
      </c>
      <c r="N13" s="27">
        <v>3915.6758218603431</v>
      </c>
      <c r="O13" s="48">
        <v>2769.8687942708416</v>
      </c>
      <c r="P13" s="55">
        <v>4955.75</v>
      </c>
      <c r="Q13" s="66">
        <v>7172.448956713818</v>
      </c>
      <c r="R13" s="76">
        <v>7249.04</v>
      </c>
      <c r="S13" s="77">
        <v>4726.7</v>
      </c>
    </row>
    <row r="14" spans="1:19" ht="15.75" customHeight="1">
      <c r="A14" s="88"/>
      <c r="B14" s="89"/>
      <c r="C14" s="7" t="s">
        <v>16</v>
      </c>
      <c r="D14" s="28">
        <v>4931.2882076294427</v>
      </c>
      <c r="E14" s="29">
        <v>3639.3135803938931</v>
      </c>
      <c r="F14" s="29">
        <v>15491.734242461562</v>
      </c>
      <c r="G14" s="29">
        <v>81514.426146073994</v>
      </c>
      <c r="H14" s="29">
        <v>8122.992874289369</v>
      </c>
      <c r="I14" s="29">
        <v>1117.3768246230202</v>
      </c>
      <c r="J14" s="29">
        <v>961.70338207660291</v>
      </c>
      <c r="K14" s="29">
        <v>33446.706450429345</v>
      </c>
      <c r="L14" s="29">
        <v>16408.224216929881</v>
      </c>
      <c r="M14" s="29">
        <v>10617.721445543042</v>
      </c>
      <c r="N14" s="29">
        <v>2908.8855125005357</v>
      </c>
      <c r="O14" s="51">
        <v>2120.4071404847214</v>
      </c>
      <c r="P14" s="55">
        <v>4023.47</v>
      </c>
      <c r="Q14" s="66">
        <v>14356.785929051357</v>
      </c>
      <c r="R14" s="78">
        <v>12917.3</v>
      </c>
      <c r="S14" s="79">
        <v>6975.17</v>
      </c>
    </row>
    <row r="15" spans="1:19" ht="15.75" customHeight="1">
      <c r="A15" s="88"/>
      <c r="B15" s="88" t="s">
        <v>18</v>
      </c>
      <c r="C15" s="6" t="s">
        <v>11</v>
      </c>
      <c r="D15" s="30">
        <v>4135588.3852499863</v>
      </c>
      <c r="E15" s="31">
        <v>4139336.6878799959</v>
      </c>
      <c r="F15" s="31">
        <v>4143787.3819200029</v>
      </c>
      <c r="G15" s="31">
        <v>4138307.7194300038</v>
      </c>
      <c r="H15" s="31">
        <v>4129532.4072199976</v>
      </c>
      <c r="I15" s="31">
        <v>4123716.4341400201</v>
      </c>
      <c r="J15" s="31">
        <v>4070102.7553899931</v>
      </c>
      <c r="K15" s="31">
        <v>4064136.8041299954</v>
      </c>
      <c r="L15" s="31">
        <v>4096547.3703000057</v>
      </c>
      <c r="M15" s="31">
        <v>4106311.0001299921</v>
      </c>
      <c r="N15" s="31">
        <v>4128561.0002099955</v>
      </c>
      <c r="O15" s="49">
        <v>4155565.9999300065</v>
      </c>
      <c r="P15" s="62">
        <v>4207329</v>
      </c>
      <c r="Q15" s="70">
        <v>4228813.0002400046</v>
      </c>
      <c r="R15" s="85">
        <v>4264824</v>
      </c>
      <c r="S15" s="84">
        <v>4341727</v>
      </c>
    </row>
    <row r="16" spans="1:19">
      <c r="A16" s="88"/>
      <c r="B16" s="88"/>
      <c r="C16" s="7" t="s">
        <v>12</v>
      </c>
      <c r="D16" s="26">
        <v>96.71107805353482</v>
      </c>
      <c r="E16" s="27">
        <v>135.87145780039424</v>
      </c>
      <c r="F16" s="27">
        <v>223.40137687237137</v>
      </c>
      <c r="G16" s="27">
        <v>356.83854391296069</v>
      </c>
      <c r="H16" s="27">
        <v>386.79617693480941</v>
      </c>
      <c r="I16" s="27">
        <v>85.565728981511555</v>
      </c>
      <c r="J16" s="27">
        <v>57.481329311474617</v>
      </c>
      <c r="K16" s="27">
        <v>175.89549700492321</v>
      </c>
      <c r="L16" s="27">
        <v>156.65082654879978</v>
      </c>
      <c r="M16" s="27">
        <v>90.932881917189945</v>
      </c>
      <c r="N16" s="27">
        <v>186.62048353974234</v>
      </c>
      <c r="O16" s="48">
        <v>212.36355045471652</v>
      </c>
      <c r="P16" s="55">
        <v>306.2</v>
      </c>
      <c r="Q16" s="66">
        <v>153.59033547508602</v>
      </c>
      <c r="R16" s="76">
        <v>166.64</v>
      </c>
      <c r="S16" s="77">
        <v>138.54</v>
      </c>
    </row>
    <row r="17" spans="1:19" ht="15.75" customHeight="1">
      <c r="A17" s="88"/>
      <c r="B17" s="88"/>
      <c r="C17" s="7" t="s">
        <v>13</v>
      </c>
      <c r="D17" s="30">
        <v>48544.696419999993</v>
      </c>
      <c r="E17" s="31">
        <v>82494.918890000015</v>
      </c>
      <c r="F17" s="31">
        <v>111741.40046</v>
      </c>
      <c r="G17" s="31">
        <v>52743.080829999999</v>
      </c>
      <c r="H17" s="31">
        <v>165158.09432000003</v>
      </c>
      <c r="I17" s="31">
        <v>85307.454209999982</v>
      </c>
      <c r="J17" s="31">
        <v>58992.904850000006</v>
      </c>
      <c r="K17" s="31">
        <v>69597.605590000036</v>
      </c>
      <c r="L17" s="31">
        <v>57845.532180000017</v>
      </c>
      <c r="M17" s="31">
        <v>55047.575440000001</v>
      </c>
      <c r="N17" s="31">
        <v>65518.890330000017</v>
      </c>
      <c r="O17" s="49">
        <v>80842.955030000012</v>
      </c>
      <c r="P17" s="60">
        <v>82653</v>
      </c>
      <c r="Q17" s="67">
        <v>91142.124619999944</v>
      </c>
      <c r="R17" s="85">
        <v>106442</v>
      </c>
      <c r="S17" s="84">
        <v>97794</v>
      </c>
    </row>
    <row r="18" spans="1:19">
      <c r="A18" s="88"/>
      <c r="B18" s="88"/>
      <c r="C18" s="7" t="s">
        <v>14</v>
      </c>
      <c r="D18" s="34">
        <f>D17/D15</f>
        <v>1.173828048099269E-2</v>
      </c>
      <c r="E18" s="35">
        <f t="shared" ref="E18:J18" si="4">E17/E15</f>
        <v>1.992950202179631E-2</v>
      </c>
      <c r="F18" s="35">
        <f t="shared" si="4"/>
        <v>2.6966007220241398E-2</v>
      </c>
      <c r="G18" s="35">
        <f t="shared" si="4"/>
        <v>1.2745084320908028E-2</v>
      </c>
      <c r="H18" s="35">
        <f t="shared" si="4"/>
        <v>3.9994381453755078E-2</v>
      </c>
      <c r="I18" s="35">
        <f t="shared" si="4"/>
        <v>2.0687032091669614E-2</v>
      </c>
      <c r="J18" s="35">
        <f t="shared" si="4"/>
        <v>1.4494205280659398E-2</v>
      </c>
      <c r="K18" s="35">
        <f t="shared" ref="K18:P18" si="5">K17/K15</f>
        <v>1.7124818613210711E-2</v>
      </c>
      <c r="L18" s="35">
        <f t="shared" si="5"/>
        <v>1.4120557374578527E-2</v>
      </c>
      <c r="M18" s="35">
        <f t="shared" si="5"/>
        <v>1.3405603091986306E-2</v>
      </c>
      <c r="N18" s="35">
        <f t="shared" si="5"/>
        <v>1.5869667500775078E-2</v>
      </c>
      <c r="O18" s="50">
        <f t="shared" si="5"/>
        <v>1.9454138144205067E-2</v>
      </c>
      <c r="P18" s="61">
        <f t="shared" si="5"/>
        <v>1.9645005180246186E-2</v>
      </c>
      <c r="Q18" s="68">
        <f>Q17/Q15</f>
        <v>2.1552649553155272E-2</v>
      </c>
      <c r="R18" s="74">
        <f>R17/R15</f>
        <v>2.4958122539171606E-2</v>
      </c>
      <c r="S18" s="83">
        <f t="shared" ref="S18" si="6">S17/S15</f>
        <v>2.2524216746009133E-2</v>
      </c>
    </row>
    <row r="19" spans="1:19" ht="15" customHeight="1">
      <c r="A19" s="88"/>
      <c r="B19" s="88"/>
      <c r="C19" s="7" t="s">
        <v>15</v>
      </c>
      <c r="D19" s="26">
        <v>8238.947621854446</v>
      </c>
      <c r="E19" s="27">
        <v>6817.6042558311719</v>
      </c>
      <c r="F19" s="27">
        <v>8284.5552568375824</v>
      </c>
      <c r="G19" s="27">
        <v>27998.131273841354</v>
      </c>
      <c r="H19" s="27">
        <v>9671.2628843142993</v>
      </c>
      <c r="I19" s="27">
        <v>4136.2012976219603</v>
      </c>
      <c r="J19" s="27">
        <v>3965.8144891997631</v>
      </c>
      <c r="K19" s="27">
        <v>10271.378691814643</v>
      </c>
      <c r="L19" s="27">
        <v>11093.813253492433</v>
      </c>
      <c r="M19" s="27">
        <v>6783.199628784223</v>
      </c>
      <c r="N19" s="27">
        <v>11759.57111455726</v>
      </c>
      <c r="O19" s="48">
        <v>10916.111979906655</v>
      </c>
      <c r="P19" s="55">
        <v>15586.69</v>
      </c>
      <c r="Q19" s="66">
        <v>7126.2855685694749</v>
      </c>
      <c r="R19" s="76">
        <v>6676.67</v>
      </c>
      <c r="S19" s="77">
        <v>6150.74</v>
      </c>
    </row>
    <row r="20" spans="1:19" ht="15" customHeight="1">
      <c r="A20" s="88"/>
      <c r="B20" s="89"/>
      <c r="C20" s="8" t="s">
        <v>16</v>
      </c>
      <c r="D20" s="26">
        <v>11882.419721414324</v>
      </c>
      <c r="E20" s="27">
        <v>8437.7423810178916</v>
      </c>
      <c r="F20" s="27">
        <v>11578.954350779042</v>
      </c>
      <c r="G20" s="27">
        <v>61627.497659167559</v>
      </c>
      <c r="H20" s="27">
        <v>16466.120350591747</v>
      </c>
      <c r="I20" s="27">
        <v>5283.524107050931</v>
      </c>
      <c r="J20" s="27">
        <v>5622.7846426342157</v>
      </c>
      <c r="K20" s="27">
        <v>22606.515049223246</v>
      </c>
      <c r="L20" s="27">
        <v>13733.687045341647</v>
      </c>
      <c r="M20" s="27">
        <v>8558.3312210138811</v>
      </c>
      <c r="N20" s="27">
        <v>12931.838929426052</v>
      </c>
      <c r="O20" s="48">
        <v>21428.232498293324</v>
      </c>
      <c r="P20" s="56">
        <v>28073.83</v>
      </c>
      <c r="Q20" s="69">
        <v>11171.000204458578</v>
      </c>
      <c r="R20" s="78">
        <v>10949</v>
      </c>
      <c r="S20" s="79">
        <v>8234.2199999999993</v>
      </c>
    </row>
    <row r="21" spans="1:19">
      <c r="A21" s="91" t="s">
        <v>19</v>
      </c>
      <c r="B21" s="94" t="s">
        <v>10</v>
      </c>
      <c r="C21" s="7" t="s">
        <v>11</v>
      </c>
      <c r="D21" s="37">
        <v>16746861.980700042</v>
      </c>
      <c r="E21" s="38">
        <v>16913281.392369989</v>
      </c>
      <c r="F21" s="38">
        <v>16963047.072690025</v>
      </c>
      <c r="G21" s="38">
        <v>16986749.448509939</v>
      </c>
      <c r="H21" s="38">
        <v>16989442.052000031</v>
      </c>
      <c r="I21" s="38">
        <v>16897587.673859801</v>
      </c>
      <c r="J21" s="38">
        <v>16764893.062220002</v>
      </c>
      <c r="K21" s="38">
        <v>16783766.921380002</v>
      </c>
      <c r="L21" s="38">
        <v>16733398.56344996</v>
      </c>
      <c r="M21" s="38">
        <v>16775903.999769965</v>
      </c>
      <c r="N21" s="38">
        <v>16840676.000269901</v>
      </c>
      <c r="O21" s="47">
        <v>16988129.000250053</v>
      </c>
      <c r="P21" s="60">
        <v>17159225</v>
      </c>
      <c r="Q21" s="67">
        <v>17208112.999840021</v>
      </c>
      <c r="R21" s="85">
        <v>17247345</v>
      </c>
      <c r="S21" s="84">
        <v>17444544</v>
      </c>
    </row>
    <row r="22" spans="1:19">
      <c r="A22" s="92"/>
      <c r="B22" s="95"/>
      <c r="C22" s="7" t="s">
        <v>12</v>
      </c>
      <c r="D22" s="26">
        <v>272.32908697524158</v>
      </c>
      <c r="E22" s="27">
        <v>333.99186719619922</v>
      </c>
      <c r="F22" s="27">
        <v>344.20400054318281</v>
      </c>
      <c r="G22" s="27">
        <v>330.88130142995345</v>
      </c>
      <c r="H22" s="27">
        <v>347.68173402095505</v>
      </c>
      <c r="I22" s="27">
        <v>347.7582305572929</v>
      </c>
      <c r="J22" s="27">
        <v>276.06879227808366</v>
      </c>
      <c r="K22" s="27">
        <v>293.2538868749233</v>
      </c>
      <c r="L22" s="27">
        <v>255.43565279350298</v>
      </c>
      <c r="M22" s="27">
        <v>204.45174908597019</v>
      </c>
      <c r="N22" s="27">
        <v>213.49197107007831</v>
      </c>
      <c r="O22" s="48">
        <v>211.89888421473339</v>
      </c>
      <c r="P22" s="55">
        <v>210.93</v>
      </c>
      <c r="Q22" s="66">
        <v>283.05613310680963</v>
      </c>
      <c r="R22" s="76">
        <v>204.42</v>
      </c>
      <c r="S22" s="77">
        <v>232.02</v>
      </c>
    </row>
    <row r="23" spans="1:19">
      <c r="A23" s="92"/>
      <c r="B23" s="95"/>
      <c r="C23" s="7" t="s">
        <v>13</v>
      </c>
      <c r="D23" s="30">
        <v>373862.36074999993</v>
      </c>
      <c r="E23" s="31">
        <v>406116.1308900002</v>
      </c>
      <c r="F23" s="31">
        <v>438687.73460000008</v>
      </c>
      <c r="G23" s="31">
        <v>442928.57248000032</v>
      </c>
      <c r="H23" s="31">
        <v>477270.2403399999</v>
      </c>
      <c r="I23" s="31">
        <v>467381.31359999988</v>
      </c>
      <c r="J23" s="31">
        <v>467431.5170600001</v>
      </c>
      <c r="K23" s="31">
        <v>426381.54592999991</v>
      </c>
      <c r="L23" s="31">
        <v>386540.01323999953</v>
      </c>
      <c r="M23" s="31">
        <v>397134.99205999973</v>
      </c>
      <c r="N23" s="31">
        <v>434304.19589000009</v>
      </c>
      <c r="O23" s="49">
        <v>438680.75707999984</v>
      </c>
      <c r="P23" s="60">
        <v>429565</v>
      </c>
      <c r="Q23" s="67">
        <v>475931.50356000016</v>
      </c>
      <c r="R23" s="85">
        <v>421956</v>
      </c>
      <c r="S23" s="84">
        <v>443289</v>
      </c>
    </row>
    <row r="24" spans="1:19">
      <c r="A24" s="92"/>
      <c r="B24" s="95"/>
      <c r="C24" s="7" t="s">
        <v>14</v>
      </c>
      <c r="D24" s="34">
        <f>D23/D21</f>
        <v>2.2324323278048057E-2</v>
      </c>
      <c r="E24" s="35">
        <f t="shared" ref="E24:J24" si="7">E23/E21</f>
        <v>2.4011669969211859E-2</v>
      </c>
      <c r="F24" s="35">
        <f t="shared" si="7"/>
        <v>2.5861375772886559E-2</v>
      </c>
      <c r="G24" s="35">
        <f t="shared" si="7"/>
        <v>2.6074945876054797E-2</v>
      </c>
      <c r="H24" s="35">
        <f t="shared" si="7"/>
        <v>2.8092166822147917E-2</v>
      </c>
      <c r="I24" s="35">
        <f t="shared" si="7"/>
        <v>2.7659647200589974E-2</v>
      </c>
      <c r="J24" s="35">
        <f t="shared" si="7"/>
        <v>2.7881568664065368E-2</v>
      </c>
      <c r="K24" s="35">
        <f t="shared" ref="K24:P24" si="8">K23/K21</f>
        <v>2.5404401045801807E-2</v>
      </c>
      <c r="L24" s="35">
        <f t="shared" si="8"/>
        <v>2.3099910742836318E-2</v>
      </c>
      <c r="M24" s="35">
        <f t="shared" si="8"/>
        <v>2.367294138458621E-2</v>
      </c>
      <c r="N24" s="35">
        <f t="shared" si="8"/>
        <v>2.578900014958067E-2</v>
      </c>
      <c r="O24" s="50">
        <f t="shared" si="8"/>
        <v>2.5822782313081258E-2</v>
      </c>
      <c r="P24" s="61">
        <f t="shared" si="8"/>
        <v>2.5034056025257552E-2</v>
      </c>
      <c r="Q24" s="68">
        <f>Q23/Q21</f>
        <v>2.7657390648493811E-2</v>
      </c>
      <c r="R24" s="74">
        <f>R23/R21</f>
        <v>2.446498287127671E-2</v>
      </c>
      <c r="S24" s="83">
        <f t="shared" ref="S24" si="9">S23/S21</f>
        <v>2.5411326314978482E-2</v>
      </c>
    </row>
    <row r="25" spans="1:19">
      <c r="A25" s="92"/>
      <c r="B25" s="95"/>
      <c r="C25" s="7" t="s">
        <v>15</v>
      </c>
      <c r="D25" s="26">
        <v>12198.761126301551</v>
      </c>
      <c r="E25" s="27">
        <v>13909.564292048395</v>
      </c>
      <c r="F25" s="27">
        <v>13309.578096925894</v>
      </c>
      <c r="G25" s="27">
        <v>12689.625627710686</v>
      </c>
      <c r="H25" s="27">
        <v>12376.465518738176</v>
      </c>
      <c r="I25" s="27">
        <v>12572.76450546627</v>
      </c>
      <c r="J25" s="27">
        <v>9901.4799204569263</v>
      </c>
      <c r="K25" s="27">
        <v>11543.428492811663</v>
      </c>
      <c r="L25" s="27">
        <v>11057.863194242789</v>
      </c>
      <c r="M25" s="27">
        <v>8636.5165090592509</v>
      </c>
      <c r="N25" s="27">
        <v>8278.4121071693135</v>
      </c>
      <c r="O25" s="48">
        <v>8205.8889567213464</v>
      </c>
      <c r="P25" s="55">
        <v>8425.6299999999992</v>
      </c>
      <c r="Q25" s="66">
        <v>10234.375928816207</v>
      </c>
      <c r="R25" s="76">
        <v>8355.77</v>
      </c>
      <c r="S25" s="77">
        <v>9130.59</v>
      </c>
    </row>
    <row r="26" spans="1:19" ht="16.5" customHeight="1">
      <c r="A26" s="92"/>
      <c r="B26" s="95"/>
      <c r="C26" s="7" t="s">
        <v>16</v>
      </c>
      <c r="D26" s="28">
        <v>22968.775710650491</v>
      </c>
      <c r="E26" s="29">
        <v>24456.697569465905</v>
      </c>
      <c r="F26" s="29">
        <v>26423.721280615831</v>
      </c>
      <c r="G26" s="29">
        <v>21974.347779230746</v>
      </c>
      <c r="H26" s="29">
        <v>20454.311383853525</v>
      </c>
      <c r="I26" s="29">
        <v>22598.812276150515</v>
      </c>
      <c r="J26" s="29">
        <v>13408.387231442237</v>
      </c>
      <c r="K26" s="29">
        <v>19734.119459914415</v>
      </c>
      <c r="L26" s="29">
        <v>22618.300343493935</v>
      </c>
      <c r="M26" s="29">
        <v>13723.559460673276</v>
      </c>
      <c r="N26" s="29">
        <v>13614.344408701609</v>
      </c>
      <c r="O26" s="51">
        <v>12866.603055342839</v>
      </c>
      <c r="P26" s="55">
        <v>13346.26</v>
      </c>
      <c r="Q26" s="66">
        <v>17651.200205708246</v>
      </c>
      <c r="R26" s="78">
        <v>11995.81</v>
      </c>
      <c r="S26" s="79">
        <v>14259.83</v>
      </c>
    </row>
    <row r="27" spans="1:19">
      <c r="A27" s="92"/>
      <c r="B27" s="94" t="s">
        <v>17</v>
      </c>
      <c r="C27" s="6" t="s">
        <v>11</v>
      </c>
      <c r="D27" s="30">
        <v>17342001.634720057</v>
      </c>
      <c r="E27" s="31">
        <v>17536716.919629961</v>
      </c>
      <c r="F27" s="31">
        <v>17618141.54503997</v>
      </c>
      <c r="G27" s="31">
        <v>17683696.832239911</v>
      </c>
      <c r="H27" s="31">
        <v>17733686.540159956</v>
      </c>
      <c r="I27" s="31">
        <v>17711918.893510047</v>
      </c>
      <c r="J27" s="31">
        <v>17648589.181150001</v>
      </c>
      <c r="K27" s="31">
        <v>17669279.275870085</v>
      </c>
      <c r="L27" s="31">
        <v>17661909.066560004</v>
      </c>
      <c r="M27" s="31">
        <v>17725788.999979898</v>
      </c>
      <c r="N27" s="31">
        <v>17810599.000819929</v>
      </c>
      <c r="O27" s="49">
        <v>17971097.29300018</v>
      </c>
      <c r="P27" s="62">
        <v>18153525</v>
      </c>
      <c r="Q27" s="70">
        <v>18206300.001390129</v>
      </c>
      <c r="R27" s="85">
        <v>18264827</v>
      </c>
      <c r="S27" s="84">
        <v>18502627</v>
      </c>
    </row>
    <row r="28" spans="1:19">
      <c r="A28" s="92"/>
      <c r="B28" s="95"/>
      <c r="C28" s="7" t="s">
        <v>12</v>
      </c>
      <c r="D28" s="26">
        <v>69.342212631487897</v>
      </c>
      <c r="E28" s="27">
        <v>84.69093139015466</v>
      </c>
      <c r="F28" s="27">
        <v>60.262335536922457</v>
      </c>
      <c r="G28" s="27">
        <v>72.13645200271651</v>
      </c>
      <c r="H28" s="27">
        <v>92.352405160737433</v>
      </c>
      <c r="I28" s="27">
        <v>85.685338344559042</v>
      </c>
      <c r="J28" s="27">
        <v>60.10204833398565</v>
      </c>
      <c r="K28" s="27">
        <v>119.39705904187069</v>
      </c>
      <c r="L28" s="27">
        <v>78.390101049524318</v>
      </c>
      <c r="M28" s="27">
        <v>107.57073006433585</v>
      </c>
      <c r="N28" s="27">
        <v>132.256726401935</v>
      </c>
      <c r="O28" s="48">
        <v>115.82200574041445</v>
      </c>
      <c r="P28" s="55">
        <v>93.75</v>
      </c>
      <c r="Q28" s="66">
        <v>108.83007047595717</v>
      </c>
      <c r="R28" s="76">
        <v>105.48</v>
      </c>
      <c r="S28" s="77">
        <v>104.76</v>
      </c>
    </row>
    <row r="29" spans="1:19">
      <c r="A29" s="92"/>
      <c r="B29" s="95"/>
      <c r="C29" s="7" t="s">
        <v>13</v>
      </c>
      <c r="D29" s="30">
        <v>209732.56759999989</v>
      </c>
      <c r="E29" s="31">
        <v>194975.30613999991</v>
      </c>
      <c r="F29" s="31">
        <v>207891.65921000013</v>
      </c>
      <c r="G29" s="31">
        <v>207009.76993999985</v>
      </c>
      <c r="H29" s="31">
        <v>230217.24305000008</v>
      </c>
      <c r="I29" s="31">
        <v>245015.99524999989</v>
      </c>
      <c r="J29" s="31">
        <v>233049.32704999993</v>
      </c>
      <c r="K29" s="31">
        <v>290969.45215000014</v>
      </c>
      <c r="L29" s="31">
        <v>255741.65403999988</v>
      </c>
      <c r="M29" s="31">
        <v>269404.67652000004</v>
      </c>
      <c r="N29" s="31">
        <v>285079.90287000011</v>
      </c>
      <c r="O29" s="49">
        <v>300156.41671999951</v>
      </c>
      <c r="P29" s="60">
        <v>281546</v>
      </c>
      <c r="Q29" s="67">
        <v>327064.49890000012</v>
      </c>
      <c r="R29" s="85">
        <v>325708</v>
      </c>
      <c r="S29" s="84">
        <v>318238</v>
      </c>
    </row>
    <row r="30" spans="1:19">
      <c r="A30" s="92"/>
      <c r="B30" s="95"/>
      <c r="C30" s="7" t="s">
        <v>14</v>
      </c>
      <c r="D30" s="34">
        <f>D29/D27</f>
        <v>1.2093907728626823E-2</v>
      </c>
      <c r="E30" s="35">
        <f t="shared" ref="E30:J30" si="10">E29/E27</f>
        <v>1.1118119031832673E-2</v>
      </c>
      <c r="F30" s="35">
        <f t="shared" si="10"/>
        <v>1.1799863151203243E-2</v>
      </c>
      <c r="G30" s="35">
        <f t="shared" si="10"/>
        <v>1.1706249654913299E-2</v>
      </c>
      <c r="H30" s="35">
        <f t="shared" si="10"/>
        <v>1.2981916790321452E-2</v>
      </c>
      <c r="I30" s="35">
        <f t="shared" si="10"/>
        <v>1.3833396410807752E-2</v>
      </c>
      <c r="J30" s="35">
        <f t="shared" si="10"/>
        <v>1.3204983393171952E-2</v>
      </c>
      <c r="K30" s="35">
        <f t="shared" ref="K30:P30" si="11">K29/K27</f>
        <v>1.6467533712445213E-2</v>
      </c>
      <c r="L30" s="35">
        <f t="shared" si="11"/>
        <v>1.4479842075747391E-2</v>
      </c>
      <c r="M30" s="35">
        <f t="shared" si="11"/>
        <v>1.5198458952676552E-2</v>
      </c>
      <c r="N30" s="35">
        <f t="shared" si="11"/>
        <v>1.6006194000374504E-2</v>
      </c>
      <c r="O30" s="50">
        <f t="shared" si="11"/>
        <v>1.670217526655491E-2</v>
      </c>
      <c r="P30" s="61">
        <f t="shared" si="11"/>
        <v>1.5509164198137828E-2</v>
      </c>
      <c r="Q30" s="68">
        <f>Q29/Q27</f>
        <v>1.7964358429501181E-2</v>
      </c>
      <c r="R30" s="74">
        <f>R29/R27</f>
        <v>1.7832525870625546E-2</v>
      </c>
      <c r="S30" s="83">
        <f t="shared" ref="S30" si="12">S29/S27</f>
        <v>1.7199611709191348E-2</v>
      </c>
    </row>
    <row r="31" spans="1:19" ht="15" customHeight="1">
      <c r="A31" s="92"/>
      <c r="B31" s="95"/>
      <c r="C31" s="7" t="s">
        <v>15</v>
      </c>
      <c r="D31" s="26">
        <v>5733.6482291287211</v>
      </c>
      <c r="E31" s="27">
        <v>7617.3794459002811</v>
      </c>
      <c r="F31" s="27">
        <v>5107.036815997094</v>
      </c>
      <c r="G31" s="27">
        <v>6162.2171172848657</v>
      </c>
      <c r="H31" s="27">
        <v>7113.9267530654934</v>
      </c>
      <c r="I31" s="27">
        <v>6194.092600253598</v>
      </c>
      <c r="J31" s="27">
        <v>4551.4671654235453</v>
      </c>
      <c r="K31" s="27">
        <v>7250.4517754007684</v>
      </c>
      <c r="L31" s="27">
        <v>5413.7400559651678</v>
      </c>
      <c r="M31" s="27">
        <v>7077.7392891792033</v>
      </c>
      <c r="N31" s="27">
        <v>8262.8466454199552</v>
      </c>
      <c r="O31" s="48">
        <v>6934.5461828759126</v>
      </c>
      <c r="P31" s="55">
        <v>6044.72</v>
      </c>
      <c r="Q31" s="66">
        <v>6058.1106140275197</v>
      </c>
      <c r="R31" s="76">
        <v>5914.79</v>
      </c>
      <c r="S31" s="77">
        <v>6090.88</v>
      </c>
    </row>
    <row r="32" spans="1:19">
      <c r="A32" s="92"/>
      <c r="B32" s="96"/>
      <c r="C32" s="8" t="s">
        <v>16</v>
      </c>
      <c r="D32" s="26">
        <v>10875.472061390765</v>
      </c>
      <c r="E32" s="27">
        <v>11953.307900318119</v>
      </c>
      <c r="F32" s="27">
        <v>8326.4797256857601</v>
      </c>
      <c r="G32" s="27">
        <v>9518.9534412395806</v>
      </c>
      <c r="H32" s="27">
        <v>12881.012004299226</v>
      </c>
      <c r="I32" s="27">
        <v>10458.099336887697</v>
      </c>
      <c r="J32" s="27">
        <v>7582.7203749002765</v>
      </c>
      <c r="K32" s="27">
        <v>13117.515553382609</v>
      </c>
      <c r="L32" s="27">
        <v>9543.6276125742497</v>
      </c>
      <c r="M32" s="27">
        <v>13490.31631168157</v>
      </c>
      <c r="N32" s="27">
        <v>13251.98397996074</v>
      </c>
      <c r="O32" s="48">
        <v>13848.644035075511</v>
      </c>
      <c r="P32" s="56">
        <v>9066.14</v>
      </c>
      <c r="Q32" s="69">
        <v>10517.741858021987</v>
      </c>
      <c r="R32" s="78">
        <v>9058.33</v>
      </c>
      <c r="S32" s="79">
        <v>11530.43</v>
      </c>
    </row>
    <row r="33" spans="1:20">
      <c r="A33" s="92"/>
      <c r="B33" s="95" t="s">
        <v>18</v>
      </c>
      <c r="C33" s="7" t="s">
        <v>11</v>
      </c>
      <c r="D33" s="37">
        <v>34088863.615419969</v>
      </c>
      <c r="E33" s="38">
        <v>34449998.311999902</v>
      </c>
      <c r="F33" s="38">
        <v>34581188.617730208</v>
      </c>
      <c r="G33" s="38">
        <v>34670446.280750006</v>
      </c>
      <c r="H33" s="38">
        <v>34723128.592159763</v>
      </c>
      <c r="I33" s="38">
        <v>34609506.567370184</v>
      </c>
      <c r="J33" s="38">
        <v>34413482.243369587</v>
      </c>
      <c r="K33" s="38">
        <v>34453046.197249912</v>
      </c>
      <c r="L33" s="38">
        <v>34395307.630010828</v>
      </c>
      <c r="M33" s="38">
        <v>34501692.99975013</v>
      </c>
      <c r="N33" s="38">
        <v>34651275.001089923</v>
      </c>
      <c r="O33" s="47">
        <v>34959226.293249898</v>
      </c>
      <c r="P33" s="60">
        <v>35312750</v>
      </c>
      <c r="Q33" s="67">
        <v>35414413.001229912</v>
      </c>
      <c r="R33" s="85">
        <v>35512172</v>
      </c>
      <c r="S33" s="84">
        <v>35947171</v>
      </c>
    </row>
    <row r="34" spans="1:20">
      <c r="A34" s="92"/>
      <c r="B34" s="95"/>
      <c r="C34" s="7" t="s">
        <v>12</v>
      </c>
      <c r="D34" s="26">
        <v>169.06372892723212</v>
      </c>
      <c r="E34" s="27">
        <v>207.08562181892341</v>
      </c>
      <c r="F34" s="27">
        <v>199.54372006775057</v>
      </c>
      <c r="G34" s="27">
        <v>198.9082245008764</v>
      </c>
      <c r="H34" s="27">
        <v>217.28074580070378</v>
      </c>
      <c r="I34" s="27">
        <v>213.63861223728355</v>
      </c>
      <c r="J34" s="27">
        <v>165.31253943202393</v>
      </c>
      <c r="K34" s="27">
        <v>204.09123845737071</v>
      </c>
      <c r="L34" s="27">
        <v>164.52318097677056</v>
      </c>
      <c r="M34" s="27">
        <v>154.67759738585107</v>
      </c>
      <c r="N34" s="27">
        <v>171.73742185154873</v>
      </c>
      <c r="O34" s="48">
        <v>162.50972107403939</v>
      </c>
      <c r="P34" s="55">
        <v>150.69</v>
      </c>
      <c r="Q34" s="66">
        <v>193.48774285259111</v>
      </c>
      <c r="R34" s="76">
        <v>153.53</v>
      </c>
      <c r="S34" s="77">
        <v>166.52</v>
      </c>
    </row>
    <row r="35" spans="1:20">
      <c r="A35" s="92"/>
      <c r="B35" s="95"/>
      <c r="C35" s="7" t="s">
        <v>13</v>
      </c>
      <c r="D35" s="30">
        <v>583594.92835000076</v>
      </c>
      <c r="E35" s="31">
        <v>601091.4370300005</v>
      </c>
      <c r="F35" s="31">
        <v>646579.39381000015</v>
      </c>
      <c r="G35" s="31">
        <v>649938.34242000093</v>
      </c>
      <c r="H35" s="31">
        <v>707487.48339000042</v>
      </c>
      <c r="I35" s="31">
        <v>712397.3088500005</v>
      </c>
      <c r="J35" s="31">
        <v>700480.8441100003</v>
      </c>
      <c r="K35" s="31">
        <v>717350.99807999877</v>
      </c>
      <c r="L35" s="31">
        <v>642281.66727999959</v>
      </c>
      <c r="M35" s="31">
        <v>666539.66857999994</v>
      </c>
      <c r="N35" s="31">
        <v>719384.09875999938</v>
      </c>
      <c r="O35" s="49">
        <v>738837.17379999987</v>
      </c>
      <c r="P35" s="60">
        <v>711112</v>
      </c>
      <c r="Q35" s="67">
        <v>802996.00246000011</v>
      </c>
      <c r="R35" s="85">
        <v>747664</v>
      </c>
      <c r="S35" s="84">
        <v>761527</v>
      </c>
    </row>
    <row r="36" spans="1:20">
      <c r="A36" s="92"/>
      <c r="B36" s="95"/>
      <c r="C36" s="7" t="s">
        <v>14</v>
      </c>
      <c r="D36" s="34">
        <f>D35/D33</f>
        <v>1.7119811764156719E-2</v>
      </c>
      <c r="E36" s="35">
        <f t="shared" ref="E36:J36" si="13">E35/E33</f>
        <v>1.7448228344923416E-2</v>
      </c>
      <c r="F36" s="35">
        <f t="shared" si="13"/>
        <v>1.869743116575498E-2</v>
      </c>
      <c r="G36" s="35">
        <f t="shared" si="13"/>
        <v>1.8746177570285984E-2</v>
      </c>
      <c r="H36" s="35">
        <f t="shared" si="13"/>
        <v>2.0375107660942339E-2</v>
      </c>
      <c r="I36" s="35">
        <f t="shared" si="13"/>
        <v>2.0583862051406655E-2</v>
      </c>
      <c r="J36" s="35">
        <f t="shared" si="13"/>
        <v>2.0354837652180963E-2</v>
      </c>
      <c r="K36" s="35">
        <f t="shared" ref="K36:P36" si="14">K35/K33</f>
        <v>2.0821119676124857E-2</v>
      </c>
      <c r="L36" s="35">
        <f t="shared" si="14"/>
        <v>1.86735258829199E-2</v>
      </c>
      <c r="M36" s="35">
        <f t="shared" si="14"/>
        <v>1.9319042360756825E-2</v>
      </c>
      <c r="N36" s="35">
        <f t="shared" si="14"/>
        <v>2.076068192980985E-2</v>
      </c>
      <c r="O36" s="50">
        <f t="shared" si="14"/>
        <v>2.1134254162331341E-2</v>
      </c>
      <c r="P36" s="61">
        <f t="shared" si="14"/>
        <v>2.0137542389080432E-2</v>
      </c>
      <c r="Q36" s="68">
        <f>Q35/Q33</f>
        <v>2.2674271134526858E-2</v>
      </c>
      <c r="R36" s="74">
        <f>R35/R33</f>
        <v>2.105373898279159E-2</v>
      </c>
      <c r="S36" s="83">
        <f t="shared" ref="S36" si="15">S35/S33</f>
        <v>2.118461561272791E-2</v>
      </c>
    </row>
    <row r="37" spans="1:20" ht="15" customHeight="1">
      <c r="A37" s="92"/>
      <c r="B37" s="95"/>
      <c r="C37" s="7" t="s">
        <v>15</v>
      </c>
      <c r="D37" s="26">
        <v>9875.3263912163784</v>
      </c>
      <c r="E37" s="27">
        <v>11868.575864848472</v>
      </c>
      <c r="F37" s="27">
        <v>10672.253225524404</v>
      </c>
      <c r="G37" s="27">
        <v>10610.601748281739</v>
      </c>
      <c r="H37" s="27">
        <v>10664.029335031073</v>
      </c>
      <c r="I37" s="27">
        <v>10378.937232660039</v>
      </c>
      <c r="J37" s="27">
        <v>8121.5356396770612</v>
      </c>
      <c r="K37" s="27">
        <v>9802.1259966820762</v>
      </c>
      <c r="L37" s="27">
        <v>8810.5043476150076</v>
      </c>
      <c r="M37" s="27">
        <v>8006.4836805808291</v>
      </c>
      <c r="N37" s="27">
        <v>8272.2437746592022</v>
      </c>
      <c r="O37" s="48">
        <v>7689.3993904781428</v>
      </c>
      <c r="P37" s="55">
        <v>7482.97</v>
      </c>
      <c r="Q37" s="66">
        <v>8533.3610815812026</v>
      </c>
      <c r="R37" s="76">
        <v>7292.39</v>
      </c>
      <c r="S37" s="77">
        <v>7860.31</v>
      </c>
    </row>
    <row r="38" spans="1:20">
      <c r="A38" s="93"/>
      <c r="B38" s="96"/>
      <c r="C38" s="7" t="s">
        <v>16</v>
      </c>
      <c r="D38" s="28">
        <v>19750.867982495532</v>
      </c>
      <c r="E38" s="29">
        <v>21427.501629329508</v>
      </c>
      <c r="F38" s="29">
        <v>22598.411066412358</v>
      </c>
      <c r="G38" s="29">
        <v>19161.993561910476</v>
      </c>
      <c r="H38" s="29">
        <v>18501.556339012168</v>
      </c>
      <c r="I38" s="29">
        <v>19541.114927796836</v>
      </c>
      <c r="J38" s="29">
        <v>12060.447838294032</v>
      </c>
      <c r="K38" s="29">
        <v>17484.593083545362</v>
      </c>
      <c r="L38" s="29">
        <v>18755.928826458061</v>
      </c>
      <c r="M38" s="29">
        <v>13651.205437194294</v>
      </c>
      <c r="N38" s="29">
        <v>13471.905865323293</v>
      </c>
      <c r="O38" s="51">
        <v>13288.995352186203</v>
      </c>
      <c r="P38" s="55">
        <v>11895.3</v>
      </c>
      <c r="Q38" s="66">
        <v>15294.781720670277</v>
      </c>
      <c r="R38" s="80">
        <v>10882.18</v>
      </c>
      <c r="S38" s="81">
        <v>13273.05</v>
      </c>
    </row>
    <row r="39" spans="1:20">
      <c r="A39" s="88" t="s">
        <v>18</v>
      </c>
      <c r="B39" s="90" t="s">
        <v>10</v>
      </c>
      <c r="C39" s="6" t="s">
        <v>11</v>
      </c>
      <c r="D39" s="30">
        <v>18789203.000289988</v>
      </c>
      <c r="E39" s="31">
        <v>18965052.99986992</v>
      </c>
      <c r="F39" s="31">
        <v>19007496.999679934</v>
      </c>
      <c r="G39" s="31">
        <v>19025280.999939971</v>
      </c>
      <c r="H39" s="31">
        <v>19017797.999590002</v>
      </c>
      <c r="I39" s="31">
        <v>18923150.000619993</v>
      </c>
      <c r="J39" s="31">
        <v>18757669.999039955</v>
      </c>
      <c r="K39" s="31">
        <v>18767093.000510067</v>
      </c>
      <c r="L39" s="31">
        <v>18737455.999620087</v>
      </c>
      <c r="M39" s="31">
        <v>18784266.99982994</v>
      </c>
      <c r="N39" s="31">
        <v>18859479.000389941</v>
      </c>
      <c r="O39" s="49">
        <v>19018218.000190195</v>
      </c>
      <c r="P39" s="62">
        <v>19213938</v>
      </c>
      <c r="Q39" s="70">
        <v>19271797.999920066</v>
      </c>
      <c r="R39" s="85">
        <v>19327268</v>
      </c>
      <c r="S39" s="84">
        <v>19557227</v>
      </c>
    </row>
    <row r="40" spans="1:20">
      <c r="A40" s="88"/>
      <c r="B40" s="88"/>
      <c r="C40" s="7" t="s">
        <v>12</v>
      </c>
      <c r="D40" s="26">
        <v>259.06183265947686</v>
      </c>
      <c r="E40" s="27">
        <v>322.59612445781693</v>
      </c>
      <c r="F40" s="27">
        <v>335.94748133093617</v>
      </c>
      <c r="G40" s="27">
        <v>322.16232814156996</v>
      </c>
      <c r="H40" s="27">
        <v>372.10984694467913</v>
      </c>
      <c r="I40" s="27">
        <v>326.7534745345248</v>
      </c>
      <c r="J40" s="27">
        <v>257.25948783955181</v>
      </c>
      <c r="K40" s="27">
        <v>283.98228671190861</v>
      </c>
      <c r="L40" s="27">
        <v>243.40302578145972</v>
      </c>
      <c r="M40" s="27">
        <v>198.15581064386103</v>
      </c>
      <c r="N40" s="27">
        <v>226.71091097537504</v>
      </c>
      <c r="O40" s="48">
        <v>230.40867442300686</v>
      </c>
      <c r="P40" s="55">
        <v>248.49</v>
      </c>
      <c r="Q40" s="66">
        <v>270.94557320555077</v>
      </c>
      <c r="R40" s="76">
        <v>200.25</v>
      </c>
      <c r="S40" s="77">
        <v>227.72</v>
      </c>
    </row>
    <row r="41" spans="1:20">
      <c r="A41" s="88"/>
      <c r="B41" s="88"/>
      <c r="C41" s="7" t="s">
        <v>13</v>
      </c>
      <c r="D41" s="30">
        <v>406876.73605000001</v>
      </c>
      <c r="E41" s="31">
        <v>456462.68435000023</v>
      </c>
      <c r="F41" s="31">
        <v>502065.41094000021</v>
      </c>
      <c r="G41" s="31">
        <v>472128.25737000041</v>
      </c>
      <c r="H41" s="31">
        <v>569631.91339000012</v>
      </c>
      <c r="I41" s="31">
        <v>519451.75858999981</v>
      </c>
      <c r="J41" s="31">
        <v>509999.98158000031</v>
      </c>
      <c r="K41" s="31">
        <v>469908.98002999998</v>
      </c>
      <c r="L41" s="31">
        <v>415555.01765999943</v>
      </c>
      <c r="M41" s="31">
        <v>436557.98385999975</v>
      </c>
      <c r="N41" s="31">
        <v>476794.2393400002</v>
      </c>
      <c r="O41" s="49">
        <v>483314.80183999974</v>
      </c>
      <c r="P41" s="60">
        <v>485355</v>
      </c>
      <c r="Q41" s="67">
        <v>525420.02044000011</v>
      </c>
      <c r="R41" s="85">
        <v>477898</v>
      </c>
      <c r="S41" s="84">
        <v>499753</v>
      </c>
    </row>
    <row r="42" spans="1:20">
      <c r="A42" s="88"/>
      <c r="B42" s="88"/>
      <c r="C42" s="7" t="s">
        <v>14</v>
      </c>
      <c r="D42" s="34">
        <f>D41/D39</f>
        <v>2.1654816121988801E-2</v>
      </c>
      <c r="E42" s="35">
        <f t="shared" ref="E42:J42" si="16">E41/E39</f>
        <v>2.4068621603806278E-2</v>
      </c>
      <c r="F42" s="35">
        <f t="shared" si="16"/>
        <v>2.6414072876005421E-2</v>
      </c>
      <c r="G42" s="35">
        <f t="shared" si="16"/>
        <v>2.4815836221892863E-2</v>
      </c>
      <c r="H42" s="35">
        <f t="shared" si="16"/>
        <v>2.99525693459506E-2</v>
      </c>
      <c r="I42" s="35">
        <f t="shared" si="16"/>
        <v>2.7450596680414236E-2</v>
      </c>
      <c r="J42" s="35">
        <f t="shared" si="16"/>
        <v>2.7188876955725465E-2</v>
      </c>
      <c r="K42" s="35">
        <f t="shared" ref="K42:P42" si="17">K41/K39</f>
        <v>2.5038986060186754E-2</v>
      </c>
      <c r="L42" s="35">
        <f t="shared" si="17"/>
        <v>2.2177771500486783E-2</v>
      </c>
      <c r="M42" s="35">
        <f t="shared" si="17"/>
        <v>2.324061853805379E-2</v>
      </c>
      <c r="N42" s="35">
        <f t="shared" si="17"/>
        <v>2.5281410972707249E-2</v>
      </c>
      <c r="O42" s="50">
        <f t="shared" si="17"/>
        <v>2.5413253851394819E-2</v>
      </c>
      <c r="P42" s="61">
        <f t="shared" si="17"/>
        <v>2.5260568655941326E-2</v>
      </c>
      <c r="Q42" s="68">
        <f>Q41/Q39</f>
        <v>2.726367412330595E-2</v>
      </c>
      <c r="R42" s="74">
        <f>R41/R39</f>
        <v>2.4726619406322713E-2</v>
      </c>
      <c r="S42" s="83">
        <f t="shared" ref="S42" si="18">S41/S39</f>
        <v>2.5553367049428836E-2</v>
      </c>
    </row>
    <row r="43" spans="1:20">
      <c r="A43" s="88"/>
      <c r="B43" s="88"/>
      <c r="C43" s="7" t="s">
        <v>15</v>
      </c>
      <c r="D43" s="26">
        <v>11963.243243447465</v>
      </c>
      <c r="E43" s="27">
        <v>13403.182357846452</v>
      </c>
      <c r="F43" s="27">
        <v>12718.503613886583</v>
      </c>
      <c r="G43" s="27">
        <v>12982.126625148983</v>
      </c>
      <c r="H43" s="27">
        <v>12423.303077837141</v>
      </c>
      <c r="I43" s="27">
        <v>11903.328672183745</v>
      </c>
      <c r="J43" s="27">
        <v>9461.9387280495575</v>
      </c>
      <c r="K43" s="27">
        <v>11341.604888843875</v>
      </c>
      <c r="L43" s="27">
        <v>10975.089439266434</v>
      </c>
      <c r="M43" s="27">
        <v>8526.2709475397296</v>
      </c>
      <c r="N43" s="27">
        <v>8967.4943862952769</v>
      </c>
      <c r="O43" s="48">
        <v>9066.4767199953785</v>
      </c>
      <c r="P43" s="55">
        <v>9837.17</v>
      </c>
      <c r="Q43" s="66">
        <v>9937.9699148448944</v>
      </c>
      <c r="R43" s="76">
        <v>8098.74</v>
      </c>
      <c r="S43" s="77">
        <v>8911.69</v>
      </c>
    </row>
    <row r="44" spans="1:20">
      <c r="A44" s="88"/>
      <c r="B44" s="88"/>
      <c r="C44" s="8" t="s">
        <v>16</v>
      </c>
      <c r="D44" s="26">
        <v>22383.461119042786</v>
      </c>
      <c r="E44" s="27">
        <v>23332.16794571677</v>
      </c>
      <c r="F44" s="27">
        <v>24883.328468613097</v>
      </c>
      <c r="G44" s="27">
        <v>23059.578448238452</v>
      </c>
      <c r="H44" s="27">
        <v>20431.215697914671</v>
      </c>
      <c r="I44" s="27">
        <v>21615.82893216364</v>
      </c>
      <c r="J44" s="27">
        <v>13053.46060734441</v>
      </c>
      <c r="K44" s="27">
        <v>19162.129648459671</v>
      </c>
      <c r="L44" s="27">
        <v>21984.680677238681</v>
      </c>
      <c r="M44" s="27">
        <v>13286.26028262163</v>
      </c>
      <c r="N44" s="27">
        <v>13844.67800755061</v>
      </c>
      <c r="O44" s="48">
        <v>15000.05637003218</v>
      </c>
      <c r="P44" s="56">
        <v>17234.87</v>
      </c>
      <c r="Q44" s="69">
        <v>16981.472026994466</v>
      </c>
      <c r="R44" s="80">
        <v>11685.73</v>
      </c>
      <c r="S44" s="81">
        <v>13773.1</v>
      </c>
    </row>
    <row r="45" spans="1:20">
      <c r="A45" s="88"/>
      <c r="B45" s="90" t="s">
        <v>17</v>
      </c>
      <c r="C45" s="7" t="s">
        <v>11</v>
      </c>
      <c r="D45" s="37">
        <v>19435249.000380076</v>
      </c>
      <c r="E45" s="38">
        <v>19624282.000009976</v>
      </c>
      <c r="F45" s="38">
        <v>19717478.999969941</v>
      </c>
      <c r="G45" s="38">
        <v>19783473.000239901</v>
      </c>
      <c r="H45" s="38">
        <v>19834862.999790113</v>
      </c>
      <c r="I45" s="38">
        <v>19810073.000890136</v>
      </c>
      <c r="J45" s="38">
        <v>19725914.999719825</v>
      </c>
      <c r="K45" s="38">
        <v>19750090.000870109</v>
      </c>
      <c r="L45" s="38">
        <v>19754399.000690185</v>
      </c>
      <c r="M45" s="38">
        <v>19823737.000050027</v>
      </c>
      <c r="N45" s="38">
        <v>19920357.000909951</v>
      </c>
      <c r="O45" s="47">
        <v>20096574.292990144</v>
      </c>
      <c r="P45" s="60">
        <v>20306141</v>
      </c>
      <c r="Q45" s="67">
        <v>20371428.00155</v>
      </c>
      <c r="R45" s="85">
        <v>20449728</v>
      </c>
      <c r="S45" s="84">
        <v>20731671</v>
      </c>
    </row>
    <row r="46" spans="1:20">
      <c r="A46" s="88"/>
      <c r="B46" s="88"/>
      <c r="C46" s="7" t="s">
        <v>12</v>
      </c>
      <c r="D46" s="26">
        <v>66.661468826385558</v>
      </c>
      <c r="E46" s="27">
        <v>80.434251521369987</v>
      </c>
      <c r="F46" s="27">
        <v>73.065430133742169</v>
      </c>
      <c r="G46" s="27">
        <v>113.41364545581385</v>
      </c>
      <c r="H46" s="27">
        <v>104.12195546039233</v>
      </c>
      <c r="I46" s="27">
        <v>78.928065745110956</v>
      </c>
      <c r="J46" s="27">
        <v>55.629687148290344</v>
      </c>
      <c r="K46" s="27">
        <v>122.3744420788925</v>
      </c>
      <c r="L46" s="27">
        <v>88.071495756588391</v>
      </c>
      <c r="M46" s="27">
        <v>100.27503984382703</v>
      </c>
      <c r="N46" s="27">
        <v>122.77616399784608</v>
      </c>
      <c r="O46" s="48">
        <v>108.56290393850055</v>
      </c>
      <c r="P46" s="55">
        <v>90.37</v>
      </c>
      <c r="Q46" s="66">
        <v>111.92888821845605</v>
      </c>
      <c r="R46" s="76">
        <v>112.11</v>
      </c>
      <c r="S46" s="77">
        <v>102.92</v>
      </c>
    </row>
    <row r="47" spans="1:20">
      <c r="A47" s="88"/>
      <c r="B47" s="88"/>
      <c r="C47" s="7" t="s">
        <v>13</v>
      </c>
      <c r="D47" s="30">
        <v>225262.88871999981</v>
      </c>
      <c r="E47" s="31">
        <v>227123.67156999992</v>
      </c>
      <c r="F47" s="31">
        <v>256255.38333000007</v>
      </c>
      <c r="G47" s="31">
        <v>230553.16587999978</v>
      </c>
      <c r="H47" s="31">
        <v>303013.66432000004</v>
      </c>
      <c r="I47" s="31">
        <v>278253.00446999999</v>
      </c>
      <c r="J47" s="31">
        <v>249473.76737999995</v>
      </c>
      <c r="K47" s="31">
        <v>317039.62364000006</v>
      </c>
      <c r="L47" s="31">
        <v>284572.18180000002</v>
      </c>
      <c r="M47" s="31">
        <v>285029.26016000024</v>
      </c>
      <c r="N47" s="31">
        <v>308108.74974999996</v>
      </c>
      <c r="O47" s="49">
        <v>336365.32698999939</v>
      </c>
      <c r="P47" s="60">
        <v>308410</v>
      </c>
      <c r="Q47" s="67">
        <v>368718.10663999984</v>
      </c>
      <c r="R47" s="85">
        <v>376208</v>
      </c>
      <c r="S47" s="84">
        <v>359568</v>
      </c>
    </row>
    <row r="48" spans="1:20">
      <c r="A48" s="88"/>
      <c r="B48" s="88"/>
      <c r="C48" s="7" t="s">
        <v>14</v>
      </c>
      <c r="D48" s="34">
        <f>D47/D45</f>
        <v>1.1590429776103953E-2</v>
      </c>
      <c r="E48" s="35">
        <f t="shared" ref="E48:J48" si="19">E47/E45</f>
        <v>1.1573604148670737E-2</v>
      </c>
      <c r="F48" s="35">
        <f t="shared" si="19"/>
        <v>1.299635634608211E-2</v>
      </c>
      <c r="G48" s="35">
        <f t="shared" si="19"/>
        <v>1.1653826700559807E-2</v>
      </c>
      <c r="H48" s="35">
        <f t="shared" si="19"/>
        <v>1.5276821640926204E-2</v>
      </c>
      <c r="I48" s="35">
        <f t="shared" si="19"/>
        <v>1.404603629968941E-2</v>
      </c>
      <c r="J48" s="35">
        <f t="shared" si="19"/>
        <v>1.2647006102558148E-2</v>
      </c>
      <c r="K48" s="35">
        <f t="shared" ref="K48:P48" si="20">K47/K45</f>
        <v>1.6052566020004596E-2</v>
      </c>
      <c r="L48" s="35">
        <f t="shared" si="20"/>
        <v>1.440550946602109E-2</v>
      </c>
      <c r="M48" s="35">
        <f t="shared" si="20"/>
        <v>1.4378180065609272E-2</v>
      </c>
      <c r="N48" s="35">
        <f t="shared" si="20"/>
        <v>1.5467029518392955E-2</v>
      </c>
      <c r="O48" s="50">
        <f t="shared" si="20"/>
        <v>1.673744599881018E-2</v>
      </c>
      <c r="P48" s="61">
        <f t="shared" si="20"/>
        <v>1.5188016275470558E-2</v>
      </c>
      <c r="Q48" s="68">
        <f>Q47/Q45</f>
        <v>1.8099767311940292E-2</v>
      </c>
      <c r="R48" s="74">
        <f>R47/R45</f>
        <v>1.8396723907525812E-2</v>
      </c>
      <c r="S48" s="83">
        <f t="shared" ref="S48" si="21">S47/S45</f>
        <v>1.7343898617723577E-2</v>
      </c>
      <c r="T48" s="33"/>
    </row>
    <row r="49" spans="1:21">
      <c r="A49" s="88"/>
      <c r="B49" s="88"/>
      <c r="C49" s="7" t="s">
        <v>15</v>
      </c>
      <c r="D49" s="26">
        <v>5751.4233824030862</v>
      </c>
      <c r="E49" s="27">
        <v>6949.8015041933149</v>
      </c>
      <c r="F49" s="27">
        <v>5621.993440936154</v>
      </c>
      <c r="G49" s="27">
        <v>9731.8802115331182</v>
      </c>
      <c r="H49" s="27">
        <v>6815.6818157418184</v>
      </c>
      <c r="I49" s="27">
        <v>5619.2411909725342</v>
      </c>
      <c r="J49" s="27">
        <v>4398.6447620230329</v>
      </c>
      <c r="K49" s="27">
        <v>7623.3570337844285</v>
      </c>
      <c r="L49" s="27">
        <v>6113.7369673960811</v>
      </c>
      <c r="M49" s="27">
        <v>6974.1121189372261</v>
      </c>
      <c r="N49" s="27">
        <v>7937.9278258856584</v>
      </c>
      <c r="O49" s="48">
        <v>6486.2287798399502</v>
      </c>
      <c r="P49" s="55">
        <v>5949.86</v>
      </c>
      <c r="Q49" s="66">
        <v>6183.9959757171655</v>
      </c>
      <c r="R49" s="76">
        <v>6093.89</v>
      </c>
      <c r="S49" s="77">
        <v>5934.08</v>
      </c>
      <c r="T49" s="32"/>
    </row>
    <row r="50" spans="1:21">
      <c r="A50" s="88"/>
      <c r="B50" s="89"/>
      <c r="C50" s="7" t="s">
        <v>16</v>
      </c>
      <c r="D50" s="28">
        <v>10573.658181941883</v>
      </c>
      <c r="E50" s="29">
        <v>11279.838746881846</v>
      </c>
      <c r="F50" s="29">
        <v>10133.069699728569</v>
      </c>
      <c r="G50" s="29">
        <v>29527.947981976973</v>
      </c>
      <c r="H50" s="29">
        <v>11924.44397969995</v>
      </c>
      <c r="I50" s="29">
        <v>9944.4772316821964</v>
      </c>
      <c r="J50" s="29">
        <v>7355.5740934821006</v>
      </c>
      <c r="K50" s="29">
        <v>15857.42604767185</v>
      </c>
      <c r="L50" s="29">
        <v>10652.468031344395</v>
      </c>
      <c r="M50" s="29">
        <v>13355.790157335534</v>
      </c>
      <c r="N50" s="29">
        <v>12822.965243838378</v>
      </c>
      <c r="O50" s="51">
        <v>13163.958225786369</v>
      </c>
      <c r="P50" s="55">
        <v>8748.69</v>
      </c>
      <c r="Q50" s="66">
        <v>11024.276664595567</v>
      </c>
      <c r="R50" s="80">
        <v>9676.9500000000007</v>
      </c>
      <c r="S50" s="81">
        <v>11110.83</v>
      </c>
      <c r="T50" s="36"/>
    </row>
    <row r="51" spans="1:21">
      <c r="A51" s="88"/>
      <c r="B51" s="90" t="s">
        <v>18</v>
      </c>
      <c r="C51" s="6" t="s">
        <v>11</v>
      </c>
      <c r="D51" s="30">
        <v>38224452.000670321</v>
      </c>
      <c r="E51" s="31">
        <v>38589334.999880075</v>
      </c>
      <c r="F51" s="31">
        <v>38724975.999650247</v>
      </c>
      <c r="G51" s="31">
        <v>38808754.000180244</v>
      </c>
      <c r="H51" s="31">
        <v>38852660.999379501</v>
      </c>
      <c r="I51" s="31">
        <v>38733223.001509815</v>
      </c>
      <c r="J51" s="31">
        <v>38483584.998760164</v>
      </c>
      <c r="K51" s="31">
        <v>38517183.001379654</v>
      </c>
      <c r="L51" s="31">
        <v>38491855.00031057</v>
      </c>
      <c r="M51" s="31">
        <v>38608003.999880426</v>
      </c>
      <c r="N51" s="31">
        <v>38779836.001300134</v>
      </c>
      <c r="O51" s="49">
        <v>39114792.293180019</v>
      </c>
      <c r="P51" s="62">
        <v>39520079</v>
      </c>
      <c r="Q51" s="70">
        <v>39643226.001469962</v>
      </c>
      <c r="R51" s="85">
        <v>39776996</v>
      </c>
      <c r="S51" s="84">
        <v>40288898</v>
      </c>
      <c r="T51" s="33"/>
    </row>
    <row r="52" spans="1:21">
      <c r="A52" s="88"/>
      <c r="B52" s="88"/>
      <c r="C52" s="7" t="s">
        <v>12</v>
      </c>
      <c r="D52" s="26">
        <v>161.23573488326178</v>
      </c>
      <c r="E52" s="27">
        <v>199.44673916340454</v>
      </c>
      <c r="F52" s="27">
        <v>202.09662177206789</v>
      </c>
      <c r="G52" s="27">
        <v>215.74886462944221</v>
      </c>
      <c r="H52" s="27">
        <v>235.29803080476782</v>
      </c>
      <c r="I52" s="27">
        <v>200.00338613103148</v>
      </c>
      <c r="J52" s="27">
        <v>153.90808983506582</v>
      </c>
      <c r="K52" s="27">
        <v>201.11616755064162</v>
      </c>
      <c r="L52" s="27">
        <v>163.68535508270398</v>
      </c>
      <c r="M52" s="27">
        <v>147.89776939137658</v>
      </c>
      <c r="N52" s="27">
        <v>173.32189549521064</v>
      </c>
      <c r="O52" s="48">
        <v>167.80620524779863</v>
      </c>
      <c r="P52" s="55">
        <v>167.24</v>
      </c>
      <c r="Q52" s="66">
        <v>189.23181587562004</v>
      </c>
      <c r="R52" s="76">
        <v>154.94</v>
      </c>
      <c r="S52" s="77">
        <v>163.5</v>
      </c>
      <c r="T52" s="33"/>
    </row>
    <row r="53" spans="1:21">
      <c r="A53" s="88"/>
      <c r="B53" s="88"/>
      <c r="C53" s="7" t="s">
        <v>13</v>
      </c>
      <c r="D53" s="30">
        <v>632139.62477000093</v>
      </c>
      <c r="E53" s="31">
        <v>683586.35592</v>
      </c>
      <c r="F53" s="31">
        <v>758320.79426999972</v>
      </c>
      <c r="G53" s="31">
        <v>702681.42325000116</v>
      </c>
      <c r="H53" s="31">
        <v>872645.5777100008</v>
      </c>
      <c r="I53" s="31">
        <v>797704.76306000084</v>
      </c>
      <c r="J53" s="31">
        <v>759473.74896</v>
      </c>
      <c r="K53" s="31">
        <v>786948.60366999812</v>
      </c>
      <c r="L53" s="31">
        <v>700127.1994599998</v>
      </c>
      <c r="M53" s="31">
        <v>721587.24401999963</v>
      </c>
      <c r="N53" s="31">
        <v>784902.98908999912</v>
      </c>
      <c r="O53" s="49">
        <v>819680.12883000018</v>
      </c>
      <c r="P53" s="60">
        <v>793765</v>
      </c>
      <c r="Q53" s="67">
        <v>894138.12707999942</v>
      </c>
      <c r="R53" s="85">
        <v>854105</v>
      </c>
      <c r="S53" s="84">
        <v>859321</v>
      </c>
      <c r="T53" s="33"/>
    </row>
    <row r="54" spans="1:21">
      <c r="A54" s="88"/>
      <c r="B54" s="88"/>
      <c r="C54" s="7" t="s">
        <v>14</v>
      </c>
      <c r="D54" s="34">
        <f>D53/D51</f>
        <v>1.6537571938478424E-2</v>
      </c>
      <c r="E54" s="35">
        <f t="shared" ref="E54:J54" si="22">E53/E51</f>
        <v>1.7714385488169837E-2</v>
      </c>
      <c r="F54" s="35">
        <f t="shared" si="22"/>
        <v>1.9582214699806363E-2</v>
      </c>
      <c r="G54" s="35">
        <f t="shared" si="22"/>
        <v>1.810626085152689E-2</v>
      </c>
      <c r="H54" s="35">
        <f t="shared" si="22"/>
        <v>2.2460381226499196E-2</v>
      </c>
      <c r="I54" s="35">
        <f t="shared" si="22"/>
        <v>2.0594846006718997E-2</v>
      </c>
      <c r="J54" s="35">
        <f t="shared" si="22"/>
        <v>1.9735005171281943E-2</v>
      </c>
      <c r="K54" s="35">
        <f t="shared" ref="K54:P54" si="23">K53/K51</f>
        <v>2.0431104830324957E-2</v>
      </c>
      <c r="L54" s="35">
        <f t="shared" si="23"/>
        <v>1.8188970093915995E-2</v>
      </c>
      <c r="M54" s="35">
        <f t="shared" si="23"/>
        <v>1.8690094520872783E-2</v>
      </c>
      <c r="N54" s="35">
        <f t="shared" si="23"/>
        <v>2.0239977009280916E-2</v>
      </c>
      <c r="O54" s="50">
        <f t="shared" si="23"/>
        <v>2.0955758186984367E-2</v>
      </c>
      <c r="P54" s="61">
        <f t="shared" si="23"/>
        <v>2.0085106611249435E-2</v>
      </c>
      <c r="Q54" s="68">
        <f>Q53/Q51</f>
        <v>2.2554625777600566E-2</v>
      </c>
      <c r="R54" s="74">
        <f>R53/R51</f>
        <v>2.1472335417184345E-2</v>
      </c>
      <c r="S54" s="83">
        <f t="shared" ref="S54" si="24">S53/S51</f>
        <v>2.1328977526265423E-2</v>
      </c>
      <c r="T54" s="33"/>
    </row>
    <row r="55" spans="1:21">
      <c r="A55" s="88"/>
      <c r="B55" s="88"/>
      <c r="C55" s="7" t="s">
        <v>15</v>
      </c>
      <c r="D55" s="26">
        <v>9749.6618900933627</v>
      </c>
      <c r="E55" s="27">
        <v>11259.02669875842</v>
      </c>
      <c r="F55" s="27">
        <v>10320.417014632412</v>
      </c>
      <c r="G55" s="27">
        <v>11915.705092211087</v>
      </c>
      <c r="H55" s="27">
        <v>10476.137000166456</v>
      </c>
      <c r="I55" s="27">
        <v>9711.3319548872041</v>
      </c>
      <c r="J55" s="27">
        <v>7798.7357236181506</v>
      </c>
      <c r="K55" s="27">
        <v>9843.6266281662247</v>
      </c>
      <c r="L55" s="27">
        <v>8999.154665576767</v>
      </c>
      <c r="M55" s="27">
        <v>7913.1632655043668</v>
      </c>
      <c r="N55" s="27">
        <v>8563.3444848151139</v>
      </c>
      <c r="O55" s="48">
        <v>8007.6418018615368</v>
      </c>
      <c r="P55" s="55">
        <v>8326.7900000000009</v>
      </c>
      <c r="Q55" s="66">
        <v>8389.9337431503154</v>
      </c>
      <c r="R55" s="76">
        <v>7215.66</v>
      </c>
      <c r="S55" s="77">
        <v>7665.76</v>
      </c>
      <c r="T55" s="33"/>
    </row>
    <row r="56" spans="1:21">
      <c r="A56" s="89"/>
      <c r="B56" s="89"/>
      <c r="C56" s="8" t="s">
        <v>16</v>
      </c>
      <c r="D56" s="28">
        <v>19265.82229210384</v>
      </c>
      <c r="E56" s="29">
        <v>20372.240985119151</v>
      </c>
      <c r="F56" s="29">
        <v>21352.012784008683</v>
      </c>
      <c r="G56" s="29">
        <v>25410.207321050781</v>
      </c>
      <c r="H56" s="29">
        <v>18138.023974526106</v>
      </c>
      <c r="I56" s="29">
        <v>18647.422988650127</v>
      </c>
      <c r="J56" s="29">
        <v>11740.91475640864</v>
      </c>
      <c r="K56" s="29">
        <v>17996.907203333474</v>
      </c>
      <c r="L56" s="29">
        <v>18403.758689390099</v>
      </c>
      <c r="M56" s="29">
        <v>13335.363420645195</v>
      </c>
      <c r="N56" s="29">
        <v>13462.248633478783</v>
      </c>
      <c r="O56" s="51">
        <v>14331.496786689167</v>
      </c>
      <c r="P56" s="57">
        <v>14661.41</v>
      </c>
      <c r="Q56" s="71">
        <v>14932.734800558112</v>
      </c>
      <c r="R56" s="78">
        <v>10892.43</v>
      </c>
      <c r="S56" s="79">
        <v>12811.53</v>
      </c>
      <c r="T56" s="33"/>
    </row>
    <row r="57" spans="1:21">
      <c r="A57" s="14" t="s">
        <v>20</v>
      </c>
      <c r="B57" s="15"/>
      <c r="P57" s="43"/>
      <c r="Q57" s="33"/>
      <c r="R57" s="33"/>
      <c r="S57" s="33"/>
      <c r="T57" s="33"/>
    </row>
    <row r="58" spans="1:21">
      <c r="P58" s="44"/>
      <c r="Q58" s="32"/>
      <c r="R58" s="32"/>
      <c r="S58" s="32"/>
      <c r="T58" s="32"/>
    </row>
    <row r="59" spans="1:21">
      <c r="P59" s="43"/>
      <c r="Q59" s="33"/>
      <c r="R59" s="33"/>
      <c r="S59" s="33"/>
      <c r="T59" s="33"/>
      <c r="U59" s="2"/>
    </row>
    <row r="60" spans="1:21">
      <c r="P60" s="44"/>
      <c r="Q60" s="32"/>
      <c r="R60" s="32"/>
      <c r="S60" s="32"/>
      <c r="T60" s="32"/>
      <c r="U60" s="2"/>
    </row>
    <row r="61" spans="1:21">
      <c r="P61" s="45"/>
      <c r="Q61" s="36"/>
      <c r="R61" s="36"/>
      <c r="S61" s="36"/>
      <c r="T61" s="36"/>
      <c r="U61" s="2"/>
    </row>
    <row r="62" spans="1:21">
      <c r="P62" s="43"/>
      <c r="Q62" s="33"/>
      <c r="R62" s="33"/>
      <c r="S62" s="33"/>
      <c r="T62" s="33"/>
      <c r="U62" s="2"/>
    </row>
    <row r="63" spans="1:2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P63" s="43"/>
      <c r="U63" s="2"/>
    </row>
    <row r="64" spans="1:2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P64" s="43"/>
      <c r="U64" s="2"/>
    </row>
    <row r="65" spans="3:2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P65" s="43"/>
      <c r="U65" s="2"/>
    </row>
    <row r="66" spans="3:2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P66" s="43"/>
      <c r="U66" s="2"/>
    </row>
    <row r="67" spans="3:2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P67" s="43"/>
      <c r="U67" s="2"/>
    </row>
    <row r="68" spans="3:2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P68" s="43"/>
    </row>
    <row r="69" spans="3:2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P69" s="43"/>
    </row>
    <row r="70" spans="3:2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3:2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P71" s="46"/>
    </row>
    <row r="72" spans="3:2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P72" s="46"/>
    </row>
    <row r="73" spans="3:2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P73" s="2"/>
    </row>
    <row r="74" spans="3:2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P74" s="2"/>
    </row>
    <row r="75" spans="3:21">
      <c r="P75" s="2"/>
    </row>
    <row r="76" spans="3:21">
      <c r="P76" s="2"/>
    </row>
    <row r="77" spans="3:21">
      <c r="P77" s="2"/>
    </row>
    <row r="78" spans="3:21">
      <c r="P78" s="2"/>
    </row>
    <row r="104" spans="3:18">
      <c r="C104" s="5"/>
      <c r="K104" s="5"/>
      <c r="L104" s="5"/>
      <c r="M104" s="5"/>
      <c r="P104" s="5"/>
    </row>
    <row r="105" spans="3:18">
      <c r="C105" s="5"/>
      <c r="K105" s="5"/>
      <c r="L105" s="5"/>
      <c r="M105" s="5"/>
      <c r="P105" s="5"/>
    </row>
    <row r="106" spans="3:18">
      <c r="C106" s="5"/>
      <c r="K106" s="5"/>
      <c r="L106" s="5"/>
      <c r="M106" s="5"/>
      <c r="P106" s="5"/>
    </row>
    <row r="107" spans="3:18">
      <c r="C107" s="5"/>
      <c r="K107" s="5"/>
      <c r="L107" s="5"/>
      <c r="M107" s="5"/>
      <c r="P107" s="5"/>
    </row>
    <row r="108" spans="3:18">
      <c r="C108" s="5"/>
      <c r="K108" s="5"/>
      <c r="L108" s="5"/>
      <c r="M108" s="5"/>
      <c r="P108" s="5"/>
    </row>
    <row r="109" spans="3:18">
      <c r="C109" s="5"/>
      <c r="K109" s="5"/>
      <c r="L109" s="5"/>
      <c r="M109" s="5"/>
      <c r="N109" s="5"/>
      <c r="O109" s="5"/>
      <c r="P109" s="5"/>
      <c r="Q109" s="5"/>
      <c r="R109" s="41"/>
    </row>
    <row r="110" spans="3:18">
      <c r="C110" s="5"/>
      <c r="K110" s="5"/>
      <c r="L110" s="5"/>
      <c r="M110" s="5"/>
      <c r="N110" s="5"/>
      <c r="O110" s="5"/>
      <c r="P110" s="5"/>
      <c r="Q110" s="5"/>
      <c r="R110" s="41"/>
    </row>
    <row r="111" spans="3:18">
      <c r="C111" s="5"/>
      <c r="K111" s="5"/>
      <c r="L111" s="5"/>
      <c r="M111" s="5"/>
      <c r="N111" s="5"/>
      <c r="O111" s="5"/>
      <c r="P111" s="5"/>
      <c r="Q111" s="5"/>
      <c r="R111" s="41"/>
    </row>
    <row r="112" spans="3:18">
      <c r="C112" s="5"/>
      <c r="K112" s="5"/>
      <c r="L112" s="5"/>
      <c r="M112" s="5"/>
      <c r="N112" s="5"/>
      <c r="O112" s="5"/>
      <c r="P112" s="5"/>
      <c r="Q112" s="5"/>
      <c r="R112" s="41"/>
    </row>
    <row r="113" spans="3:18">
      <c r="C113" s="5"/>
      <c r="K113" s="5"/>
      <c r="L113" s="5"/>
      <c r="M113" s="5"/>
      <c r="N113" s="5"/>
      <c r="O113" s="5"/>
      <c r="P113" s="5"/>
      <c r="Q113" s="5"/>
      <c r="R113" s="41"/>
    </row>
    <row r="114" spans="3:18">
      <c r="C114" s="5"/>
      <c r="K114" s="5"/>
      <c r="L114" s="5"/>
      <c r="M114" s="5"/>
      <c r="N114" s="5"/>
      <c r="O114" s="5"/>
      <c r="P114" s="5"/>
      <c r="Q114" s="5"/>
      <c r="R114" s="41"/>
    </row>
  </sheetData>
  <mergeCells count="12">
    <mergeCell ref="A39:A56"/>
    <mergeCell ref="B39:B44"/>
    <mergeCell ref="B45:B50"/>
    <mergeCell ref="B51:B56"/>
    <mergeCell ref="A3:A20"/>
    <mergeCell ref="B3:B8"/>
    <mergeCell ref="B9:B14"/>
    <mergeCell ref="B15:B20"/>
    <mergeCell ref="A21:A38"/>
    <mergeCell ref="B21:B26"/>
    <mergeCell ref="B27:B32"/>
    <mergeCell ref="B33:B38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5"/>
  <sheetViews>
    <sheetView tabSelected="1" zoomScale="70" zoomScaleNormal="70" workbookViewId="0">
      <selection activeCell="S3" sqref="S3"/>
    </sheetView>
  </sheetViews>
  <sheetFormatPr defaultColWidth="11.42578125" defaultRowHeight="15"/>
  <cols>
    <col min="17" max="17" width="14.28515625" bestFit="1" customWidth="1"/>
  </cols>
  <sheetData>
    <row r="1" spans="1:31" ht="15.75" thickBot="1">
      <c r="A1" s="1" t="s">
        <v>21</v>
      </c>
      <c r="P1" s="52"/>
    </row>
    <row r="2" spans="1:31" ht="15.75" thickBot="1">
      <c r="A2" s="4" t="s">
        <v>6</v>
      </c>
      <c r="B2" s="3" t="s">
        <v>7</v>
      </c>
      <c r="C2" s="4" t="s">
        <v>8</v>
      </c>
      <c r="D2" s="22">
        <v>2008</v>
      </c>
      <c r="E2" s="23">
        <v>2009</v>
      </c>
      <c r="F2" s="24">
        <v>2010</v>
      </c>
      <c r="G2" s="25">
        <v>2011</v>
      </c>
      <c r="H2" s="24">
        <v>2012</v>
      </c>
      <c r="I2" s="25">
        <v>2013</v>
      </c>
      <c r="J2" s="24">
        <v>2014</v>
      </c>
      <c r="K2" s="25">
        <v>2015</v>
      </c>
      <c r="L2" s="25">
        <v>2016</v>
      </c>
      <c r="M2" s="25">
        <v>2017</v>
      </c>
      <c r="N2" s="25">
        <v>2018</v>
      </c>
      <c r="O2" s="24">
        <v>2019</v>
      </c>
      <c r="P2" s="53">
        <v>2020</v>
      </c>
      <c r="Q2" s="64">
        <v>2021</v>
      </c>
      <c r="R2" s="73">
        <v>2022</v>
      </c>
      <c r="S2" s="63">
        <v>2023</v>
      </c>
    </row>
    <row r="3" spans="1:31">
      <c r="A3" s="90" t="s">
        <v>9</v>
      </c>
      <c r="B3" s="90" t="s">
        <v>10</v>
      </c>
      <c r="C3" s="7" t="s">
        <v>22</v>
      </c>
      <c r="D3" s="39">
        <v>2208</v>
      </c>
      <c r="E3" s="40">
        <v>2308</v>
      </c>
      <c r="F3" s="40">
        <v>2136</v>
      </c>
      <c r="G3" s="40">
        <v>2410.5</v>
      </c>
      <c r="H3" s="40">
        <v>2385.1999999999998</v>
      </c>
      <c r="I3" s="40">
        <v>950.2</v>
      </c>
      <c r="J3" s="42">
        <v>329.3</v>
      </c>
      <c r="K3" s="27">
        <v>1297.4000000000001</v>
      </c>
      <c r="L3" s="27">
        <v>2398.6999999999998</v>
      </c>
      <c r="M3" s="27">
        <v>1698.3</v>
      </c>
      <c r="N3" s="27">
        <v>1642</v>
      </c>
      <c r="O3" s="48">
        <v>2008.5</v>
      </c>
      <c r="P3" s="54">
        <v>1211.5999999999999</v>
      </c>
      <c r="Q3" s="72">
        <v>1441</v>
      </c>
      <c r="R3" s="76">
        <v>838.9</v>
      </c>
      <c r="S3" s="77">
        <v>1003.1</v>
      </c>
    </row>
    <row r="4" spans="1:31">
      <c r="A4" s="88"/>
      <c r="B4" s="88"/>
      <c r="C4" s="7" t="s">
        <v>23</v>
      </c>
      <c r="D4" s="26">
        <v>3600</v>
      </c>
      <c r="E4" s="27">
        <v>4000</v>
      </c>
      <c r="F4" s="27">
        <v>5400</v>
      </c>
      <c r="G4" s="27">
        <v>6050</v>
      </c>
      <c r="H4" s="27">
        <v>5988.1</v>
      </c>
      <c r="I4" s="27">
        <v>2239.3000000000002</v>
      </c>
      <c r="J4" s="27">
        <v>1193.5999999999999</v>
      </c>
      <c r="K4" s="27">
        <v>2276.5</v>
      </c>
      <c r="L4" s="27">
        <v>7017.2</v>
      </c>
      <c r="M4" s="27">
        <v>3004.59</v>
      </c>
      <c r="N4" s="27">
        <v>7236.5</v>
      </c>
      <c r="O4" s="48">
        <v>4246.8</v>
      </c>
      <c r="P4" s="55">
        <v>3629</v>
      </c>
      <c r="Q4" s="66">
        <v>2938</v>
      </c>
      <c r="R4" s="76">
        <v>2863.2</v>
      </c>
      <c r="S4" s="77">
        <v>2982.9</v>
      </c>
      <c r="W4" s="75"/>
      <c r="X4" s="75"/>
      <c r="Y4" s="75"/>
      <c r="Z4" s="75"/>
      <c r="AA4" s="75"/>
      <c r="AB4" s="75"/>
      <c r="AC4" s="75"/>
      <c r="AD4" s="75"/>
      <c r="AE4" s="75"/>
    </row>
    <row r="5" spans="1:31">
      <c r="A5" s="88"/>
      <c r="B5" s="88"/>
      <c r="C5" s="7" t="s">
        <v>24</v>
      </c>
      <c r="D5" s="26">
        <v>4759.6000000000004</v>
      </c>
      <c r="E5" s="27">
        <v>5400</v>
      </c>
      <c r="F5" s="27">
        <v>6029.3</v>
      </c>
      <c r="G5" s="27">
        <v>8267.7000000000007</v>
      </c>
      <c r="H5" s="27">
        <v>8352.1</v>
      </c>
      <c r="I5" s="27">
        <v>3630.2</v>
      </c>
      <c r="J5" s="27">
        <v>2241.8000000000002</v>
      </c>
      <c r="K5" s="27">
        <v>4181.3999999999996</v>
      </c>
      <c r="L5" s="27">
        <v>7124.5</v>
      </c>
      <c r="M5" s="27">
        <v>4221.3</v>
      </c>
      <c r="N5" s="27">
        <v>12589.7</v>
      </c>
      <c r="O5" s="48">
        <v>6598.2</v>
      </c>
      <c r="P5" s="55">
        <v>4824.8</v>
      </c>
      <c r="Q5" s="66">
        <v>3920.5</v>
      </c>
      <c r="R5" s="76">
        <v>3596.1</v>
      </c>
      <c r="S5" s="77">
        <v>3634.7</v>
      </c>
      <c r="W5" s="75"/>
      <c r="X5" s="75"/>
      <c r="Y5" s="75"/>
      <c r="Z5" s="75"/>
      <c r="AA5" s="75"/>
      <c r="AB5" s="75"/>
      <c r="AC5" s="75"/>
      <c r="AD5" s="75"/>
      <c r="AE5" s="75"/>
    </row>
    <row r="6" spans="1:31" ht="15" customHeight="1">
      <c r="A6" s="88"/>
      <c r="B6" s="88"/>
      <c r="C6" s="7" t="s">
        <v>25</v>
      </c>
      <c r="D6" s="26">
        <v>5760</v>
      </c>
      <c r="E6" s="27">
        <v>7353.2</v>
      </c>
      <c r="F6" s="27">
        <v>8963.1</v>
      </c>
      <c r="G6" s="27">
        <v>10331.5</v>
      </c>
      <c r="H6" s="27">
        <v>11400</v>
      </c>
      <c r="I6" s="27">
        <v>5244</v>
      </c>
      <c r="J6" s="27">
        <v>2283.6999999999998</v>
      </c>
      <c r="K6" s="27">
        <v>8167.1</v>
      </c>
      <c r="L6" s="27">
        <v>8204</v>
      </c>
      <c r="M6" s="27">
        <v>9386.7000000000007</v>
      </c>
      <c r="N6" s="27">
        <v>16126.4</v>
      </c>
      <c r="O6" s="48">
        <v>11665.6</v>
      </c>
      <c r="P6" s="55">
        <v>12419.8</v>
      </c>
      <c r="Q6" s="66">
        <v>5354.4</v>
      </c>
      <c r="R6" s="76">
        <v>3897.4</v>
      </c>
      <c r="S6" s="77">
        <v>4835</v>
      </c>
      <c r="W6" s="75"/>
      <c r="X6" s="75"/>
      <c r="Y6" s="75"/>
      <c r="Z6" s="75"/>
      <c r="AA6" s="75"/>
      <c r="AB6" s="75"/>
      <c r="AC6" s="75"/>
      <c r="AD6" s="75"/>
      <c r="AE6" s="75"/>
    </row>
    <row r="7" spans="1:31" ht="15.75" customHeight="1">
      <c r="A7" s="88"/>
      <c r="B7" s="89"/>
      <c r="C7" s="8" t="s">
        <v>26</v>
      </c>
      <c r="D7" s="28">
        <v>8802</v>
      </c>
      <c r="E7" s="29">
        <v>18527</v>
      </c>
      <c r="F7" s="29">
        <v>13857.3</v>
      </c>
      <c r="G7" s="29">
        <v>14002.5</v>
      </c>
      <c r="H7" s="29">
        <v>15708</v>
      </c>
      <c r="I7" s="29">
        <v>10384.1</v>
      </c>
      <c r="J7" s="29">
        <v>10538.4</v>
      </c>
      <c r="K7" s="29">
        <v>15687.3</v>
      </c>
      <c r="L7" s="29">
        <v>14486.1</v>
      </c>
      <c r="M7" s="29">
        <v>10720.8</v>
      </c>
      <c r="N7" s="29">
        <v>32295.4</v>
      </c>
      <c r="O7" s="51">
        <v>26915.7</v>
      </c>
      <c r="P7" s="56">
        <v>29679.200000000001</v>
      </c>
      <c r="Q7" s="69">
        <v>12580</v>
      </c>
      <c r="R7" s="78">
        <v>9450.7000000000007</v>
      </c>
      <c r="S7" s="79">
        <v>12149.5</v>
      </c>
      <c r="W7" s="75"/>
      <c r="X7" s="75"/>
      <c r="Y7" s="75"/>
      <c r="Z7" s="75"/>
      <c r="AA7" s="75"/>
      <c r="AB7" s="75"/>
      <c r="AC7" s="75"/>
      <c r="AD7" s="75"/>
      <c r="AE7" s="75"/>
    </row>
    <row r="8" spans="1:31" ht="15" customHeight="1">
      <c r="A8" s="88"/>
      <c r="B8" s="90" t="s">
        <v>17</v>
      </c>
      <c r="C8" s="7" t="s">
        <v>22</v>
      </c>
      <c r="D8" s="26">
        <v>2745.5</v>
      </c>
      <c r="E8" s="27">
        <v>1200</v>
      </c>
      <c r="F8" s="27">
        <v>1200</v>
      </c>
      <c r="G8" s="27">
        <v>1411.9</v>
      </c>
      <c r="H8" s="27">
        <v>780</v>
      </c>
      <c r="I8" s="27">
        <v>623.9</v>
      </c>
      <c r="J8" s="27">
        <v>1495.7</v>
      </c>
      <c r="K8" s="27">
        <v>1503.7</v>
      </c>
      <c r="L8" s="27">
        <v>2675.1</v>
      </c>
      <c r="M8" s="27">
        <v>776</v>
      </c>
      <c r="N8" s="27">
        <v>290</v>
      </c>
      <c r="O8" s="48">
        <v>724</v>
      </c>
      <c r="P8" s="55">
        <v>1073.5999999999999</v>
      </c>
      <c r="Q8" s="66">
        <v>1200.5</v>
      </c>
      <c r="R8" s="76">
        <v>1003.3</v>
      </c>
      <c r="S8" s="77">
        <v>685</v>
      </c>
      <c r="W8" s="75"/>
      <c r="X8" s="75"/>
      <c r="Y8" s="75"/>
      <c r="Z8" s="75"/>
      <c r="AA8" s="75"/>
      <c r="AB8" s="75"/>
      <c r="AC8" s="75"/>
      <c r="AD8" s="75"/>
      <c r="AE8" s="75"/>
    </row>
    <row r="9" spans="1:31" ht="15" customHeight="1">
      <c r="A9" s="88"/>
      <c r="B9" s="88"/>
      <c r="C9" s="7" t="s">
        <v>23</v>
      </c>
      <c r="D9" s="26">
        <v>2856</v>
      </c>
      <c r="E9" s="27">
        <v>1216.23</v>
      </c>
      <c r="F9" s="27">
        <v>1449.3</v>
      </c>
      <c r="G9" s="27">
        <v>5180.8999999999996</v>
      </c>
      <c r="H9" s="27">
        <v>1728</v>
      </c>
      <c r="I9" s="27">
        <v>745.4</v>
      </c>
      <c r="J9" s="27">
        <v>1882.1</v>
      </c>
      <c r="K9" s="27">
        <v>2303.1999999999998</v>
      </c>
      <c r="L9" s="27">
        <v>4596.1000000000004</v>
      </c>
      <c r="M9" s="27">
        <v>1131.5999999999999</v>
      </c>
      <c r="N9" s="27">
        <v>2395.4</v>
      </c>
      <c r="O9" s="48">
        <v>794.7</v>
      </c>
      <c r="P9" s="55">
        <v>2986.6</v>
      </c>
      <c r="Q9" s="66">
        <v>2759.6</v>
      </c>
      <c r="R9" s="76">
        <v>2421.6999999999998</v>
      </c>
      <c r="S9" s="77">
        <v>2404.3000000000002</v>
      </c>
      <c r="W9" s="75"/>
    </row>
    <row r="10" spans="1:31" ht="15.75" customHeight="1">
      <c r="A10" s="88"/>
      <c r="B10" s="88"/>
      <c r="C10" s="7" t="s">
        <v>24</v>
      </c>
      <c r="D10" s="26">
        <v>2856</v>
      </c>
      <c r="E10" s="27">
        <v>1216.23</v>
      </c>
      <c r="F10" s="27">
        <v>1843.7</v>
      </c>
      <c r="G10" s="27">
        <v>7437.2</v>
      </c>
      <c r="H10" s="27">
        <v>1828</v>
      </c>
      <c r="I10" s="27">
        <v>745.4</v>
      </c>
      <c r="J10" s="27">
        <v>2276.3000000000002</v>
      </c>
      <c r="K10" s="27">
        <v>2402.1</v>
      </c>
      <c r="L10" s="27">
        <v>4712.5</v>
      </c>
      <c r="M10" s="27">
        <v>1431.3</v>
      </c>
      <c r="N10" s="27">
        <v>4576.6000000000004</v>
      </c>
      <c r="O10" s="48">
        <v>2009.1</v>
      </c>
      <c r="P10" s="55">
        <v>5481.3</v>
      </c>
      <c r="Q10" s="66">
        <v>3578.2</v>
      </c>
      <c r="R10" s="76">
        <v>3564.5</v>
      </c>
      <c r="S10" s="77">
        <v>2977.5</v>
      </c>
      <c r="W10" s="75"/>
    </row>
    <row r="11" spans="1:31">
      <c r="A11" s="88"/>
      <c r="B11" s="88"/>
      <c r="C11" s="7" t="s">
        <v>25</v>
      </c>
      <c r="D11" s="26">
        <v>2856</v>
      </c>
      <c r="E11" s="27">
        <v>2101.6999999999998</v>
      </c>
      <c r="F11" s="27">
        <v>2736</v>
      </c>
      <c r="G11" s="27">
        <v>13336.9</v>
      </c>
      <c r="H11" s="27">
        <v>2160</v>
      </c>
      <c r="I11" s="27">
        <v>855.8</v>
      </c>
      <c r="J11" s="27">
        <v>2525.6999999999998</v>
      </c>
      <c r="K11" s="27">
        <v>3147.4</v>
      </c>
      <c r="L11" s="27">
        <v>6149.3</v>
      </c>
      <c r="M11" s="27">
        <v>2383.1</v>
      </c>
      <c r="N11" s="27">
        <v>5020.1000000000004</v>
      </c>
      <c r="O11" s="48">
        <v>3925.9</v>
      </c>
      <c r="P11" s="55">
        <v>5822.2</v>
      </c>
      <c r="Q11" s="66">
        <v>4067.9</v>
      </c>
      <c r="R11" s="76">
        <v>3630.4</v>
      </c>
      <c r="S11" s="77">
        <v>3550.3</v>
      </c>
      <c r="W11" s="75"/>
    </row>
    <row r="12" spans="1:31" ht="16.5" customHeight="1">
      <c r="A12" s="88"/>
      <c r="B12" s="89"/>
      <c r="C12" s="7" t="s">
        <v>26</v>
      </c>
      <c r="D12" s="28">
        <v>12960</v>
      </c>
      <c r="E12" s="29">
        <v>3240</v>
      </c>
      <c r="F12" s="29">
        <v>6050.7</v>
      </c>
      <c r="G12" s="29">
        <v>47746.400000000001</v>
      </c>
      <c r="H12" s="29">
        <v>11359.6</v>
      </c>
      <c r="I12" s="29">
        <v>1861.7</v>
      </c>
      <c r="J12" s="29">
        <v>3139.8</v>
      </c>
      <c r="K12" s="29">
        <v>6022.4</v>
      </c>
      <c r="L12" s="29">
        <v>15935.2</v>
      </c>
      <c r="M12" s="29">
        <v>3582.1</v>
      </c>
      <c r="N12" s="29">
        <v>6721.4</v>
      </c>
      <c r="O12" s="51">
        <v>4868.3999999999996</v>
      </c>
      <c r="P12" s="56">
        <v>6824.2</v>
      </c>
      <c r="Q12" s="69">
        <v>6005.1</v>
      </c>
      <c r="R12" s="78">
        <v>9600</v>
      </c>
      <c r="S12" s="79">
        <v>5506.4</v>
      </c>
      <c r="W12" s="75"/>
    </row>
    <row r="13" spans="1:31">
      <c r="A13" s="88"/>
      <c r="B13" s="90" t="s">
        <v>18</v>
      </c>
      <c r="C13" s="11" t="s">
        <v>22</v>
      </c>
      <c r="D13" s="26">
        <v>2208</v>
      </c>
      <c r="E13" s="27">
        <v>1216.23</v>
      </c>
      <c r="F13" s="27">
        <v>1332</v>
      </c>
      <c r="G13" s="27">
        <v>2400</v>
      </c>
      <c r="H13" s="27">
        <v>1728</v>
      </c>
      <c r="I13" s="27">
        <v>623.9</v>
      </c>
      <c r="J13" s="27">
        <v>664.7</v>
      </c>
      <c r="K13" s="27">
        <v>1364.3</v>
      </c>
      <c r="L13" s="27">
        <v>2675.1</v>
      </c>
      <c r="M13" s="27">
        <v>1131.5999999999999</v>
      </c>
      <c r="N13" s="27">
        <v>1351.8</v>
      </c>
      <c r="O13" s="48">
        <v>985.1</v>
      </c>
      <c r="P13" s="55">
        <v>1206.0999999999999</v>
      </c>
      <c r="Q13" s="66">
        <v>1203.4000000000001</v>
      </c>
      <c r="R13" s="76">
        <v>1003.3</v>
      </c>
      <c r="S13" s="77">
        <v>765.7</v>
      </c>
      <c r="W13" s="75"/>
    </row>
    <row r="14" spans="1:31">
      <c r="A14" s="88"/>
      <c r="B14" s="88"/>
      <c r="C14" s="12" t="s">
        <v>23</v>
      </c>
      <c r="D14" s="26">
        <v>3127.6</v>
      </c>
      <c r="E14" s="27">
        <v>2308</v>
      </c>
      <c r="F14" s="27">
        <v>2736</v>
      </c>
      <c r="G14" s="27">
        <v>6050</v>
      </c>
      <c r="H14" s="27">
        <v>2284</v>
      </c>
      <c r="I14" s="27">
        <v>1214.4000000000001</v>
      </c>
      <c r="J14" s="27">
        <v>1790.4</v>
      </c>
      <c r="K14" s="27">
        <v>2294.1</v>
      </c>
      <c r="L14" s="27">
        <v>4712.5</v>
      </c>
      <c r="M14" s="27">
        <v>2886</v>
      </c>
      <c r="N14" s="27">
        <v>4576.6000000000004</v>
      </c>
      <c r="O14" s="48">
        <v>2674</v>
      </c>
      <c r="P14" s="55">
        <v>3629</v>
      </c>
      <c r="Q14" s="66">
        <v>2862.1</v>
      </c>
      <c r="R14" s="76">
        <v>2636.7</v>
      </c>
      <c r="S14" s="77">
        <v>2784.1</v>
      </c>
      <c r="W14" s="75"/>
    </row>
    <row r="15" spans="1:31" ht="15" customHeight="1">
      <c r="A15" s="88"/>
      <c r="B15" s="88"/>
      <c r="C15" s="12" t="s">
        <v>24</v>
      </c>
      <c r="D15" s="26">
        <v>3600</v>
      </c>
      <c r="E15" s="27">
        <v>3452.9</v>
      </c>
      <c r="F15" s="27">
        <v>3648.79</v>
      </c>
      <c r="G15" s="27">
        <v>8267.7000000000007</v>
      </c>
      <c r="H15" s="27">
        <v>5697</v>
      </c>
      <c r="I15" s="27">
        <v>1510.2</v>
      </c>
      <c r="J15" s="27">
        <v>2241.8000000000002</v>
      </c>
      <c r="K15" s="27">
        <v>2538.5</v>
      </c>
      <c r="L15" s="27">
        <v>6149.3</v>
      </c>
      <c r="M15" s="27">
        <v>3577.1</v>
      </c>
      <c r="N15" s="27">
        <v>6705.9</v>
      </c>
      <c r="O15" s="48">
        <v>4143.7</v>
      </c>
      <c r="P15" s="55">
        <v>5044.1000000000004</v>
      </c>
      <c r="Q15" s="66">
        <v>3590.7</v>
      </c>
      <c r="R15" s="76">
        <v>3578.8</v>
      </c>
      <c r="S15" s="77">
        <v>3424.8</v>
      </c>
      <c r="W15" s="75"/>
    </row>
    <row r="16" spans="1:31" ht="15" customHeight="1">
      <c r="A16" s="88"/>
      <c r="B16" s="88"/>
      <c r="C16" s="12" t="s">
        <v>25</v>
      </c>
      <c r="D16" s="26">
        <v>4962.7</v>
      </c>
      <c r="E16" s="27">
        <v>5091.1000000000004</v>
      </c>
      <c r="F16" s="27">
        <v>5929.2</v>
      </c>
      <c r="G16" s="27">
        <v>11335.2</v>
      </c>
      <c r="H16" s="27">
        <v>8352.1</v>
      </c>
      <c r="I16" s="27">
        <v>3105.3</v>
      </c>
      <c r="J16" s="27">
        <v>2384.6999999999998</v>
      </c>
      <c r="K16" s="27">
        <v>4224.8</v>
      </c>
      <c r="L16" s="27">
        <v>8204</v>
      </c>
      <c r="M16" s="27">
        <v>4221.3</v>
      </c>
      <c r="N16" s="27">
        <v>7945.3</v>
      </c>
      <c r="O16" s="48">
        <v>4868.3999999999996</v>
      </c>
      <c r="P16" s="55">
        <v>5822.2</v>
      </c>
      <c r="Q16" s="66">
        <v>4802</v>
      </c>
      <c r="R16" s="76">
        <v>3897.4</v>
      </c>
      <c r="S16" s="77">
        <v>4058.2</v>
      </c>
      <c r="W16" s="75"/>
    </row>
    <row r="17" spans="1:23" ht="15.75" customHeight="1">
      <c r="A17" s="89"/>
      <c r="B17" s="89"/>
      <c r="C17" s="13" t="s">
        <v>26</v>
      </c>
      <c r="D17" s="28">
        <v>12960</v>
      </c>
      <c r="E17" s="29">
        <v>9600</v>
      </c>
      <c r="F17" s="29">
        <v>11687.1</v>
      </c>
      <c r="G17" s="29">
        <v>21968.9</v>
      </c>
      <c r="H17" s="29">
        <v>15708</v>
      </c>
      <c r="I17" s="29">
        <v>8223.2999999999993</v>
      </c>
      <c r="J17" s="29">
        <v>3766.9</v>
      </c>
      <c r="K17" s="29">
        <v>10494.5</v>
      </c>
      <c r="L17" s="29">
        <v>15935.2</v>
      </c>
      <c r="M17" s="29">
        <v>10098.5</v>
      </c>
      <c r="N17" s="29">
        <v>24982.1</v>
      </c>
      <c r="O17" s="51">
        <v>12635.1</v>
      </c>
      <c r="P17" s="56">
        <v>15677.4</v>
      </c>
      <c r="Q17" s="69">
        <v>10500.4</v>
      </c>
      <c r="R17" s="78">
        <v>9600</v>
      </c>
      <c r="S17" s="79">
        <v>9463</v>
      </c>
      <c r="W17" s="75"/>
    </row>
    <row r="18" spans="1:23" ht="15" customHeight="1">
      <c r="A18" s="90" t="s">
        <v>19</v>
      </c>
      <c r="B18" s="90" t="s">
        <v>10</v>
      </c>
      <c r="C18" s="12" t="s">
        <v>22</v>
      </c>
      <c r="D18" s="26">
        <v>1293.5</v>
      </c>
      <c r="E18" s="27">
        <v>1616.6</v>
      </c>
      <c r="F18" s="27">
        <v>1651.5</v>
      </c>
      <c r="G18" s="27">
        <v>1489.7</v>
      </c>
      <c r="H18" s="27">
        <v>1256</v>
      </c>
      <c r="I18" s="27">
        <v>1372.2</v>
      </c>
      <c r="J18" s="27">
        <v>1239.8</v>
      </c>
      <c r="K18" s="27">
        <v>1478.6</v>
      </c>
      <c r="L18" s="27">
        <v>1343.2</v>
      </c>
      <c r="M18" s="27">
        <v>1359.9</v>
      </c>
      <c r="N18" s="27">
        <v>1236.7</v>
      </c>
      <c r="O18" s="48">
        <v>1283.4000000000001</v>
      </c>
      <c r="P18" s="55">
        <v>1194.3</v>
      </c>
      <c r="Q18" s="66">
        <v>1209.5999999999999</v>
      </c>
      <c r="R18" s="76">
        <v>1193.9000000000001</v>
      </c>
      <c r="S18" s="77">
        <v>1354.7</v>
      </c>
      <c r="W18" s="75"/>
    </row>
    <row r="19" spans="1:23" ht="15" customHeight="1">
      <c r="A19" s="88"/>
      <c r="B19" s="88"/>
      <c r="C19" s="12" t="s">
        <v>23</v>
      </c>
      <c r="D19" s="26">
        <v>3108.5</v>
      </c>
      <c r="E19" s="27">
        <v>3625.4</v>
      </c>
      <c r="F19" s="27">
        <v>3638.4</v>
      </c>
      <c r="G19" s="27">
        <v>3852.1</v>
      </c>
      <c r="H19" s="27">
        <v>3976.79</v>
      </c>
      <c r="I19" s="27">
        <v>3574.8</v>
      </c>
      <c r="J19" s="27">
        <v>2987.1</v>
      </c>
      <c r="K19" s="27">
        <v>3343.6</v>
      </c>
      <c r="L19" s="27">
        <v>2892.8</v>
      </c>
      <c r="M19" s="27">
        <v>3064.3</v>
      </c>
      <c r="N19" s="27">
        <v>2978.3</v>
      </c>
      <c r="O19" s="48">
        <v>2932.5</v>
      </c>
      <c r="P19" s="55">
        <v>3184.3</v>
      </c>
      <c r="Q19" s="66">
        <v>2867.9</v>
      </c>
      <c r="R19" s="76">
        <v>2781.7</v>
      </c>
      <c r="S19" s="77">
        <v>2979.2</v>
      </c>
      <c r="W19" s="75"/>
    </row>
    <row r="20" spans="1:23">
      <c r="A20" s="88"/>
      <c r="B20" s="88"/>
      <c r="C20" s="12" t="s">
        <v>24</v>
      </c>
      <c r="D20" s="26">
        <v>4286.6000000000004</v>
      </c>
      <c r="E20" s="27">
        <v>5217.7</v>
      </c>
      <c r="F20" s="27">
        <v>5757.9</v>
      </c>
      <c r="G20" s="27">
        <v>5911.3</v>
      </c>
      <c r="H20" s="27">
        <v>6151.7</v>
      </c>
      <c r="I20" s="27">
        <v>6474.1</v>
      </c>
      <c r="J20" s="27">
        <v>4668.3999999999996</v>
      </c>
      <c r="K20" s="27">
        <v>5607.7</v>
      </c>
      <c r="L20" s="27">
        <v>4748.5</v>
      </c>
      <c r="M20" s="27">
        <v>4739.3</v>
      </c>
      <c r="N20" s="27">
        <v>4107.7</v>
      </c>
      <c r="O20" s="48">
        <v>4023.8</v>
      </c>
      <c r="P20" s="55">
        <v>4118.8999999999996</v>
      </c>
      <c r="Q20" s="66">
        <v>3677.4</v>
      </c>
      <c r="R20" s="76">
        <v>3619.2</v>
      </c>
      <c r="S20" s="77">
        <v>3683.5</v>
      </c>
      <c r="W20" s="75"/>
    </row>
    <row r="21" spans="1:23">
      <c r="A21" s="88"/>
      <c r="B21" s="88"/>
      <c r="C21" s="12" t="s">
        <v>25</v>
      </c>
      <c r="D21" s="26">
        <v>6984.3</v>
      </c>
      <c r="E21" s="27">
        <v>7568.8</v>
      </c>
      <c r="F21" s="27">
        <v>7514</v>
      </c>
      <c r="G21" s="27">
        <v>7663.4</v>
      </c>
      <c r="H21" s="27">
        <v>8660.7999999999993</v>
      </c>
      <c r="I21" s="27">
        <v>8718.7000000000007</v>
      </c>
      <c r="J21" s="27">
        <v>6350.2</v>
      </c>
      <c r="K21" s="27">
        <v>8521.5</v>
      </c>
      <c r="L21" s="27">
        <v>6501.7</v>
      </c>
      <c r="M21" s="27">
        <v>5974.8</v>
      </c>
      <c r="N21" s="27">
        <v>5986.5</v>
      </c>
      <c r="O21" s="48">
        <v>5774.2</v>
      </c>
      <c r="P21" s="55">
        <v>6048.4</v>
      </c>
      <c r="Q21" s="66">
        <v>5974.5</v>
      </c>
      <c r="R21" s="76">
        <v>5600.9</v>
      </c>
      <c r="S21" s="77">
        <v>5664.6</v>
      </c>
      <c r="W21" s="75"/>
    </row>
    <row r="22" spans="1:23" ht="16.5" customHeight="1">
      <c r="A22" s="88"/>
      <c r="B22" s="89"/>
      <c r="C22" s="12" t="s">
        <v>26</v>
      </c>
      <c r="D22" s="28">
        <v>17663.900000000001</v>
      </c>
      <c r="E22" s="29">
        <v>18343.8</v>
      </c>
      <c r="F22" s="29">
        <v>15098.2</v>
      </c>
      <c r="G22" s="29">
        <v>16682.5</v>
      </c>
      <c r="H22" s="29">
        <v>18867.5</v>
      </c>
      <c r="I22" s="29">
        <v>18183.3</v>
      </c>
      <c r="J22" s="29">
        <v>16350.3</v>
      </c>
      <c r="K22" s="29">
        <v>14637.4</v>
      </c>
      <c r="L22" s="29">
        <v>13506.8</v>
      </c>
      <c r="M22" s="29">
        <v>11377.8</v>
      </c>
      <c r="N22" s="29">
        <v>10626.4</v>
      </c>
      <c r="O22" s="51">
        <v>10894.9</v>
      </c>
      <c r="P22" s="56">
        <v>10624.6</v>
      </c>
      <c r="Q22" s="69">
        <v>12598.6</v>
      </c>
      <c r="R22" s="78">
        <v>12840.3</v>
      </c>
      <c r="S22" s="79">
        <v>12293.6</v>
      </c>
      <c r="U22" s="58"/>
      <c r="W22" s="75"/>
    </row>
    <row r="23" spans="1:23">
      <c r="A23" s="88"/>
      <c r="B23" s="90" t="s">
        <v>17</v>
      </c>
      <c r="C23" s="11" t="s">
        <v>22</v>
      </c>
      <c r="D23" s="26">
        <v>811.73</v>
      </c>
      <c r="E23" s="27">
        <v>1445.2</v>
      </c>
      <c r="F23" s="27">
        <v>759.8</v>
      </c>
      <c r="G23" s="27">
        <v>930.2</v>
      </c>
      <c r="H23" s="27">
        <v>715.9</v>
      </c>
      <c r="I23" s="27">
        <v>1001.1</v>
      </c>
      <c r="J23" s="27">
        <v>833.8</v>
      </c>
      <c r="K23" s="27">
        <v>903.2</v>
      </c>
      <c r="L23" s="27">
        <v>800.9</v>
      </c>
      <c r="M23" s="27">
        <v>1085.3</v>
      </c>
      <c r="N23" s="27">
        <v>1078.8</v>
      </c>
      <c r="O23" s="48">
        <v>777.4</v>
      </c>
      <c r="P23" s="55">
        <v>1192.7</v>
      </c>
      <c r="Q23" s="66">
        <v>1332.7</v>
      </c>
      <c r="R23" s="76">
        <v>1008.2</v>
      </c>
      <c r="S23" s="77">
        <v>863.9</v>
      </c>
      <c r="U23" s="58"/>
      <c r="W23" s="75"/>
    </row>
    <row r="24" spans="1:23" ht="15" customHeight="1">
      <c r="A24" s="88"/>
      <c r="B24" s="88"/>
      <c r="C24" s="12" t="s">
        <v>23</v>
      </c>
      <c r="D24" s="26">
        <v>1614.1</v>
      </c>
      <c r="E24" s="27">
        <v>3022.8</v>
      </c>
      <c r="F24" s="27">
        <v>1740</v>
      </c>
      <c r="G24" s="27">
        <v>1810.1</v>
      </c>
      <c r="H24" s="27">
        <v>1820.5</v>
      </c>
      <c r="I24" s="27">
        <v>2040</v>
      </c>
      <c r="J24" s="27">
        <v>1750.9</v>
      </c>
      <c r="K24" s="27">
        <v>2382.1999999999998</v>
      </c>
      <c r="L24" s="27">
        <v>1987.9</v>
      </c>
      <c r="M24" s="27">
        <v>2181.6</v>
      </c>
      <c r="N24" s="27">
        <v>2477.8000000000002</v>
      </c>
      <c r="O24" s="48">
        <v>2183.8000000000002</v>
      </c>
      <c r="P24" s="55">
        <v>2253</v>
      </c>
      <c r="Q24" s="66">
        <v>2385.6999999999998</v>
      </c>
      <c r="R24" s="76">
        <v>2069.4</v>
      </c>
      <c r="S24" s="77">
        <v>1791.1</v>
      </c>
      <c r="U24" s="58"/>
      <c r="W24" s="75"/>
    </row>
    <row r="25" spans="1:23">
      <c r="A25" s="88"/>
      <c r="B25" s="88"/>
      <c r="C25" s="12" t="s">
        <v>24</v>
      </c>
      <c r="D25" s="26">
        <v>2518.4</v>
      </c>
      <c r="E25" s="27">
        <v>3893.1</v>
      </c>
      <c r="F25" s="27">
        <v>2542.3000000000002</v>
      </c>
      <c r="G25" s="27">
        <v>2754.76</v>
      </c>
      <c r="H25" s="27">
        <v>2996.4</v>
      </c>
      <c r="I25" s="27">
        <v>2584.8000000000002</v>
      </c>
      <c r="J25" s="27">
        <v>2373.6999999999998</v>
      </c>
      <c r="K25" s="27">
        <v>2865.9</v>
      </c>
      <c r="L25" s="27">
        <v>2638.1</v>
      </c>
      <c r="M25" s="27">
        <v>2689.6</v>
      </c>
      <c r="N25" s="27">
        <v>3655.1</v>
      </c>
      <c r="O25" s="48">
        <v>3412.8</v>
      </c>
      <c r="P25" s="55">
        <v>2846.7</v>
      </c>
      <c r="Q25" s="66">
        <v>3005.2</v>
      </c>
      <c r="R25" s="76">
        <v>2415.6</v>
      </c>
      <c r="S25" s="77">
        <v>2415.1</v>
      </c>
      <c r="U25" s="58"/>
      <c r="W25" s="75"/>
    </row>
    <row r="26" spans="1:23">
      <c r="A26" s="88"/>
      <c r="B26" s="88"/>
      <c r="C26" s="12" t="s">
        <v>25</v>
      </c>
      <c r="D26" s="26">
        <v>3672</v>
      </c>
      <c r="E26" s="27">
        <v>5023.3999999999996</v>
      </c>
      <c r="F26" s="27">
        <v>3479.4</v>
      </c>
      <c r="G26" s="27">
        <v>3604.1</v>
      </c>
      <c r="H26" s="27">
        <v>3598.5</v>
      </c>
      <c r="I26" s="27">
        <v>3852.2</v>
      </c>
      <c r="J26" s="27">
        <v>3028.8</v>
      </c>
      <c r="K26" s="27">
        <v>3885.3</v>
      </c>
      <c r="L26" s="27">
        <v>3607.8</v>
      </c>
      <c r="M26" s="27">
        <v>3643</v>
      </c>
      <c r="N26" s="27">
        <v>5695.3</v>
      </c>
      <c r="O26" s="48">
        <v>4131.92</v>
      </c>
      <c r="P26" s="55">
        <v>4255.5</v>
      </c>
      <c r="Q26" s="66">
        <v>3955.9</v>
      </c>
      <c r="R26" s="76">
        <v>3364.5</v>
      </c>
      <c r="S26" s="77">
        <v>3527.3</v>
      </c>
      <c r="U26" s="58"/>
      <c r="W26" s="75"/>
    </row>
    <row r="27" spans="1:23" ht="15.75" customHeight="1">
      <c r="A27" s="88"/>
      <c r="B27" s="89"/>
      <c r="C27" s="13" t="s">
        <v>26</v>
      </c>
      <c r="D27" s="28">
        <v>7827.6</v>
      </c>
      <c r="E27" s="29">
        <v>9490.1</v>
      </c>
      <c r="F27" s="29">
        <v>7537.2</v>
      </c>
      <c r="G27" s="29">
        <v>8528</v>
      </c>
      <c r="H27" s="29">
        <v>10310.4</v>
      </c>
      <c r="I27" s="29">
        <v>8450.4</v>
      </c>
      <c r="J27" s="29">
        <v>5976.4</v>
      </c>
      <c r="K27" s="29">
        <v>8266.9</v>
      </c>
      <c r="L27" s="29">
        <v>6747.4</v>
      </c>
      <c r="M27" s="29">
        <v>10180.700000000001</v>
      </c>
      <c r="N27" s="29">
        <v>11920.6</v>
      </c>
      <c r="O27" s="51">
        <v>8346.9</v>
      </c>
      <c r="P27" s="56">
        <v>8420.2999999999993</v>
      </c>
      <c r="Q27" s="69">
        <v>6624</v>
      </c>
      <c r="R27" s="78">
        <v>8433.7999999999993</v>
      </c>
      <c r="S27" s="79">
        <v>7705.5</v>
      </c>
      <c r="U27" s="58"/>
      <c r="W27" s="75"/>
    </row>
    <row r="28" spans="1:23">
      <c r="A28" s="88"/>
      <c r="B28" s="90" t="s">
        <v>18</v>
      </c>
      <c r="C28" s="12" t="s">
        <v>22</v>
      </c>
      <c r="D28" s="26">
        <v>1092.5</v>
      </c>
      <c r="E28" s="27">
        <v>1492.2</v>
      </c>
      <c r="F28" s="27">
        <v>1201.2</v>
      </c>
      <c r="G28" s="27">
        <v>1196.8</v>
      </c>
      <c r="H28" s="27">
        <v>1051.2</v>
      </c>
      <c r="I28" s="27">
        <v>1198.8</v>
      </c>
      <c r="J28" s="27">
        <v>1088.2</v>
      </c>
      <c r="K28" s="27">
        <v>1222.4000000000001</v>
      </c>
      <c r="L28" s="27">
        <v>1110.5</v>
      </c>
      <c r="M28" s="27">
        <v>1210.9000000000001</v>
      </c>
      <c r="N28" s="27">
        <v>1199.5</v>
      </c>
      <c r="O28" s="48">
        <v>1030.5999999999999</v>
      </c>
      <c r="P28" s="55">
        <v>1192.7</v>
      </c>
      <c r="Q28" s="66">
        <v>1212.8</v>
      </c>
      <c r="R28" s="76">
        <v>1119.9000000000001</v>
      </c>
      <c r="S28" s="77">
        <v>1186.9000000000001</v>
      </c>
      <c r="U28" s="58"/>
      <c r="W28" s="75"/>
    </row>
    <row r="29" spans="1:23">
      <c r="A29" s="88"/>
      <c r="B29" s="88"/>
      <c r="C29" s="12" t="s">
        <v>23</v>
      </c>
      <c r="D29" s="26">
        <v>2528</v>
      </c>
      <c r="E29" s="27">
        <v>3438.2</v>
      </c>
      <c r="F29" s="27">
        <v>2922</v>
      </c>
      <c r="G29" s="27">
        <v>3073.2</v>
      </c>
      <c r="H29" s="27">
        <v>3158.5</v>
      </c>
      <c r="I29" s="27">
        <v>2813.2</v>
      </c>
      <c r="J29" s="27">
        <v>2374.4</v>
      </c>
      <c r="K29" s="27">
        <v>2778.4</v>
      </c>
      <c r="L29" s="27">
        <v>2411.6999999999998</v>
      </c>
      <c r="M29" s="27">
        <v>2488.1</v>
      </c>
      <c r="N29" s="27">
        <v>2724.9</v>
      </c>
      <c r="O29" s="48">
        <v>2485.6</v>
      </c>
      <c r="P29" s="55">
        <v>2427</v>
      </c>
      <c r="Q29" s="66">
        <v>2567.6</v>
      </c>
      <c r="R29" s="76">
        <v>2384.9</v>
      </c>
      <c r="S29" s="77">
        <v>2389.5</v>
      </c>
      <c r="U29" s="58"/>
      <c r="W29" s="75"/>
    </row>
    <row r="30" spans="1:23">
      <c r="A30" s="88"/>
      <c r="B30" s="88"/>
      <c r="C30" s="12" t="s">
        <v>24</v>
      </c>
      <c r="D30" s="26">
        <v>3611.8</v>
      </c>
      <c r="E30" s="27">
        <v>4559.1000000000004</v>
      </c>
      <c r="F30" s="27">
        <v>4109.5</v>
      </c>
      <c r="G30" s="27">
        <v>4403.8</v>
      </c>
      <c r="H30" s="27">
        <v>4388.2</v>
      </c>
      <c r="I30" s="27">
        <v>4345.3999999999996</v>
      </c>
      <c r="J30" s="27">
        <v>3575.6</v>
      </c>
      <c r="K30" s="27">
        <v>3906.3</v>
      </c>
      <c r="L30" s="27">
        <v>3508.55</v>
      </c>
      <c r="M30" s="27">
        <v>3643</v>
      </c>
      <c r="N30" s="27">
        <v>4087.9</v>
      </c>
      <c r="O30" s="48">
        <v>3719.2</v>
      </c>
      <c r="P30" s="55">
        <v>3839</v>
      </c>
      <c r="Q30" s="66">
        <v>3524.5</v>
      </c>
      <c r="R30" s="76">
        <v>3159.6</v>
      </c>
      <c r="S30" s="77">
        <v>3153.8</v>
      </c>
      <c r="U30" s="58"/>
      <c r="W30" s="75"/>
    </row>
    <row r="31" spans="1:23">
      <c r="A31" s="88"/>
      <c r="B31" s="88"/>
      <c r="C31" s="12" t="s">
        <v>25</v>
      </c>
      <c r="D31" s="26">
        <v>5385.8</v>
      </c>
      <c r="E31" s="27">
        <v>6637.3</v>
      </c>
      <c r="F31" s="27">
        <v>6192</v>
      </c>
      <c r="G31" s="27">
        <v>6601.3</v>
      </c>
      <c r="H31" s="27">
        <v>7091.9</v>
      </c>
      <c r="I31" s="27">
        <v>6615.2</v>
      </c>
      <c r="J31" s="27">
        <v>5091.1000000000004</v>
      </c>
      <c r="K31" s="27">
        <v>6068.7</v>
      </c>
      <c r="L31" s="27">
        <v>5209.3</v>
      </c>
      <c r="M31" s="27">
        <v>5111.5</v>
      </c>
      <c r="N31" s="27">
        <v>5952.8</v>
      </c>
      <c r="O31" s="48">
        <v>4945.8999999999996</v>
      </c>
      <c r="P31" s="55">
        <v>5447.9</v>
      </c>
      <c r="Q31" s="66">
        <v>5011.6000000000004</v>
      </c>
      <c r="R31" s="76">
        <v>4544.6000000000004</v>
      </c>
      <c r="S31" s="77">
        <v>4503.5</v>
      </c>
      <c r="U31" s="58"/>
      <c r="W31" s="75"/>
    </row>
    <row r="32" spans="1:23">
      <c r="A32" s="89"/>
      <c r="B32" s="89"/>
      <c r="C32" s="13" t="s">
        <v>26</v>
      </c>
      <c r="D32" s="28">
        <v>11213</v>
      </c>
      <c r="E32" s="29">
        <v>15096.3</v>
      </c>
      <c r="F32" s="29">
        <v>12385.1</v>
      </c>
      <c r="G32" s="29">
        <v>14061.8</v>
      </c>
      <c r="H32" s="29">
        <v>15644.3</v>
      </c>
      <c r="I32" s="29">
        <v>14567.8</v>
      </c>
      <c r="J32" s="29">
        <v>10372.6</v>
      </c>
      <c r="K32" s="29">
        <v>13060.1</v>
      </c>
      <c r="L32" s="29">
        <v>11017.8</v>
      </c>
      <c r="M32" s="29">
        <v>11166.7</v>
      </c>
      <c r="N32" s="29">
        <v>11237.1</v>
      </c>
      <c r="O32" s="51">
        <v>10281.6</v>
      </c>
      <c r="P32" s="56">
        <v>10012.1</v>
      </c>
      <c r="Q32" s="69">
        <v>10326.9</v>
      </c>
      <c r="R32" s="78">
        <v>10705.3</v>
      </c>
      <c r="S32" s="79">
        <v>10566.4</v>
      </c>
      <c r="U32" s="58"/>
      <c r="W32" s="75"/>
    </row>
    <row r="33" spans="1:23">
      <c r="A33" s="90" t="s">
        <v>18</v>
      </c>
      <c r="B33" s="90" t="s">
        <v>10</v>
      </c>
      <c r="C33" s="12" t="s">
        <v>22</v>
      </c>
      <c r="D33" s="26">
        <v>1409.7</v>
      </c>
      <c r="E33" s="27">
        <v>1767.2</v>
      </c>
      <c r="F33" s="27">
        <v>1759.1</v>
      </c>
      <c r="G33" s="27">
        <v>1500</v>
      </c>
      <c r="H33" s="27">
        <v>1447.4</v>
      </c>
      <c r="I33" s="27">
        <v>1214.4000000000001</v>
      </c>
      <c r="J33" s="27">
        <v>1198.5</v>
      </c>
      <c r="K33" s="27">
        <v>1478.6</v>
      </c>
      <c r="L33" s="27">
        <v>1436.5</v>
      </c>
      <c r="M33" s="27">
        <v>1396.5</v>
      </c>
      <c r="N33" s="27">
        <v>1290.9000000000001</v>
      </c>
      <c r="O33" s="48">
        <v>1283.4000000000001</v>
      </c>
      <c r="P33" s="55">
        <v>1195.4000000000001</v>
      </c>
      <c r="Q33" s="66">
        <v>1209.5999999999999</v>
      </c>
      <c r="R33" s="76">
        <v>1165.7</v>
      </c>
      <c r="S33" s="77">
        <v>1221.2</v>
      </c>
      <c r="W33" s="75"/>
    </row>
    <row r="34" spans="1:23">
      <c r="A34" s="88"/>
      <c r="B34" s="88"/>
      <c r="C34" s="12" t="s">
        <v>23</v>
      </c>
      <c r="D34" s="26">
        <v>3137.1</v>
      </c>
      <c r="E34" s="27">
        <v>3678</v>
      </c>
      <c r="F34" s="27">
        <v>3708.8</v>
      </c>
      <c r="G34" s="27">
        <v>4107.8999999999996</v>
      </c>
      <c r="H34" s="27">
        <v>4373</v>
      </c>
      <c r="I34" s="27">
        <v>3553</v>
      </c>
      <c r="J34" s="27">
        <v>2715.4</v>
      </c>
      <c r="K34" s="27">
        <v>3026.5</v>
      </c>
      <c r="L34" s="27">
        <v>2970.4</v>
      </c>
      <c r="M34" s="27">
        <v>3028.4</v>
      </c>
      <c r="N34" s="27">
        <v>3027.18</v>
      </c>
      <c r="O34" s="48">
        <v>2976.2</v>
      </c>
      <c r="P34" s="55">
        <v>3222</v>
      </c>
      <c r="Q34" s="66">
        <v>2867.9</v>
      </c>
      <c r="R34" s="76">
        <v>2863.2</v>
      </c>
      <c r="S34" s="77">
        <v>2979.2</v>
      </c>
      <c r="W34" s="75"/>
    </row>
    <row r="35" spans="1:23">
      <c r="A35" s="88"/>
      <c r="B35" s="88"/>
      <c r="C35" s="12" t="s">
        <v>24</v>
      </c>
      <c r="D35" s="26">
        <v>4396.8</v>
      </c>
      <c r="E35" s="27">
        <v>5400</v>
      </c>
      <c r="F35" s="27">
        <v>5892.5</v>
      </c>
      <c r="G35" s="27">
        <v>6050</v>
      </c>
      <c r="H35" s="27">
        <v>6490.6</v>
      </c>
      <c r="I35" s="27">
        <v>5839.5</v>
      </c>
      <c r="J35" s="27">
        <v>4482.3</v>
      </c>
      <c r="K35" s="27">
        <v>5607.7</v>
      </c>
      <c r="L35" s="27">
        <v>4995.2</v>
      </c>
      <c r="M35" s="27">
        <v>4739.3</v>
      </c>
      <c r="N35" s="27">
        <v>4236.3999999999996</v>
      </c>
      <c r="O35" s="48">
        <v>4067.1</v>
      </c>
      <c r="P35" s="55">
        <v>4146.1000000000004</v>
      </c>
      <c r="Q35" s="66">
        <v>3677.4</v>
      </c>
      <c r="R35" s="76">
        <v>3611.8</v>
      </c>
      <c r="S35" s="77">
        <v>3636</v>
      </c>
      <c r="W35" s="75"/>
    </row>
    <row r="36" spans="1:23">
      <c r="A36" s="88"/>
      <c r="B36" s="88"/>
      <c r="C36" s="12" t="s">
        <v>25</v>
      </c>
      <c r="D36" s="26">
        <v>6799.3</v>
      </c>
      <c r="E36" s="27">
        <v>7472</v>
      </c>
      <c r="F36" s="27">
        <v>8012.6</v>
      </c>
      <c r="G36" s="27">
        <v>7823.6</v>
      </c>
      <c r="H36" s="27">
        <v>9291.2000000000007</v>
      </c>
      <c r="I36" s="27">
        <v>8438.7999999999993</v>
      </c>
      <c r="J36" s="27">
        <v>6205</v>
      </c>
      <c r="K36" s="27">
        <v>8419.4</v>
      </c>
      <c r="L36" s="27">
        <v>6885.7</v>
      </c>
      <c r="M36" s="27">
        <v>6103.8</v>
      </c>
      <c r="N36" s="27">
        <v>6609.1</v>
      </c>
      <c r="O36" s="48">
        <v>5968</v>
      </c>
      <c r="P36" s="55">
        <v>6048.4</v>
      </c>
      <c r="Q36" s="66">
        <v>5974.5</v>
      </c>
      <c r="R36" s="76">
        <v>5243.2</v>
      </c>
      <c r="S36" s="77">
        <v>5332.3</v>
      </c>
      <c r="W36" s="75"/>
    </row>
    <row r="37" spans="1:23">
      <c r="A37" s="88"/>
      <c r="B37" s="89"/>
      <c r="C37" s="13" t="s">
        <v>26</v>
      </c>
      <c r="D37" s="28">
        <v>16474.12</v>
      </c>
      <c r="E37" s="29">
        <v>18527</v>
      </c>
      <c r="F37" s="29">
        <v>14685.2</v>
      </c>
      <c r="G37" s="29">
        <v>16682.5</v>
      </c>
      <c r="H37" s="29">
        <v>18000</v>
      </c>
      <c r="I37" s="29">
        <v>16795.400000000001</v>
      </c>
      <c r="J37" s="29">
        <v>15275.9</v>
      </c>
      <c r="K37" s="29">
        <v>14679.7</v>
      </c>
      <c r="L37" s="29">
        <v>13506.8</v>
      </c>
      <c r="M37" s="29">
        <v>11377.7</v>
      </c>
      <c r="N37" s="29">
        <v>11932.4</v>
      </c>
      <c r="O37" s="51">
        <v>11629.7</v>
      </c>
      <c r="P37" s="56">
        <v>11428.4</v>
      </c>
      <c r="Q37" s="69">
        <v>12580</v>
      </c>
      <c r="R37" s="78">
        <v>11949.1</v>
      </c>
      <c r="S37" s="79">
        <v>12293.6</v>
      </c>
      <c r="W37" s="75"/>
    </row>
    <row r="38" spans="1:23">
      <c r="A38" s="88"/>
      <c r="B38" s="90" t="s">
        <v>17</v>
      </c>
      <c r="C38" s="7" t="s">
        <v>22</v>
      </c>
      <c r="D38" s="26">
        <v>900</v>
      </c>
      <c r="E38" s="27">
        <v>1200</v>
      </c>
      <c r="F38" s="27">
        <v>908.4</v>
      </c>
      <c r="G38" s="27">
        <v>937.8</v>
      </c>
      <c r="H38" s="27">
        <v>756.3</v>
      </c>
      <c r="I38" s="27">
        <v>745.4</v>
      </c>
      <c r="J38" s="27">
        <v>833.8</v>
      </c>
      <c r="K38" s="27">
        <v>978.9</v>
      </c>
      <c r="L38" s="27">
        <v>848.3</v>
      </c>
      <c r="M38" s="27">
        <v>1085.3</v>
      </c>
      <c r="N38" s="27">
        <v>991.6</v>
      </c>
      <c r="O38" s="48">
        <v>730.7</v>
      </c>
      <c r="P38" s="55">
        <v>1192.7</v>
      </c>
      <c r="Q38" s="66">
        <v>1319.5</v>
      </c>
      <c r="R38" s="76">
        <v>1003.3</v>
      </c>
      <c r="S38" s="77">
        <v>816</v>
      </c>
      <c r="W38" s="75"/>
    </row>
    <row r="39" spans="1:23">
      <c r="A39" s="88"/>
      <c r="B39" s="88"/>
      <c r="C39" s="7" t="s">
        <v>23</v>
      </c>
      <c r="D39" s="26">
        <v>1621.5</v>
      </c>
      <c r="E39" s="27">
        <v>2659.8</v>
      </c>
      <c r="F39" s="27">
        <v>1681.8</v>
      </c>
      <c r="G39" s="27">
        <v>1884.4</v>
      </c>
      <c r="H39" s="27">
        <v>1728</v>
      </c>
      <c r="I39" s="27">
        <v>1859.6</v>
      </c>
      <c r="J39" s="27">
        <v>1752.4</v>
      </c>
      <c r="K39" s="27">
        <v>2312.3000000000002</v>
      </c>
      <c r="L39" s="27">
        <v>2398.4</v>
      </c>
      <c r="M39" s="27">
        <v>2181.6</v>
      </c>
      <c r="N39" s="27">
        <v>2477.8000000000002</v>
      </c>
      <c r="O39" s="48">
        <v>2016.1</v>
      </c>
      <c r="P39" s="55">
        <v>2278.5</v>
      </c>
      <c r="Q39" s="66">
        <v>2385.8000000000002</v>
      </c>
      <c r="R39" s="76">
        <v>2069.4</v>
      </c>
      <c r="S39" s="77">
        <v>1792.1</v>
      </c>
      <c r="W39" s="75"/>
    </row>
    <row r="40" spans="1:23">
      <c r="A40" s="88"/>
      <c r="B40" s="88"/>
      <c r="C40" s="7" t="s">
        <v>24</v>
      </c>
      <c r="D40" s="26">
        <v>2665</v>
      </c>
      <c r="E40" s="27">
        <v>3450.3</v>
      </c>
      <c r="F40" s="27">
        <v>2414.3000000000002</v>
      </c>
      <c r="G40" s="27">
        <v>2942.9</v>
      </c>
      <c r="H40" s="27">
        <v>2284</v>
      </c>
      <c r="I40" s="27">
        <v>2446.6999999999998</v>
      </c>
      <c r="J40" s="27">
        <v>2295.8000000000002</v>
      </c>
      <c r="K40" s="27">
        <v>2865.9</v>
      </c>
      <c r="L40" s="27">
        <v>2973.5</v>
      </c>
      <c r="M40" s="27">
        <v>2542.1</v>
      </c>
      <c r="N40" s="27">
        <v>3669.2</v>
      </c>
      <c r="O40" s="48">
        <v>3339.8</v>
      </c>
      <c r="P40" s="55">
        <v>2867.6</v>
      </c>
      <c r="Q40" s="66">
        <v>3034.1</v>
      </c>
      <c r="R40" s="76">
        <v>2466.1999999999998</v>
      </c>
      <c r="S40" s="77">
        <v>2451.4</v>
      </c>
      <c r="W40" s="75"/>
    </row>
    <row r="41" spans="1:23">
      <c r="A41" s="88"/>
      <c r="B41" s="88"/>
      <c r="C41" s="7" t="s">
        <v>25</v>
      </c>
      <c r="D41" s="26">
        <v>3606.2</v>
      </c>
      <c r="E41" s="27">
        <v>4200</v>
      </c>
      <c r="F41" s="27">
        <v>3162.11</v>
      </c>
      <c r="G41" s="27">
        <v>4000.1</v>
      </c>
      <c r="H41" s="27">
        <v>3550.1</v>
      </c>
      <c r="I41" s="27">
        <v>3602.1</v>
      </c>
      <c r="J41" s="27">
        <v>2986.2</v>
      </c>
      <c r="K41" s="27">
        <v>3726.1</v>
      </c>
      <c r="L41" s="27">
        <v>3782.2</v>
      </c>
      <c r="M41" s="27">
        <v>3604.3</v>
      </c>
      <c r="N41" s="27">
        <v>5352.3</v>
      </c>
      <c r="O41" s="48">
        <v>4131.92</v>
      </c>
      <c r="P41" s="55">
        <v>4333.1000000000004</v>
      </c>
      <c r="Q41" s="66">
        <v>4023.4</v>
      </c>
      <c r="R41" s="76">
        <v>3578.8</v>
      </c>
      <c r="S41" s="77">
        <v>3527.3</v>
      </c>
      <c r="W41" s="75"/>
    </row>
    <row r="42" spans="1:23">
      <c r="A42" s="88"/>
      <c r="B42" s="89"/>
      <c r="C42" s="8" t="s">
        <v>26</v>
      </c>
      <c r="D42" s="28">
        <v>7875.6</v>
      </c>
      <c r="E42" s="29">
        <v>9304</v>
      </c>
      <c r="F42" s="29">
        <v>7537.2</v>
      </c>
      <c r="G42" s="29">
        <v>9980.2000000000007</v>
      </c>
      <c r="H42" s="29">
        <v>10310.4</v>
      </c>
      <c r="I42" s="29">
        <v>7744.4</v>
      </c>
      <c r="J42" s="29">
        <v>5850.5</v>
      </c>
      <c r="K42" s="29">
        <v>7720.5</v>
      </c>
      <c r="L42" s="29">
        <v>7059</v>
      </c>
      <c r="M42" s="29">
        <v>9105.9</v>
      </c>
      <c r="N42" s="29">
        <v>11529</v>
      </c>
      <c r="O42" s="51">
        <v>7266.8</v>
      </c>
      <c r="P42" s="56">
        <v>8310.5</v>
      </c>
      <c r="Q42" s="69">
        <v>6594</v>
      </c>
      <c r="R42" s="78">
        <v>8997.7000000000007</v>
      </c>
      <c r="S42" s="79">
        <v>7479.9</v>
      </c>
      <c r="W42" s="75"/>
    </row>
    <row r="43" spans="1:23">
      <c r="A43" s="88"/>
      <c r="B43" s="90" t="s">
        <v>18</v>
      </c>
      <c r="C43" s="7" t="s">
        <v>22</v>
      </c>
      <c r="D43" s="26">
        <v>1163.7</v>
      </c>
      <c r="E43" s="27">
        <v>1427.6</v>
      </c>
      <c r="F43" s="27">
        <v>1221</v>
      </c>
      <c r="G43" s="27">
        <v>1204.9000000000001</v>
      </c>
      <c r="H43" s="27">
        <v>1133</v>
      </c>
      <c r="I43" s="27">
        <v>1006.8</v>
      </c>
      <c r="J43" s="27">
        <v>997.4</v>
      </c>
      <c r="K43" s="27">
        <v>1300.7</v>
      </c>
      <c r="L43" s="27">
        <v>1224.7</v>
      </c>
      <c r="M43" s="27">
        <v>1194.8</v>
      </c>
      <c r="N43" s="27">
        <v>1203.7</v>
      </c>
      <c r="O43" s="48">
        <v>1030.5999999999999</v>
      </c>
      <c r="P43" s="55">
        <v>1192.7</v>
      </c>
      <c r="Q43" s="66">
        <v>1212.8</v>
      </c>
      <c r="R43" s="76">
        <v>1065.0999999999999</v>
      </c>
      <c r="S43" s="77">
        <v>1121.8</v>
      </c>
      <c r="W43" s="75"/>
    </row>
    <row r="44" spans="1:23">
      <c r="A44" s="88"/>
      <c r="B44" s="88"/>
      <c r="C44" s="7" t="s">
        <v>23</v>
      </c>
      <c r="D44" s="26">
        <v>2665</v>
      </c>
      <c r="E44" s="27">
        <v>3274</v>
      </c>
      <c r="F44" s="27">
        <v>2869.4</v>
      </c>
      <c r="G44" s="27">
        <v>3165.1</v>
      </c>
      <c r="H44" s="27">
        <v>3074.2</v>
      </c>
      <c r="I44" s="27">
        <v>2568.4</v>
      </c>
      <c r="J44" s="27">
        <v>2283.6999999999998</v>
      </c>
      <c r="K44" s="27">
        <v>2580.4</v>
      </c>
      <c r="L44" s="27">
        <v>2508.9</v>
      </c>
      <c r="M44" s="27">
        <v>2499.9</v>
      </c>
      <c r="N44" s="27">
        <v>2838.9</v>
      </c>
      <c r="O44" s="48">
        <v>2505.9</v>
      </c>
      <c r="P44" s="55">
        <v>2593.4</v>
      </c>
      <c r="Q44" s="66">
        <v>2614.6999999999998</v>
      </c>
      <c r="R44" s="76">
        <v>2394.3000000000002</v>
      </c>
      <c r="S44" s="77">
        <v>2401.3000000000002</v>
      </c>
      <c r="W44" s="75"/>
    </row>
    <row r="45" spans="1:23">
      <c r="A45" s="88"/>
      <c r="B45" s="88"/>
      <c r="C45" s="7" t="s">
        <v>24</v>
      </c>
      <c r="D45" s="26">
        <v>3600</v>
      </c>
      <c r="E45" s="27">
        <v>4233.7</v>
      </c>
      <c r="F45" s="27">
        <v>4008.7</v>
      </c>
      <c r="G45" s="27">
        <v>4608</v>
      </c>
      <c r="H45" s="27">
        <v>4806.1000000000004</v>
      </c>
      <c r="I45" s="27">
        <v>3834.8</v>
      </c>
      <c r="J45" s="27">
        <v>3165.7</v>
      </c>
      <c r="K45" s="27">
        <v>3741.6</v>
      </c>
      <c r="L45" s="27">
        <v>3594.3</v>
      </c>
      <c r="M45" s="27">
        <v>3628.9</v>
      </c>
      <c r="N45" s="27">
        <v>4205.5</v>
      </c>
      <c r="O45" s="48">
        <v>3865.3</v>
      </c>
      <c r="P45" s="55">
        <v>3987.3</v>
      </c>
      <c r="Q45" s="66">
        <v>3585.4</v>
      </c>
      <c r="R45" s="76">
        <v>3219.6</v>
      </c>
      <c r="S45" s="77">
        <v>3218.1</v>
      </c>
      <c r="W45" s="75"/>
    </row>
    <row r="46" spans="1:23">
      <c r="A46" s="88"/>
      <c r="B46" s="88"/>
      <c r="C46" s="7" t="s">
        <v>25</v>
      </c>
      <c r="D46" s="26">
        <v>5385.8</v>
      </c>
      <c r="E46" s="27">
        <v>6411.9</v>
      </c>
      <c r="F46" s="27">
        <v>6080.98</v>
      </c>
      <c r="G46" s="27">
        <v>6656.2</v>
      </c>
      <c r="H46" s="27">
        <v>7200</v>
      </c>
      <c r="I46" s="27">
        <v>6190.3</v>
      </c>
      <c r="J46" s="27">
        <v>4721.2</v>
      </c>
      <c r="K46" s="27">
        <v>6032.1</v>
      </c>
      <c r="L46" s="27">
        <v>5404.7</v>
      </c>
      <c r="M46" s="27">
        <v>5111.5</v>
      </c>
      <c r="N46" s="27">
        <v>6011.5</v>
      </c>
      <c r="O46" s="48">
        <v>4932</v>
      </c>
      <c r="P46" s="55">
        <v>5540.3</v>
      </c>
      <c r="Q46" s="66">
        <v>4983.1000000000004</v>
      </c>
      <c r="R46" s="76">
        <v>4486.5</v>
      </c>
      <c r="S46" s="77">
        <v>4459.7</v>
      </c>
      <c r="W46" s="75"/>
    </row>
    <row r="47" spans="1:23">
      <c r="A47" s="89"/>
      <c r="B47" s="89"/>
      <c r="C47" s="8" t="s">
        <v>26</v>
      </c>
      <c r="D47" s="28">
        <v>11981.5</v>
      </c>
      <c r="E47" s="29">
        <v>14876.9</v>
      </c>
      <c r="F47" s="29">
        <v>12251.9</v>
      </c>
      <c r="G47" s="29">
        <v>14341</v>
      </c>
      <c r="H47" s="29">
        <v>15708</v>
      </c>
      <c r="I47" s="29">
        <v>13857.8</v>
      </c>
      <c r="J47" s="29">
        <v>10360.6</v>
      </c>
      <c r="K47" s="29">
        <v>12917</v>
      </c>
      <c r="L47" s="29">
        <v>11258.2</v>
      </c>
      <c r="M47" s="29">
        <v>10920.4</v>
      </c>
      <c r="N47" s="29">
        <v>11884.2</v>
      </c>
      <c r="O47" s="51">
        <v>10472.6</v>
      </c>
      <c r="P47" s="57">
        <v>10291.200000000001</v>
      </c>
      <c r="Q47" s="71">
        <v>10326.9</v>
      </c>
      <c r="R47" s="78">
        <v>9992</v>
      </c>
      <c r="S47" s="79">
        <v>10292.700000000001</v>
      </c>
      <c r="W47" s="75"/>
    </row>
    <row r="48" spans="1:23">
      <c r="A48" s="14" t="s">
        <v>20</v>
      </c>
      <c r="B48" s="15"/>
      <c r="P48" s="14"/>
      <c r="W48" s="75"/>
    </row>
    <row r="50" ht="15.75" customHeight="1"/>
    <row r="52" ht="15" customHeight="1"/>
    <row r="55" ht="15" customHeight="1"/>
  </sheetData>
  <mergeCells count="12">
    <mergeCell ref="A33:A47"/>
    <mergeCell ref="B33:B37"/>
    <mergeCell ref="B38:B42"/>
    <mergeCell ref="B43:B47"/>
    <mergeCell ref="A3:A17"/>
    <mergeCell ref="B3:B7"/>
    <mergeCell ref="B8:B12"/>
    <mergeCell ref="B13:B17"/>
    <mergeCell ref="A18:A32"/>
    <mergeCell ref="B18:B22"/>
    <mergeCell ref="B23:B27"/>
    <mergeCell ref="B28:B32"/>
  </mergeCell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showGridLines="0" workbookViewId="0">
      <selection activeCell="C10" sqref="C10"/>
    </sheetView>
  </sheetViews>
  <sheetFormatPr defaultColWidth="11.42578125" defaultRowHeight="15"/>
  <sheetData>
    <row r="1" spans="1:15">
      <c r="A1" s="1"/>
    </row>
    <row r="2" spans="1: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2021-04-15T10:58:57Z</dcterms:created>
  <dcterms:modified xsi:type="dcterms:W3CDTF">2024-05-20T12:25:57Z</dcterms:modified>
  <cp:category/>
  <cp:contentStatus/>
</cp:coreProperties>
</file>