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CELIA RONCALÉS\one drive\2023\taules observatori ECV_2023\RENDES DE MERCAT\Individus\"/>
    </mc:Choice>
  </mc:AlternateContent>
  <xr:revisionPtr revIDLastSave="241" documentId="11_F3F6C90A2CF59B45AE8CCB55C5648ECD9C571259" xr6:coauthVersionLast="47" xr6:coauthVersionMax="47" xr10:uidLastSave="{934D77B4-0F34-4EA7-ABC6-B298A1B1EC47}"/>
  <bookViews>
    <workbookView xWindow="0" yWindow="0" windowWidth="28800" windowHeight="12330" firstSheet="3" activeTab="3" xr2:uid="{00000000-000D-0000-FFFF-FFFF00000000}"/>
  </bookViews>
  <sheets>
    <sheet name="PORTADA" sheetId="3" r:id="rId1"/>
    <sheet name="ÍNDEX" sheetId="4" r:id="rId2"/>
    <sheet name="1" sheetId="1" r:id="rId3"/>
    <sheet name="2" sheetId="2" r:id="rId4"/>
    <sheet name="Not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6" i="1" l="1"/>
  <c r="U120" i="1"/>
  <c r="U114" i="1"/>
  <c r="U108" i="1"/>
  <c r="U102" i="1"/>
  <c r="U96" i="1"/>
  <c r="U90" i="1"/>
  <c r="U84" i="1"/>
  <c r="U78" i="1"/>
  <c r="U72" i="1"/>
  <c r="U66" i="1"/>
  <c r="U60" i="1"/>
  <c r="U54" i="1"/>
  <c r="U48" i="1"/>
  <c r="U42" i="1"/>
  <c r="U36" i="1"/>
  <c r="U30" i="1"/>
  <c r="U24" i="1"/>
  <c r="U18" i="1"/>
  <c r="U12" i="1"/>
  <c r="U6" i="1"/>
  <c r="R126" i="1"/>
  <c r="R120" i="1"/>
  <c r="R114" i="1"/>
  <c r="R108" i="1"/>
  <c r="R102" i="1"/>
  <c r="R96" i="1"/>
  <c r="R90" i="1"/>
  <c r="R84" i="1"/>
  <c r="R78" i="1"/>
  <c r="R72" i="1"/>
  <c r="R66" i="1"/>
  <c r="R60" i="1"/>
  <c r="R54" i="1"/>
  <c r="R48" i="1"/>
  <c r="R42" i="1"/>
  <c r="R36" i="1"/>
  <c r="R30" i="1"/>
  <c r="R24" i="1"/>
  <c r="R18" i="1"/>
  <c r="R12" i="1"/>
  <c r="R6" i="1"/>
  <c r="Q114" i="1" l="1"/>
  <c r="Q120" i="1"/>
  <c r="Q126" i="1"/>
  <c r="Q108" i="1" l="1"/>
  <c r="Q102" i="1"/>
  <c r="Q96" i="1"/>
  <c r="Q90" i="1"/>
  <c r="Q84" i="1"/>
  <c r="Q78" i="1"/>
  <c r="Q72" i="1"/>
  <c r="Q66" i="1"/>
  <c r="Q60" i="1"/>
  <c r="Q54" i="1"/>
  <c r="Q48" i="1"/>
  <c r="Q42" i="1"/>
  <c r="Q36" i="1"/>
  <c r="Q30" i="1"/>
  <c r="Q24" i="1"/>
  <c r="Q18" i="1"/>
  <c r="Q12" i="1"/>
  <c r="Q6" i="1"/>
  <c r="P126" i="1" l="1"/>
  <c r="P120" i="1"/>
  <c r="P114" i="1"/>
  <c r="P108" i="1"/>
  <c r="P102" i="1"/>
  <c r="P96" i="1"/>
  <c r="P90" i="1"/>
  <c r="P84" i="1"/>
  <c r="P78" i="1"/>
  <c r="P72" i="1"/>
  <c r="P66" i="1"/>
  <c r="P60" i="1"/>
  <c r="P54" i="1"/>
  <c r="P48" i="1"/>
  <c r="P42" i="1"/>
  <c r="P36" i="1"/>
  <c r="P30" i="1"/>
  <c r="P24" i="1"/>
  <c r="P18" i="1"/>
  <c r="P12" i="1"/>
  <c r="P6" i="1"/>
  <c r="O102" i="1"/>
  <c r="N102" i="1"/>
  <c r="M102" i="1"/>
  <c r="L102" i="1"/>
  <c r="O84" i="1"/>
  <c r="N84" i="1"/>
  <c r="M84" i="1"/>
  <c r="L84" i="1"/>
  <c r="D12" i="1" l="1"/>
  <c r="D18" i="1"/>
  <c r="D24" i="1"/>
  <c r="D30" i="1"/>
  <c r="D36" i="1"/>
  <c r="D42" i="1"/>
  <c r="D48" i="1"/>
  <c r="D54" i="1"/>
  <c r="D60" i="1"/>
  <c r="D66" i="1"/>
  <c r="D72" i="1"/>
  <c r="D78" i="1"/>
  <c r="D84" i="1"/>
  <c r="D90" i="1"/>
  <c r="D96" i="1"/>
  <c r="D102" i="1"/>
  <c r="D108" i="1"/>
  <c r="D114" i="1"/>
  <c r="D120" i="1"/>
  <c r="D126" i="1"/>
  <c r="D6" i="1"/>
  <c r="E12" i="1"/>
  <c r="E18" i="1"/>
  <c r="E24" i="1"/>
  <c r="E30" i="1"/>
  <c r="E36" i="1"/>
  <c r="E42" i="1"/>
  <c r="E48" i="1"/>
  <c r="E54" i="1"/>
  <c r="E60" i="1"/>
  <c r="E66" i="1"/>
  <c r="E72" i="1"/>
  <c r="E78" i="1"/>
  <c r="E84" i="1"/>
  <c r="E90" i="1"/>
  <c r="E96" i="1"/>
  <c r="E102" i="1"/>
  <c r="E108" i="1"/>
  <c r="E114" i="1"/>
  <c r="E120" i="1"/>
  <c r="E126" i="1"/>
  <c r="E6" i="1"/>
  <c r="F12" i="1"/>
  <c r="F18" i="1"/>
  <c r="F24" i="1"/>
  <c r="F30" i="1"/>
  <c r="F36" i="1"/>
  <c r="F42" i="1"/>
  <c r="F48" i="1"/>
  <c r="F54" i="1"/>
  <c r="F60" i="1"/>
  <c r="F66" i="1"/>
  <c r="F72" i="1"/>
  <c r="F78" i="1"/>
  <c r="F84" i="1"/>
  <c r="F90" i="1"/>
  <c r="F96" i="1"/>
  <c r="F102" i="1"/>
  <c r="F108" i="1"/>
  <c r="F114" i="1"/>
  <c r="F120" i="1"/>
  <c r="F126" i="1"/>
  <c r="F6" i="1"/>
  <c r="G12" i="1"/>
  <c r="G18" i="1"/>
  <c r="G24" i="1"/>
  <c r="G30" i="1"/>
  <c r="G36" i="1"/>
  <c r="G42" i="1"/>
  <c r="G48" i="1"/>
  <c r="G54" i="1"/>
  <c r="G60" i="1"/>
  <c r="G66" i="1"/>
  <c r="G72" i="1"/>
  <c r="G78" i="1"/>
  <c r="G84" i="1"/>
  <c r="G90" i="1"/>
  <c r="G96" i="1"/>
  <c r="G102" i="1"/>
  <c r="G108" i="1"/>
  <c r="G114" i="1"/>
  <c r="G120" i="1"/>
  <c r="G126" i="1"/>
  <c r="G6" i="1"/>
  <c r="H12" i="1"/>
  <c r="H18" i="1"/>
  <c r="H24" i="1"/>
  <c r="H30" i="1"/>
  <c r="H36" i="1"/>
  <c r="H42" i="1"/>
  <c r="H48" i="1"/>
  <c r="H54" i="1"/>
  <c r="H60" i="1"/>
  <c r="H66" i="1"/>
  <c r="H72" i="1"/>
  <c r="H78" i="1"/>
  <c r="H84" i="1"/>
  <c r="H90" i="1"/>
  <c r="H96" i="1"/>
  <c r="H102" i="1"/>
  <c r="H108" i="1"/>
  <c r="H114" i="1"/>
  <c r="H120" i="1"/>
  <c r="H126" i="1"/>
  <c r="H6" i="1"/>
  <c r="I12" i="1"/>
  <c r="I18" i="1"/>
  <c r="I24" i="1"/>
  <c r="I30" i="1"/>
  <c r="I36" i="1"/>
  <c r="I42" i="1"/>
  <c r="I48" i="1"/>
  <c r="I54" i="1"/>
  <c r="I60" i="1"/>
  <c r="I66" i="1"/>
  <c r="I72" i="1"/>
  <c r="I78" i="1"/>
  <c r="I84" i="1"/>
  <c r="I90" i="1"/>
  <c r="I96" i="1"/>
  <c r="I102" i="1"/>
  <c r="I108" i="1"/>
  <c r="I114" i="1"/>
  <c r="I120" i="1"/>
  <c r="I126" i="1"/>
  <c r="I6" i="1"/>
  <c r="J12" i="1"/>
  <c r="J18" i="1"/>
  <c r="J24" i="1"/>
  <c r="J30" i="1"/>
  <c r="J36" i="1"/>
  <c r="J42" i="1"/>
  <c r="J48" i="1"/>
  <c r="J54" i="1"/>
  <c r="J60" i="1"/>
  <c r="J66" i="1"/>
  <c r="J72" i="1"/>
  <c r="J78" i="1"/>
  <c r="J84" i="1"/>
  <c r="J90" i="1"/>
  <c r="J96" i="1"/>
  <c r="J102" i="1"/>
  <c r="J108" i="1"/>
  <c r="J114" i="1"/>
  <c r="J120" i="1"/>
  <c r="J126" i="1"/>
  <c r="J6" i="1"/>
  <c r="K12" i="1" l="1"/>
  <c r="K18" i="1"/>
  <c r="K24" i="1"/>
  <c r="K30" i="1"/>
  <c r="K36" i="1"/>
  <c r="K42" i="1"/>
  <c r="K48" i="1"/>
  <c r="K54" i="1"/>
  <c r="K60" i="1"/>
  <c r="K66" i="1"/>
  <c r="K72" i="1"/>
  <c r="K78" i="1"/>
  <c r="K84" i="1"/>
  <c r="K90" i="1"/>
  <c r="K96" i="1"/>
  <c r="K102" i="1"/>
  <c r="K108" i="1"/>
  <c r="K114" i="1"/>
  <c r="K120" i="1"/>
  <c r="K126" i="1"/>
  <c r="K6" i="1"/>
  <c r="L12" i="1"/>
  <c r="L18" i="1"/>
  <c r="L24" i="1"/>
  <c r="L30" i="1"/>
  <c r="L36" i="1"/>
  <c r="L42" i="1"/>
  <c r="L48" i="1"/>
  <c r="L54" i="1"/>
  <c r="L60" i="1"/>
  <c r="L66" i="1"/>
  <c r="L72" i="1"/>
  <c r="L78" i="1"/>
  <c r="L90" i="1"/>
  <c r="L96" i="1"/>
  <c r="L108" i="1"/>
  <c r="L114" i="1"/>
  <c r="L120" i="1"/>
  <c r="L126" i="1"/>
  <c r="L6" i="1"/>
  <c r="M12" i="1"/>
  <c r="M18" i="1"/>
  <c r="M24" i="1"/>
  <c r="M30" i="1"/>
  <c r="M36" i="1"/>
  <c r="M42" i="1"/>
  <c r="M48" i="1"/>
  <c r="M54" i="1"/>
  <c r="M60" i="1"/>
  <c r="M66" i="1"/>
  <c r="M72" i="1"/>
  <c r="M78" i="1"/>
  <c r="M90" i="1"/>
  <c r="M96" i="1"/>
  <c r="M108" i="1"/>
  <c r="M114" i="1"/>
  <c r="M120" i="1"/>
  <c r="M126" i="1"/>
  <c r="M6" i="1"/>
  <c r="N12" i="1"/>
  <c r="N18" i="1"/>
  <c r="N24" i="1"/>
  <c r="N30" i="1"/>
  <c r="N36" i="1"/>
  <c r="N42" i="1"/>
  <c r="N48" i="1"/>
  <c r="N54" i="1"/>
  <c r="N60" i="1"/>
  <c r="N66" i="1"/>
  <c r="N72" i="1"/>
  <c r="N78" i="1"/>
  <c r="N90" i="1"/>
  <c r="N96" i="1"/>
  <c r="N108" i="1"/>
  <c r="N114" i="1"/>
  <c r="N120" i="1"/>
  <c r="N126" i="1"/>
  <c r="N6" i="1"/>
  <c r="O12" i="1"/>
  <c r="O18" i="1"/>
  <c r="O24" i="1"/>
  <c r="O30" i="1"/>
  <c r="O36" i="1"/>
  <c r="O42" i="1"/>
  <c r="O48" i="1"/>
  <c r="O54" i="1"/>
  <c r="O60" i="1"/>
  <c r="O66" i="1"/>
  <c r="O72" i="1"/>
  <c r="O78" i="1"/>
  <c r="O90" i="1"/>
  <c r="O96" i="1"/>
  <c r="O108" i="1"/>
  <c r="O114" i="1"/>
  <c r="O120" i="1"/>
  <c r="O126" i="1"/>
  <c r="O6" i="1"/>
</calcChain>
</file>

<file path=xl/sharedStrings.xml><?xml version="1.0" encoding="utf-8"?>
<sst xmlns="http://schemas.openxmlformats.org/spreadsheetml/2006/main" count="294" uniqueCount="31">
  <si>
    <t>RENDA BRUTA DEL TREBALL ASSALARIAT PER GRUPS D'EDAT</t>
  </si>
  <si>
    <t>ÍNDEX</t>
  </si>
  <si>
    <t>1. Renda bruta del treball assalariat per grups d'edat</t>
  </si>
  <si>
    <t>2. Percentils de renda bruta del treball assalariat per grups d'edat</t>
  </si>
  <si>
    <t>Nota</t>
  </si>
  <si>
    <t>1. RENDA BRUTA DEL TREBALL ASSALARIAT PER GRUPS D'EDAT</t>
  </si>
  <si>
    <t>Territori</t>
  </si>
  <si>
    <t>Edat</t>
  </si>
  <si>
    <t>Estadístics</t>
  </si>
  <si>
    <t>País Valencià</t>
  </si>
  <si>
    <t xml:space="preserve">De 17 a 24 </t>
  </si>
  <si>
    <t>N total</t>
  </si>
  <si>
    <t>Mitjana</t>
  </si>
  <si>
    <t>N assalariats</t>
  </si>
  <si>
    <t>% assalariats</t>
  </si>
  <si>
    <t>Mitjana assalariats</t>
  </si>
  <si>
    <t>Desviació típ.</t>
  </si>
  <si>
    <t xml:space="preserve">De 25 a 34 </t>
  </si>
  <si>
    <t xml:space="preserve">De 35 a 44 </t>
  </si>
  <si>
    <t>De 45 a 54</t>
  </si>
  <si>
    <t xml:space="preserve">De 55 a 64 </t>
  </si>
  <si>
    <t xml:space="preserve">Més de 65 </t>
  </si>
  <si>
    <t>Total</t>
  </si>
  <si>
    <t>Resta d'Espanya</t>
  </si>
  <si>
    <t>Elaboració: Social·Lab (Universitat de València). Font: Encuesta de Condiciones de Vida (INE)</t>
  </si>
  <si>
    <t>2. PERCENTILS DE RENDA BRUTA DEL TREBALL ASSALARIAT PER GRUPS D'EDAT</t>
  </si>
  <si>
    <t>Percentil 20</t>
  </si>
  <si>
    <t>Percentil 40</t>
  </si>
  <si>
    <t>Mediana</t>
  </si>
  <si>
    <t>Percentil 60</t>
  </si>
  <si>
    <t>Percentil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</si>
</sst>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9">
    <xf numFmtId="0" fontId="0" fillId="0" borderId="0"/>
    <xf numFmtId="0" fontId="2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 applyNumberFormat="0" applyFill="0" applyBorder="0" applyAlignment="0" applyProtection="0"/>
    <xf numFmtId="0" fontId="11" fillId="0" borderId="0"/>
    <xf numFmtId="0" fontId="2" fillId="0" borderId="0"/>
    <xf numFmtId="0" fontId="11" fillId="0" borderId="0"/>
  </cellStyleXfs>
  <cellXfs count="102">
    <xf numFmtId="0" fontId="0" fillId="0" borderId="0" xfId="0"/>
    <xf numFmtId="0" fontId="4" fillId="0" borderId="0" xfId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3" fontId="4" fillId="0" borderId="16" xfId="3" applyNumberFormat="1" applyFont="1" applyBorder="1" applyAlignment="1">
      <alignment horizontal="right" vertical="center" wrapText="1"/>
    </xf>
    <xf numFmtId="4" fontId="4" fillId="0" borderId="16" xfId="3" applyNumberFormat="1" applyFont="1" applyBorder="1" applyAlignment="1">
      <alignment horizontal="right" vertical="center" wrapText="1"/>
    </xf>
    <xf numFmtId="10" fontId="4" fillId="0" borderId="16" xfId="2" applyNumberFormat="1" applyFont="1" applyBorder="1" applyAlignment="1">
      <alignment horizontal="right" vertical="center" wrapText="1"/>
    </xf>
    <xf numFmtId="4" fontId="4" fillId="0" borderId="17" xfId="3" applyNumberFormat="1" applyFont="1" applyBorder="1" applyAlignment="1">
      <alignment horizontal="right" vertical="center" wrapText="1"/>
    </xf>
    <xf numFmtId="4" fontId="4" fillId="0" borderId="19" xfId="3" applyNumberFormat="1" applyFont="1" applyBorder="1" applyAlignment="1">
      <alignment horizontal="right" vertical="center" wrapText="1"/>
    </xf>
    <xf numFmtId="4" fontId="4" fillId="0" borderId="20" xfId="3" applyNumberFormat="1" applyFont="1" applyBorder="1" applyAlignment="1">
      <alignment horizontal="right" vertical="center" wrapText="1"/>
    </xf>
    <xf numFmtId="0" fontId="0" fillId="0" borderId="0" xfId="0" applyAlignment="1">
      <alignment vertical="top" wrapText="1"/>
    </xf>
    <xf numFmtId="4" fontId="4" fillId="0" borderId="0" xfId="3" applyNumberFormat="1" applyFont="1" applyAlignment="1">
      <alignment horizontal="right" vertical="center" wrapText="1"/>
    </xf>
    <xf numFmtId="10" fontId="4" fillId="0" borderId="0" xfId="2" applyNumberFormat="1" applyFont="1" applyBorder="1" applyAlignment="1">
      <alignment horizontal="right" vertical="center" wrapText="1"/>
    </xf>
    <xf numFmtId="3" fontId="4" fillId="0" borderId="10" xfId="3" applyNumberFormat="1" applyFont="1" applyBorder="1" applyAlignment="1">
      <alignment horizontal="right" vertical="center" wrapText="1"/>
    </xf>
    <xf numFmtId="3" fontId="4" fillId="0" borderId="23" xfId="3" applyNumberFormat="1" applyFont="1" applyBorder="1" applyAlignment="1">
      <alignment horizontal="right" vertical="center" wrapText="1"/>
    </xf>
    <xf numFmtId="3" fontId="4" fillId="0" borderId="0" xfId="3" applyNumberFormat="1" applyFont="1" applyAlignment="1">
      <alignment horizontal="right" vertical="center" wrapText="1"/>
    </xf>
    <xf numFmtId="4" fontId="4" fillId="0" borderId="14" xfId="3" applyNumberFormat="1" applyFont="1" applyBorder="1" applyAlignment="1">
      <alignment horizontal="right" vertical="center" wrapText="1"/>
    </xf>
    <xf numFmtId="4" fontId="4" fillId="0" borderId="9" xfId="3" applyNumberFormat="1" applyFont="1" applyBorder="1" applyAlignment="1">
      <alignment horizontal="right" vertical="center" wrapText="1"/>
    </xf>
    <xf numFmtId="0" fontId="7" fillId="2" borderId="0" xfId="4" applyFill="1"/>
    <xf numFmtId="0" fontId="8" fillId="0" borderId="0" xfId="0" applyFont="1"/>
    <xf numFmtId="0" fontId="10" fillId="0" borderId="0" xfId="0" applyFont="1"/>
    <xf numFmtId="0" fontId="9" fillId="0" borderId="0" xfId="5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7"/>
    <xf numFmtId="4" fontId="4" fillId="0" borderId="19" xfId="6" applyNumberFormat="1" applyFont="1" applyBorder="1" applyAlignment="1">
      <alignment horizontal="right" vertical="center" wrapText="1"/>
    </xf>
    <xf numFmtId="4" fontId="4" fillId="0" borderId="20" xfId="6" applyNumberFormat="1" applyFont="1" applyBorder="1" applyAlignment="1">
      <alignment horizontal="right" vertical="center" wrapText="1"/>
    </xf>
    <xf numFmtId="3" fontId="4" fillId="0" borderId="19" xfId="6" applyNumberFormat="1" applyFont="1" applyBorder="1" applyAlignment="1">
      <alignment horizontal="right" vertical="center" wrapText="1"/>
    </xf>
    <xf numFmtId="10" fontId="4" fillId="0" borderId="19" xfId="2" applyNumberFormat="1" applyFont="1" applyBorder="1" applyAlignment="1">
      <alignment horizontal="right" vertical="center" wrapText="1"/>
    </xf>
    <xf numFmtId="0" fontId="3" fillId="0" borderId="0" xfId="7" applyFont="1" applyAlignment="1">
      <alignment vertical="top" wrapText="1"/>
    </xf>
    <xf numFmtId="4" fontId="4" fillId="0" borderId="19" xfId="7" applyNumberFormat="1" applyFont="1" applyBorder="1" applyAlignment="1">
      <alignment horizontal="right" vertical="center" wrapText="1"/>
    </xf>
    <xf numFmtId="4" fontId="4" fillId="0" borderId="20" xfId="7" applyNumberFormat="1" applyFont="1" applyBorder="1" applyAlignment="1">
      <alignment horizontal="right" vertical="center" wrapText="1"/>
    </xf>
    <xf numFmtId="3" fontId="4" fillId="0" borderId="19" xfId="7" applyNumberFormat="1" applyFont="1" applyBorder="1" applyAlignment="1">
      <alignment horizontal="right" vertical="center" wrapText="1"/>
    </xf>
    <xf numFmtId="3" fontId="4" fillId="0" borderId="8" xfId="7" applyNumberFormat="1" applyFont="1" applyBorder="1" applyAlignment="1">
      <alignment horizontal="right" vertical="center" wrapText="1"/>
    </xf>
    <xf numFmtId="3" fontId="4" fillId="0" borderId="9" xfId="7" applyNumberFormat="1" applyFont="1" applyBorder="1" applyAlignment="1">
      <alignment horizontal="right" vertical="center" wrapText="1"/>
    </xf>
    <xf numFmtId="3" fontId="4" fillId="0" borderId="9" xfId="6" applyNumberFormat="1" applyFont="1" applyBorder="1" applyAlignment="1">
      <alignment horizontal="right" vertical="center" wrapText="1"/>
    </xf>
    <xf numFmtId="4" fontId="4" fillId="0" borderId="21" xfId="7" applyNumberFormat="1" applyFont="1" applyBorder="1" applyAlignment="1">
      <alignment horizontal="right" vertical="center" wrapText="1"/>
    </xf>
    <xf numFmtId="3" fontId="4" fillId="0" borderId="21" xfId="7" applyNumberFormat="1" applyFont="1" applyBorder="1" applyAlignment="1">
      <alignment horizontal="right" vertical="center" wrapText="1"/>
    </xf>
    <xf numFmtId="10" fontId="4" fillId="0" borderId="21" xfId="2" applyNumberFormat="1" applyFont="1" applyBorder="1" applyAlignment="1">
      <alignment horizontal="right" vertical="center" wrapText="1"/>
    </xf>
    <xf numFmtId="4" fontId="4" fillId="0" borderId="22" xfId="7" applyNumberFormat="1" applyFont="1" applyBorder="1" applyAlignment="1">
      <alignment horizontal="right" vertical="center" wrapText="1"/>
    </xf>
    <xf numFmtId="4" fontId="4" fillId="0" borderId="8" xfId="7" applyNumberFormat="1" applyFont="1" applyBorder="1" applyAlignment="1">
      <alignment horizontal="right" vertical="center" wrapText="1"/>
    </xf>
    <xf numFmtId="4" fontId="4" fillId="0" borderId="9" xfId="7" applyNumberFormat="1" applyFont="1" applyBorder="1" applyAlignment="1">
      <alignment horizontal="right" vertical="center" wrapText="1"/>
    </xf>
    <xf numFmtId="4" fontId="4" fillId="0" borderId="9" xfId="6" applyNumberFormat="1" applyFont="1" applyBorder="1" applyAlignment="1">
      <alignment horizontal="right" vertical="center" wrapText="1"/>
    </xf>
    <xf numFmtId="0" fontId="1" fillId="0" borderId="14" xfId="0" applyFont="1" applyBorder="1"/>
    <xf numFmtId="4" fontId="4" fillId="0" borderId="23" xfId="3" applyNumberFormat="1" applyFont="1" applyBorder="1" applyAlignment="1">
      <alignment horizontal="right" vertical="center" wrapText="1"/>
    </xf>
    <xf numFmtId="4" fontId="3" fillId="0" borderId="0" xfId="3" applyNumberFormat="1" applyFont="1" applyAlignment="1">
      <alignment horizontal="right" vertical="center"/>
    </xf>
    <xf numFmtId="0" fontId="1" fillId="0" borderId="25" xfId="0" applyFont="1" applyBorder="1" applyAlignment="1">
      <alignment horizontal="center"/>
    </xf>
    <xf numFmtId="3" fontId="4" fillId="0" borderId="26" xfId="3" applyNumberFormat="1" applyFont="1" applyBorder="1" applyAlignment="1">
      <alignment horizontal="right" vertical="center" wrapText="1"/>
    </xf>
    <xf numFmtId="4" fontId="4" fillId="0" borderId="27" xfId="3" applyNumberFormat="1" applyFont="1" applyBorder="1" applyAlignment="1">
      <alignment horizontal="right" vertical="center" wrapText="1"/>
    </xf>
    <xf numFmtId="3" fontId="4" fillId="0" borderId="27" xfId="3" applyNumberFormat="1" applyFont="1" applyBorder="1" applyAlignment="1">
      <alignment horizontal="right" vertical="center" wrapText="1"/>
    </xf>
    <xf numFmtId="10" fontId="4" fillId="0" borderId="27" xfId="2" applyNumberFormat="1" applyFont="1" applyBorder="1" applyAlignment="1">
      <alignment horizontal="right" vertical="center" wrapText="1"/>
    </xf>
    <xf numFmtId="4" fontId="4" fillId="0" borderId="28" xfId="3" applyNumberFormat="1" applyFont="1" applyBorder="1" applyAlignment="1">
      <alignment horizontal="right" vertical="center" wrapText="1"/>
    </xf>
    <xf numFmtId="4" fontId="4" fillId="0" borderId="29" xfId="3" applyNumberFormat="1" applyFont="1" applyBorder="1" applyAlignment="1">
      <alignment horizontal="right" vertical="center" wrapText="1"/>
    </xf>
    <xf numFmtId="4" fontId="4" fillId="0" borderId="26" xfId="3" applyNumberFormat="1" applyFont="1" applyBorder="1" applyAlignment="1">
      <alignment horizontal="right" vertical="center" wrapText="1"/>
    </xf>
    <xf numFmtId="0" fontId="11" fillId="0" borderId="0" xfId="6"/>
    <xf numFmtId="0" fontId="1" fillId="0" borderId="10" xfId="0" applyFont="1" applyBorder="1" applyAlignment="1">
      <alignment horizontal="center"/>
    </xf>
    <xf numFmtId="4" fontId="4" fillId="0" borderId="30" xfId="3" applyNumberFormat="1" applyFont="1" applyBorder="1" applyAlignment="1">
      <alignment horizontal="right" vertical="center" wrapText="1"/>
    </xf>
    <xf numFmtId="4" fontId="4" fillId="0" borderId="31" xfId="3" applyNumberFormat="1" applyFont="1" applyBorder="1" applyAlignment="1">
      <alignment horizontal="right" vertical="center" wrapText="1"/>
    </xf>
    <xf numFmtId="3" fontId="4" fillId="0" borderId="30" xfId="3" applyNumberFormat="1" applyFont="1" applyBorder="1" applyAlignment="1">
      <alignment horizontal="right" vertical="center" wrapText="1"/>
    </xf>
    <xf numFmtId="4" fontId="12" fillId="0" borderId="0" xfId="3" applyNumberFormat="1" applyFont="1" applyAlignment="1">
      <alignment horizontal="right" vertical="center" wrapText="1"/>
    </xf>
    <xf numFmtId="0" fontId="1" fillId="0" borderId="32" xfId="0" applyFont="1" applyBorder="1" applyAlignment="1">
      <alignment horizontal="center" vertical="center" wrapText="1"/>
    </xf>
    <xf numFmtId="2" fontId="12" fillId="0" borderId="16" xfId="3" applyNumberFormat="1" applyFont="1" applyBorder="1" applyAlignment="1">
      <alignment horizontal="right" vertical="center" wrapText="1"/>
    </xf>
    <xf numFmtId="2" fontId="12" fillId="0" borderId="17" xfId="3" applyNumberFormat="1" applyFont="1" applyBorder="1" applyAlignment="1">
      <alignment horizontal="right" vertical="center" wrapText="1"/>
    </xf>
    <xf numFmtId="3" fontId="0" fillId="0" borderId="10" xfId="0" applyNumberFormat="1" applyBorder="1" applyAlignment="1">
      <alignment horizontal="right" vertical="center" wrapText="1"/>
    </xf>
    <xf numFmtId="3" fontId="0" fillId="0" borderId="23" xfId="0" applyNumberFormat="1" applyBorder="1" applyAlignment="1">
      <alignment horizontal="right" vertical="center" wrapText="1"/>
    </xf>
    <xf numFmtId="4" fontId="4" fillId="0" borderId="33" xfId="3" applyNumberFormat="1" applyFont="1" applyBorder="1" applyAlignment="1">
      <alignment horizontal="right" vertical="center" wrapText="1"/>
    </xf>
    <xf numFmtId="4" fontId="4" fillId="0" borderId="34" xfId="3" applyNumberFormat="1" applyFont="1" applyBorder="1" applyAlignment="1">
      <alignment horizontal="right" vertical="center" wrapText="1"/>
    </xf>
    <xf numFmtId="4" fontId="12" fillId="0" borderId="14" xfId="3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3" fontId="13" fillId="0" borderId="36" xfId="0" applyNumberFormat="1" applyFont="1" applyBorder="1"/>
    <xf numFmtId="4" fontId="13" fillId="0" borderId="37" xfId="0" applyNumberFormat="1" applyFont="1" applyBorder="1"/>
    <xf numFmtId="3" fontId="13" fillId="0" borderId="37" xfId="0" applyNumberFormat="1" applyFont="1" applyBorder="1"/>
    <xf numFmtId="10" fontId="13" fillId="0" borderId="37" xfId="0" applyNumberFormat="1" applyFont="1" applyBorder="1"/>
    <xf numFmtId="4" fontId="13" fillId="0" borderId="38" xfId="0" applyNumberFormat="1" applyFont="1" applyBorder="1"/>
    <xf numFmtId="4" fontId="13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4" fontId="13" fillId="0" borderId="36" xfId="0" applyNumberFormat="1" applyFont="1" applyBorder="1"/>
    <xf numFmtId="4" fontId="13" fillId="0" borderId="4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5" applyAlignment="1">
      <alignment horizontal="left" vertical="center"/>
    </xf>
    <xf numFmtId="0" fontId="9" fillId="0" borderId="0" xfId="5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0" fillId="0" borderId="2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9">
    <cellStyle name="Hipervínculo" xfId="5" builtinId="8"/>
    <cellStyle name="Normal" xfId="0" builtinId="0"/>
    <cellStyle name="Normal 2" xfId="4" xr:uid="{00000000-0005-0000-0000-000002000000}"/>
    <cellStyle name="Normal_1" xfId="3" xr:uid="{00000000-0005-0000-0000-000003000000}"/>
    <cellStyle name="Normal_1_1" xfId="6" xr:uid="{00000000-0005-0000-0000-000004000000}"/>
    <cellStyle name="Normal_1_2" xfId="7" xr:uid="{00000000-0005-0000-0000-000005000000}"/>
    <cellStyle name="Normal_2" xfId="8" xr:uid="{00000000-0005-0000-0000-000006000000}"/>
    <cellStyle name="Normal_Hoja1" xfId="1" xr:uid="{00000000-0005-0000-0000-000007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4800" cy="301625"/>
    <xdr:sp macro="" textlink="">
      <xdr:nvSpPr>
        <xdr:cNvPr id="2" name="AutoShape 1" descr="https://disco.uv.es/disco/sociallabpr/disco/WEB%20OBSERVATORIS%20SOCIETAT%20VALENCIANA/logo%20Social%c2%b7la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_tradnl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4519275" cy="10318443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19275" cy="1031844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0</xdr:row>
      <xdr:rowOff>0</xdr:rowOff>
    </xdr:from>
    <xdr:to>
      <xdr:col>9</xdr:col>
      <xdr:colOff>694683</xdr:colOff>
      <xdr:row>3</xdr:row>
      <xdr:rowOff>169235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2675" y="0"/>
          <a:ext cx="1390008" cy="8169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723900</xdr:colOff>
      <xdr:row>11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0"/>
          <a:ext cx="6819900" cy="2105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100" b="1"/>
            <a:t>Nota:</a:t>
          </a:r>
          <a:endParaRPr lang="es-ES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s-ES" sz="1100" b="1"/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S'entén per renda bruta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treball assalariat la remuneració total, monetària o no monetària, que deu pagar l'ocupdor al seu assalariat com a contrapartida pel treball realitzat per aquest. La renda bruta compren les cotitzacions socials, quan procedisquen, i les retencions d'impostos que se'ls apliquen.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a obtindre la renda bruta total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procedent del treball assalariat s'ha sumat la renda bruta monetària o quasimonetària de l'assalariat amb la renda bruta no monetària de l'assalariat.</a:t>
          </a:r>
        </a:p>
        <a:p>
          <a:endParaRPr lang="es-ES">
            <a:effectLst/>
          </a:endParaRPr>
        </a:p>
        <a:p>
          <a:pPr eaLnBrk="1" fontAlgn="auto" latinLnBrk="0" hangingPunct="1"/>
          <a:r>
            <a:rPr lang="ca-ES-valenci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mostra està formada per persones majors de 16 anys, per tant, el resultats obtinguts fan referència a la població espanyola major de 16 anys.</a:t>
          </a:r>
          <a:endParaRPr lang="es-ES">
            <a:effectLst/>
          </a:endParaRPr>
        </a:p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31" workbookViewId="0">
      <selection activeCell="T42" sqref="T42"/>
    </sheetView>
  </sheetViews>
  <sheetFormatPr defaultColWidth="12.42578125" defaultRowHeight="15.75"/>
  <cols>
    <col min="1" max="16384" width="12.42578125" style="28"/>
  </cols>
  <sheetData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showGridLines="0" workbookViewId="0">
      <selection activeCell="B9" sqref="B9"/>
    </sheetView>
  </sheetViews>
  <sheetFormatPr defaultColWidth="11.42578125" defaultRowHeight="15"/>
  <sheetData>
    <row r="1" spans="1:7" ht="21">
      <c r="A1" s="29" t="s">
        <v>0</v>
      </c>
    </row>
    <row r="2" spans="1:7" ht="15" customHeight="1"/>
    <row r="3" spans="1:7" ht="15" customHeight="1">
      <c r="B3" s="5" t="s">
        <v>1</v>
      </c>
    </row>
    <row r="4" spans="1:7" ht="15" customHeight="1"/>
    <row r="5" spans="1:7">
      <c r="B5" s="94" t="s">
        <v>2</v>
      </c>
      <c r="C5" s="94"/>
      <c r="D5" s="94"/>
      <c r="E5" s="94"/>
      <c r="F5" s="94"/>
      <c r="G5" s="94"/>
    </row>
    <row r="6" spans="1:7">
      <c r="B6" s="95" t="s">
        <v>3</v>
      </c>
      <c r="C6" s="95"/>
      <c r="D6" s="95"/>
      <c r="E6" s="95"/>
      <c r="F6" s="95"/>
      <c r="G6" s="95"/>
    </row>
    <row r="7" spans="1:7">
      <c r="B7" s="31" t="s">
        <v>4</v>
      </c>
    </row>
  </sheetData>
  <mergeCells count="2">
    <mergeCell ref="B5:G5"/>
    <mergeCell ref="B6:G6"/>
  </mergeCells>
  <hyperlinks>
    <hyperlink ref="B5" location="'1'!A1" display="1. RENDA BRUTA TOTAL DE LA LLAR " xr:uid="{00000000-0004-0000-0100-000000000000}"/>
    <hyperlink ref="B6" location="'2'!A1" display="2. RENDA BRUTA DE LA LLAR PER UNITAT DE CONSUM" xr:uid="{00000000-0004-0000-0100-000001000000}"/>
    <hyperlink ref="B7" location="Nota!A1" display="Nota" xr:uid="{00000000-0004-0000-0100-000002000000}"/>
  </hyperlinks>
  <pageMargins left="0.7" right="0.7" top="0.75" bottom="0.75" header="0.3" footer="0.3"/>
  <pageSetup paperSize="9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AE264"/>
  <sheetViews>
    <sheetView zoomScale="80" zoomScaleNormal="80" workbookViewId="0">
      <pane xSplit="3" ySplit="2" topLeftCell="D3" activePane="bottomRight" state="frozen"/>
      <selection pane="bottomRight" activeCell="D3" sqref="D3"/>
      <selection pane="bottomLeft"/>
      <selection pane="topRight"/>
    </sheetView>
  </sheetViews>
  <sheetFormatPr defaultColWidth="11.42578125" defaultRowHeight="15"/>
  <cols>
    <col min="3" max="3" width="17.42578125" customWidth="1"/>
    <col min="8" max="11" width="11.5703125" bestFit="1" customWidth="1"/>
    <col min="12" max="12" width="11.42578125" customWidth="1"/>
    <col min="13" max="15" width="12.28515625" bestFit="1" customWidth="1"/>
    <col min="16" max="16" width="11.5703125" bestFit="1" customWidth="1"/>
    <col min="17" max="17" width="12.28515625" bestFit="1" customWidth="1"/>
    <col min="18" max="18" width="12.5703125" bestFit="1" customWidth="1"/>
    <col min="19" max="19" width="12.42578125" customWidth="1"/>
    <col min="20" max="20" width="13.28515625" bestFit="1" customWidth="1"/>
    <col min="21" max="22" width="12.42578125" bestFit="1" customWidth="1"/>
    <col min="23" max="23" width="13.5703125" bestFit="1" customWidth="1"/>
    <col min="24" max="24" width="11.5703125" bestFit="1" customWidth="1"/>
    <col min="25" max="30" width="12.42578125" bestFit="1" customWidth="1"/>
    <col min="31" max="31" width="13.5703125" bestFit="1" customWidth="1"/>
  </cols>
  <sheetData>
    <row r="1" spans="1:26">
      <c r="A1" s="5" t="s">
        <v>5</v>
      </c>
      <c r="P1" s="55"/>
    </row>
    <row r="2" spans="1:26">
      <c r="A2" s="2" t="s">
        <v>6</v>
      </c>
      <c r="B2" s="3" t="s">
        <v>7</v>
      </c>
      <c r="C2" s="4" t="s">
        <v>8</v>
      </c>
      <c r="D2" s="32">
        <v>2008</v>
      </c>
      <c r="E2" s="33">
        <v>2009</v>
      </c>
      <c r="F2" s="34">
        <v>2010</v>
      </c>
      <c r="G2" s="35">
        <v>2011</v>
      </c>
      <c r="H2" s="34">
        <v>2012</v>
      </c>
      <c r="I2" s="35">
        <v>2013</v>
      </c>
      <c r="J2" s="35">
        <v>2014</v>
      </c>
      <c r="K2" s="35">
        <v>2015</v>
      </c>
      <c r="L2" s="35">
        <v>2016</v>
      </c>
      <c r="M2" s="35">
        <v>2017</v>
      </c>
      <c r="N2" s="35">
        <v>2018</v>
      </c>
      <c r="O2" s="34">
        <v>2019</v>
      </c>
      <c r="P2" s="58">
        <v>2020</v>
      </c>
      <c r="Q2" s="67">
        <v>2021</v>
      </c>
      <c r="R2" s="72">
        <v>2022</v>
      </c>
      <c r="S2" s="87">
        <v>2023</v>
      </c>
      <c r="T2" s="80">
        <v>2024</v>
      </c>
      <c r="U2" s="87">
        <v>2025</v>
      </c>
    </row>
    <row r="3" spans="1:26">
      <c r="A3" s="91" t="s">
        <v>9</v>
      </c>
      <c r="B3" s="91" t="s">
        <v>10</v>
      </c>
      <c r="C3" s="13" t="s">
        <v>11</v>
      </c>
      <c r="D3" s="45">
        <v>457789.90752999997</v>
      </c>
      <c r="E3" s="46">
        <v>440670.55232999998</v>
      </c>
      <c r="F3" s="46">
        <v>414598.90351999993</v>
      </c>
      <c r="G3" s="46">
        <v>396138.10543999966</v>
      </c>
      <c r="H3" s="46">
        <v>402836.47553000023</v>
      </c>
      <c r="I3" s="46">
        <v>383517.72788000037</v>
      </c>
      <c r="J3" s="47">
        <v>379183.53866999975</v>
      </c>
      <c r="K3" s="24">
        <v>348965.75440000009</v>
      </c>
      <c r="L3" s="23">
        <v>377089.10981000023</v>
      </c>
      <c r="M3" s="24">
        <v>383228.31704000017</v>
      </c>
      <c r="N3" s="23">
        <v>383108.81391000003</v>
      </c>
      <c r="O3" s="24">
        <v>393260.91371000046</v>
      </c>
      <c r="P3" s="59">
        <v>409140</v>
      </c>
      <c r="Q3" s="70">
        <v>410714.59117000015</v>
      </c>
      <c r="R3" s="75">
        <v>425284.18657999998</v>
      </c>
      <c r="S3" s="76">
        <v>440869</v>
      </c>
      <c r="T3" s="81">
        <v>468794</v>
      </c>
      <c r="U3" s="81">
        <v>476725</v>
      </c>
      <c r="V3" s="7"/>
      <c r="Z3" s="10"/>
    </row>
    <row r="4" spans="1:26">
      <c r="A4" s="92"/>
      <c r="B4" s="92"/>
      <c r="C4" s="11" t="s">
        <v>12</v>
      </c>
      <c r="D4" s="48">
        <v>3553.0427017364264</v>
      </c>
      <c r="E4" s="42">
        <v>3859.102397810836</v>
      </c>
      <c r="F4" s="42">
        <v>3162.3780748606814</v>
      </c>
      <c r="G4" s="42">
        <v>1582.1986748893951</v>
      </c>
      <c r="H4" s="42">
        <v>1394.6776745370933</v>
      </c>
      <c r="I4" s="42">
        <v>1021.3048140662471</v>
      </c>
      <c r="J4" s="37">
        <v>1565.7948516224972</v>
      </c>
      <c r="K4" s="21">
        <v>1290.1573692373606</v>
      </c>
      <c r="L4" s="15">
        <v>1740.3100399063221</v>
      </c>
      <c r="M4" s="21">
        <v>2051.766555277698</v>
      </c>
      <c r="N4" s="15">
        <v>1705.0205283168805</v>
      </c>
      <c r="O4" s="21">
        <v>1831.011231805029</v>
      </c>
      <c r="P4" s="60">
        <v>2618.92</v>
      </c>
      <c r="Q4" s="15">
        <v>1513.5904745768391</v>
      </c>
      <c r="R4" s="15">
        <v>1725.43323345205</v>
      </c>
      <c r="S4" s="21">
        <v>1822.76</v>
      </c>
      <c r="T4" s="82">
        <v>2680.19</v>
      </c>
      <c r="U4" s="82">
        <v>2891.46</v>
      </c>
      <c r="V4" s="8"/>
      <c r="Z4" s="10"/>
    </row>
    <row r="5" spans="1:26">
      <c r="A5" s="92"/>
      <c r="B5" s="92"/>
      <c r="C5" s="11" t="s">
        <v>13</v>
      </c>
      <c r="D5" s="49">
        <v>241797.88114000016</v>
      </c>
      <c r="E5" s="44">
        <v>223433.29126</v>
      </c>
      <c r="F5" s="44">
        <v>174823.25175999998</v>
      </c>
      <c r="G5" s="44">
        <v>129035.55502999999</v>
      </c>
      <c r="H5" s="44">
        <v>110113.48537000001</v>
      </c>
      <c r="I5" s="44">
        <v>109753.70647999999</v>
      </c>
      <c r="J5" s="39">
        <v>124584.06569999999</v>
      </c>
      <c r="K5" s="25">
        <v>89109.419600000023</v>
      </c>
      <c r="L5" s="14">
        <v>132734.21360000002</v>
      </c>
      <c r="M5" s="25">
        <v>151191.82830999992</v>
      </c>
      <c r="N5" s="14">
        <v>137600.93475000001</v>
      </c>
      <c r="O5" s="25">
        <v>154116.46904</v>
      </c>
      <c r="P5" s="61">
        <v>190098</v>
      </c>
      <c r="Q5" s="14">
        <v>137377.43557000003</v>
      </c>
      <c r="R5" s="14">
        <v>169299.51057000001</v>
      </c>
      <c r="S5" s="25">
        <v>186029</v>
      </c>
      <c r="T5" s="83">
        <v>190495</v>
      </c>
      <c r="U5" s="83">
        <v>213285</v>
      </c>
      <c r="V5" s="6"/>
      <c r="Z5" s="10"/>
    </row>
    <row r="6" spans="1:26">
      <c r="A6" s="92"/>
      <c r="B6" s="92"/>
      <c r="C6" s="11" t="s">
        <v>14</v>
      </c>
      <c r="D6" s="50">
        <f t="shared" ref="D6:O6" si="0">D5/D3</f>
        <v>0.52818525957598705</v>
      </c>
      <c r="E6" s="40">
        <f t="shared" si="0"/>
        <v>0.50703022945059428</v>
      </c>
      <c r="F6" s="40">
        <f t="shared" si="0"/>
        <v>0.42166838907611015</v>
      </c>
      <c r="G6" s="40">
        <f t="shared" si="0"/>
        <v>0.32573376117573249</v>
      </c>
      <c r="H6" s="40">
        <f t="shared" si="0"/>
        <v>0.27334536979335572</v>
      </c>
      <c r="I6" s="40">
        <f t="shared" si="0"/>
        <v>0.28617635770501082</v>
      </c>
      <c r="J6" s="40">
        <f t="shared" si="0"/>
        <v>0.32855874001541102</v>
      </c>
      <c r="K6" s="22">
        <f t="shared" si="0"/>
        <v>0.25535290634237662</v>
      </c>
      <c r="L6" s="16">
        <f t="shared" si="0"/>
        <v>0.35199694222641265</v>
      </c>
      <c r="M6" s="22">
        <f t="shared" si="0"/>
        <v>0.39452154652292826</v>
      </c>
      <c r="N6" s="16">
        <f t="shared" si="0"/>
        <v>0.35916932671333751</v>
      </c>
      <c r="O6" s="22">
        <f t="shared" si="0"/>
        <v>0.39189368601642671</v>
      </c>
      <c r="P6" s="62">
        <f>P5/P3</f>
        <v>0.46462824461064672</v>
      </c>
      <c r="Q6" s="16">
        <f>Q5/Q3</f>
        <v>0.33448394219122768</v>
      </c>
      <c r="R6" s="16">
        <f>R5/R3</f>
        <v>0.39808559996423282</v>
      </c>
      <c r="S6" s="22">
        <v>0.42195981119107945</v>
      </c>
      <c r="T6" s="84">
        <v>0.40639999999999998</v>
      </c>
      <c r="U6" s="84">
        <f>U5/U3</f>
        <v>0.44739629765588129</v>
      </c>
      <c r="V6" s="6"/>
      <c r="Z6" s="10"/>
    </row>
    <row r="7" spans="1:26">
      <c r="A7" s="92"/>
      <c r="B7" s="92"/>
      <c r="C7" s="11" t="s">
        <v>15</v>
      </c>
      <c r="D7" s="48">
        <v>6726.8872754773929</v>
      </c>
      <c r="E7" s="42">
        <v>7611.1879995645741</v>
      </c>
      <c r="F7" s="42">
        <v>7499.6802150371323</v>
      </c>
      <c r="G7" s="42">
        <v>4857.3370754645393</v>
      </c>
      <c r="H7" s="42">
        <v>5102.2546150733879</v>
      </c>
      <c r="I7" s="42">
        <v>3568.7952081597277</v>
      </c>
      <c r="J7" s="37">
        <v>4765.6466285117085</v>
      </c>
      <c r="K7" s="21">
        <v>5052.4483457710085</v>
      </c>
      <c r="L7" s="15">
        <v>4944.1055621071646</v>
      </c>
      <c r="M7" s="21">
        <v>5200.6451190326961</v>
      </c>
      <c r="N7" s="15">
        <v>4747.1217654332249</v>
      </c>
      <c r="O7" s="21">
        <v>4672.2141671052023</v>
      </c>
      <c r="P7" s="60">
        <v>5636.61</v>
      </c>
      <c r="Q7" s="15">
        <v>4525.1513859266388</v>
      </c>
      <c r="R7" s="15">
        <v>4334.3271738718504</v>
      </c>
      <c r="S7" s="21">
        <v>4319.76</v>
      </c>
      <c r="T7" s="82">
        <v>6595.75</v>
      </c>
      <c r="U7" s="82">
        <v>6462.85</v>
      </c>
      <c r="V7" s="6"/>
      <c r="Z7" s="10"/>
    </row>
    <row r="8" spans="1:26" ht="16.5" customHeight="1">
      <c r="A8" s="92"/>
      <c r="B8" s="92"/>
      <c r="C8" s="11" t="s">
        <v>16</v>
      </c>
      <c r="D8" s="48">
        <v>5706.695140906947</v>
      </c>
      <c r="E8" s="42">
        <v>5771.7960386322256</v>
      </c>
      <c r="F8" s="42">
        <v>6354.2403089580739</v>
      </c>
      <c r="G8" s="42">
        <v>4933.0060025215216</v>
      </c>
      <c r="H8" s="42">
        <v>4695.8666387476287</v>
      </c>
      <c r="I8" s="42">
        <v>3772.6098584062538</v>
      </c>
      <c r="J8" s="37">
        <v>7232.924670179309</v>
      </c>
      <c r="K8" s="21">
        <v>6804.3441822526265</v>
      </c>
      <c r="L8" s="15">
        <v>7999.6228575682335</v>
      </c>
      <c r="M8" s="21">
        <v>7169.8520676689877</v>
      </c>
      <c r="N8" s="15">
        <v>6780.023170838228</v>
      </c>
      <c r="O8" s="21">
        <v>5694.7953787853648</v>
      </c>
      <c r="P8" s="63">
        <v>5399.93</v>
      </c>
      <c r="Q8" s="17">
        <v>4298.3974488648419</v>
      </c>
      <c r="R8" s="17">
        <v>5084.1611045537802</v>
      </c>
      <c r="S8" s="26">
        <v>4838.53</v>
      </c>
      <c r="T8" s="85">
        <v>6481.98</v>
      </c>
      <c r="U8" s="85">
        <v>6022.08</v>
      </c>
    </row>
    <row r="9" spans="1:26">
      <c r="A9" s="92"/>
      <c r="B9" s="91" t="s">
        <v>17</v>
      </c>
      <c r="C9" s="13" t="s">
        <v>11</v>
      </c>
      <c r="D9" s="45">
        <v>793587.99743000069</v>
      </c>
      <c r="E9" s="46">
        <v>773620.52549999999</v>
      </c>
      <c r="F9" s="46">
        <v>764383.09778000007</v>
      </c>
      <c r="G9" s="46">
        <v>766470.96114000049</v>
      </c>
      <c r="H9" s="46">
        <v>675085.24199999985</v>
      </c>
      <c r="I9" s="46">
        <v>658761.5109900001</v>
      </c>
      <c r="J9" s="47">
        <v>604922.79653999966</v>
      </c>
      <c r="K9" s="24">
        <v>568850.93072000018</v>
      </c>
      <c r="L9" s="23">
        <v>576886.16105999972</v>
      </c>
      <c r="M9" s="24">
        <v>529879.56886999996</v>
      </c>
      <c r="N9" s="23">
        <v>531254.11628000007</v>
      </c>
      <c r="O9" s="24">
        <v>534433.26665999973</v>
      </c>
      <c r="P9" s="61">
        <v>521981</v>
      </c>
      <c r="Q9" s="14">
        <v>527650.53802999994</v>
      </c>
      <c r="R9" s="14">
        <v>521308.13121999998</v>
      </c>
      <c r="S9" s="25">
        <v>544018</v>
      </c>
      <c r="T9" s="83">
        <v>550017</v>
      </c>
      <c r="U9" s="83">
        <v>603911</v>
      </c>
    </row>
    <row r="10" spans="1:26">
      <c r="A10" s="92"/>
      <c r="B10" s="92"/>
      <c r="C10" s="11" t="s">
        <v>12</v>
      </c>
      <c r="D10" s="48">
        <v>12009.342657619869</v>
      </c>
      <c r="E10" s="42">
        <v>11941.324430149045</v>
      </c>
      <c r="F10" s="42">
        <v>10645.065383491554</v>
      </c>
      <c r="G10" s="42">
        <v>10272.916492119806</v>
      </c>
      <c r="H10" s="42">
        <v>9844.3629898282052</v>
      </c>
      <c r="I10" s="42">
        <v>8758.3761223211986</v>
      </c>
      <c r="J10" s="37">
        <v>7913.4297875793172</v>
      </c>
      <c r="K10" s="21">
        <v>7770.7418643427673</v>
      </c>
      <c r="L10" s="15">
        <v>7335.0999793316032</v>
      </c>
      <c r="M10" s="21">
        <v>7657.4775024325363</v>
      </c>
      <c r="N10" s="15">
        <v>8142.1282408982825</v>
      </c>
      <c r="O10" s="21">
        <v>10368.958375253775</v>
      </c>
      <c r="P10" s="60">
        <v>12774.5</v>
      </c>
      <c r="Q10" s="15">
        <v>12123.176239986253</v>
      </c>
      <c r="R10" s="15">
        <v>11746.6768939494</v>
      </c>
      <c r="S10" s="21">
        <v>13984.92</v>
      </c>
      <c r="T10" s="82">
        <v>14623.72</v>
      </c>
      <c r="U10" s="82">
        <v>14012.81</v>
      </c>
    </row>
    <row r="11" spans="1:26">
      <c r="A11" s="92"/>
      <c r="B11" s="92"/>
      <c r="C11" s="11" t="s">
        <v>13</v>
      </c>
      <c r="D11" s="49">
        <v>688261.84438000061</v>
      </c>
      <c r="E11" s="44">
        <v>641395.72404</v>
      </c>
      <c r="F11" s="44">
        <v>594698.89614000008</v>
      </c>
      <c r="G11" s="44">
        <v>583450.27407999989</v>
      </c>
      <c r="H11" s="44">
        <v>515701.05760999996</v>
      </c>
      <c r="I11" s="44">
        <v>474527.53419999999</v>
      </c>
      <c r="J11" s="39">
        <v>409321.2219</v>
      </c>
      <c r="K11" s="25">
        <v>408127.47771000012</v>
      </c>
      <c r="L11" s="14">
        <v>430761.69377999997</v>
      </c>
      <c r="M11" s="25">
        <v>410668.91755999997</v>
      </c>
      <c r="N11" s="14">
        <v>416234.76038000017</v>
      </c>
      <c r="O11" s="25">
        <v>440220.11946999992</v>
      </c>
      <c r="P11" s="61">
        <v>440406</v>
      </c>
      <c r="Q11" s="14">
        <v>426551.91178999998</v>
      </c>
      <c r="R11" s="14">
        <v>426707.53723999998</v>
      </c>
      <c r="S11" s="25">
        <v>462916</v>
      </c>
      <c r="T11" s="83">
        <v>452861</v>
      </c>
      <c r="U11" s="83">
        <v>482550</v>
      </c>
    </row>
    <row r="12" spans="1:26">
      <c r="A12" s="92"/>
      <c r="B12" s="92"/>
      <c r="C12" s="11" t="s">
        <v>14</v>
      </c>
      <c r="D12" s="50">
        <f t="shared" ref="D12:O12" si="1">D11/D9</f>
        <v>0.86727854580576558</v>
      </c>
      <c r="E12" s="40">
        <f t="shared" si="1"/>
        <v>0.82908312654380323</v>
      </c>
      <c r="F12" s="40">
        <f t="shared" si="1"/>
        <v>0.77801157281889899</v>
      </c>
      <c r="G12" s="40">
        <f t="shared" si="1"/>
        <v>0.76121641087643133</v>
      </c>
      <c r="H12" s="40">
        <f t="shared" si="1"/>
        <v>0.76390509749878377</v>
      </c>
      <c r="I12" s="40">
        <f t="shared" si="1"/>
        <v>0.72033281587272824</v>
      </c>
      <c r="J12" s="40">
        <f t="shared" si="1"/>
        <v>0.67665034983176442</v>
      </c>
      <c r="K12" s="22">
        <f t="shared" si="1"/>
        <v>0.71745945320583226</v>
      </c>
      <c r="L12" s="16">
        <f t="shared" si="1"/>
        <v>0.74670138210370085</v>
      </c>
      <c r="M12" s="22">
        <f t="shared" si="1"/>
        <v>0.77502312164210474</v>
      </c>
      <c r="N12" s="16">
        <f t="shared" si="1"/>
        <v>0.78349465467599611</v>
      </c>
      <c r="O12" s="22">
        <f t="shared" si="1"/>
        <v>0.82371391702691832</v>
      </c>
      <c r="P12" s="62">
        <f>P11/P9</f>
        <v>0.84372036530065275</v>
      </c>
      <c r="Q12" s="16">
        <f>Q11/Q9</f>
        <v>0.80839851577247535</v>
      </c>
      <c r="R12" s="16">
        <f>R11/R9</f>
        <v>0.81853228769209985</v>
      </c>
      <c r="S12" s="22">
        <v>0.85092037395821463</v>
      </c>
      <c r="T12" s="84">
        <v>0.82340000000000002</v>
      </c>
      <c r="U12" s="84">
        <f>U11/U9</f>
        <v>0.79904158063025843</v>
      </c>
    </row>
    <row r="13" spans="1:26">
      <c r="A13" s="92"/>
      <c r="B13" s="92"/>
      <c r="C13" s="11" t="s">
        <v>15</v>
      </c>
      <c r="D13" s="48">
        <v>13847.157543211571</v>
      </c>
      <c r="E13" s="42">
        <v>14403.048437288578</v>
      </c>
      <c r="F13" s="42">
        <v>13682.399793774599</v>
      </c>
      <c r="G13" s="42">
        <v>13495.395455665503</v>
      </c>
      <c r="H13" s="42">
        <v>12886.892654678057</v>
      </c>
      <c r="I13" s="42">
        <v>12158.790949583332</v>
      </c>
      <c r="J13" s="37">
        <v>11695.005832106404</v>
      </c>
      <c r="K13" s="21">
        <v>10830.914318043589</v>
      </c>
      <c r="L13" s="15">
        <v>9823.3378899959207</v>
      </c>
      <c r="M13" s="21">
        <v>9880.3213589396019</v>
      </c>
      <c r="N13" s="15">
        <v>10392.066100649223</v>
      </c>
      <c r="O13" s="21">
        <v>12588.057772143879</v>
      </c>
      <c r="P13" s="60">
        <v>15140.66</v>
      </c>
      <c r="Q13" s="15">
        <v>14996.53451045962</v>
      </c>
      <c r="R13" s="15">
        <v>14350.902304745799</v>
      </c>
      <c r="S13" s="21">
        <v>16435.080000000002</v>
      </c>
      <c r="T13" s="82">
        <v>17761.04</v>
      </c>
      <c r="U13" s="82">
        <v>17537.03</v>
      </c>
    </row>
    <row r="14" spans="1:26">
      <c r="A14" s="92"/>
      <c r="B14" s="93"/>
      <c r="C14" s="12" t="s">
        <v>16</v>
      </c>
      <c r="D14" s="51">
        <v>8675.7471426070533</v>
      </c>
      <c r="E14" s="43">
        <v>9196.3054664042211</v>
      </c>
      <c r="F14" s="43">
        <v>9294.5392153184403</v>
      </c>
      <c r="G14" s="43">
        <v>9097.7407964902668</v>
      </c>
      <c r="H14" s="43">
        <v>9064.6600619093679</v>
      </c>
      <c r="I14" s="43">
        <v>9268.1065163100648</v>
      </c>
      <c r="J14" s="38">
        <v>8645.3993714560711</v>
      </c>
      <c r="K14" s="26">
        <v>8469.2481492358511</v>
      </c>
      <c r="L14" s="17">
        <v>8153.7992249616036</v>
      </c>
      <c r="M14" s="26">
        <v>7219.8198890434032</v>
      </c>
      <c r="N14" s="17">
        <v>7810.8654234372134</v>
      </c>
      <c r="O14" s="26">
        <v>9271.0196096329564</v>
      </c>
      <c r="P14" s="63">
        <v>10486.56</v>
      </c>
      <c r="Q14" s="17">
        <v>12159.650237257181</v>
      </c>
      <c r="R14" s="17">
        <v>11101.7653780494</v>
      </c>
      <c r="S14" s="26">
        <v>12051.02</v>
      </c>
      <c r="T14" s="85">
        <v>12896.76</v>
      </c>
      <c r="U14" s="85">
        <v>11789.25</v>
      </c>
    </row>
    <row r="15" spans="1:26">
      <c r="A15" s="92"/>
      <c r="B15" s="91" t="s">
        <v>18</v>
      </c>
      <c r="C15" s="13" t="s">
        <v>11</v>
      </c>
      <c r="D15" s="49">
        <v>828811.63047000021</v>
      </c>
      <c r="E15" s="44">
        <v>829498.04175000067</v>
      </c>
      <c r="F15" s="44">
        <v>810568.21489000064</v>
      </c>
      <c r="G15" s="44">
        <v>780523.34957000054</v>
      </c>
      <c r="H15" s="44">
        <v>844236.24949999934</v>
      </c>
      <c r="I15" s="44">
        <v>836513.56916000019</v>
      </c>
      <c r="J15" s="39">
        <v>794258.458909999</v>
      </c>
      <c r="K15" s="25">
        <v>831147.41481000045</v>
      </c>
      <c r="L15" s="14">
        <v>816424.28085999982</v>
      </c>
      <c r="M15" s="25">
        <v>794038.90410000028</v>
      </c>
      <c r="N15" s="14">
        <v>777558.03601000097</v>
      </c>
      <c r="O15" s="25">
        <v>752654.70210000011</v>
      </c>
      <c r="P15" s="61">
        <v>728209</v>
      </c>
      <c r="Q15" s="14">
        <v>717028.96354999964</v>
      </c>
      <c r="R15" s="14">
        <v>704202.17661999899</v>
      </c>
      <c r="S15" s="25">
        <v>669169</v>
      </c>
      <c r="T15" s="83">
        <v>735232</v>
      </c>
      <c r="U15" s="83">
        <v>674844</v>
      </c>
    </row>
    <row r="16" spans="1:26">
      <c r="A16" s="92"/>
      <c r="B16" s="92"/>
      <c r="C16" s="11" t="s">
        <v>12</v>
      </c>
      <c r="D16" s="48">
        <v>12997.155157685711</v>
      </c>
      <c r="E16" s="42">
        <v>13969.855965073148</v>
      </c>
      <c r="F16" s="42">
        <v>13895.652348282529</v>
      </c>
      <c r="G16" s="42">
        <v>13804.647312698422</v>
      </c>
      <c r="H16" s="42">
        <v>13032.319729974015</v>
      </c>
      <c r="I16" s="42">
        <v>11759.116322164511</v>
      </c>
      <c r="J16" s="37">
        <v>10768.954741095613</v>
      </c>
      <c r="K16" s="21">
        <v>11149.241505201429</v>
      </c>
      <c r="L16" s="15">
        <v>11205.746297156124</v>
      </c>
      <c r="M16" s="21">
        <v>11842.244672027553</v>
      </c>
      <c r="N16" s="15">
        <v>12050.71345615403</v>
      </c>
      <c r="O16" s="21">
        <v>13269.1661295553</v>
      </c>
      <c r="P16" s="60">
        <v>14810.63</v>
      </c>
      <c r="Q16" s="15">
        <v>15293.187736575224</v>
      </c>
      <c r="R16" s="15">
        <v>17606.182798430498</v>
      </c>
      <c r="S16" s="21">
        <v>18393.89</v>
      </c>
      <c r="T16" s="82">
        <v>18368.2</v>
      </c>
      <c r="U16" s="82">
        <v>19552.37</v>
      </c>
    </row>
    <row r="17" spans="1:21">
      <c r="A17" s="92"/>
      <c r="B17" s="92"/>
      <c r="C17" s="11" t="s">
        <v>13</v>
      </c>
      <c r="D17" s="49">
        <v>648659.36170999985</v>
      </c>
      <c r="E17" s="44">
        <v>657750.67264000024</v>
      </c>
      <c r="F17" s="44">
        <v>620263.90397999994</v>
      </c>
      <c r="G17" s="44">
        <v>568621.17664000031</v>
      </c>
      <c r="H17" s="44">
        <v>615099.40169999981</v>
      </c>
      <c r="I17" s="44">
        <v>610068.50831000006</v>
      </c>
      <c r="J17" s="39">
        <v>577214.30959999899</v>
      </c>
      <c r="K17" s="25">
        <v>649892.6310000004</v>
      </c>
      <c r="L17" s="14">
        <v>621799.46042000025</v>
      </c>
      <c r="M17" s="25">
        <v>594659.64457000012</v>
      </c>
      <c r="N17" s="14">
        <v>593911.65190000006</v>
      </c>
      <c r="O17" s="25">
        <v>586742.31002000056</v>
      </c>
      <c r="P17" s="61">
        <v>546769</v>
      </c>
      <c r="Q17" s="14">
        <v>527731.72123000002</v>
      </c>
      <c r="R17" s="14">
        <v>547483.22641</v>
      </c>
      <c r="S17" s="25">
        <v>529361</v>
      </c>
      <c r="T17" s="83">
        <v>592395</v>
      </c>
      <c r="U17" s="83">
        <v>562569</v>
      </c>
    </row>
    <row r="18" spans="1:21">
      <c r="A18" s="92"/>
      <c r="B18" s="92"/>
      <c r="C18" s="11" t="s">
        <v>14</v>
      </c>
      <c r="D18" s="50">
        <f t="shared" ref="D18:O18" si="2">D17/D15</f>
        <v>0.78263786108088262</v>
      </c>
      <c r="E18" s="40">
        <f t="shared" si="2"/>
        <v>0.79295024163328554</v>
      </c>
      <c r="F18" s="40">
        <f t="shared" si="2"/>
        <v>0.76522110364785745</v>
      </c>
      <c r="G18" s="40">
        <f t="shared" si="2"/>
        <v>0.72851270490916176</v>
      </c>
      <c r="H18" s="40">
        <f t="shared" si="2"/>
        <v>0.72858681685878057</v>
      </c>
      <c r="I18" s="40">
        <f t="shared" si="2"/>
        <v>0.72929899860753133</v>
      </c>
      <c r="J18" s="40">
        <f t="shared" si="2"/>
        <v>0.72673360053620251</v>
      </c>
      <c r="K18" s="22">
        <f t="shared" si="2"/>
        <v>0.78192221911508353</v>
      </c>
      <c r="L18" s="16">
        <f t="shared" si="2"/>
        <v>0.76161314036987371</v>
      </c>
      <c r="M18" s="22">
        <f t="shared" si="2"/>
        <v>0.74890492329719582</v>
      </c>
      <c r="N18" s="16">
        <f t="shared" si="2"/>
        <v>0.7638164926538823</v>
      </c>
      <c r="O18" s="22">
        <f t="shared" si="2"/>
        <v>0.77956373405084245</v>
      </c>
      <c r="P18" s="62">
        <f>P17/P15</f>
        <v>0.75084076137482514</v>
      </c>
      <c r="Q18" s="16">
        <f>Q17/Q15</f>
        <v>0.73599777422826573</v>
      </c>
      <c r="R18" s="16">
        <f>R17/R15</f>
        <v>0.77745176681757466</v>
      </c>
      <c r="S18" s="22">
        <v>0.79107221045804577</v>
      </c>
      <c r="T18" s="84">
        <v>0.80569999999999997</v>
      </c>
      <c r="U18" s="84">
        <f>U17/U15</f>
        <v>0.83362821629887796</v>
      </c>
    </row>
    <row r="19" spans="1:21">
      <c r="A19" s="92"/>
      <c r="B19" s="92"/>
      <c r="C19" s="11" t="s">
        <v>15</v>
      </c>
      <c r="D19" s="48">
        <v>16606.857148126779</v>
      </c>
      <c r="E19" s="42">
        <v>17617.56946602172</v>
      </c>
      <c r="F19" s="42">
        <v>18159.003041135504</v>
      </c>
      <c r="G19" s="42">
        <v>18949.082452061994</v>
      </c>
      <c r="H19" s="42">
        <v>17887.119871536219</v>
      </c>
      <c r="I19" s="42">
        <v>16123.861879169566</v>
      </c>
      <c r="J19" s="37">
        <v>14818.297562064019</v>
      </c>
      <c r="K19" s="21">
        <v>14258.760312271526</v>
      </c>
      <c r="L19" s="15">
        <v>14713.173530217859</v>
      </c>
      <c r="M19" s="21">
        <v>15812.747791655347</v>
      </c>
      <c r="N19" s="15">
        <v>15776.974668724135</v>
      </c>
      <c r="O19" s="21">
        <v>17021.271706169307</v>
      </c>
      <c r="P19" s="60">
        <v>19725.400000000001</v>
      </c>
      <c r="Q19" s="15">
        <v>20778.850523849731</v>
      </c>
      <c r="R19" s="15">
        <v>22646.012974540801</v>
      </c>
      <c r="S19" s="21">
        <v>23251.82</v>
      </c>
      <c r="T19" s="82">
        <v>22797.1</v>
      </c>
      <c r="U19" s="82">
        <v>23454.52</v>
      </c>
    </row>
    <row r="20" spans="1:21">
      <c r="A20" s="92"/>
      <c r="B20" s="93"/>
      <c r="C20" s="11" t="s">
        <v>16</v>
      </c>
      <c r="D20" s="48">
        <v>13285.110851787666</v>
      </c>
      <c r="E20" s="42">
        <v>13564.598323345297</v>
      </c>
      <c r="F20" s="42">
        <v>13905.529029190486</v>
      </c>
      <c r="G20" s="42">
        <v>12740.390613095697</v>
      </c>
      <c r="H20" s="42">
        <v>14445.615888440652</v>
      </c>
      <c r="I20" s="42">
        <v>10918.652303074072</v>
      </c>
      <c r="J20" s="37">
        <v>10708.263148668513</v>
      </c>
      <c r="K20" s="21">
        <v>10754.733872429169</v>
      </c>
      <c r="L20" s="15">
        <v>10625.504907016717</v>
      </c>
      <c r="M20" s="21">
        <v>12630.566460109798</v>
      </c>
      <c r="N20" s="15">
        <v>10337.820064895484</v>
      </c>
      <c r="O20" s="21">
        <v>13045.309847322449</v>
      </c>
      <c r="P20" s="63">
        <v>13863.14</v>
      </c>
      <c r="Q20" s="17">
        <v>15682.71641124069</v>
      </c>
      <c r="R20" s="17">
        <v>15795.3253749999</v>
      </c>
      <c r="S20" s="26">
        <v>18239.48</v>
      </c>
      <c r="T20" s="85">
        <v>16234.73</v>
      </c>
      <c r="U20" s="85">
        <v>16516.169999999998</v>
      </c>
    </row>
    <row r="21" spans="1:21">
      <c r="A21" s="92"/>
      <c r="B21" s="91" t="s">
        <v>19</v>
      </c>
      <c r="C21" s="13" t="s">
        <v>11</v>
      </c>
      <c r="D21" s="45">
        <v>673221.11889000016</v>
      </c>
      <c r="E21" s="46">
        <v>704898.09541999979</v>
      </c>
      <c r="F21" s="46">
        <v>724189.16942000086</v>
      </c>
      <c r="G21" s="46">
        <v>750150.88502999977</v>
      </c>
      <c r="H21" s="46">
        <v>740236.16112999979</v>
      </c>
      <c r="I21" s="46">
        <v>752374.34979999997</v>
      </c>
      <c r="J21" s="47">
        <v>774258.53945000039</v>
      </c>
      <c r="K21" s="24">
        <v>765172.82048999937</v>
      </c>
      <c r="L21" s="23">
        <v>751459.92816999939</v>
      </c>
      <c r="M21" s="24">
        <v>810800.42204000067</v>
      </c>
      <c r="N21" s="23">
        <v>799519.50187000039</v>
      </c>
      <c r="O21" s="24">
        <v>763985.70846000034</v>
      </c>
      <c r="P21" s="61">
        <v>852404</v>
      </c>
      <c r="Q21" s="14">
        <v>832379.94735999894</v>
      </c>
      <c r="R21" s="14">
        <v>829279.15090000001</v>
      </c>
      <c r="S21" s="25">
        <v>851622</v>
      </c>
      <c r="T21" s="83">
        <v>867414</v>
      </c>
      <c r="U21" s="83">
        <v>918447</v>
      </c>
    </row>
    <row r="22" spans="1:21">
      <c r="A22" s="92"/>
      <c r="B22" s="92"/>
      <c r="C22" s="11" t="s">
        <v>12</v>
      </c>
      <c r="D22" s="48">
        <v>14672.951002081183</v>
      </c>
      <c r="E22" s="42">
        <v>14106.7461217457</v>
      </c>
      <c r="F22" s="42">
        <v>14046.670085091981</v>
      </c>
      <c r="G22" s="42">
        <v>13477.547657394183</v>
      </c>
      <c r="H22" s="42">
        <v>12768.983786264174</v>
      </c>
      <c r="I22" s="42">
        <v>12253.210443020344</v>
      </c>
      <c r="J22" s="37">
        <v>12240.47698306896</v>
      </c>
      <c r="K22" s="21">
        <v>10986.72191304286</v>
      </c>
      <c r="L22" s="15">
        <v>12410.136364046541</v>
      </c>
      <c r="M22" s="21">
        <v>12431.377979937819</v>
      </c>
      <c r="N22" s="15">
        <v>13975.952912556535</v>
      </c>
      <c r="O22" s="21">
        <v>15330.403409861203</v>
      </c>
      <c r="P22" s="60">
        <v>15742.76</v>
      </c>
      <c r="Q22" s="15">
        <v>15382.546673566267</v>
      </c>
      <c r="R22" s="15">
        <v>16136.455989739499</v>
      </c>
      <c r="S22" s="21">
        <v>19286.900000000001</v>
      </c>
      <c r="T22" s="82">
        <v>19634.36</v>
      </c>
      <c r="U22" s="82">
        <v>19670.03</v>
      </c>
    </row>
    <row r="23" spans="1:21">
      <c r="A23" s="92"/>
      <c r="B23" s="92"/>
      <c r="C23" s="11" t="s">
        <v>13</v>
      </c>
      <c r="D23" s="49">
        <v>454835.03128000011</v>
      </c>
      <c r="E23" s="44">
        <v>434879.62325000012</v>
      </c>
      <c r="F23" s="44">
        <v>465613.29285999987</v>
      </c>
      <c r="G23" s="44">
        <v>477045.83901999978</v>
      </c>
      <c r="H23" s="44">
        <v>447986.87484000018</v>
      </c>
      <c r="I23" s="44">
        <v>497361.08616000059</v>
      </c>
      <c r="J23" s="39">
        <v>491474.40855999984</v>
      </c>
      <c r="K23" s="25">
        <v>480008.57955000008</v>
      </c>
      <c r="L23" s="14">
        <v>494163.54444999993</v>
      </c>
      <c r="M23" s="25">
        <v>538335.29761999985</v>
      </c>
      <c r="N23" s="14">
        <v>561243.81179000007</v>
      </c>
      <c r="O23" s="25">
        <v>559832.64673000062</v>
      </c>
      <c r="P23" s="61">
        <v>611702</v>
      </c>
      <c r="Q23" s="14">
        <v>614780.80513999937</v>
      </c>
      <c r="R23" s="14">
        <v>611899.12490000005</v>
      </c>
      <c r="S23" s="25">
        <v>629092</v>
      </c>
      <c r="T23" s="83">
        <v>631354</v>
      </c>
      <c r="U23" s="83">
        <v>641265</v>
      </c>
    </row>
    <row r="24" spans="1:21">
      <c r="A24" s="92"/>
      <c r="B24" s="92"/>
      <c r="C24" s="11" t="s">
        <v>14</v>
      </c>
      <c r="D24" s="50">
        <f t="shared" ref="D24:O24" si="3">D23/D21</f>
        <v>0.67561016509691096</v>
      </c>
      <c r="E24" s="40">
        <f t="shared" si="3"/>
        <v>0.61693970529298359</v>
      </c>
      <c r="F24" s="40">
        <f t="shared" si="3"/>
        <v>0.64294429207344683</v>
      </c>
      <c r="G24" s="40">
        <f t="shared" si="3"/>
        <v>0.63593318163041546</v>
      </c>
      <c r="H24" s="40">
        <f t="shared" si="3"/>
        <v>0.60519452894077819</v>
      </c>
      <c r="I24" s="40">
        <f t="shared" si="3"/>
        <v>0.66105534604178318</v>
      </c>
      <c r="J24" s="40">
        <f t="shared" si="3"/>
        <v>0.63476782433568235</v>
      </c>
      <c r="K24" s="22">
        <f t="shared" si="3"/>
        <v>0.62732047806221536</v>
      </c>
      <c r="L24" s="16">
        <f t="shared" si="3"/>
        <v>0.65760465185870498</v>
      </c>
      <c r="M24" s="22">
        <f t="shared" si="3"/>
        <v>0.66395537420359307</v>
      </c>
      <c r="N24" s="16">
        <f t="shared" si="3"/>
        <v>0.7019763876644709</v>
      </c>
      <c r="O24" s="22">
        <f t="shared" si="3"/>
        <v>0.73277895192369491</v>
      </c>
      <c r="P24" s="62">
        <f>P23/P21</f>
        <v>0.71761981407877018</v>
      </c>
      <c r="Q24" s="16">
        <f>Q23/Q21</f>
        <v>0.73858195057420173</v>
      </c>
      <c r="R24" s="16">
        <f>R23/R21</f>
        <v>0.73786869504185437</v>
      </c>
      <c r="S24" s="22">
        <v>0.73869862450711699</v>
      </c>
      <c r="T24" s="84">
        <v>0.72789999999999999</v>
      </c>
      <c r="U24" s="84">
        <f>U23/U21</f>
        <v>0.69820577561906128</v>
      </c>
    </row>
    <row r="25" spans="1:21">
      <c r="A25" s="92"/>
      <c r="B25" s="92"/>
      <c r="C25" s="11" t="s">
        <v>15</v>
      </c>
      <c r="D25" s="48">
        <v>21718.073173124121</v>
      </c>
      <c r="E25" s="42">
        <v>22865.680390997753</v>
      </c>
      <c r="F25" s="42">
        <v>21847.413933472391</v>
      </c>
      <c r="G25" s="42">
        <v>21193.33924806412</v>
      </c>
      <c r="H25" s="42">
        <v>21098.974256447222</v>
      </c>
      <c r="I25" s="42">
        <v>18535.831404116456</v>
      </c>
      <c r="J25" s="37">
        <v>19283.392311006402</v>
      </c>
      <c r="K25" s="21">
        <v>17513.730696279385</v>
      </c>
      <c r="L25" s="15">
        <v>18871.72836896692</v>
      </c>
      <c r="M25" s="21">
        <v>18723.213129872034</v>
      </c>
      <c r="N25" s="15">
        <v>19909.43450257009</v>
      </c>
      <c r="O25" s="21">
        <v>20920.911237441738</v>
      </c>
      <c r="P25" s="60">
        <v>21937.439999999999</v>
      </c>
      <c r="Q25" s="15">
        <v>20827.135921216694</v>
      </c>
      <c r="R25" s="15">
        <v>21869.007451013</v>
      </c>
      <c r="S25" s="21">
        <v>26109.279999999999</v>
      </c>
      <c r="T25" s="82">
        <v>26975.56</v>
      </c>
      <c r="U25" s="82">
        <v>28172.26</v>
      </c>
    </row>
    <row r="26" spans="1:21">
      <c r="A26" s="92"/>
      <c r="B26" s="93"/>
      <c r="C26" s="12" t="s">
        <v>16</v>
      </c>
      <c r="D26" s="51">
        <v>18260.806270349629</v>
      </c>
      <c r="E26" s="43">
        <v>21311.190879966191</v>
      </c>
      <c r="F26" s="43">
        <v>20163.010627123316</v>
      </c>
      <c r="G26" s="43">
        <v>16025.021307526446</v>
      </c>
      <c r="H26" s="43">
        <v>16748.377163208337</v>
      </c>
      <c r="I26" s="43">
        <v>14491.164836999265</v>
      </c>
      <c r="J26" s="38">
        <v>15285.118352767893</v>
      </c>
      <c r="K26" s="26">
        <v>14167.125138415886</v>
      </c>
      <c r="L26" s="17">
        <v>15950.83887833922</v>
      </c>
      <c r="M26" s="26">
        <v>14799.913977115879</v>
      </c>
      <c r="N26" s="17">
        <v>14983.796116955411</v>
      </c>
      <c r="O26" s="26">
        <v>17363.028918087988</v>
      </c>
      <c r="P26" s="63">
        <v>15674.8</v>
      </c>
      <c r="Q26" s="17">
        <v>15692.318848306417</v>
      </c>
      <c r="R26" s="17">
        <v>17390.486308131301</v>
      </c>
      <c r="S26" s="26">
        <v>20850.54</v>
      </c>
      <c r="T26" s="85">
        <v>25908.560000000001</v>
      </c>
      <c r="U26" s="85">
        <v>29037.64</v>
      </c>
    </row>
    <row r="27" spans="1:21">
      <c r="A27" s="92"/>
      <c r="B27" s="91" t="s">
        <v>20</v>
      </c>
      <c r="C27" s="13" t="s">
        <v>11</v>
      </c>
      <c r="D27" s="49">
        <v>545829.40854999982</v>
      </c>
      <c r="E27" s="44">
        <v>544924.70773999987</v>
      </c>
      <c r="F27" s="44">
        <v>564112.33980000007</v>
      </c>
      <c r="G27" s="44">
        <v>547845.44742999971</v>
      </c>
      <c r="H27" s="44">
        <v>559797.95490999974</v>
      </c>
      <c r="I27" s="44">
        <v>576054.38894999993</v>
      </c>
      <c r="J27" s="39">
        <v>586750.28501000023</v>
      </c>
      <c r="K27" s="25">
        <v>605935.05479999934</v>
      </c>
      <c r="L27" s="14">
        <v>617777.19866999949</v>
      </c>
      <c r="M27" s="25">
        <v>603619.7252500006</v>
      </c>
      <c r="N27" s="14">
        <v>668420.85437999922</v>
      </c>
      <c r="O27" s="25">
        <v>708493.42451999919</v>
      </c>
      <c r="P27" s="61">
        <v>655659</v>
      </c>
      <c r="Q27" s="14">
        <v>710430.14190000121</v>
      </c>
      <c r="R27" s="14">
        <v>736950.62518000102</v>
      </c>
      <c r="S27" s="25">
        <v>757507</v>
      </c>
      <c r="T27" s="83">
        <v>753896</v>
      </c>
      <c r="U27" s="83">
        <v>793356</v>
      </c>
    </row>
    <row r="28" spans="1:21">
      <c r="A28" s="92"/>
      <c r="B28" s="92"/>
      <c r="C28" s="11" t="s">
        <v>12</v>
      </c>
      <c r="D28" s="48">
        <v>8048.1680294619182</v>
      </c>
      <c r="E28" s="42">
        <v>9625.1174304677388</v>
      </c>
      <c r="F28" s="42">
        <v>9977.9637852649685</v>
      </c>
      <c r="G28" s="42">
        <v>10743.635295212456</v>
      </c>
      <c r="H28" s="42">
        <v>11123.016087642858</v>
      </c>
      <c r="I28" s="42">
        <v>11153.829499743802</v>
      </c>
      <c r="J28" s="37">
        <v>10442.762688549172</v>
      </c>
      <c r="K28" s="21">
        <v>10931.384101711092</v>
      </c>
      <c r="L28" s="15">
        <v>10198.926141605463</v>
      </c>
      <c r="M28" s="21">
        <v>11227.066325377868</v>
      </c>
      <c r="N28" s="15">
        <v>12808.917269263064</v>
      </c>
      <c r="O28" s="21">
        <v>14032.337282041646</v>
      </c>
      <c r="P28" s="60">
        <v>13150.64</v>
      </c>
      <c r="Q28" s="15">
        <v>13387.032542117042</v>
      </c>
      <c r="R28" s="15">
        <v>14480.0955531893</v>
      </c>
      <c r="S28" s="21">
        <v>15810.21</v>
      </c>
      <c r="T28" s="82">
        <v>16521.21</v>
      </c>
      <c r="U28" s="82">
        <v>18096.61</v>
      </c>
    </row>
    <row r="29" spans="1:21">
      <c r="A29" s="92"/>
      <c r="B29" s="92"/>
      <c r="C29" s="11" t="s">
        <v>13</v>
      </c>
      <c r="D29" s="49">
        <v>253403.11627</v>
      </c>
      <c r="E29" s="44">
        <v>270220.74623000005</v>
      </c>
      <c r="F29" s="44">
        <v>240242.39543</v>
      </c>
      <c r="G29" s="44">
        <v>236471.48522999993</v>
      </c>
      <c r="H29" s="44">
        <v>278113.36398999987</v>
      </c>
      <c r="I29" s="44">
        <v>270070.74656</v>
      </c>
      <c r="J29" s="39">
        <v>262983.8448299999</v>
      </c>
      <c r="K29" s="25">
        <v>277315.94845000008</v>
      </c>
      <c r="L29" s="14">
        <v>287957.85681000008</v>
      </c>
      <c r="M29" s="25">
        <v>316837.88643999997</v>
      </c>
      <c r="N29" s="14">
        <v>385169.26742000034</v>
      </c>
      <c r="O29" s="25">
        <v>419511.93414000043</v>
      </c>
      <c r="P29" s="61">
        <v>392898</v>
      </c>
      <c r="Q29" s="14">
        <v>403507.72590000008</v>
      </c>
      <c r="R29" s="14">
        <v>423114.89714999998</v>
      </c>
      <c r="S29" s="25">
        <v>454626</v>
      </c>
      <c r="T29" s="83">
        <v>477072</v>
      </c>
      <c r="U29" s="83">
        <v>514466</v>
      </c>
    </row>
    <row r="30" spans="1:21">
      <c r="A30" s="92"/>
      <c r="B30" s="92"/>
      <c r="C30" s="11" t="s">
        <v>14</v>
      </c>
      <c r="D30" s="50">
        <f t="shared" ref="D30:O30" si="4">D29/D27</f>
        <v>0.46425332219304088</v>
      </c>
      <c r="E30" s="40">
        <f t="shared" si="4"/>
        <v>0.49588639015966696</v>
      </c>
      <c r="F30" s="40">
        <f t="shared" si="4"/>
        <v>0.42587686614899323</v>
      </c>
      <c r="G30" s="40">
        <f t="shared" si="4"/>
        <v>0.43163904407586556</v>
      </c>
      <c r="H30" s="40">
        <f t="shared" si="4"/>
        <v>0.49681025368288978</v>
      </c>
      <c r="I30" s="40">
        <f t="shared" si="4"/>
        <v>0.46882855463052719</v>
      </c>
      <c r="J30" s="40">
        <f t="shared" si="4"/>
        <v>0.44820403423496891</v>
      </c>
      <c r="K30" s="22">
        <f t="shared" si="4"/>
        <v>0.45766612486470781</v>
      </c>
      <c r="L30" s="16">
        <f t="shared" si="4"/>
        <v>0.46611926990821118</v>
      </c>
      <c r="M30" s="22">
        <f t="shared" si="4"/>
        <v>0.52489650882229788</v>
      </c>
      <c r="N30" s="16">
        <f t="shared" si="4"/>
        <v>0.57623765760161405</v>
      </c>
      <c r="O30" s="22">
        <f t="shared" si="4"/>
        <v>0.59211831701080031</v>
      </c>
      <c r="P30" s="62">
        <f>P29/P27</f>
        <v>0.59924137394590782</v>
      </c>
      <c r="Q30" s="16">
        <f>Q29/Q27</f>
        <v>0.56797664133568959</v>
      </c>
      <c r="R30" s="16">
        <f>R29/R27</f>
        <v>0.57414280237112725</v>
      </c>
      <c r="S30" s="22">
        <v>0.60016079059335425</v>
      </c>
      <c r="T30" s="84">
        <v>0.63280000000000003</v>
      </c>
      <c r="U30" s="84">
        <f>U29/U27</f>
        <v>0.64846802696393546</v>
      </c>
    </row>
    <row r="31" spans="1:21">
      <c r="A31" s="92"/>
      <c r="B31" s="92"/>
      <c r="C31" s="11" t="s">
        <v>15</v>
      </c>
      <c r="D31" s="48">
        <v>17335.725227433937</v>
      </c>
      <c r="E31" s="42">
        <v>19409.924574394205</v>
      </c>
      <c r="F31" s="42">
        <v>23429.222337177074</v>
      </c>
      <c r="G31" s="42">
        <v>24890.323159283373</v>
      </c>
      <c r="H31" s="42">
        <v>22388.861753933514</v>
      </c>
      <c r="I31" s="42">
        <v>23790.849319179961</v>
      </c>
      <c r="J31" s="37">
        <v>23299.126939751295</v>
      </c>
      <c r="K31" s="21">
        <v>23885.06272982858</v>
      </c>
      <c r="L31" s="15">
        <v>21880.50741522411</v>
      </c>
      <c r="M31" s="21">
        <v>21389.104588574726</v>
      </c>
      <c r="N31" s="15">
        <v>22228.532100063865</v>
      </c>
      <c r="O31" s="21">
        <v>23698.536050837487</v>
      </c>
      <c r="P31" s="60">
        <v>21945.49</v>
      </c>
      <c r="Q31" s="15">
        <v>23569.688553802567</v>
      </c>
      <c r="R31" s="15">
        <v>25220.3728643615</v>
      </c>
      <c r="S31" s="21">
        <v>26343.3</v>
      </c>
      <c r="T31" s="82">
        <v>26107.77</v>
      </c>
      <c r="U31" s="82">
        <v>27906.71</v>
      </c>
    </row>
    <row r="32" spans="1:21">
      <c r="A32" s="92"/>
      <c r="B32" s="93"/>
      <c r="C32" s="11" t="s">
        <v>16</v>
      </c>
      <c r="D32" s="48">
        <v>12489.252905573327</v>
      </c>
      <c r="E32" s="42">
        <v>16846.046370627289</v>
      </c>
      <c r="F32" s="42">
        <v>19814.788360746032</v>
      </c>
      <c r="G32" s="42">
        <v>23982.657113052737</v>
      </c>
      <c r="H32" s="42">
        <v>16188.156292041964</v>
      </c>
      <c r="I32" s="42">
        <v>16395.503326169051</v>
      </c>
      <c r="J32" s="37">
        <v>16266.135140498338</v>
      </c>
      <c r="K32" s="21">
        <v>18747.65516725256</v>
      </c>
      <c r="L32" s="15">
        <v>20760.52394883458</v>
      </c>
      <c r="M32" s="21">
        <v>17019.253789363804</v>
      </c>
      <c r="N32" s="15">
        <v>17021.664879382082</v>
      </c>
      <c r="O32" s="21">
        <v>17718.381658059301</v>
      </c>
      <c r="P32" s="63">
        <v>17055.12</v>
      </c>
      <c r="Q32" s="17">
        <v>21362.738501228174</v>
      </c>
      <c r="R32" s="17">
        <v>22660.053912465599</v>
      </c>
      <c r="S32" s="26">
        <v>23079.77</v>
      </c>
      <c r="T32" s="85">
        <v>21867.02</v>
      </c>
      <c r="U32" s="85">
        <v>22263.42</v>
      </c>
    </row>
    <row r="33" spans="1:31">
      <c r="A33" s="92"/>
      <c r="B33" s="91" t="s">
        <v>21</v>
      </c>
      <c r="C33" s="13" t="s">
        <v>11</v>
      </c>
      <c r="D33" s="45">
        <v>836348.32238000014</v>
      </c>
      <c r="E33" s="46">
        <v>845724.7651400005</v>
      </c>
      <c r="F33" s="46">
        <v>865935.65651000047</v>
      </c>
      <c r="G33" s="46">
        <v>897178.97082000063</v>
      </c>
      <c r="H33" s="46">
        <v>907340.3241499986</v>
      </c>
      <c r="I33" s="46">
        <v>916494.88735999935</v>
      </c>
      <c r="J33" s="47">
        <v>930729.13680999924</v>
      </c>
      <c r="K33" s="24">
        <v>944064.82890999981</v>
      </c>
      <c r="L33" s="23">
        <v>956910.6917299967</v>
      </c>
      <c r="M33" s="24">
        <v>984744.06282999879</v>
      </c>
      <c r="N33" s="23">
        <v>968699.67776000011</v>
      </c>
      <c r="O33" s="24">
        <v>1002737.9844799987</v>
      </c>
      <c r="P33" s="61">
        <v>1039936</v>
      </c>
      <c r="Q33" s="14">
        <v>1030608.81823</v>
      </c>
      <c r="R33" s="14">
        <v>1047799.73005</v>
      </c>
      <c r="S33" s="25">
        <v>1078542</v>
      </c>
      <c r="T33" s="83">
        <v>1137873</v>
      </c>
      <c r="U33" s="83">
        <v>1144460</v>
      </c>
    </row>
    <row r="34" spans="1:31">
      <c r="A34" s="92"/>
      <c r="B34" s="92"/>
      <c r="C34" s="11" t="s">
        <v>12</v>
      </c>
      <c r="D34" s="48">
        <v>169.54701497252725</v>
      </c>
      <c r="E34" s="42">
        <v>313.09531699387043</v>
      </c>
      <c r="F34" s="42">
        <v>739.12632609637694</v>
      </c>
      <c r="G34" s="42">
        <v>845.69041578654139</v>
      </c>
      <c r="H34" s="42">
        <v>794.81699658142418</v>
      </c>
      <c r="I34" s="42">
        <v>630.9958600450326</v>
      </c>
      <c r="J34" s="37">
        <v>666.06309790094213</v>
      </c>
      <c r="K34" s="21">
        <v>562.51227506688508</v>
      </c>
      <c r="L34" s="15">
        <v>564.94154690822506</v>
      </c>
      <c r="M34" s="21">
        <v>1424.8535638543233</v>
      </c>
      <c r="N34" s="15">
        <v>1535.6798707032499</v>
      </c>
      <c r="O34" s="21">
        <v>958.16038328760726</v>
      </c>
      <c r="P34" s="60">
        <v>1259.4000000000001</v>
      </c>
      <c r="Q34" s="15">
        <v>799.99550004070318</v>
      </c>
      <c r="R34" s="15">
        <v>1141.7338255583099</v>
      </c>
      <c r="S34" s="21">
        <v>2156.08</v>
      </c>
      <c r="T34" s="82">
        <v>2165.4899999999998</v>
      </c>
      <c r="U34" s="82">
        <v>2198.65</v>
      </c>
      <c r="V34" s="57"/>
      <c r="W34" s="57"/>
      <c r="X34" s="57"/>
      <c r="Y34" s="57"/>
      <c r="Z34" s="57"/>
      <c r="AA34" s="57"/>
      <c r="AB34" s="57"/>
    </row>
    <row r="35" spans="1:31">
      <c r="A35" s="92"/>
      <c r="B35" s="92"/>
      <c r="C35" s="11" t="s">
        <v>13</v>
      </c>
      <c r="D35" s="49">
        <v>13683.636500000001</v>
      </c>
      <c r="E35" s="44">
        <v>26117.729159999999</v>
      </c>
      <c r="F35" s="44">
        <v>39952.336600000002</v>
      </c>
      <c r="G35" s="44">
        <v>39189.088029999992</v>
      </c>
      <c r="H35" s="44">
        <v>50515.85759</v>
      </c>
      <c r="I35" s="44">
        <v>48925.111659999988</v>
      </c>
      <c r="J35" s="39">
        <v>50364.363009999994</v>
      </c>
      <c r="K35" s="25">
        <v>41875.480710000011</v>
      </c>
      <c r="L35" s="14">
        <v>52193.990460000015</v>
      </c>
      <c r="M35" s="25">
        <v>108776.47726000003</v>
      </c>
      <c r="N35" s="14">
        <v>48510.005359999988</v>
      </c>
      <c r="O35" s="25">
        <v>68590.910199999998</v>
      </c>
      <c r="P35" s="61">
        <v>81760</v>
      </c>
      <c r="Q35" s="14">
        <v>66878.977590000024</v>
      </c>
      <c r="R35" s="14">
        <v>85654.621329999994</v>
      </c>
      <c r="S35" s="25">
        <v>117578</v>
      </c>
      <c r="T35" s="83">
        <v>106103</v>
      </c>
      <c r="U35" s="83">
        <v>95077</v>
      </c>
      <c r="V35" s="57"/>
      <c r="W35" s="57"/>
      <c r="X35" s="57"/>
      <c r="Y35" s="57"/>
      <c r="Z35" s="57"/>
      <c r="AA35" s="57"/>
      <c r="AB35" s="57"/>
    </row>
    <row r="36" spans="1:31">
      <c r="A36" s="92"/>
      <c r="B36" s="92"/>
      <c r="C36" s="11" t="s">
        <v>14</v>
      </c>
      <c r="D36" s="50">
        <f t="shared" ref="D36:O36" si="5">D35/D33</f>
        <v>1.6361169304507497E-2</v>
      </c>
      <c r="E36" s="40">
        <f t="shared" si="5"/>
        <v>3.0882067354000797E-2</v>
      </c>
      <c r="F36" s="40">
        <f t="shared" si="5"/>
        <v>4.6137765894778818E-2</v>
      </c>
      <c r="G36" s="40">
        <f t="shared" si="5"/>
        <v>4.3680346179070691E-2</v>
      </c>
      <c r="H36" s="40">
        <f t="shared" si="5"/>
        <v>5.5674652878812077E-2</v>
      </c>
      <c r="I36" s="40">
        <f t="shared" si="5"/>
        <v>5.3382852795753999E-2</v>
      </c>
      <c r="J36" s="40">
        <f t="shared" si="5"/>
        <v>5.4112803626863853E-2</v>
      </c>
      <c r="K36" s="22">
        <f t="shared" si="5"/>
        <v>4.4356573222146922E-2</v>
      </c>
      <c r="L36" s="16">
        <f t="shared" si="5"/>
        <v>5.4544265113851555E-2</v>
      </c>
      <c r="M36" s="22">
        <f t="shared" si="5"/>
        <v>0.1104616736123228</v>
      </c>
      <c r="N36" s="16">
        <f t="shared" si="5"/>
        <v>5.0077445542434228E-2</v>
      </c>
      <c r="O36" s="22">
        <f t="shared" si="5"/>
        <v>6.8403622144193502E-2</v>
      </c>
      <c r="P36" s="62">
        <f>P35/P33</f>
        <v>7.8620222782940494E-2</v>
      </c>
      <c r="Q36" s="16">
        <f>Q35/Q33</f>
        <v>6.4892689065925213E-2</v>
      </c>
      <c r="R36" s="16">
        <f>R35/R33</f>
        <v>8.1747130557012687E-2</v>
      </c>
      <c r="S36" s="22">
        <v>0.10901568969961299</v>
      </c>
      <c r="T36" s="84">
        <v>9.3200000000000005E-2</v>
      </c>
      <c r="U36" s="84">
        <f>U35/U33</f>
        <v>8.3075861104800516E-2</v>
      </c>
      <c r="V36" s="57"/>
      <c r="W36" s="57"/>
      <c r="X36" s="57"/>
      <c r="Y36" s="57"/>
      <c r="Z36" s="57"/>
      <c r="AA36" s="57"/>
      <c r="AB36" s="57"/>
    </row>
    <row r="37" spans="1:31" ht="15" customHeight="1">
      <c r="A37" s="92"/>
      <c r="B37" s="92"/>
      <c r="C37" s="11" t="s">
        <v>15</v>
      </c>
      <c r="D37" s="48">
        <v>10362.768810528545</v>
      </c>
      <c r="E37" s="42">
        <v>10138.418306160083</v>
      </c>
      <c r="F37" s="42">
        <v>16019.985184848747</v>
      </c>
      <c r="G37" s="42">
        <v>19360.890875717239</v>
      </c>
      <c r="H37" s="42">
        <v>14276.101519869673</v>
      </c>
      <c r="I37" s="42">
        <v>11820.197441662789</v>
      </c>
      <c r="J37" s="37">
        <v>12308.789293081105</v>
      </c>
      <c r="K37" s="21">
        <v>12681.599010133343</v>
      </c>
      <c r="L37" s="15">
        <v>10357.487551239539</v>
      </c>
      <c r="M37" s="21">
        <v>12899.076369737088</v>
      </c>
      <c r="N37" s="15">
        <v>30666.098361625827</v>
      </c>
      <c r="O37" s="21">
        <v>14007.450969011916</v>
      </c>
      <c r="P37" s="60">
        <v>16018.73</v>
      </c>
      <c r="Q37" s="15">
        <v>12327.975794437785</v>
      </c>
      <c r="R37" s="15">
        <v>13966.653236373</v>
      </c>
      <c r="S37" s="21">
        <v>19777.77</v>
      </c>
      <c r="T37" s="82">
        <v>23223.279999999999</v>
      </c>
      <c r="U37" s="82">
        <v>26465.55</v>
      </c>
      <c r="V37" s="57"/>
      <c r="W37" s="57"/>
      <c r="X37" s="57"/>
      <c r="Y37" s="57"/>
      <c r="Z37" s="57"/>
      <c r="AA37" s="57"/>
      <c r="AB37" s="57"/>
    </row>
    <row r="38" spans="1:31">
      <c r="A38" s="92"/>
      <c r="B38" s="93"/>
      <c r="C38" s="12" t="s">
        <v>16</v>
      </c>
      <c r="D38" s="51">
        <v>9408.6810098915012</v>
      </c>
      <c r="E38" s="43">
        <v>10811.640368809583</v>
      </c>
      <c r="F38" s="43">
        <v>16490.19297987513</v>
      </c>
      <c r="G38" s="43">
        <v>20405.116679393879</v>
      </c>
      <c r="H38" s="43">
        <v>14241.856036980254</v>
      </c>
      <c r="I38" s="43">
        <v>12150.026696239958</v>
      </c>
      <c r="J38" s="38">
        <v>16172.280235880784</v>
      </c>
      <c r="K38" s="26">
        <v>16525.752313738172</v>
      </c>
      <c r="L38" s="17">
        <v>18770.106496907734</v>
      </c>
      <c r="M38" s="26">
        <v>25752.00717130522</v>
      </c>
      <c r="N38" s="17">
        <v>46835.693218692984</v>
      </c>
      <c r="O38" s="26">
        <v>27637.553093727496</v>
      </c>
      <c r="P38" s="63">
        <v>22722.62</v>
      </c>
      <c r="Q38" s="17">
        <v>24093.589462075815</v>
      </c>
      <c r="R38" s="17">
        <v>22322.749182526899</v>
      </c>
      <c r="S38" s="26">
        <v>22635.4</v>
      </c>
      <c r="T38" s="85">
        <v>30398</v>
      </c>
      <c r="U38" s="85">
        <v>33398.93</v>
      </c>
      <c r="V38" s="57"/>
      <c r="W38" s="57"/>
      <c r="X38" s="57"/>
      <c r="Y38" s="57"/>
      <c r="Z38" s="57"/>
      <c r="AA38" s="57"/>
      <c r="AB38" s="57"/>
    </row>
    <row r="39" spans="1:31">
      <c r="A39" s="92"/>
      <c r="B39" s="91" t="s">
        <v>22</v>
      </c>
      <c r="C39" s="13" t="s">
        <v>11</v>
      </c>
      <c r="D39" s="49">
        <v>4135588.3852499863</v>
      </c>
      <c r="E39" s="44">
        <v>4139336.6878799959</v>
      </c>
      <c r="F39" s="44">
        <v>4143787.3819200029</v>
      </c>
      <c r="G39" s="44">
        <v>4138307.7194300038</v>
      </c>
      <c r="H39" s="44">
        <v>4129532.4072199976</v>
      </c>
      <c r="I39" s="44">
        <v>4123716.4341400201</v>
      </c>
      <c r="J39" s="39">
        <v>4070102.7553899931</v>
      </c>
      <c r="K39" s="25">
        <v>4064136.8041299954</v>
      </c>
      <c r="L39" s="14">
        <v>4096547.3703000057</v>
      </c>
      <c r="M39" s="25">
        <v>4106311.0001299921</v>
      </c>
      <c r="N39" s="14">
        <v>4128561.0002099955</v>
      </c>
      <c r="O39" s="25">
        <v>4155565.9999300065</v>
      </c>
      <c r="P39" s="61">
        <v>4207329</v>
      </c>
      <c r="Q39" s="14">
        <v>4228813.0002400046</v>
      </c>
      <c r="R39" s="14">
        <v>4264824.0005499898</v>
      </c>
      <c r="S39" s="25">
        <v>4341727</v>
      </c>
      <c r="T39" s="83">
        <v>4513227</v>
      </c>
      <c r="U39" s="83">
        <v>4611743</v>
      </c>
      <c r="V39" s="57"/>
      <c r="W39" s="57"/>
      <c r="X39" s="57"/>
      <c r="Y39" s="57"/>
      <c r="Z39" s="57"/>
      <c r="AA39" s="57"/>
      <c r="AB39" s="57"/>
    </row>
    <row r="40" spans="1:31">
      <c r="A40" s="92"/>
      <c r="B40" s="92"/>
      <c r="C40" s="11" t="s">
        <v>12</v>
      </c>
      <c r="D40" s="48">
        <v>8787.6439578291702</v>
      </c>
      <c r="E40" s="42">
        <v>9175.4289965605039</v>
      </c>
      <c r="F40" s="42">
        <v>8965.8498157641661</v>
      </c>
      <c r="G40" s="42">
        <v>8706.5281296808407</v>
      </c>
      <c r="H40" s="42">
        <v>8381.0560706410633</v>
      </c>
      <c r="I40" s="42">
        <v>7813.4732651901313</v>
      </c>
      <c r="J40" s="37">
        <v>7409.7842404202238</v>
      </c>
      <c r="K40" s="21">
        <v>7307.5235998701191</v>
      </c>
      <c r="L40" s="15">
        <v>7372.8906496451709</v>
      </c>
      <c r="M40" s="21">
        <v>7916.2051273658117</v>
      </c>
      <c r="N40" s="15">
        <v>8616.1458078811465</v>
      </c>
      <c r="O40" s="21">
        <v>9352.1540372531927</v>
      </c>
      <c r="P40" s="60">
        <v>9953.11</v>
      </c>
      <c r="Q40" s="15">
        <v>9724.5420746276432</v>
      </c>
      <c r="R40" s="15">
        <v>10435.319318735301</v>
      </c>
      <c r="S40" s="21">
        <v>11849.47</v>
      </c>
      <c r="T40" s="82">
        <v>12132.14</v>
      </c>
      <c r="U40" s="82">
        <v>12571.15</v>
      </c>
      <c r="V40" s="57"/>
      <c r="W40" s="57"/>
      <c r="X40" s="57"/>
      <c r="Y40" s="57"/>
      <c r="Z40" s="57"/>
      <c r="AA40" s="57"/>
      <c r="AB40" s="57"/>
    </row>
    <row r="41" spans="1:31">
      <c r="A41" s="92"/>
      <c r="B41" s="92"/>
      <c r="C41" s="11" t="s">
        <v>13</v>
      </c>
      <c r="D41" s="49">
        <v>2300640.8712799978</v>
      </c>
      <c r="E41" s="44">
        <v>2253797.7865799991</v>
      </c>
      <c r="F41" s="44">
        <v>2135594.0767700025</v>
      </c>
      <c r="G41" s="44">
        <v>2033813.4180300015</v>
      </c>
      <c r="H41" s="44">
        <v>2017530.0410999993</v>
      </c>
      <c r="I41" s="44">
        <v>2010706.693369996</v>
      </c>
      <c r="J41" s="39">
        <v>1915942.2136000034</v>
      </c>
      <c r="K41" s="25">
        <v>1946329.5370199981</v>
      </c>
      <c r="L41" s="14">
        <v>2019610.7595200029</v>
      </c>
      <c r="M41" s="25">
        <v>2120470.0517599992</v>
      </c>
      <c r="N41" s="14">
        <v>2142670.4315999979</v>
      </c>
      <c r="O41" s="25">
        <v>2229014.3896000022</v>
      </c>
      <c r="P41" s="61">
        <v>2263634</v>
      </c>
      <c r="Q41" s="14">
        <v>2176828.5772200008</v>
      </c>
      <c r="R41" s="14">
        <v>2264158.91759999</v>
      </c>
      <c r="S41" s="21">
        <v>2379602</v>
      </c>
      <c r="T41" s="83">
        <v>2450280</v>
      </c>
      <c r="U41" s="83">
        <v>2509212</v>
      </c>
    </row>
    <row r="42" spans="1:31">
      <c r="A42" s="92"/>
      <c r="B42" s="92"/>
      <c r="C42" s="11" t="s">
        <v>14</v>
      </c>
      <c r="D42" s="50">
        <f t="shared" ref="D42:O42" si="6">D41/D39</f>
        <v>0.55630315615680637</v>
      </c>
      <c r="E42" s="40">
        <f t="shared" si="6"/>
        <v>0.54448283783707019</v>
      </c>
      <c r="F42" s="40">
        <f t="shared" si="6"/>
        <v>0.51537250344646923</v>
      </c>
      <c r="G42" s="40">
        <f t="shared" si="6"/>
        <v>0.49146017065887304</v>
      </c>
      <c r="H42" s="40">
        <f t="shared" si="6"/>
        <v>0.48856137745101297</v>
      </c>
      <c r="I42" s="40">
        <f t="shared" si="6"/>
        <v>0.48759577082542988</v>
      </c>
      <c r="J42" s="40">
        <f t="shared" si="6"/>
        <v>0.47073558795603915</v>
      </c>
      <c r="K42" s="22">
        <f t="shared" si="6"/>
        <v>0.47890354848343902</v>
      </c>
      <c r="L42" s="16">
        <f t="shared" si="6"/>
        <v>0.49300315044864212</v>
      </c>
      <c r="M42" s="22">
        <f t="shared" si="6"/>
        <v>0.51639295019127196</v>
      </c>
      <c r="N42" s="16">
        <f t="shared" si="6"/>
        <v>0.51898722859878121</v>
      </c>
      <c r="O42" s="22">
        <f t="shared" si="6"/>
        <v>0.53639248892630897</v>
      </c>
      <c r="P42" s="62">
        <f>P41/P39</f>
        <v>0.53802162844883294</v>
      </c>
      <c r="Q42" s="16">
        <f>Q41/Q39</f>
        <v>0.5147611344120574</v>
      </c>
      <c r="R42" s="16">
        <f>R41/R39</f>
        <v>0.53089152502143233</v>
      </c>
      <c r="S42" s="22">
        <v>0.54807729735195232</v>
      </c>
      <c r="T42" s="84">
        <v>0.54290000000000005</v>
      </c>
      <c r="U42" s="84">
        <f>U41/U39</f>
        <v>0.54409189757538523</v>
      </c>
      <c r="V42" s="71"/>
      <c r="W42" s="71"/>
      <c r="X42" s="71"/>
      <c r="Y42" s="71"/>
      <c r="Z42" s="71"/>
      <c r="AA42" s="71"/>
      <c r="AB42" s="71"/>
      <c r="AC42" s="71"/>
      <c r="AD42" s="71"/>
      <c r="AE42" s="71"/>
    </row>
    <row r="43" spans="1:31" ht="15" customHeight="1">
      <c r="A43" s="92"/>
      <c r="B43" s="92"/>
      <c r="C43" s="11" t="s">
        <v>15</v>
      </c>
      <c r="D43" s="48">
        <v>15796.502070091066</v>
      </c>
      <c r="E43" s="42">
        <v>16851.640417188199</v>
      </c>
      <c r="F43" s="42">
        <v>17396.833854748791</v>
      </c>
      <c r="G43" s="42">
        <v>17715.633228239974</v>
      </c>
      <c r="H43" s="42">
        <v>17154.561243395401</v>
      </c>
      <c r="I43" s="42">
        <v>16024.489408435569</v>
      </c>
      <c r="J43" s="37">
        <v>15740.862662612706</v>
      </c>
      <c r="K43" s="21">
        <v>15258.862923465706</v>
      </c>
      <c r="L43" s="15">
        <v>14955.057879317177</v>
      </c>
      <c r="M43" s="21">
        <v>15329.808674641392</v>
      </c>
      <c r="N43" s="15">
        <v>16601.845542796815</v>
      </c>
      <c r="O43" s="21">
        <v>17435.281496900283</v>
      </c>
      <c r="P43" s="60">
        <v>18499.46</v>
      </c>
      <c r="Q43" s="15">
        <v>18891.368101701519</v>
      </c>
      <c r="R43" s="15">
        <v>19656.217564056999</v>
      </c>
      <c r="S43" s="21">
        <v>21620.080000000002</v>
      </c>
      <c r="T43" s="82">
        <v>22346.47</v>
      </c>
      <c r="U43" s="82">
        <v>23104.83</v>
      </c>
      <c r="V43" s="71"/>
      <c r="W43" s="71"/>
      <c r="X43" s="71"/>
      <c r="Y43" s="71"/>
      <c r="Z43" s="71"/>
      <c r="AA43" s="71"/>
      <c r="AB43" s="71"/>
      <c r="AC43" s="71"/>
      <c r="AD43" s="71"/>
      <c r="AE43" s="71"/>
    </row>
    <row r="44" spans="1:31">
      <c r="A44" s="93"/>
      <c r="B44" s="93"/>
      <c r="C44" s="11" t="s">
        <v>16</v>
      </c>
      <c r="D44" s="48">
        <v>13291.700418249011</v>
      </c>
      <c r="E44" s="42">
        <v>14923.456802766306</v>
      </c>
      <c r="F44" s="42">
        <v>15552.878176745642</v>
      </c>
      <c r="G44" s="42">
        <v>15188.807118247099</v>
      </c>
      <c r="H44" s="42">
        <v>14474.156370347939</v>
      </c>
      <c r="I44" s="42">
        <v>13074.827617210261</v>
      </c>
      <c r="J44" s="37">
        <v>13416.24126596397</v>
      </c>
      <c r="K44" s="21">
        <v>13507.337874633415</v>
      </c>
      <c r="L44" s="15">
        <v>14467.809326923189</v>
      </c>
      <c r="M44" s="21">
        <v>14603.101039827541</v>
      </c>
      <c r="N44" s="15">
        <v>15320.557379543496</v>
      </c>
      <c r="O44" s="21">
        <v>15781.786552815114</v>
      </c>
      <c r="P44" s="63">
        <v>15090.62</v>
      </c>
      <c r="Q44" s="17">
        <v>16883.080367297694</v>
      </c>
      <c r="R44" s="17">
        <v>17758.995263540499</v>
      </c>
      <c r="S44" s="26">
        <v>19623.55</v>
      </c>
      <c r="T44" s="85">
        <v>20864.580000000002</v>
      </c>
      <c r="U44" s="85">
        <v>22172.01</v>
      </c>
      <c r="V44" s="71"/>
      <c r="W44" s="71"/>
      <c r="X44" s="71"/>
      <c r="Y44" s="71"/>
      <c r="Z44" s="71"/>
      <c r="AA44" s="71"/>
      <c r="AB44" s="71"/>
      <c r="AC44" s="71"/>
      <c r="AD44" s="71"/>
      <c r="AE44" s="71"/>
    </row>
    <row r="45" spans="1:31">
      <c r="A45" s="96" t="s">
        <v>23</v>
      </c>
      <c r="B45" s="91" t="s">
        <v>10</v>
      </c>
      <c r="C45" s="13" t="s">
        <v>11</v>
      </c>
      <c r="D45" s="45">
        <v>3717619.5715700015</v>
      </c>
      <c r="E45" s="46">
        <v>3538370.569540001</v>
      </c>
      <c r="F45" s="46">
        <v>3508007.2792299991</v>
      </c>
      <c r="G45" s="46">
        <v>3405297.6856900016</v>
      </c>
      <c r="H45" s="46">
        <v>3354343.335549992</v>
      </c>
      <c r="I45" s="46">
        <v>3251802.7492699944</v>
      </c>
      <c r="J45" s="47">
        <v>3136585.0087500075</v>
      </c>
      <c r="K45" s="24">
        <v>3195363.4192900038</v>
      </c>
      <c r="L45" s="23">
        <v>3187426.1780099971</v>
      </c>
      <c r="M45" s="24">
        <v>3173316.8940400071</v>
      </c>
      <c r="N45" s="23">
        <v>3218842.0914900005</v>
      </c>
      <c r="O45" s="24">
        <v>3292059.2010700032</v>
      </c>
      <c r="P45" s="61">
        <v>3434544</v>
      </c>
      <c r="Q45" s="14">
        <v>3443068.1545599992</v>
      </c>
      <c r="R45" s="14">
        <v>3550578.1908499901</v>
      </c>
      <c r="S45" s="25">
        <v>3679232</v>
      </c>
      <c r="T45" s="83">
        <v>3734060</v>
      </c>
      <c r="U45" s="83">
        <v>3836993</v>
      </c>
      <c r="V45" s="71"/>
      <c r="W45" s="71"/>
      <c r="X45" s="71"/>
      <c r="Y45" s="71"/>
      <c r="Z45" s="71"/>
      <c r="AA45" s="71"/>
      <c r="AB45" s="71"/>
      <c r="AC45" s="71"/>
      <c r="AD45" s="71"/>
      <c r="AE45" s="71"/>
    </row>
    <row r="46" spans="1:31">
      <c r="A46" s="97"/>
      <c r="B46" s="92"/>
      <c r="C46" s="11" t="s">
        <v>12</v>
      </c>
      <c r="D46" s="48">
        <v>3803.293985030492</v>
      </c>
      <c r="E46" s="42">
        <v>3678.0503951728447</v>
      </c>
      <c r="F46" s="42">
        <v>2814.8157041995887</v>
      </c>
      <c r="G46" s="42">
        <v>2333.3160629122226</v>
      </c>
      <c r="H46" s="42">
        <v>1908.3280288990547</v>
      </c>
      <c r="I46" s="42">
        <v>1488.3442048353188</v>
      </c>
      <c r="J46" s="37">
        <v>1083.6737954840837</v>
      </c>
      <c r="K46" s="21">
        <v>1263.4846328191793</v>
      </c>
      <c r="L46" s="15">
        <v>1380.5320342928328</v>
      </c>
      <c r="M46" s="21">
        <v>1722.6089843384652</v>
      </c>
      <c r="N46" s="15">
        <v>1928.5373365466858</v>
      </c>
      <c r="O46" s="21">
        <v>2251.7994130577708</v>
      </c>
      <c r="P46" s="60">
        <v>2399.2199999999998</v>
      </c>
      <c r="Q46" s="15">
        <v>1684.9053548863053</v>
      </c>
      <c r="R46" s="15">
        <v>2004.7760136438301</v>
      </c>
      <c r="S46" s="21">
        <v>2596.62</v>
      </c>
      <c r="T46" s="82">
        <v>3027.57</v>
      </c>
      <c r="U46" s="82">
        <v>3345.37</v>
      </c>
      <c r="V46" s="71"/>
      <c r="W46" s="71"/>
      <c r="X46" s="71"/>
      <c r="Y46" s="71"/>
      <c r="Z46" s="71"/>
      <c r="AA46" s="71"/>
      <c r="AB46" s="71"/>
      <c r="AC46" s="71"/>
      <c r="AD46" s="71"/>
      <c r="AE46" s="71"/>
    </row>
    <row r="47" spans="1:31">
      <c r="A47" s="97"/>
      <c r="B47" s="92"/>
      <c r="C47" s="11" t="s">
        <v>13</v>
      </c>
      <c r="D47" s="49">
        <v>2046086.3358000023</v>
      </c>
      <c r="E47" s="44">
        <v>1830591.9830200016</v>
      </c>
      <c r="F47" s="44">
        <v>1563891.4738699978</v>
      </c>
      <c r="G47" s="44">
        <v>1336742.6205900002</v>
      </c>
      <c r="H47" s="44">
        <v>1128886.6772500004</v>
      </c>
      <c r="I47" s="44">
        <v>946744.70632999949</v>
      </c>
      <c r="J47" s="39">
        <v>851607.98622000043</v>
      </c>
      <c r="K47" s="25">
        <v>941908.83282999997</v>
      </c>
      <c r="L47" s="14">
        <v>1070438.1028299998</v>
      </c>
      <c r="M47" s="25">
        <v>1144109.2174999991</v>
      </c>
      <c r="N47" s="14">
        <v>1275709.6970800012</v>
      </c>
      <c r="O47" s="25">
        <v>1434143.5809499996</v>
      </c>
      <c r="P47" s="61">
        <v>1465102</v>
      </c>
      <c r="Q47" s="14">
        <v>1117281.7327900033</v>
      </c>
      <c r="R47" s="14">
        <v>1264001.6717999999</v>
      </c>
      <c r="S47" s="25">
        <v>1522078</v>
      </c>
      <c r="T47" s="83">
        <v>1638682</v>
      </c>
      <c r="U47" s="83">
        <v>1800189</v>
      </c>
      <c r="V47" s="71"/>
      <c r="W47" s="71"/>
      <c r="X47" s="71"/>
      <c r="Y47" s="71"/>
      <c r="Z47" s="71"/>
      <c r="AA47" s="71"/>
      <c r="AB47" s="71"/>
      <c r="AC47" s="71"/>
      <c r="AD47" s="71"/>
      <c r="AE47" s="71"/>
    </row>
    <row r="48" spans="1:31" ht="15" customHeight="1">
      <c r="A48" s="97"/>
      <c r="B48" s="92"/>
      <c r="C48" s="11" t="s">
        <v>14</v>
      </c>
      <c r="D48" s="50">
        <f t="shared" ref="D48:O48" si="7">D47/D45</f>
        <v>0.55037539382651579</v>
      </c>
      <c r="E48" s="40">
        <f t="shared" si="7"/>
        <v>0.51735451305711722</v>
      </c>
      <c r="F48" s="40">
        <f t="shared" si="7"/>
        <v>0.4458062225609945</v>
      </c>
      <c r="G48" s="40">
        <f t="shared" si="7"/>
        <v>0.39254794851192032</v>
      </c>
      <c r="H48" s="40">
        <f t="shared" si="7"/>
        <v>0.33654476132059497</v>
      </c>
      <c r="I48" s="40">
        <f t="shared" si="7"/>
        <v>0.29114456789930959</v>
      </c>
      <c r="J48" s="40">
        <f t="shared" si="7"/>
        <v>0.27150802029733079</v>
      </c>
      <c r="K48" s="22">
        <f t="shared" si="7"/>
        <v>0.29477361703016808</v>
      </c>
      <c r="L48" s="16">
        <f t="shared" si="7"/>
        <v>0.33583149633862436</v>
      </c>
      <c r="M48" s="22">
        <f t="shared" si="7"/>
        <v>0.36054048672189587</v>
      </c>
      <c r="N48" s="16">
        <f t="shared" si="7"/>
        <v>0.39632565401475656</v>
      </c>
      <c r="O48" s="22">
        <f t="shared" si="7"/>
        <v>0.43563723899128737</v>
      </c>
      <c r="P48" s="62">
        <f>P47/P45</f>
        <v>0.42657831723803802</v>
      </c>
      <c r="Q48" s="16">
        <f>Q47/Q45</f>
        <v>0.32450177650717588</v>
      </c>
      <c r="R48" s="16">
        <f>R47/R45</f>
        <v>0.35599882719310133</v>
      </c>
      <c r="S48" s="22">
        <v>0.41369448841497358</v>
      </c>
      <c r="T48" s="84">
        <v>0.43880000000000002</v>
      </c>
      <c r="U48" s="84">
        <f>U47/U45</f>
        <v>0.46916661041602109</v>
      </c>
      <c r="Y48" s="71"/>
    </row>
    <row r="49" spans="1:29" ht="15" customHeight="1">
      <c r="A49" s="97"/>
      <c r="B49" s="92"/>
      <c r="C49" s="11" t="s">
        <v>15</v>
      </c>
      <c r="D49" s="48">
        <v>6910.3634132112566</v>
      </c>
      <c r="E49" s="42">
        <v>7109.3424380097777</v>
      </c>
      <c r="F49" s="42">
        <v>6313.9892665236521</v>
      </c>
      <c r="G49" s="42">
        <v>5944.0281671510784</v>
      </c>
      <c r="H49" s="42">
        <v>5670.3542833672909</v>
      </c>
      <c r="I49" s="42">
        <v>5112.0452480846334</v>
      </c>
      <c r="J49" s="37">
        <v>3991.3141213925919</v>
      </c>
      <c r="K49" s="21">
        <v>4286.288052332281</v>
      </c>
      <c r="L49" s="15">
        <v>4110.7878485013289</v>
      </c>
      <c r="M49" s="21">
        <v>4777.8517192361805</v>
      </c>
      <c r="N49" s="15">
        <v>4866.0421474378682</v>
      </c>
      <c r="O49" s="21">
        <v>5168.9782495908321</v>
      </c>
      <c r="P49" s="60">
        <v>5624.33</v>
      </c>
      <c r="Q49" s="15">
        <v>5192.2839160452268</v>
      </c>
      <c r="R49" s="15">
        <v>5631.41</v>
      </c>
      <c r="S49" s="21">
        <v>6276.67</v>
      </c>
      <c r="T49" s="82">
        <v>6898.92</v>
      </c>
      <c r="U49" s="82">
        <v>7130.45</v>
      </c>
      <c r="Y49" s="71"/>
    </row>
    <row r="50" spans="1:29" ht="15.75" customHeight="1">
      <c r="A50" s="97"/>
      <c r="B50" s="92"/>
      <c r="C50" s="12" t="s">
        <v>16</v>
      </c>
      <c r="D50" s="51">
        <v>5943.8465008744997</v>
      </c>
      <c r="E50" s="43">
        <v>6020.9933796669156</v>
      </c>
      <c r="F50" s="43">
        <v>5978.4176180269715</v>
      </c>
      <c r="G50" s="43">
        <v>5951.2592660499222</v>
      </c>
      <c r="H50" s="43">
        <v>5911.3696405007804</v>
      </c>
      <c r="I50" s="43">
        <v>5615.5146359573109</v>
      </c>
      <c r="J50" s="38">
        <v>4549.1527468377517</v>
      </c>
      <c r="K50" s="26">
        <v>5876.6646081629842</v>
      </c>
      <c r="L50" s="17">
        <v>4372.5324579470489</v>
      </c>
      <c r="M50" s="26">
        <v>5414.9635331536219</v>
      </c>
      <c r="N50" s="17">
        <v>5720.0195876554662</v>
      </c>
      <c r="O50" s="26">
        <v>5971.450354093814</v>
      </c>
      <c r="P50" s="63">
        <v>6036.76</v>
      </c>
      <c r="Q50" s="17">
        <v>6688.04709574962</v>
      </c>
      <c r="R50" s="17">
        <v>7097.8698440804801</v>
      </c>
      <c r="S50" s="26">
        <v>7041.62</v>
      </c>
      <c r="T50" s="85">
        <v>7171.06</v>
      </c>
      <c r="U50" s="85">
        <v>7396.96</v>
      </c>
      <c r="Y50" s="71"/>
    </row>
    <row r="51" spans="1:29">
      <c r="A51" s="97"/>
      <c r="B51" s="91" t="s">
        <v>17</v>
      </c>
      <c r="C51" s="13" t="s">
        <v>11</v>
      </c>
      <c r="D51" s="49">
        <v>6649143.6248600101</v>
      </c>
      <c r="E51" s="44">
        <v>6659769.4279499901</v>
      </c>
      <c r="F51" s="44">
        <v>6291921.1493300134</v>
      </c>
      <c r="G51" s="44">
        <v>6131510.0752700018</v>
      </c>
      <c r="H51" s="44">
        <v>5827112.7575700246</v>
      </c>
      <c r="I51" s="44">
        <v>5476231.0623300159</v>
      </c>
      <c r="J51" s="39">
        <v>5253842.2852199925</v>
      </c>
      <c r="K51" s="25">
        <v>5042078.9427099852</v>
      </c>
      <c r="L51" s="14">
        <v>4794360.5667000217</v>
      </c>
      <c r="M51" s="25">
        <v>4600722.4605299914</v>
      </c>
      <c r="N51" s="14">
        <v>4570634.5851999959</v>
      </c>
      <c r="O51" s="25">
        <v>4592561.7444099784</v>
      </c>
      <c r="P51" s="61">
        <v>4604348</v>
      </c>
      <c r="Q51" s="14">
        <v>4530514.1591399591</v>
      </c>
      <c r="R51" s="14">
        <v>4461669.1587899802</v>
      </c>
      <c r="S51" s="25">
        <v>4549604</v>
      </c>
      <c r="T51" s="83">
        <v>4693302</v>
      </c>
      <c r="U51" s="83">
        <v>4833669</v>
      </c>
      <c r="Y51" s="71"/>
    </row>
    <row r="52" spans="1:29" ht="15.75" customHeight="1">
      <c r="A52" s="97"/>
      <c r="B52" s="92"/>
      <c r="C52" s="11" t="s">
        <v>12</v>
      </c>
      <c r="D52" s="48">
        <v>12471.154715037253</v>
      </c>
      <c r="E52" s="42">
        <v>13125.219615931566</v>
      </c>
      <c r="F52" s="42">
        <v>12250.643388106879</v>
      </c>
      <c r="G52" s="42">
        <v>11333.110153306838</v>
      </c>
      <c r="H52" s="42">
        <v>11372.302299584009</v>
      </c>
      <c r="I52" s="42">
        <v>10306.860845846544</v>
      </c>
      <c r="J52" s="37">
        <v>9504.7472591218029</v>
      </c>
      <c r="K52" s="21">
        <v>9896.8456589481739</v>
      </c>
      <c r="L52" s="15">
        <v>9844.844454513599</v>
      </c>
      <c r="M52" s="21">
        <v>10175.100190356072</v>
      </c>
      <c r="N52" s="15">
        <v>10818.157420669337</v>
      </c>
      <c r="O52" s="21">
        <v>10677.766423332641</v>
      </c>
      <c r="P52" s="60">
        <v>12182.78</v>
      </c>
      <c r="Q52" s="15">
        <v>11138.058818239566</v>
      </c>
      <c r="R52" s="15">
        <v>12729.742800866199</v>
      </c>
      <c r="S52" s="21">
        <v>15079.05</v>
      </c>
      <c r="T52" s="82">
        <v>15922.19</v>
      </c>
      <c r="U52" s="82">
        <v>16626.79</v>
      </c>
      <c r="Y52" s="71"/>
    </row>
    <row r="53" spans="1:29">
      <c r="A53" s="97"/>
      <c r="B53" s="92"/>
      <c r="C53" s="11" t="s">
        <v>13</v>
      </c>
      <c r="D53" s="49">
        <v>5610808.1517000105</v>
      </c>
      <c r="E53" s="44">
        <v>5659502.4333699904</v>
      </c>
      <c r="F53" s="44">
        <v>5139393.2278800113</v>
      </c>
      <c r="G53" s="44">
        <v>4829716.0297299968</v>
      </c>
      <c r="H53" s="44">
        <v>4537713.1701299893</v>
      </c>
      <c r="I53" s="44">
        <v>4229834.8967499938</v>
      </c>
      <c r="J53" s="39">
        <v>3939756.3755100057</v>
      </c>
      <c r="K53" s="25">
        <v>3901477.0570699931</v>
      </c>
      <c r="L53" s="14">
        <v>3675613.123150012</v>
      </c>
      <c r="M53" s="25">
        <v>3662093.716900005</v>
      </c>
      <c r="N53" s="14">
        <v>3628933.4657599982</v>
      </c>
      <c r="O53" s="25">
        <v>3762222.583339998</v>
      </c>
      <c r="P53" s="61">
        <v>3806967</v>
      </c>
      <c r="Q53" s="14">
        <v>3586615.3212499917</v>
      </c>
      <c r="R53" s="14">
        <v>3564744.8802699898</v>
      </c>
      <c r="S53" s="25">
        <v>3838341</v>
      </c>
      <c r="T53" s="83">
        <v>3910381</v>
      </c>
      <c r="U53" s="83">
        <v>4028971</v>
      </c>
      <c r="Y53" s="71"/>
    </row>
    <row r="54" spans="1:29" ht="15.75" customHeight="1">
      <c r="A54" s="97"/>
      <c r="B54" s="92"/>
      <c r="C54" s="11" t="s">
        <v>14</v>
      </c>
      <c r="D54" s="50">
        <f t="shared" ref="D54:O54" si="8">D53/D51</f>
        <v>0.84383921723726329</v>
      </c>
      <c r="E54" s="40">
        <f t="shared" si="8"/>
        <v>0.84980456074319355</v>
      </c>
      <c r="F54" s="40">
        <f t="shared" si="8"/>
        <v>0.81682416322513396</v>
      </c>
      <c r="G54" s="40">
        <f t="shared" si="8"/>
        <v>0.78768785673361541</v>
      </c>
      <c r="H54" s="40">
        <f t="shared" si="8"/>
        <v>0.77872410555897154</v>
      </c>
      <c r="I54" s="40">
        <f t="shared" si="8"/>
        <v>0.77239890877619255</v>
      </c>
      <c r="J54" s="40">
        <f t="shared" si="8"/>
        <v>0.74988097503293016</v>
      </c>
      <c r="K54" s="22">
        <f t="shared" si="8"/>
        <v>0.77378341382593496</v>
      </c>
      <c r="L54" s="16">
        <f t="shared" si="8"/>
        <v>0.76665346129357803</v>
      </c>
      <c r="M54" s="22">
        <f t="shared" si="8"/>
        <v>0.79598231545532983</v>
      </c>
      <c r="N54" s="16">
        <f t="shared" si="8"/>
        <v>0.79396709540305721</v>
      </c>
      <c r="O54" s="22">
        <f t="shared" si="8"/>
        <v>0.81919912953142959</v>
      </c>
      <c r="P54" s="62">
        <f>P53/P51</f>
        <v>0.82681999709839482</v>
      </c>
      <c r="Q54" s="16">
        <f>Q53/Q51</f>
        <v>0.79165745768927243</v>
      </c>
      <c r="R54" s="16">
        <f>R53/R51</f>
        <v>0.7989711368999759</v>
      </c>
      <c r="S54" s="22">
        <v>0.84366485522696044</v>
      </c>
      <c r="T54" s="84">
        <v>0.83320000000000005</v>
      </c>
      <c r="U54" s="84">
        <f>U53/U51</f>
        <v>0.83352232020852068</v>
      </c>
      <c r="Y54" s="71"/>
    </row>
    <row r="55" spans="1:29" ht="15" customHeight="1">
      <c r="A55" s="97"/>
      <c r="B55" s="92"/>
      <c r="C55" s="11" t="s">
        <v>15</v>
      </c>
      <c r="D55" s="48">
        <v>14779.065087621735</v>
      </c>
      <c r="E55" s="42">
        <v>15444.986085333469</v>
      </c>
      <c r="F55" s="42">
        <v>14997.895434112332</v>
      </c>
      <c r="G55" s="42">
        <v>14387.818799572413</v>
      </c>
      <c r="H55" s="42">
        <v>14603.763025186967</v>
      </c>
      <c r="I55" s="42">
        <v>13343.960910272253</v>
      </c>
      <c r="J55" s="37">
        <v>12675.007868688035</v>
      </c>
      <c r="K55" s="21">
        <v>12790.20134331087</v>
      </c>
      <c r="L55" s="15">
        <v>12841.322646482746</v>
      </c>
      <c r="M55" s="21">
        <v>12783.073182393036</v>
      </c>
      <c r="N55" s="15">
        <v>13625.448061141022</v>
      </c>
      <c r="O55" s="21">
        <v>13034.396691119788</v>
      </c>
      <c r="P55" s="60">
        <v>14734.5</v>
      </c>
      <c r="Q55" s="15">
        <v>14069.290587812962</v>
      </c>
      <c r="R55" s="15">
        <v>15932.6691703256</v>
      </c>
      <c r="S55" s="21">
        <v>17873.27</v>
      </c>
      <c r="T55" s="82">
        <v>19110.07</v>
      </c>
      <c r="U55" s="82">
        <v>19947.62</v>
      </c>
      <c r="Y55" s="71"/>
    </row>
    <row r="56" spans="1:29">
      <c r="A56" s="97"/>
      <c r="B56" s="93"/>
      <c r="C56" s="11" t="s">
        <v>16</v>
      </c>
      <c r="D56" s="48">
        <v>9944.8867992778287</v>
      </c>
      <c r="E56" s="42">
        <v>10876.053433735093</v>
      </c>
      <c r="F56" s="42">
        <v>11053.12355932926</v>
      </c>
      <c r="G56" s="42">
        <v>10376.860465707488</v>
      </c>
      <c r="H56" s="42">
        <v>10925.664067097225</v>
      </c>
      <c r="I56" s="42">
        <v>10672.375042931155</v>
      </c>
      <c r="J56" s="37">
        <v>10523.358063552225</v>
      </c>
      <c r="K56" s="21">
        <v>10402.428487014084</v>
      </c>
      <c r="L56" s="15">
        <v>10045.06059095105</v>
      </c>
      <c r="M56" s="21">
        <v>10504.961221817666</v>
      </c>
      <c r="N56" s="15">
        <v>10850.217639470111</v>
      </c>
      <c r="O56" s="21">
        <v>10661.365026250565</v>
      </c>
      <c r="P56" s="63">
        <v>10460.290000000001</v>
      </c>
      <c r="Q56" s="17">
        <v>11256.694060034619</v>
      </c>
      <c r="R56" s="17">
        <v>12274.6966594308</v>
      </c>
      <c r="S56" s="26">
        <v>13927.48</v>
      </c>
      <c r="T56" s="85">
        <v>14737.77</v>
      </c>
      <c r="U56" s="85">
        <v>14908.41</v>
      </c>
      <c r="Y56" s="71"/>
    </row>
    <row r="57" spans="1:29">
      <c r="A57" s="97"/>
      <c r="B57" s="91" t="s">
        <v>18</v>
      </c>
      <c r="C57" s="13" t="s">
        <v>11</v>
      </c>
      <c r="D57" s="45">
        <v>6722425.8003300019</v>
      </c>
      <c r="E57" s="46">
        <v>6836201.006909987</v>
      </c>
      <c r="F57" s="46">
        <v>7045919.1241399935</v>
      </c>
      <c r="G57" s="46">
        <v>7008805.7659300137</v>
      </c>
      <c r="H57" s="46">
        <v>7134951.5675899703</v>
      </c>
      <c r="I57" s="46">
        <v>7148484.9580799909</v>
      </c>
      <c r="J57" s="47">
        <v>6950730.8778900327</v>
      </c>
      <c r="K57" s="24">
        <v>6899096.7631899547</v>
      </c>
      <c r="L57" s="23">
        <v>6829480.7561799763</v>
      </c>
      <c r="M57" s="24">
        <v>6748997.7041200139</v>
      </c>
      <c r="N57" s="23">
        <v>6592605.4759299997</v>
      </c>
      <c r="O57" s="24">
        <v>6321724.6567099914</v>
      </c>
      <c r="P57" s="61">
        <v>6188999</v>
      </c>
      <c r="Q57" s="14">
        <v>6053761.1046199771</v>
      </c>
      <c r="R57" s="14">
        <v>5863854.7437700396</v>
      </c>
      <c r="S57" s="25">
        <v>5709472</v>
      </c>
      <c r="T57" s="83">
        <v>5855472</v>
      </c>
      <c r="U57" s="83">
        <v>5721538</v>
      </c>
      <c r="Y57" s="71"/>
    </row>
    <row r="58" spans="1:29">
      <c r="A58" s="97"/>
      <c r="B58" s="92"/>
      <c r="C58" s="11" t="s">
        <v>12</v>
      </c>
      <c r="D58" s="48">
        <v>15512.07077586251</v>
      </c>
      <c r="E58" s="42">
        <v>15917.331069675</v>
      </c>
      <c r="F58" s="42">
        <v>15423.664588734828</v>
      </c>
      <c r="G58" s="42">
        <v>14866.296711393874</v>
      </c>
      <c r="H58" s="42">
        <v>14886.454497651575</v>
      </c>
      <c r="I58" s="42">
        <v>13738.172629790875</v>
      </c>
      <c r="J58" s="37">
        <v>13956.789645839341</v>
      </c>
      <c r="K58" s="21">
        <v>14212.434109223341</v>
      </c>
      <c r="L58" s="15">
        <v>14756.535107159154</v>
      </c>
      <c r="M58" s="21">
        <v>15700.338731149006</v>
      </c>
      <c r="N58" s="15">
        <v>16414.940794471051</v>
      </c>
      <c r="O58" s="21">
        <v>16207.669310310395</v>
      </c>
      <c r="P58" s="60">
        <v>16903.97</v>
      </c>
      <c r="Q58" s="15">
        <v>16292.250717967472</v>
      </c>
      <c r="R58" s="15">
        <v>17646.238125435098</v>
      </c>
      <c r="S58" s="21">
        <v>19479.580000000002</v>
      </c>
      <c r="T58" s="82">
        <v>20565.72</v>
      </c>
      <c r="U58" s="82">
        <v>21775.37</v>
      </c>
      <c r="Y58" s="71"/>
    </row>
    <row r="59" spans="1:29">
      <c r="A59" s="97"/>
      <c r="B59" s="92"/>
      <c r="C59" s="11" t="s">
        <v>13</v>
      </c>
      <c r="D59" s="49">
        <v>5260817.0747000007</v>
      </c>
      <c r="E59" s="44">
        <v>5275037.0346099902</v>
      </c>
      <c r="F59" s="44">
        <v>5400097.4268100047</v>
      </c>
      <c r="G59" s="44">
        <v>5292059.0121900029</v>
      </c>
      <c r="H59" s="44">
        <v>5324605.8519199779</v>
      </c>
      <c r="I59" s="44">
        <v>5317237.6528500132</v>
      </c>
      <c r="J59" s="39">
        <v>5136915.7797100246</v>
      </c>
      <c r="K59" s="25">
        <v>5240071.9474399788</v>
      </c>
      <c r="L59" s="14">
        <v>5190553.3647100041</v>
      </c>
      <c r="M59" s="25">
        <v>5347715.8822100144</v>
      </c>
      <c r="N59" s="14">
        <v>5261724.1549600018</v>
      </c>
      <c r="O59" s="25">
        <v>5134980.1016700063</v>
      </c>
      <c r="P59" s="61">
        <v>4974755</v>
      </c>
      <c r="Q59" s="14">
        <v>4805384.7718399782</v>
      </c>
      <c r="R59" s="14">
        <v>4725451.5134199997</v>
      </c>
      <c r="S59" s="25">
        <v>4662987</v>
      </c>
      <c r="T59" s="83">
        <v>4872562</v>
      </c>
      <c r="U59" s="83">
        <v>4725135</v>
      </c>
      <c r="Y59" s="71"/>
    </row>
    <row r="60" spans="1:29">
      <c r="A60" s="97"/>
      <c r="B60" s="92"/>
      <c r="C60" s="11" t="s">
        <v>14</v>
      </c>
      <c r="D60" s="50">
        <f t="shared" ref="D60:O60" si="9">D59/D57</f>
        <v>0.7825771873066637</v>
      </c>
      <c r="E60" s="40">
        <f t="shared" si="9"/>
        <v>0.77163281613252999</v>
      </c>
      <c r="F60" s="40">
        <f t="shared" si="9"/>
        <v>0.76641490367221987</v>
      </c>
      <c r="G60" s="40">
        <f t="shared" si="9"/>
        <v>0.75505859185238644</v>
      </c>
      <c r="H60" s="40">
        <f t="shared" si="9"/>
        <v>0.74627077724068036</v>
      </c>
      <c r="I60" s="40">
        <f t="shared" si="9"/>
        <v>0.7438272143022272</v>
      </c>
      <c r="J60" s="40">
        <f t="shared" si="9"/>
        <v>0.73904685276340165</v>
      </c>
      <c r="K60" s="22">
        <f t="shared" si="9"/>
        <v>0.7595301424671006</v>
      </c>
      <c r="L60" s="16">
        <f t="shared" si="9"/>
        <v>0.76002166929207438</v>
      </c>
      <c r="M60" s="22">
        <f t="shared" si="9"/>
        <v>0.79237186270569204</v>
      </c>
      <c r="N60" s="16">
        <f t="shared" si="9"/>
        <v>0.79812513795507312</v>
      </c>
      <c r="O60" s="22">
        <f t="shared" si="9"/>
        <v>0.81227519079301358</v>
      </c>
      <c r="P60" s="62">
        <f>P59/P57</f>
        <v>0.80380607590985231</v>
      </c>
      <c r="Q60" s="16">
        <f>Q59/Q57</f>
        <v>0.79378500221502124</v>
      </c>
      <c r="R60" s="16">
        <f>R59/R57</f>
        <v>0.80586094299837174</v>
      </c>
      <c r="S60" s="22">
        <v>0.81671072211230744</v>
      </c>
      <c r="T60" s="84">
        <v>0.83209999999999995</v>
      </c>
      <c r="U60" s="84">
        <f>U59/U57</f>
        <v>0.82585049684193301</v>
      </c>
      <c r="Y60" s="71"/>
    </row>
    <row r="61" spans="1:29" ht="15" customHeight="1">
      <c r="A61" s="97"/>
      <c r="B61" s="92"/>
      <c r="C61" s="11" t="s">
        <v>15</v>
      </c>
      <c r="D61" s="48">
        <v>19821.777362625682</v>
      </c>
      <c r="E61" s="42">
        <v>20628.115778504129</v>
      </c>
      <c r="F61" s="42">
        <v>20124.431968681038</v>
      </c>
      <c r="G61" s="42">
        <v>19688.931258860768</v>
      </c>
      <c r="H61" s="42">
        <v>19947.792345151069</v>
      </c>
      <c r="I61" s="42">
        <v>18469.575145457005</v>
      </c>
      <c r="J61" s="37">
        <v>18884.850931511177</v>
      </c>
      <c r="K61" s="21">
        <v>18712.139669741871</v>
      </c>
      <c r="L61" s="15">
        <v>19415.939970375173</v>
      </c>
      <c r="M61" s="21">
        <v>19814.356705622398</v>
      </c>
      <c r="N61" s="15">
        <v>20566.876062228632</v>
      </c>
      <c r="O61" s="21">
        <v>19953.421567002566</v>
      </c>
      <c r="P61" s="60">
        <v>21029.91</v>
      </c>
      <c r="Q61" s="15">
        <v>20524.765109575812</v>
      </c>
      <c r="R61" s="15">
        <v>21897.373583807701</v>
      </c>
      <c r="S61" s="21">
        <v>23851.26</v>
      </c>
      <c r="T61" s="82">
        <v>24714.3</v>
      </c>
      <c r="U61" s="82">
        <v>26367.200000000001</v>
      </c>
      <c r="Y61" s="71"/>
    </row>
    <row r="62" spans="1:29">
      <c r="A62" s="97"/>
      <c r="B62" s="93"/>
      <c r="C62" s="12" t="s">
        <v>16</v>
      </c>
      <c r="D62" s="51">
        <v>15659.476208236991</v>
      </c>
      <c r="E62" s="43">
        <v>16941.822534261621</v>
      </c>
      <c r="F62" s="43">
        <v>16804.857028318314</v>
      </c>
      <c r="G62" s="43">
        <v>16682.066207985579</v>
      </c>
      <c r="H62" s="43">
        <v>22121.467849707726</v>
      </c>
      <c r="I62" s="43">
        <v>14821.69264961425</v>
      </c>
      <c r="J62" s="38">
        <v>14942.89445446981</v>
      </c>
      <c r="K62" s="26">
        <v>15709.860176227879</v>
      </c>
      <c r="L62" s="17">
        <v>15864.085015751984</v>
      </c>
      <c r="M62" s="26">
        <v>15858.910713075646</v>
      </c>
      <c r="N62" s="17">
        <v>16699.274677450354</v>
      </c>
      <c r="O62" s="26">
        <v>16811.454629254971</v>
      </c>
      <c r="P62" s="63">
        <v>15305.51</v>
      </c>
      <c r="Q62" s="17">
        <v>17456.582362386256</v>
      </c>
      <c r="R62" s="17">
        <v>17019.117650421998</v>
      </c>
      <c r="S62" s="26">
        <v>18803.150000000001</v>
      </c>
      <c r="T62" s="85">
        <v>20324.82</v>
      </c>
      <c r="U62" s="85">
        <v>20803.310000000001</v>
      </c>
      <c r="Y62" s="71"/>
    </row>
    <row r="63" spans="1:29">
      <c r="A63" s="97"/>
      <c r="B63" s="91" t="s">
        <v>19</v>
      </c>
      <c r="C63" s="13" t="s">
        <v>11</v>
      </c>
      <c r="D63" s="49">
        <v>5735037.5813899953</v>
      </c>
      <c r="E63" s="44">
        <v>5872688.895010015</v>
      </c>
      <c r="F63" s="44">
        <v>6012126.6689000074</v>
      </c>
      <c r="G63" s="44">
        <v>6213879.8608100032</v>
      </c>
      <c r="H63" s="44">
        <v>6188077.806610005</v>
      </c>
      <c r="I63" s="44">
        <v>6304301.6543700183</v>
      </c>
      <c r="J63" s="39">
        <v>6486881.0740100173</v>
      </c>
      <c r="K63" s="25">
        <v>6497873.9711900037</v>
      </c>
      <c r="L63" s="14">
        <v>6462900.8466299968</v>
      </c>
      <c r="M63" s="25">
        <v>6631152.4098900286</v>
      </c>
      <c r="N63" s="14">
        <v>6602396.3890799824</v>
      </c>
      <c r="O63" s="25">
        <v>6822287.5026700431</v>
      </c>
      <c r="P63" s="61">
        <v>6842233</v>
      </c>
      <c r="Q63" s="14">
        <v>6930392.7783100372</v>
      </c>
      <c r="R63" s="14">
        <v>6918790.51755004</v>
      </c>
      <c r="S63" s="25">
        <v>6959113</v>
      </c>
      <c r="T63" s="83">
        <v>7015596</v>
      </c>
      <c r="U63" s="83">
        <v>7040845</v>
      </c>
      <c r="V63" s="66"/>
      <c r="W63" s="66"/>
      <c r="X63" s="66"/>
      <c r="Y63" s="71"/>
      <c r="Z63" s="66"/>
      <c r="AA63" s="66"/>
      <c r="AB63" s="66"/>
      <c r="AC63" s="66"/>
    </row>
    <row r="64" spans="1:29">
      <c r="A64" s="97"/>
      <c r="B64" s="92"/>
      <c r="C64" s="11" t="s">
        <v>12</v>
      </c>
      <c r="D64" s="48">
        <v>15666.229984766602</v>
      </c>
      <c r="E64" s="42">
        <v>16691.676746703342</v>
      </c>
      <c r="F64" s="42">
        <v>16971.624165244357</v>
      </c>
      <c r="G64" s="42">
        <v>15934.041241114632</v>
      </c>
      <c r="H64" s="42">
        <v>15319.39203044766</v>
      </c>
      <c r="I64" s="42">
        <v>14198.801651224989</v>
      </c>
      <c r="J64" s="37">
        <v>14274.684802143542</v>
      </c>
      <c r="K64" s="21">
        <v>14710.25491107774</v>
      </c>
      <c r="L64" s="15">
        <v>15400.926420038108</v>
      </c>
      <c r="M64" s="21">
        <v>16067.957113796703</v>
      </c>
      <c r="N64" s="15">
        <v>16385.02910750435</v>
      </c>
      <c r="O64" s="21">
        <v>17316.022278156637</v>
      </c>
      <c r="P64" s="60">
        <v>18547.97</v>
      </c>
      <c r="Q64" s="15">
        <v>17961.138693300003</v>
      </c>
      <c r="R64" s="15">
        <v>19878.780768777699</v>
      </c>
      <c r="S64" s="21">
        <v>21887.93</v>
      </c>
      <c r="T64" s="82">
        <v>22169.21</v>
      </c>
      <c r="U64" s="82">
        <v>23561.77</v>
      </c>
      <c r="Y64" s="71"/>
    </row>
    <row r="65" spans="1:25">
      <c r="A65" s="97"/>
      <c r="B65" s="92"/>
      <c r="C65" s="11" t="s">
        <v>13</v>
      </c>
      <c r="D65" s="49">
        <v>3990031.0115299947</v>
      </c>
      <c r="E65" s="44">
        <v>4130994.748019997</v>
      </c>
      <c r="F65" s="44">
        <v>4249253.0607899949</v>
      </c>
      <c r="G65" s="44">
        <v>4231450.2495500073</v>
      </c>
      <c r="H65" s="44">
        <v>4182408.4772499851</v>
      </c>
      <c r="I65" s="44">
        <v>4159364.6545399935</v>
      </c>
      <c r="J65" s="39">
        <v>4237515.9026600067</v>
      </c>
      <c r="K65" s="25">
        <v>4387540.8084699921</v>
      </c>
      <c r="L65" s="14">
        <v>4393875.128819989</v>
      </c>
      <c r="M65" s="25">
        <v>4766401.4982700078</v>
      </c>
      <c r="N65" s="14">
        <v>4746752.22691999</v>
      </c>
      <c r="O65" s="25">
        <v>5045570.5884500118</v>
      </c>
      <c r="P65" s="61">
        <v>5213636</v>
      </c>
      <c r="Q65" s="14">
        <v>5241567.0799600342</v>
      </c>
      <c r="R65" s="14">
        <v>5357402.6316000205</v>
      </c>
      <c r="S65" s="25">
        <v>5465481</v>
      </c>
      <c r="T65" s="83">
        <v>5460249</v>
      </c>
      <c r="U65" s="83">
        <v>5543655</v>
      </c>
      <c r="Y65" s="71"/>
    </row>
    <row r="66" spans="1:25">
      <c r="A66" s="97"/>
      <c r="B66" s="92"/>
      <c r="C66" s="11" t="s">
        <v>14</v>
      </c>
      <c r="D66" s="50">
        <f t="shared" ref="D66:O66" si="10">D65/D63</f>
        <v>0.6957288343632676</v>
      </c>
      <c r="E66" s="40">
        <f t="shared" si="10"/>
        <v>0.70342475514582015</v>
      </c>
      <c r="F66" s="40">
        <f t="shared" si="10"/>
        <v>0.70678036156005475</v>
      </c>
      <c r="G66" s="40">
        <f t="shared" si="10"/>
        <v>0.68096750248377369</v>
      </c>
      <c r="H66" s="40">
        <f t="shared" si="10"/>
        <v>0.67588168862104547</v>
      </c>
      <c r="I66" s="40">
        <f t="shared" si="10"/>
        <v>0.65976612201873364</v>
      </c>
      <c r="J66" s="40">
        <f t="shared" si="10"/>
        <v>0.6532439633644288</v>
      </c>
      <c r="K66" s="22">
        <f t="shared" si="10"/>
        <v>0.67522713243182053</v>
      </c>
      <c r="L66" s="16">
        <f t="shared" si="10"/>
        <v>0.67986113868838371</v>
      </c>
      <c r="M66" s="22">
        <f t="shared" si="10"/>
        <v>0.71878931498560661</v>
      </c>
      <c r="N66" s="16">
        <f t="shared" si="10"/>
        <v>0.71894384208298512</v>
      </c>
      <c r="O66" s="22">
        <f t="shared" si="10"/>
        <v>0.73957167394005652</v>
      </c>
      <c r="P66" s="62">
        <f>P65/P63</f>
        <v>0.76197872828943414</v>
      </c>
      <c r="Q66" s="16">
        <f>Q65/Q63</f>
        <v>0.75631601954286065</v>
      </c>
      <c r="R66" s="16">
        <f>R65/R63</f>
        <v>0.77432646905706426</v>
      </c>
      <c r="S66" s="22">
        <v>0.78537034820385876</v>
      </c>
      <c r="T66" s="84">
        <v>0.77829999999999999</v>
      </c>
      <c r="U66" s="84">
        <f>U65/U63</f>
        <v>0.78735648917139922</v>
      </c>
      <c r="Y66" s="71"/>
    </row>
    <row r="67" spans="1:25">
      <c r="A67" s="97"/>
      <c r="B67" s="92"/>
      <c r="C67" s="11" t="s">
        <v>15</v>
      </c>
      <c r="D67" s="48">
        <v>22517.724163472885</v>
      </c>
      <c r="E67" s="42">
        <v>23729.157418184906</v>
      </c>
      <c r="F67" s="42">
        <v>24012.585929500696</v>
      </c>
      <c r="G67" s="42">
        <v>23399.121372160258</v>
      </c>
      <c r="H67" s="42">
        <v>22665.789424925406</v>
      </c>
      <c r="I67" s="42">
        <v>21520.962015721387</v>
      </c>
      <c r="J67" s="37">
        <v>21851.99650161944</v>
      </c>
      <c r="K67" s="21">
        <v>21785.639534505881</v>
      </c>
      <c r="L67" s="15">
        <v>22653.047135110766</v>
      </c>
      <c r="M67" s="21">
        <v>22354.19583848197</v>
      </c>
      <c r="N67" s="15">
        <v>22790.415813330026</v>
      </c>
      <c r="O67" s="21">
        <v>23413.582331926977</v>
      </c>
      <c r="P67" s="60">
        <v>24341.84</v>
      </c>
      <c r="Q67" s="15">
        <v>23748.192857472681</v>
      </c>
      <c r="R67" s="15">
        <v>25672.350827661699</v>
      </c>
      <c r="S67" s="21">
        <v>27869.57</v>
      </c>
      <c r="T67" s="82">
        <v>28484.080000000002</v>
      </c>
      <c r="U67" s="82">
        <v>29925.16</v>
      </c>
      <c r="Y67" s="71"/>
    </row>
    <row r="68" spans="1:25">
      <c r="A68" s="97"/>
      <c r="B68" s="93"/>
      <c r="C68" s="11" t="s">
        <v>16</v>
      </c>
      <c r="D68" s="48">
        <v>17702.13862003828</v>
      </c>
      <c r="E68" s="42">
        <v>22058.524494537054</v>
      </c>
      <c r="F68" s="42">
        <v>22671.683586548996</v>
      </c>
      <c r="G68" s="42">
        <v>20871.672649361975</v>
      </c>
      <c r="H68" s="42">
        <v>19664.793338560645</v>
      </c>
      <c r="I68" s="42">
        <v>18509.766589362287</v>
      </c>
      <c r="J68" s="37">
        <v>19688.117434162006</v>
      </c>
      <c r="K68" s="21">
        <v>22787.168352401284</v>
      </c>
      <c r="L68" s="15">
        <v>22776.711091018984</v>
      </c>
      <c r="M68" s="21">
        <v>21922.075105374402</v>
      </c>
      <c r="N68" s="15">
        <v>20383.498770541919</v>
      </c>
      <c r="O68" s="21">
        <v>23480.938357086761</v>
      </c>
      <c r="P68" s="63">
        <v>20542.77</v>
      </c>
      <c r="Q68" s="17">
        <v>21222.36631948244</v>
      </c>
      <c r="R68" s="17">
        <v>22333.986124499101</v>
      </c>
      <c r="S68" s="26">
        <v>24283.27</v>
      </c>
      <c r="T68" s="85">
        <v>24406.560000000001</v>
      </c>
      <c r="U68" s="85">
        <v>26289.49</v>
      </c>
      <c r="Y68" s="71"/>
    </row>
    <row r="69" spans="1:25">
      <c r="A69" s="97"/>
      <c r="B69" s="91" t="s">
        <v>20</v>
      </c>
      <c r="C69" s="13" t="s">
        <v>11</v>
      </c>
      <c r="D69" s="45">
        <v>4333082.618689999</v>
      </c>
      <c r="E69" s="46">
        <v>4508524.442459994</v>
      </c>
      <c r="F69" s="46">
        <v>4483343.3849799987</v>
      </c>
      <c r="G69" s="46">
        <v>4639045.1174499914</v>
      </c>
      <c r="H69" s="46">
        <v>4791275.7778500058</v>
      </c>
      <c r="I69" s="46">
        <v>4816286.592109994</v>
      </c>
      <c r="J69" s="47">
        <v>4907468.639840005</v>
      </c>
      <c r="K69" s="24">
        <v>4999229.0110000158</v>
      </c>
      <c r="L69" s="23">
        <v>5197831.8900999948</v>
      </c>
      <c r="M69" s="24">
        <v>5248087.7098499937</v>
      </c>
      <c r="N69" s="23">
        <v>5456747.2616599994</v>
      </c>
      <c r="O69" s="24">
        <v>5602008.5254400065</v>
      </c>
      <c r="P69" s="61">
        <v>5767524</v>
      </c>
      <c r="Q69" s="14">
        <v>5906008.4676899444</v>
      </c>
      <c r="R69" s="14">
        <v>6011350.7654900001</v>
      </c>
      <c r="S69" s="25">
        <v>6151050</v>
      </c>
      <c r="T69" s="83">
        <v>6277250</v>
      </c>
      <c r="U69" s="83">
        <v>6355502</v>
      </c>
      <c r="Y69" s="71"/>
    </row>
    <row r="70" spans="1:25">
      <c r="A70" s="97"/>
      <c r="B70" s="92"/>
      <c r="C70" s="11" t="s">
        <v>12</v>
      </c>
      <c r="D70" s="48">
        <v>11412.637597919196</v>
      </c>
      <c r="E70" s="42">
        <v>12073.441363723416</v>
      </c>
      <c r="F70" s="42">
        <v>12541.913564581309</v>
      </c>
      <c r="G70" s="42">
        <v>12819.807906421385</v>
      </c>
      <c r="H70" s="42">
        <v>12360.976792364812</v>
      </c>
      <c r="I70" s="42">
        <v>12309.732624897253</v>
      </c>
      <c r="J70" s="37">
        <v>12053.76646093604</v>
      </c>
      <c r="K70" s="21">
        <v>12525.129542378225</v>
      </c>
      <c r="L70" s="15">
        <v>12955.932041309274</v>
      </c>
      <c r="M70" s="21">
        <v>13372.335850014317</v>
      </c>
      <c r="N70" s="15">
        <v>14191.112574938736</v>
      </c>
      <c r="O70" s="21">
        <v>14351.797245414715</v>
      </c>
      <c r="P70" s="60">
        <v>15703.34</v>
      </c>
      <c r="Q70" s="15">
        <v>15806.45278355313</v>
      </c>
      <c r="R70" s="15">
        <v>17192.156020257102</v>
      </c>
      <c r="S70" s="21">
        <v>18933.13</v>
      </c>
      <c r="T70" s="82">
        <v>19361.98</v>
      </c>
      <c r="U70" s="82">
        <v>20234.32</v>
      </c>
      <c r="Y70" s="71"/>
    </row>
    <row r="71" spans="1:25">
      <c r="A71" s="97"/>
      <c r="B71" s="92"/>
      <c r="C71" s="11" t="s">
        <v>13</v>
      </c>
      <c r="D71" s="49">
        <v>2015844.2104899976</v>
      </c>
      <c r="E71" s="44">
        <v>2121634.0533600044</v>
      </c>
      <c r="F71" s="44">
        <v>2191531.1710600038</v>
      </c>
      <c r="G71" s="44">
        <v>2212941.0301999967</v>
      </c>
      <c r="H71" s="44">
        <v>2318127.2357600015</v>
      </c>
      <c r="I71" s="44">
        <v>2422528.7730899923</v>
      </c>
      <c r="J71" s="39">
        <v>2423647.3854099996</v>
      </c>
      <c r="K71" s="25">
        <v>2550392.2080099997</v>
      </c>
      <c r="L71" s="14">
        <v>2738051.9968900015</v>
      </c>
      <c r="M71" s="25">
        <v>2909587.7965599978</v>
      </c>
      <c r="N71" s="14">
        <v>3085242.2128799972</v>
      </c>
      <c r="O71" s="25">
        <v>3248428.2118900125</v>
      </c>
      <c r="P71" s="61">
        <v>3454818</v>
      </c>
      <c r="Q71" s="14">
        <v>3552017.0861399863</v>
      </c>
      <c r="R71" s="14">
        <v>3762407.2768299999</v>
      </c>
      <c r="S71" s="25">
        <v>3949761</v>
      </c>
      <c r="T71" s="83">
        <v>4080032</v>
      </c>
      <c r="U71" s="83">
        <v>4201235</v>
      </c>
      <c r="Y71" s="71"/>
    </row>
    <row r="72" spans="1:25">
      <c r="A72" s="97"/>
      <c r="B72" s="92"/>
      <c r="C72" s="11" t="s">
        <v>14</v>
      </c>
      <c r="D72" s="50">
        <f t="shared" ref="D72:O72" si="11">D71/D69</f>
        <v>0.46522173424411617</v>
      </c>
      <c r="E72" s="40">
        <f t="shared" si="11"/>
        <v>0.47058279941416342</v>
      </c>
      <c r="F72" s="40">
        <f t="shared" si="11"/>
        <v>0.48881626564720088</v>
      </c>
      <c r="G72" s="40">
        <f t="shared" si="11"/>
        <v>0.47702511490477051</v>
      </c>
      <c r="H72" s="40">
        <f t="shared" si="11"/>
        <v>0.48382254398226626</v>
      </c>
      <c r="I72" s="40">
        <f t="shared" si="11"/>
        <v>0.50298683991491733</v>
      </c>
      <c r="J72" s="40">
        <f t="shared" si="11"/>
        <v>0.49386915399402659</v>
      </c>
      <c r="K72" s="22">
        <f t="shared" si="11"/>
        <v>0.51015710670550674</v>
      </c>
      <c r="L72" s="16">
        <f t="shared" si="11"/>
        <v>0.52676809384793843</v>
      </c>
      <c r="M72" s="22">
        <f t="shared" si="11"/>
        <v>0.55440914051399548</v>
      </c>
      <c r="N72" s="16">
        <f t="shared" si="11"/>
        <v>0.56539950724077226</v>
      </c>
      <c r="O72" s="22">
        <f t="shared" si="11"/>
        <v>0.57986848772866983</v>
      </c>
      <c r="P72" s="62">
        <f>P71/P69</f>
        <v>0.5990123318082422</v>
      </c>
      <c r="Q72" s="16">
        <f>Q71/Q69</f>
        <v>0.60142431315025013</v>
      </c>
      <c r="R72" s="16">
        <f>R71/R69</f>
        <v>0.62588383603053921</v>
      </c>
      <c r="S72" s="22">
        <v>0.64212792937791108</v>
      </c>
      <c r="T72" s="84">
        <v>0.65</v>
      </c>
      <c r="U72" s="84">
        <f>U71/U69</f>
        <v>0.66103904931506585</v>
      </c>
      <c r="Y72" s="71"/>
    </row>
    <row r="73" spans="1:25">
      <c r="A73" s="97"/>
      <c r="B73" s="92"/>
      <c r="C73" s="11" t="s">
        <v>15</v>
      </c>
      <c r="D73" s="48">
        <v>24531.60881759366</v>
      </c>
      <c r="E73" s="42">
        <v>25656.35926080143</v>
      </c>
      <c r="F73" s="42">
        <v>25657.725501371398</v>
      </c>
      <c r="G73" s="42">
        <v>26874.492570439641</v>
      </c>
      <c r="H73" s="42">
        <v>25548.575497585472</v>
      </c>
      <c r="I73" s="42">
        <v>24473.269771788651</v>
      </c>
      <c r="J73" s="37">
        <v>24406.801606163521</v>
      </c>
      <c r="K73" s="21">
        <v>24551.514382036112</v>
      </c>
      <c r="L73" s="15">
        <v>24595.134353466063</v>
      </c>
      <c r="M73" s="21">
        <v>24119.977238500731</v>
      </c>
      <c r="N73" s="15">
        <v>25099.26590525933</v>
      </c>
      <c r="O73" s="21">
        <v>24750.089975798459</v>
      </c>
      <c r="P73" s="60">
        <v>26215.39</v>
      </c>
      <c r="Q73" s="15">
        <v>26281.699023372268</v>
      </c>
      <c r="R73" s="15">
        <v>27468.605243574799</v>
      </c>
      <c r="S73" s="21">
        <v>29484.98</v>
      </c>
      <c r="T73" s="82">
        <v>29788.98</v>
      </c>
      <c r="U73" s="82">
        <v>30609.87</v>
      </c>
      <c r="Y73" s="71"/>
    </row>
    <row r="74" spans="1:25">
      <c r="A74" s="97"/>
      <c r="B74" s="93"/>
      <c r="C74" s="12" t="s">
        <v>16</v>
      </c>
      <c r="D74" s="51">
        <v>22079.65360850397</v>
      </c>
      <c r="E74" s="43">
        <v>24220.509703606818</v>
      </c>
      <c r="F74" s="43">
        <v>24818.046798987492</v>
      </c>
      <c r="G74" s="43">
        <v>29289.727751989474</v>
      </c>
      <c r="H74" s="43">
        <v>22561.453212824017</v>
      </c>
      <c r="I74" s="43">
        <v>24293.666585741354</v>
      </c>
      <c r="J74" s="38">
        <v>20763.727126816622</v>
      </c>
      <c r="K74" s="26">
        <v>21806.158292348846</v>
      </c>
      <c r="L74" s="17">
        <v>22211.630243719814</v>
      </c>
      <c r="M74" s="26">
        <v>22702.044715691056</v>
      </c>
      <c r="N74" s="17">
        <v>24239.088221584312</v>
      </c>
      <c r="O74" s="26">
        <v>22933.752545203959</v>
      </c>
      <c r="P74" s="63">
        <v>24688.48</v>
      </c>
      <c r="Q74" s="17">
        <v>25103.737900914541</v>
      </c>
      <c r="R74" s="17">
        <v>25458.5157268488</v>
      </c>
      <c r="S74" s="26">
        <v>25274.53</v>
      </c>
      <c r="T74" s="85">
        <v>26553.68</v>
      </c>
      <c r="U74" s="85">
        <v>25487.16</v>
      </c>
      <c r="Y74" s="71"/>
    </row>
    <row r="75" spans="1:25">
      <c r="A75" s="97"/>
      <c r="B75" s="91" t="s">
        <v>21</v>
      </c>
      <c r="C75" s="13" t="s">
        <v>11</v>
      </c>
      <c r="D75" s="49">
        <v>6931554.4185799966</v>
      </c>
      <c r="E75" s="44">
        <v>7034443.9701300012</v>
      </c>
      <c r="F75" s="44">
        <v>7239871.0111499736</v>
      </c>
      <c r="G75" s="44">
        <v>7271907.7755999723</v>
      </c>
      <c r="H75" s="44">
        <v>7427367.346990034</v>
      </c>
      <c r="I75" s="44">
        <v>7612399.5512100626</v>
      </c>
      <c r="J75" s="39">
        <v>7677974.3576599983</v>
      </c>
      <c r="K75" s="25">
        <v>7819404.0898699444</v>
      </c>
      <c r="L75" s="14">
        <v>7923307.3923899382</v>
      </c>
      <c r="M75" s="25">
        <v>8099415.8213200131</v>
      </c>
      <c r="N75" s="14">
        <v>8210049.1977299955</v>
      </c>
      <c r="O75" s="25">
        <v>8328584.6629499765</v>
      </c>
      <c r="P75" s="61">
        <v>8475103</v>
      </c>
      <c r="Q75" s="14">
        <v>8550668.3369099777</v>
      </c>
      <c r="R75" s="14">
        <v>8705928.6224099807</v>
      </c>
      <c r="S75" s="25">
        <v>8898700</v>
      </c>
      <c r="T75" s="83">
        <v>9216846</v>
      </c>
      <c r="U75" s="83">
        <v>9472833</v>
      </c>
      <c r="Y75" s="71"/>
    </row>
    <row r="76" spans="1:25">
      <c r="A76" s="97"/>
      <c r="B76" s="92"/>
      <c r="C76" s="11" t="s">
        <v>12</v>
      </c>
      <c r="D76" s="48">
        <v>737.71756903551284</v>
      </c>
      <c r="E76" s="42">
        <v>859.95097710673315</v>
      </c>
      <c r="F76" s="42">
        <v>871.97065058680641</v>
      </c>
      <c r="G76" s="42">
        <v>659.07841176411171</v>
      </c>
      <c r="H76" s="42">
        <v>921.04987475091548</v>
      </c>
      <c r="I76" s="42">
        <v>876.45624132585408</v>
      </c>
      <c r="J76" s="37">
        <v>745.90694333401677</v>
      </c>
      <c r="K76" s="21">
        <v>842.57817645973284</v>
      </c>
      <c r="L76" s="15">
        <v>872.01657057165005</v>
      </c>
      <c r="M76" s="21">
        <v>1063.4311505848245</v>
      </c>
      <c r="N76" s="15">
        <v>1008.0034994982035</v>
      </c>
      <c r="O76" s="21">
        <v>1141.3722083948701</v>
      </c>
      <c r="P76" s="60">
        <v>1510.3</v>
      </c>
      <c r="Q76" s="15">
        <v>1565.8694586295237</v>
      </c>
      <c r="R76" s="15">
        <v>1630.18215999579</v>
      </c>
      <c r="S76" s="21">
        <v>2105.5</v>
      </c>
      <c r="T76" s="82">
        <v>2263.96</v>
      </c>
      <c r="U76" s="82">
        <v>2355.2399999999998</v>
      </c>
      <c r="Y76" s="71"/>
    </row>
    <row r="77" spans="1:25">
      <c r="A77" s="97"/>
      <c r="B77" s="92"/>
      <c r="C77" s="11" t="s">
        <v>13</v>
      </c>
      <c r="D77" s="49">
        <v>343290.64758999995</v>
      </c>
      <c r="E77" s="44">
        <v>406079.16480999975</v>
      </c>
      <c r="F77" s="44">
        <v>438452.22883999988</v>
      </c>
      <c r="G77" s="44">
        <v>368794.70552000013</v>
      </c>
      <c r="H77" s="44">
        <v>436579.18248000025</v>
      </c>
      <c r="I77" s="44">
        <v>491369.7593199996</v>
      </c>
      <c r="J77" s="39">
        <v>419108.60497000022</v>
      </c>
      <c r="K77" s="25">
        <v>437698.21505</v>
      </c>
      <c r="L77" s="14">
        <v>539264.28408000013</v>
      </c>
      <c r="M77" s="25">
        <v>672165.11318999983</v>
      </c>
      <c r="N77" s="14">
        <v>606513.42412999994</v>
      </c>
      <c r="O77" s="25">
        <v>669820.12606999918</v>
      </c>
      <c r="P77" s="61">
        <v>734088</v>
      </c>
      <c r="Q77" s="14">
        <v>787668.81895000092</v>
      </c>
      <c r="R77" s="14">
        <v>887138.21137000096</v>
      </c>
      <c r="S77" s="25">
        <v>931517</v>
      </c>
      <c r="T77" s="83">
        <v>1000539</v>
      </c>
      <c r="U77" s="83">
        <v>1101637</v>
      </c>
      <c r="Y77" s="71"/>
    </row>
    <row r="78" spans="1:25">
      <c r="A78" s="97"/>
      <c r="B78" s="92"/>
      <c r="C78" s="11" t="s">
        <v>14</v>
      </c>
      <c r="D78" s="50">
        <f t="shared" ref="D78:O78" si="12">D77/D75</f>
        <v>4.9525781211471283E-2</v>
      </c>
      <c r="E78" s="40">
        <f t="shared" si="12"/>
        <v>5.7727258406536877E-2</v>
      </c>
      <c r="F78" s="40">
        <f t="shared" si="12"/>
        <v>6.0560779075310704E-2</v>
      </c>
      <c r="G78" s="40">
        <f t="shared" si="12"/>
        <v>5.0714986617053537E-2</v>
      </c>
      <c r="H78" s="40">
        <f t="shared" si="12"/>
        <v>5.877980205959861E-2</v>
      </c>
      <c r="I78" s="40">
        <f t="shared" si="12"/>
        <v>6.454860336933993E-2</v>
      </c>
      <c r="J78" s="40">
        <f t="shared" si="12"/>
        <v>5.4585830252464031E-2</v>
      </c>
      <c r="K78" s="22">
        <f t="shared" si="12"/>
        <v>5.5975904304144994E-2</v>
      </c>
      <c r="L78" s="16">
        <f t="shared" si="12"/>
        <v>6.8060502688302202E-2</v>
      </c>
      <c r="M78" s="22">
        <f t="shared" si="12"/>
        <v>8.298933256651253E-2</v>
      </c>
      <c r="N78" s="16">
        <f t="shared" si="12"/>
        <v>7.3874517621367652E-2</v>
      </c>
      <c r="O78" s="22">
        <f t="shared" si="12"/>
        <v>8.0424244115536142E-2</v>
      </c>
      <c r="P78" s="62">
        <f>P77/P75</f>
        <v>8.6617000406956704E-2</v>
      </c>
      <c r="Q78" s="16">
        <f>Q77/Q75</f>
        <v>9.2117807394064707E-2</v>
      </c>
      <c r="R78" s="16">
        <f>R77/R75</f>
        <v>0.10190046919135236</v>
      </c>
      <c r="S78" s="22">
        <v>0.10468012181554609</v>
      </c>
      <c r="T78" s="84">
        <v>0.1086</v>
      </c>
      <c r="U78" s="84">
        <f>U77/U75</f>
        <v>0.11629435460331666</v>
      </c>
      <c r="Y78" s="71"/>
    </row>
    <row r="79" spans="1:25">
      <c r="A79" s="97"/>
      <c r="B79" s="92"/>
      <c r="C79" s="11" t="s">
        <v>15</v>
      </c>
      <c r="D79" s="48">
        <v>14895.627105517327</v>
      </c>
      <c r="E79" s="42">
        <v>14896.79227533439</v>
      </c>
      <c r="F79" s="42">
        <v>14398.273336319991</v>
      </c>
      <c r="G79" s="42">
        <v>12995.732735587289</v>
      </c>
      <c r="H79" s="42">
        <v>15669.496025472023</v>
      </c>
      <c r="I79" s="42">
        <v>13578.237104695561</v>
      </c>
      <c r="J79" s="37">
        <v>13664.845618068541</v>
      </c>
      <c r="K79" s="21">
        <v>15052.515666055031</v>
      </c>
      <c r="L79" s="15">
        <v>12812.373346186507</v>
      </c>
      <c r="M79" s="21">
        <v>12814.070407573487</v>
      </c>
      <c r="N79" s="15">
        <v>13644.806517242792</v>
      </c>
      <c r="O79" s="21">
        <v>14191.892270136754</v>
      </c>
      <c r="P79" s="60">
        <v>17436.490000000002</v>
      </c>
      <c r="Q79" s="15">
        <v>16998.553297420556</v>
      </c>
      <c r="R79" s="15">
        <v>15997.788557132</v>
      </c>
      <c r="S79" s="21">
        <v>20113.650000000001</v>
      </c>
      <c r="T79" s="82">
        <v>20855.3</v>
      </c>
      <c r="U79" s="82">
        <v>20252.41</v>
      </c>
      <c r="Y79" s="71"/>
    </row>
    <row r="80" spans="1:25">
      <c r="A80" s="97"/>
      <c r="B80" s="93"/>
      <c r="C80" s="11" t="s">
        <v>16</v>
      </c>
      <c r="D80" s="48">
        <v>19548.567482997987</v>
      </c>
      <c r="E80" s="42">
        <v>23924.433408642082</v>
      </c>
      <c r="F80" s="42">
        <v>22668.069072597682</v>
      </c>
      <c r="G80" s="42">
        <v>18812.253203125532</v>
      </c>
      <c r="H80" s="42">
        <v>30750.684183071407</v>
      </c>
      <c r="I80" s="42">
        <v>19786.877992560007</v>
      </c>
      <c r="J80" s="37">
        <v>21985.818060728772</v>
      </c>
      <c r="K80" s="21">
        <v>24681.557253147766</v>
      </c>
      <c r="L80" s="15">
        <v>21190.181145542876</v>
      </c>
      <c r="M80" s="21">
        <v>24127.170821788659</v>
      </c>
      <c r="N80" s="15">
        <v>22829.696559915341</v>
      </c>
      <c r="O80" s="21">
        <v>29104.295055514121</v>
      </c>
      <c r="P80" s="63">
        <v>32629.37</v>
      </c>
      <c r="Q80" s="17">
        <v>33761.22707721535</v>
      </c>
      <c r="R80" s="17">
        <v>26798.506205046298</v>
      </c>
      <c r="S80" s="26">
        <v>26896.32</v>
      </c>
      <c r="T80" s="85">
        <v>27569.77</v>
      </c>
      <c r="U80" s="85">
        <v>25508.94</v>
      </c>
      <c r="Y80" s="71"/>
    </row>
    <row r="81" spans="1:25">
      <c r="A81" s="97"/>
      <c r="B81" s="91" t="s">
        <v>22</v>
      </c>
      <c r="C81" s="13" t="s">
        <v>11</v>
      </c>
      <c r="D81" s="45">
        <v>34088863.615419969</v>
      </c>
      <c r="E81" s="46">
        <v>34449998.311999902</v>
      </c>
      <c r="F81" s="46">
        <v>34581188.617730208</v>
      </c>
      <c r="G81" s="46">
        <v>34670446.280750006</v>
      </c>
      <c r="H81" s="46">
        <v>34723128.592159763</v>
      </c>
      <c r="I81" s="46">
        <v>34609506.567370184</v>
      </c>
      <c r="J81" s="47">
        <v>34413482.243369587</v>
      </c>
      <c r="K81" s="24">
        <v>34453046.197249912</v>
      </c>
      <c r="L81" s="23">
        <v>34395307.630010828</v>
      </c>
      <c r="M81" s="24">
        <v>34501692.99975013</v>
      </c>
      <c r="N81" s="23">
        <v>34651275.001089923</v>
      </c>
      <c r="O81" s="24">
        <v>34959226.293249898</v>
      </c>
      <c r="P81" s="61">
        <v>35312750</v>
      </c>
      <c r="Q81" s="14">
        <v>35414413.001229912</v>
      </c>
      <c r="R81" s="14">
        <v>35512171.998860501</v>
      </c>
      <c r="S81" s="25">
        <v>35947171</v>
      </c>
      <c r="T81" s="83">
        <v>36792527</v>
      </c>
      <c r="U81" s="83">
        <v>37261379</v>
      </c>
      <c r="Y81" s="71"/>
    </row>
    <row r="82" spans="1:25">
      <c r="A82" s="97"/>
      <c r="B82" s="92"/>
      <c r="C82" s="11" t="s">
        <v>12</v>
      </c>
      <c r="D82" s="48">
        <v>10142.675817234378</v>
      </c>
      <c r="E82" s="42">
        <v>10674.805266696947</v>
      </c>
      <c r="F82" s="42">
        <v>10416.258040965236</v>
      </c>
      <c r="G82" s="42">
        <v>9948.1368329012639</v>
      </c>
      <c r="H82" s="42">
        <v>9784.4415276590425</v>
      </c>
      <c r="I82" s="42">
        <v>9100.4573298529212</v>
      </c>
      <c r="J82" s="37">
        <v>8944.868832971677</v>
      </c>
      <c r="K82" s="21">
        <v>9194.5646468890627</v>
      </c>
      <c r="L82" s="15">
        <v>9482.8697711804562</v>
      </c>
      <c r="M82" s="21">
        <v>9958.4151212000033</v>
      </c>
      <c r="N82" s="15">
        <v>10324.706960604059</v>
      </c>
      <c r="O82" s="21">
        <v>10496.558653069609</v>
      </c>
      <c r="P82" s="60">
        <v>11305.59</v>
      </c>
      <c r="Q82" s="15">
        <v>10902.673753640307</v>
      </c>
      <c r="R82" s="15">
        <v>11896.3841936602</v>
      </c>
      <c r="S82" s="21">
        <v>13266.43</v>
      </c>
      <c r="T82" s="82">
        <v>13709.07</v>
      </c>
      <c r="U82" s="82">
        <v>14347.24</v>
      </c>
      <c r="Y82" s="71"/>
    </row>
    <row r="83" spans="1:25">
      <c r="A83" s="97"/>
      <c r="B83" s="92"/>
      <c r="C83" s="11" t="s">
        <v>13</v>
      </c>
      <c r="D83" s="49">
        <v>19266877.431810014</v>
      </c>
      <c r="E83" s="44">
        <v>19423839.417189911</v>
      </c>
      <c r="F83" s="44">
        <v>18982618.589249931</v>
      </c>
      <c r="G83" s="44">
        <v>18271703.647779964</v>
      </c>
      <c r="H83" s="44">
        <v>17928320.594790023</v>
      </c>
      <c r="I83" s="44">
        <v>17567080.442880031</v>
      </c>
      <c r="J83" s="39">
        <v>17008552.034479979</v>
      </c>
      <c r="K83" s="25">
        <v>17459089.068870071</v>
      </c>
      <c r="L83" s="14">
        <v>17607796.000480078</v>
      </c>
      <c r="M83" s="25">
        <v>18502073.224630002</v>
      </c>
      <c r="N83" s="14">
        <v>18604875.18172998</v>
      </c>
      <c r="O83" s="25">
        <v>19295165.192370128</v>
      </c>
      <c r="P83" s="61">
        <v>19649367</v>
      </c>
      <c r="Q83" s="14">
        <v>19090534.810929909</v>
      </c>
      <c r="R83" s="14">
        <v>19561146.185290001</v>
      </c>
      <c r="S83" s="25">
        <v>20370164</v>
      </c>
      <c r="T83" s="83">
        <v>20962445</v>
      </c>
      <c r="U83" s="83">
        <v>21400822</v>
      </c>
      <c r="Y83" s="71"/>
    </row>
    <row r="84" spans="1:25">
      <c r="A84" s="97"/>
      <c r="B84" s="92"/>
      <c r="C84" s="11" t="s">
        <v>14</v>
      </c>
      <c r="D84" s="50">
        <f t="shared" ref="D84:O84" si="13">D83/D81</f>
        <v>0.56519565008599215</v>
      </c>
      <c r="E84" s="40">
        <f t="shared" si="13"/>
        <v>0.56382700635500593</v>
      </c>
      <c r="F84" s="40">
        <f t="shared" si="13"/>
        <v>0.54892903766521506</v>
      </c>
      <c r="G84" s="40">
        <f t="shared" si="13"/>
        <v>0.52701091586250859</v>
      </c>
      <c r="H84" s="40">
        <f t="shared" si="13"/>
        <v>0.51632215533821768</v>
      </c>
      <c r="I84" s="40">
        <f t="shared" si="13"/>
        <v>0.50757962725311612</v>
      </c>
      <c r="J84" s="40">
        <f t="shared" si="13"/>
        <v>0.49424094644641786</v>
      </c>
      <c r="K84" s="22">
        <f t="shared" si="13"/>
        <v>0.50675022954178373</v>
      </c>
      <c r="L84" s="16">
        <f t="shared" si="13"/>
        <v>0.5119243645059538</v>
      </c>
      <c r="M84" s="22">
        <f t="shared" si="13"/>
        <v>0.53626566165213974</v>
      </c>
      <c r="N84" s="16">
        <f t="shared" si="13"/>
        <v>0.53691747796133849</v>
      </c>
      <c r="O84" s="22">
        <f t="shared" si="13"/>
        <v>0.55193341610354041</v>
      </c>
      <c r="P84" s="62">
        <f>P83/P81</f>
        <v>0.55643831194115445</v>
      </c>
      <c r="Q84" s="16">
        <f>Q83/Q81</f>
        <v>0.53906116727861375</v>
      </c>
      <c r="R84" s="16">
        <f>R83/R81</f>
        <v>0.55082933778079446</v>
      </c>
      <c r="S84" s="22">
        <v>0.56666946058147383</v>
      </c>
      <c r="T84" s="84">
        <v>0.56969999999999998</v>
      </c>
      <c r="U84" s="84">
        <f>U83/U81</f>
        <v>0.57434326303382388</v>
      </c>
    </row>
    <row r="85" spans="1:25">
      <c r="A85" s="97"/>
      <c r="B85" s="92"/>
      <c r="C85" s="11" t="s">
        <v>15</v>
      </c>
      <c r="D85" s="48">
        <v>17945.424413105753</v>
      </c>
      <c r="E85" s="42">
        <v>18932.76687065182</v>
      </c>
      <c r="F85" s="42">
        <v>18975.600353133304</v>
      </c>
      <c r="G85" s="42">
        <v>18876.528992990876</v>
      </c>
      <c r="H85" s="42">
        <v>18950.264726195554</v>
      </c>
      <c r="I85" s="42">
        <v>17929.122528226817</v>
      </c>
      <c r="J85" s="37">
        <v>18098.194609906732</v>
      </c>
      <c r="K85" s="21">
        <v>18144.17460689283</v>
      </c>
      <c r="L85" s="15">
        <v>18523.966485423935</v>
      </c>
      <c r="M85" s="21">
        <v>18569.928737409464</v>
      </c>
      <c r="N85" s="15">
        <v>19229.59744169029</v>
      </c>
      <c r="O85" s="21">
        <v>19017.798790245084</v>
      </c>
      <c r="P85" s="60">
        <v>20317.78</v>
      </c>
      <c r="Q85" s="15">
        <v>20225.299864728106</v>
      </c>
      <c r="R85" s="15">
        <v>21597.223273525498</v>
      </c>
      <c r="S85" s="21">
        <v>23411.24</v>
      </c>
      <c r="T85" s="82">
        <v>24061.67</v>
      </c>
      <c r="U85" s="82">
        <v>24980.26</v>
      </c>
    </row>
    <row r="86" spans="1:25">
      <c r="A86" s="98"/>
      <c r="B86" s="93"/>
      <c r="C86" s="12" t="s">
        <v>16</v>
      </c>
      <c r="D86" s="51">
        <v>15750.194777196784</v>
      </c>
      <c r="E86" s="43">
        <v>17973.007937768107</v>
      </c>
      <c r="F86" s="43">
        <v>18535.943656244184</v>
      </c>
      <c r="G86" s="43">
        <v>18828.689229027648</v>
      </c>
      <c r="H86" s="43">
        <v>19547.349170326681</v>
      </c>
      <c r="I86" s="43">
        <v>17104.699096878081</v>
      </c>
      <c r="J86" s="38">
        <v>17049.126842489746</v>
      </c>
      <c r="K86" s="26">
        <v>18487.12330081781</v>
      </c>
      <c r="L86" s="17">
        <v>18626.095361765867</v>
      </c>
      <c r="M86" s="26">
        <v>18732.948537974924</v>
      </c>
      <c r="N86" s="17">
        <v>18847.90313191988</v>
      </c>
      <c r="O86" s="26">
        <v>19875.047862531155</v>
      </c>
      <c r="P86" s="63">
        <v>19368.240000000002</v>
      </c>
      <c r="Q86" s="17">
        <v>20545.188893936487</v>
      </c>
      <c r="R86" s="17">
        <v>20723.707820019899</v>
      </c>
      <c r="S86" s="26">
        <v>21842.47</v>
      </c>
      <c r="T86" s="85">
        <v>22558.92</v>
      </c>
      <c r="U86" s="85">
        <v>22972.84</v>
      </c>
    </row>
    <row r="87" spans="1:25">
      <c r="A87" s="91" t="s">
        <v>22</v>
      </c>
      <c r="B87" s="91" t="s">
        <v>10</v>
      </c>
      <c r="C87" s="13" t="s">
        <v>11</v>
      </c>
      <c r="D87" s="49">
        <v>4175409.4790999973</v>
      </c>
      <c r="E87" s="44">
        <v>3979041.121869999</v>
      </c>
      <c r="F87" s="44">
        <v>3922606.1827500011</v>
      </c>
      <c r="G87" s="44">
        <v>3801435.7911300026</v>
      </c>
      <c r="H87" s="44">
        <v>3757179.8110799924</v>
      </c>
      <c r="I87" s="44">
        <v>3635320.4771499988</v>
      </c>
      <c r="J87" s="39">
        <v>3515768.5474200076</v>
      </c>
      <c r="K87" s="25">
        <v>3544329.173690008</v>
      </c>
      <c r="L87" s="14">
        <v>3564515.2878200002</v>
      </c>
      <c r="M87" s="25">
        <v>3556545.2110800073</v>
      </c>
      <c r="N87" s="14">
        <v>3601950.9054000014</v>
      </c>
      <c r="O87" s="25">
        <v>3685320.1147800088</v>
      </c>
      <c r="P87" s="61">
        <v>3843684</v>
      </c>
      <c r="Q87" s="14">
        <v>3853782.7457300038</v>
      </c>
      <c r="R87" s="14">
        <v>3975862.3774299799</v>
      </c>
      <c r="S87" s="25">
        <v>4120101</v>
      </c>
      <c r="T87" s="83">
        <v>4202854</v>
      </c>
      <c r="U87" s="83">
        <v>4313719</v>
      </c>
    </row>
    <row r="88" spans="1:25">
      <c r="A88" s="92"/>
      <c r="B88" s="92"/>
      <c r="C88" s="11" t="s">
        <v>12</v>
      </c>
      <c r="D88" s="48">
        <v>3775.8565534655363</v>
      </c>
      <c r="E88" s="42">
        <v>3698.1015289910893</v>
      </c>
      <c r="F88" s="42">
        <v>2851.5512241746915</v>
      </c>
      <c r="G88" s="42">
        <v>2255.044000617057</v>
      </c>
      <c r="H88" s="42">
        <v>1853.255578601169</v>
      </c>
      <c r="I88" s="42">
        <v>1439.072651720792</v>
      </c>
      <c r="J88" s="37">
        <v>1135.6716348378839</v>
      </c>
      <c r="K88" s="21">
        <v>1266.1107635000392</v>
      </c>
      <c r="L88" s="15">
        <v>1418.5928523596274</v>
      </c>
      <c r="M88" s="21">
        <v>1758.0766909091674</v>
      </c>
      <c r="N88" s="15">
        <v>1904.7637589664052</v>
      </c>
      <c r="O88" s="21">
        <v>2206.897060077858</v>
      </c>
      <c r="P88" s="60">
        <v>2422.6</v>
      </c>
      <c r="Q88" s="15">
        <v>1666.6475739811408</v>
      </c>
      <c r="R88" s="15">
        <v>1974.89568686863</v>
      </c>
      <c r="S88" s="21">
        <v>2513.8200000000002</v>
      </c>
      <c r="T88" s="82">
        <v>2988.82</v>
      </c>
      <c r="U88" s="82">
        <v>3295.21</v>
      </c>
    </row>
    <row r="89" spans="1:25">
      <c r="A89" s="92"/>
      <c r="B89" s="92"/>
      <c r="C89" s="11" t="s">
        <v>13</v>
      </c>
      <c r="D89" s="49">
        <v>2287884.2169400025</v>
      </c>
      <c r="E89" s="44">
        <v>2054025.2742800023</v>
      </c>
      <c r="F89" s="44">
        <v>1738714.7256299974</v>
      </c>
      <c r="G89" s="44">
        <v>1465778.1756200003</v>
      </c>
      <c r="H89" s="44">
        <v>1239000.1626199996</v>
      </c>
      <c r="I89" s="44">
        <v>1056498.4128099997</v>
      </c>
      <c r="J89" s="39">
        <v>976192.05191999988</v>
      </c>
      <c r="K89" s="25">
        <v>1031018.2524300002</v>
      </c>
      <c r="L89" s="14">
        <v>1203172.3164299999</v>
      </c>
      <c r="M89" s="25">
        <v>1295301.0458099982</v>
      </c>
      <c r="N89" s="14">
        <v>1413310.631830001</v>
      </c>
      <c r="O89" s="25">
        <v>1588260.0499900002</v>
      </c>
      <c r="P89" s="61">
        <v>1655200</v>
      </c>
      <c r="Q89" s="14">
        <v>1254659.1683600023</v>
      </c>
      <c r="R89" s="14">
        <v>1433301.1823700001</v>
      </c>
      <c r="S89" s="25">
        <v>1708107</v>
      </c>
      <c r="T89" s="83">
        <v>1829177</v>
      </c>
      <c r="U89" s="83">
        <v>2013474</v>
      </c>
    </row>
    <row r="90" spans="1:25">
      <c r="A90" s="92"/>
      <c r="B90" s="92"/>
      <c r="C90" s="11" t="s">
        <v>14</v>
      </c>
      <c r="D90" s="50">
        <f t="shared" ref="D90:O90" si="14">D89/D87</f>
        <v>0.54794247807119323</v>
      </c>
      <c r="E90" s="40">
        <f t="shared" si="14"/>
        <v>0.51621112005866576</v>
      </c>
      <c r="F90" s="40">
        <f t="shared" si="14"/>
        <v>0.44325498013951675</v>
      </c>
      <c r="G90" s="40">
        <f t="shared" si="14"/>
        <v>0.38558540934458024</v>
      </c>
      <c r="H90" s="40">
        <f t="shared" si="14"/>
        <v>0.32976866291205048</v>
      </c>
      <c r="I90" s="40">
        <f t="shared" si="14"/>
        <v>0.29062043345302757</v>
      </c>
      <c r="J90" s="40">
        <f t="shared" si="14"/>
        <v>0.2776610686264781</v>
      </c>
      <c r="K90" s="22">
        <f t="shared" si="14"/>
        <v>0.29089235279933245</v>
      </c>
      <c r="L90" s="16">
        <f t="shared" si="14"/>
        <v>0.33754163449410834</v>
      </c>
      <c r="M90" s="22">
        <f t="shared" si="14"/>
        <v>0.36420204691188429</v>
      </c>
      <c r="N90" s="16">
        <f t="shared" si="14"/>
        <v>0.39237365220919107</v>
      </c>
      <c r="O90" s="22">
        <f t="shared" si="14"/>
        <v>0.43096935965488298</v>
      </c>
      <c r="P90" s="62">
        <f>P89/P87</f>
        <v>0.43062853241837779</v>
      </c>
      <c r="Q90" s="16">
        <f>Q89/Q87</f>
        <v>0.3255656198445972</v>
      </c>
      <c r="R90" s="16">
        <f>R89/R87</f>
        <v>0.36050070306922799</v>
      </c>
      <c r="S90" s="22">
        <v>0.4145789144489419</v>
      </c>
      <c r="T90" s="84">
        <v>0.43519999999999998</v>
      </c>
      <c r="U90" s="84">
        <f>U89/U87</f>
        <v>0.46676058408069698</v>
      </c>
    </row>
    <row r="91" spans="1:25">
      <c r="A91" s="92"/>
      <c r="B91" s="92"/>
      <c r="C91" s="11" t="s">
        <v>15</v>
      </c>
      <c r="D91" s="48">
        <v>6890.9725100286096</v>
      </c>
      <c r="E91" s="42">
        <v>7163.9323239894911</v>
      </c>
      <c r="F91" s="42">
        <v>6433.2074132075095</v>
      </c>
      <c r="G91" s="42">
        <v>5848.3644504344493</v>
      </c>
      <c r="H91" s="42">
        <v>5619.8656422834229</v>
      </c>
      <c r="I91" s="42">
        <v>4951.7256395992063</v>
      </c>
      <c r="J91" s="37">
        <v>4090.1363682556307</v>
      </c>
      <c r="K91" s="21">
        <v>4352.5061807776137</v>
      </c>
      <c r="L91" s="15">
        <v>4202.7196274194339</v>
      </c>
      <c r="M91" s="21">
        <v>4827.201565219405</v>
      </c>
      <c r="N91" s="15">
        <v>4854.4639739237546</v>
      </c>
      <c r="O91" s="21">
        <v>5120.7748547254514</v>
      </c>
      <c r="P91" s="60">
        <v>5625.74</v>
      </c>
      <c r="Q91" s="15">
        <v>5119.2370213313316</v>
      </c>
      <c r="R91" s="15">
        <v>5478.2020397042097</v>
      </c>
      <c r="S91" s="21">
        <v>6063.54</v>
      </c>
      <c r="T91" s="82">
        <v>6867.34</v>
      </c>
      <c r="U91" s="82">
        <v>7059.74</v>
      </c>
    </row>
    <row r="92" spans="1:25">
      <c r="A92" s="92"/>
      <c r="B92" s="92"/>
      <c r="C92" s="11" t="s">
        <v>16</v>
      </c>
      <c r="D92" s="48">
        <v>5919.4994463951671</v>
      </c>
      <c r="E92" s="42">
        <v>5996.4231362986066</v>
      </c>
      <c r="F92" s="42">
        <v>6027.8208062904705</v>
      </c>
      <c r="G92" s="42">
        <v>5876.7865766094437</v>
      </c>
      <c r="H92" s="42">
        <v>5815.8882994249561</v>
      </c>
      <c r="I92" s="42">
        <v>5473.422412140706</v>
      </c>
      <c r="J92" s="37">
        <v>4979.6558330526059</v>
      </c>
      <c r="K92" s="21">
        <v>5966.4252203916094</v>
      </c>
      <c r="L92" s="15">
        <v>4913.0193267852437</v>
      </c>
      <c r="M92" s="21">
        <v>5649.6061911174747</v>
      </c>
      <c r="N92" s="15">
        <v>5831.7984838079392</v>
      </c>
      <c r="O92" s="21">
        <v>5946.985681548651</v>
      </c>
      <c r="P92" s="63">
        <v>5967.07</v>
      </c>
      <c r="Q92" s="17">
        <v>6472.9227651718275</v>
      </c>
      <c r="R92" s="17">
        <v>6903.4350025067697</v>
      </c>
      <c r="S92" s="26">
        <v>6863.35</v>
      </c>
      <c r="T92" s="85">
        <v>7103.02</v>
      </c>
      <c r="U92" s="85">
        <v>7266.56</v>
      </c>
    </row>
    <row r="93" spans="1:25">
      <c r="A93" s="92"/>
      <c r="B93" s="91" t="s">
        <v>17</v>
      </c>
      <c r="C93" s="13" t="s">
        <v>11</v>
      </c>
      <c r="D93" s="45">
        <v>7442731.6222899975</v>
      </c>
      <c r="E93" s="46">
        <v>7433389.9534499943</v>
      </c>
      <c r="F93" s="46">
        <v>7056304.247109998</v>
      </c>
      <c r="G93" s="46">
        <v>6897981.0364100086</v>
      </c>
      <c r="H93" s="46">
        <v>6502197.9995700205</v>
      </c>
      <c r="I93" s="46">
        <v>6134992.5733200051</v>
      </c>
      <c r="J93" s="47">
        <v>5858765.0817600088</v>
      </c>
      <c r="K93" s="24">
        <v>5610929.8734299801</v>
      </c>
      <c r="L93" s="23">
        <v>5371246.7277600104</v>
      </c>
      <c r="M93" s="24">
        <v>5130602.0293999948</v>
      </c>
      <c r="N93" s="23">
        <v>5101888.7014800003</v>
      </c>
      <c r="O93" s="24">
        <v>5126995.0110699739</v>
      </c>
      <c r="P93" s="61">
        <v>5126329</v>
      </c>
      <c r="Q93" s="14">
        <v>5058164.6971699735</v>
      </c>
      <c r="R93" s="14">
        <v>4982977.2900099801</v>
      </c>
      <c r="S93" s="25">
        <v>5093622</v>
      </c>
      <c r="T93" s="83">
        <v>5243319</v>
      </c>
      <c r="U93" s="83">
        <v>5437580</v>
      </c>
    </row>
    <row r="94" spans="1:25">
      <c r="A94" s="92"/>
      <c r="B94" s="92"/>
      <c r="C94" s="11" t="s">
        <v>12</v>
      </c>
      <c r="D94" s="48">
        <v>12421.913586318147</v>
      </c>
      <c r="E94" s="42">
        <v>13002.007242909636</v>
      </c>
      <c r="F94" s="42">
        <v>12076.71711651817</v>
      </c>
      <c r="G94" s="42">
        <v>11215.30645825528</v>
      </c>
      <c r="H94" s="42">
        <v>11213.665285030467</v>
      </c>
      <c r="I94" s="42">
        <v>10140.588087726046</v>
      </c>
      <c r="J94" s="37">
        <v>9340.442290133491</v>
      </c>
      <c r="K94" s="21">
        <v>9681.295625415225</v>
      </c>
      <c r="L94" s="15">
        <v>9575.2912336484187</v>
      </c>
      <c r="M94" s="21">
        <v>9915.0845397931062</v>
      </c>
      <c r="N94" s="15">
        <v>10539.505415456784</v>
      </c>
      <c r="O94" s="21">
        <v>10645.57655508636</v>
      </c>
      <c r="P94" s="60">
        <v>12243.03</v>
      </c>
      <c r="Q94" s="15">
        <v>11240.822917221574</v>
      </c>
      <c r="R94" s="15">
        <v>12626.896606518099</v>
      </c>
      <c r="S94" s="21">
        <v>14962.2</v>
      </c>
      <c r="T94" s="82">
        <v>15785.99</v>
      </c>
      <c r="U94" s="82">
        <v>16336.47</v>
      </c>
    </row>
    <row r="95" spans="1:25">
      <c r="A95" s="92"/>
      <c r="B95" s="92"/>
      <c r="C95" s="11" t="s">
        <v>13</v>
      </c>
      <c r="D95" s="49">
        <v>6299069.9960800037</v>
      </c>
      <c r="E95" s="44">
        <v>6300898.1574099986</v>
      </c>
      <c r="F95" s="44">
        <v>5734092.124020014</v>
      </c>
      <c r="G95" s="44">
        <v>5413166.303810006</v>
      </c>
      <c r="H95" s="44">
        <v>5053414.2277400047</v>
      </c>
      <c r="I95" s="44">
        <v>4704362.4309499972</v>
      </c>
      <c r="J95" s="39">
        <v>4349077.5974099878</v>
      </c>
      <c r="K95" s="25">
        <v>4309604.5347799892</v>
      </c>
      <c r="L95" s="14">
        <v>4106374.8169300104</v>
      </c>
      <c r="M95" s="25">
        <v>4072762.6344600026</v>
      </c>
      <c r="N95" s="14">
        <v>4045168.2261399971</v>
      </c>
      <c r="O95" s="25">
        <v>4202442.702809995</v>
      </c>
      <c r="P95" s="61">
        <v>4247374</v>
      </c>
      <c r="Q95" s="14">
        <v>4013167.2330399882</v>
      </c>
      <c r="R95" s="14">
        <v>3991452.41750998</v>
      </c>
      <c r="S95" s="25">
        <v>4301257</v>
      </c>
      <c r="T95" s="83">
        <v>4363242</v>
      </c>
      <c r="U95" s="83">
        <v>4511521</v>
      </c>
    </row>
    <row r="96" spans="1:25">
      <c r="A96" s="92"/>
      <c r="B96" s="92"/>
      <c r="C96" s="11" t="s">
        <v>14</v>
      </c>
      <c r="D96" s="50">
        <f t="shared" ref="D96:O96" si="15">D95/D93</f>
        <v>0.84633845686644427</v>
      </c>
      <c r="E96" s="40">
        <f t="shared" si="15"/>
        <v>0.84764800405575624</v>
      </c>
      <c r="F96" s="40">
        <f t="shared" si="15"/>
        <v>0.81261974019451988</v>
      </c>
      <c r="G96" s="40">
        <f t="shared" si="15"/>
        <v>0.78474647512618256</v>
      </c>
      <c r="H96" s="40">
        <f t="shared" si="15"/>
        <v>0.77718553450297556</v>
      </c>
      <c r="I96" s="40">
        <f t="shared" si="15"/>
        <v>0.76680817046273786</v>
      </c>
      <c r="J96" s="40">
        <f t="shared" si="15"/>
        <v>0.74231984671136508</v>
      </c>
      <c r="K96" s="22">
        <f t="shared" si="15"/>
        <v>0.76807314152823547</v>
      </c>
      <c r="L96" s="16">
        <f t="shared" si="15"/>
        <v>0.7645105550089869</v>
      </c>
      <c r="M96" s="22">
        <f t="shared" si="15"/>
        <v>0.79381768672014841</v>
      </c>
      <c r="N96" s="16">
        <f t="shared" si="15"/>
        <v>0.79287661155103983</v>
      </c>
      <c r="O96" s="22">
        <f t="shared" si="15"/>
        <v>0.81966974684708538</v>
      </c>
      <c r="P96" s="62">
        <f>P95/P93</f>
        <v>0.82854104759955904</v>
      </c>
      <c r="Q96" s="16">
        <f>Q95/Q93</f>
        <v>0.79340382793097708</v>
      </c>
      <c r="R96" s="16">
        <f>R95/R93</f>
        <v>0.8010175814993501</v>
      </c>
      <c r="S96" s="22">
        <v>0.84443977193439168</v>
      </c>
      <c r="T96" s="84">
        <v>0.83220000000000005</v>
      </c>
      <c r="U96" s="84">
        <f>U95/U93</f>
        <v>0.82969280451965766</v>
      </c>
    </row>
    <row r="97" spans="1:21">
      <c r="A97" s="92"/>
      <c r="B97" s="92"/>
      <c r="C97" s="11" t="s">
        <v>15</v>
      </c>
      <c r="D97" s="48">
        <v>14677.241103175385</v>
      </c>
      <c r="E97" s="42">
        <v>15338.922737620667</v>
      </c>
      <c r="F97" s="42">
        <v>14861.461664255636</v>
      </c>
      <c r="G97" s="42">
        <v>14291.630244598335</v>
      </c>
      <c r="H97" s="42">
        <v>14428.556357783698</v>
      </c>
      <c r="I97" s="42">
        <v>13224.413195293177</v>
      </c>
      <c r="J97" s="37">
        <v>12582.773223043443</v>
      </c>
      <c r="K97" s="21">
        <v>12604.653257569165</v>
      </c>
      <c r="L97" s="15">
        <v>12524.73385869194</v>
      </c>
      <c r="M97" s="21">
        <v>12490.379977246042</v>
      </c>
      <c r="N97" s="15">
        <v>13292.74348859804</v>
      </c>
      <c r="O97" s="21">
        <v>12987.641176260686</v>
      </c>
      <c r="P97" s="60">
        <v>14776.61</v>
      </c>
      <c r="Q97" s="15">
        <v>14167.845580648655</v>
      </c>
      <c r="R97" s="15">
        <v>15763.569861828701</v>
      </c>
      <c r="S97" s="21">
        <v>17718.490000000002</v>
      </c>
      <c r="T97" s="82">
        <v>18970.060000000001</v>
      </c>
      <c r="U97" s="82">
        <v>19689.79</v>
      </c>
    </row>
    <row r="98" spans="1:21">
      <c r="A98" s="92"/>
      <c r="B98" s="93"/>
      <c r="C98" s="12" t="s">
        <v>16</v>
      </c>
      <c r="D98" s="51">
        <v>9818.5098403610191</v>
      </c>
      <c r="E98" s="43">
        <v>10721.73667219639</v>
      </c>
      <c r="F98" s="43">
        <v>10891.337114028778</v>
      </c>
      <c r="G98" s="43">
        <v>10250.408800906311</v>
      </c>
      <c r="H98" s="43">
        <v>10763.073702856924</v>
      </c>
      <c r="I98" s="43">
        <v>10545.256339164222</v>
      </c>
      <c r="J98" s="38">
        <v>10365.080850064338</v>
      </c>
      <c r="K98" s="26">
        <v>10251.081350933513</v>
      </c>
      <c r="L98" s="17">
        <v>9906.9621973486337</v>
      </c>
      <c r="M98" s="26">
        <v>10258.986141855781</v>
      </c>
      <c r="N98" s="17">
        <v>10623.380661361531</v>
      </c>
      <c r="O98" s="26">
        <v>10525.224255525847</v>
      </c>
      <c r="P98" s="63">
        <v>10463.75</v>
      </c>
      <c r="Q98" s="17">
        <v>11359.671858043032</v>
      </c>
      <c r="R98" s="17">
        <v>12164.5300835093</v>
      </c>
      <c r="S98" s="26">
        <v>13745.07</v>
      </c>
      <c r="T98" s="86">
        <v>14563.34</v>
      </c>
      <c r="U98" s="86">
        <v>14625.62</v>
      </c>
    </row>
    <row r="99" spans="1:21">
      <c r="A99" s="92"/>
      <c r="B99" s="91" t="s">
        <v>18</v>
      </c>
      <c r="C99" s="13" t="s">
        <v>11</v>
      </c>
      <c r="D99" s="49">
        <v>7551237.4307999881</v>
      </c>
      <c r="E99" s="44">
        <v>7665699.0486599887</v>
      </c>
      <c r="F99" s="44">
        <v>7856487.3390299985</v>
      </c>
      <c r="G99" s="44">
        <v>7789329.1155000227</v>
      </c>
      <c r="H99" s="44">
        <v>7979187.8170899702</v>
      </c>
      <c r="I99" s="44">
        <v>7984998.5272399848</v>
      </c>
      <c r="J99" s="39">
        <v>7744989.3368000267</v>
      </c>
      <c r="K99" s="25">
        <v>7730244.1779999482</v>
      </c>
      <c r="L99" s="14">
        <v>7645905.0370399812</v>
      </c>
      <c r="M99" s="25">
        <v>7543036.6082200026</v>
      </c>
      <c r="N99" s="14">
        <v>7370163.5119399903</v>
      </c>
      <c r="O99" s="25">
        <v>7074379.3588099899</v>
      </c>
      <c r="P99" s="61">
        <v>6917209</v>
      </c>
      <c r="Q99" s="14">
        <v>6770790.0681699635</v>
      </c>
      <c r="R99" s="14">
        <v>6568056.9203900201</v>
      </c>
      <c r="S99" s="25">
        <v>6378641</v>
      </c>
      <c r="T99" s="83">
        <v>6590704</v>
      </c>
      <c r="U99" s="83">
        <v>6396381</v>
      </c>
    </row>
    <row r="100" spans="1:21">
      <c r="A100" s="92"/>
      <c r="B100" s="92"/>
      <c r="C100" s="11" t="s">
        <v>12</v>
      </c>
      <c r="D100" s="48">
        <v>15236.037697430358</v>
      </c>
      <c r="E100" s="42">
        <v>15706.596631058255</v>
      </c>
      <c r="F100" s="42">
        <v>15266.016762088344</v>
      </c>
      <c r="G100" s="42">
        <v>14759.915002205364</v>
      </c>
      <c r="H100" s="42">
        <v>14690.278167652265</v>
      </c>
      <c r="I100" s="42">
        <v>13530.845421174135</v>
      </c>
      <c r="J100" s="37">
        <v>13629.873141684719</v>
      </c>
      <c r="K100" s="21">
        <v>13883.082984566339</v>
      </c>
      <c r="L100" s="15">
        <v>14377.384413206119</v>
      </c>
      <c r="M100" s="21">
        <v>15294.205639433516</v>
      </c>
      <c r="N100" s="15">
        <v>15954.511384406376</v>
      </c>
      <c r="O100" s="21">
        <v>15895.037187553724</v>
      </c>
      <c r="P100" s="60">
        <v>16683.59</v>
      </c>
      <c r="Q100" s="15">
        <v>16186.449609550795</v>
      </c>
      <c r="R100" s="15">
        <v>17641.943545043399</v>
      </c>
      <c r="S100" s="21">
        <v>19365.68</v>
      </c>
      <c r="T100" s="82">
        <v>20320.57</v>
      </c>
      <c r="U100" s="82">
        <v>21540.84</v>
      </c>
    </row>
    <row r="101" spans="1:21">
      <c r="A101" s="92"/>
      <c r="B101" s="92"/>
      <c r="C101" s="11" t="s">
        <v>13</v>
      </c>
      <c r="D101" s="49">
        <v>5909476.4364099931</v>
      </c>
      <c r="E101" s="44">
        <v>5932787.707249999</v>
      </c>
      <c r="F101" s="44">
        <v>6020361.3307900047</v>
      </c>
      <c r="G101" s="44">
        <v>5860680.1888300031</v>
      </c>
      <c r="H101" s="44">
        <v>5939705.2536199838</v>
      </c>
      <c r="I101" s="44">
        <v>5927306.1611600006</v>
      </c>
      <c r="J101" s="39">
        <v>5714130.0893100211</v>
      </c>
      <c r="K101" s="25">
        <v>5889964.5784399696</v>
      </c>
      <c r="L101" s="14">
        <v>5812352.8251299793</v>
      </c>
      <c r="M101" s="25">
        <v>5942375.526780013</v>
      </c>
      <c r="N101" s="14">
        <v>5855635.806859999</v>
      </c>
      <c r="O101" s="25">
        <v>5721722.4116900107</v>
      </c>
      <c r="P101" s="61">
        <v>5521525</v>
      </c>
      <c r="Q101" s="14">
        <v>5333116.4930699896</v>
      </c>
      <c r="R101" s="14">
        <v>5272934.7398300404</v>
      </c>
      <c r="S101" s="25">
        <v>5192348</v>
      </c>
      <c r="T101" s="83">
        <v>5464957</v>
      </c>
      <c r="U101" s="83">
        <v>5287705</v>
      </c>
    </row>
    <row r="102" spans="1:21">
      <c r="A102" s="92"/>
      <c r="B102" s="92"/>
      <c r="C102" s="11" t="s">
        <v>14</v>
      </c>
      <c r="D102" s="50">
        <f t="shared" ref="D102:O102" si="16">D101/D99</f>
        <v>0.78258384676217696</v>
      </c>
      <c r="E102" s="40">
        <f t="shared" si="16"/>
        <v>0.77393955457814212</v>
      </c>
      <c r="F102" s="40">
        <f t="shared" si="16"/>
        <v>0.76629173713316379</v>
      </c>
      <c r="G102" s="40">
        <f t="shared" si="16"/>
        <v>0.75239858297524087</v>
      </c>
      <c r="H102" s="40">
        <f t="shared" si="16"/>
        <v>0.74439972961887357</v>
      </c>
      <c r="I102" s="40">
        <f t="shared" si="16"/>
        <v>0.74230522910425312</v>
      </c>
      <c r="J102" s="40">
        <f t="shared" si="16"/>
        <v>0.73778411316327397</v>
      </c>
      <c r="K102" s="22">
        <f t="shared" si="16"/>
        <v>0.76193771410256861</v>
      </c>
      <c r="L102" s="16">
        <f t="shared" si="16"/>
        <v>0.76019160543748532</v>
      </c>
      <c r="M102" s="22">
        <f t="shared" si="16"/>
        <v>0.78779619341954754</v>
      </c>
      <c r="N102" s="16">
        <f t="shared" si="16"/>
        <v>0.79450554894387493</v>
      </c>
      <c r="O102" s="22">
        <f t="shared" si="16"/>
        <v>0.80879496581767774</v>
      </c>
      <c r="P102" s="62">
        <f>P101/P99</f>
        <v>0.79823018214427233</v>
      </c>
      <c r="Q102" s="16">
        <f>Q101/Q99</f>
        <v>0.78766531518107541</v>
      </c>
      <c r="R102" s="16">
        <f>R101/R99</f>
        <v>0.80281501877071526</v>
      </c>
      <c r="S102" s="22">
        <v>0.81402104304035927</v>
      </c>
      <c r="T102" s="84">
        <v>0.82920000000000005</v>
      </c>
      <c r="U102" s="84">
        <f>U101/U99</f>
        <v>0.82667136307233735</v>
      </c>
    </row>
    <row r="103" spans="1:21">
      <c r="A103" s="92"/>
      <c r="B103" s="92"/>
      <c r="C103" s="11" t="s">
        <v>15</v>
      </c>
      <c r="D103" s="48">
        <v>19468.888554839523</v>
      </c>
      <c r="E103" s="42">
        <v>20294.345389310936</v>
      </c>
      <c r="F103" s="42">
        <v>19921.938371933018</v>
      </c>
      <c r="G103" s="42">
        <v>19617.148857244771</v>
      </c>
      <c r="H103" s="42">
        <v>19734.394819264118</v>
      </c>
      <c r="I103" s="42">
        <v>18228.14240107399</v>
      </c>
      <c r="J103" s="37">
        <v>18474.067004839981</v>
      </c>
      <c r="K103" s="21">
        <v>18220.758373823483</v>
      </c>
      <c r="L103" s="15">
        <v>18912.842907456285</v>
      </c>
      <c r="M103" s="21">
        <v>19413.911576605504</v>
      </c>
      <c r="N103" s="15">
        <v>20081.057213023229</v>
      </c>
      <c r="O103" s="21">
        <v>19652.740013637551</v>
      </c>
      <c r="P103" s="60">
        <v>20900.73</v>
      </c>
      <c r="Q103" s="15">
        <v>20549.90780675639</v>
      </c>
      <c r="R103" s="15">
        <v>21975.104018429</v>
      </c>
      <c r="S103" s="21">
        <v>23790.15</v>
      </c>
      <c r="T103" s="82">
        <v>24506.48</v>
      </c>
      <c r="U103" s="82">
        <v>26057.32</v>
      </c>
    </row>
    <row r="104" spans="1:21">
      <c r="A104" s="92"/>
      <c r="B104" s="93"/>
      <c r="C104" s="11" t="s">
        <v>16</v>
      </c>
      <c r="D104" s="48">
        <v>15449.449005942151</v>
      </c>
      <c r="E104" s="42">
        <v>16628.182233526546</v>
      </c>
      <c r="F104" s="42">
        <v>16540.454569313639</v>
      </c>
      <c r="G104" s="42">
        <v>16342.800456046099</v>
      </c>
      <c r="H104" s="42">
        <v>21463.613321014152</v>
      </c>
      <c r="I104" s="42">
        <v>14486.205929231843</v>
      </c>
      <c r="J104" s="37">
        <v>14622.55806987783</v>
      </c>
      <c r="K104" s="21">
        <v>15306.116129218637</v>
      </c>
      <c r="L104" s="15">
        <v>15457.579824075594</v>
      </c>
      <c r="M104" s="21">
        <v>15612.276335641234</v>
      </c>
      <c r="N104" s="15">
        <v>16233.053583420831</v>
      </c>
      <c r="O104" s="21">
        <v>16488.947335899888</v>
      </c>
      <c r="P104" s="63">
        <v>15173.81</v>
      </c>
      <c r="Q104" s="17">
        <v>17289.332393251778</v>
      </c>
      <c r="R104" s="17">
        <v>16897.718737602299</v>
      </c>
      <c r="S104" s="26">
        <v>18747.330000000002</v>
      </c>
      <c r="T104" s="86">
        <v>19930.990000000002</v>
      </c>
      <c r="U104" s="86">
        <v>20409.86</v>
      </c>
    </row>
    <row r="105" spans="1:21">
      <c r="A105" s="92"/>
      <c r="B105" s="91" t="s">
        <v>19</v>
      </c>
      <c r="C105" s="13" t="s">
        <v>11</v>
      </c>
      <c r="D105" s="45">
        <v>6408258.700280006</v>
      </c>
      <c r="E105" s="46">
        <v>6577586.9904300123</v>
      </c>
      <c r="F105" s="46">
        <v>6736315.838320002</v>
      </c>
      <c r="G105" s="46">
        <v>6964030.7458400028</v>
      </c>
      <c r="H105" s="46">
        <v>6928313.9677400375</v>
      </c>
      <c r="I105" s="46">
        <v>7056676.0041700192</v>
      </c>
      <c r="J105" s="47">
        <v>7261139.613460022</v>
      </c>
      <c r="K105" s="24">
        <v>7263046.7916800044</v>
      </c>
      <c r="L105" s="23">
        <v>7214360.7747999933</v>
      </c>
      <c r="M105" s="24">
        <v>7441952.831930018</v>
      </c>
      <c r="N105" s="23">
        <v>7401915.890949999</v>
      </c>
      <c r="O105" s="24">
        <v>7586273.2111300481</v>
      </c>
      <c r="P105" s="61">
        <v>7694636</v>
      </c>
      <c r="Q105" s="14">
        <v>7762772.7256700294</v>
      </c>
      <c r="R105" s="14">
        <v>7748069.6684500603</v>
      </c>
      <c r="S105" s="25">
        <v>7810736</v>
      </c>
      <c r="T105" s="83">
        <v>7883011</v>
      </c>
      <c r="U105" s="83">
        <v>7959292</v>
      </c>
    </row>
    <row r="106" spans="1:21">
      <c r="A106" s="92"/>
      <c r="B106" s="92"/>
      <c r="C106" s="11" t="s">
        <v>12</v>
      </c>
      <c r="D106" s="48">
        <v>15561.880828565392</v>
      </c>
      <c r="E106" s="42">
        <v>16414.658339044672</v>
      </c>
      <c r="F106" s="42">
        <v>16657.176310254079</v>
      </c>
      <c r="G106" s="42">
        <v>15669.432869447219</v>
      </c>
      <c r="H106" s="42">
        <v>15046.900856291953</v>
      </c>
      <c r="I106" s="42">
        <v>13991.365045182112</v>
      </c>
      <c r="J106" s="37">
        <v>14057.776319621764</v>
      </c>
      <c r="K106" s="21">
        <v>14317.975151905923</v>
      </c>
      <c r="L106" s="15">
        <v>15089.400707531791</v>
      </c>
      <c r="M106" s="21">
        <v>15671.751982817636</v>
      </c>
      <c r="N106" s="15">
        <v>16124.812235585143</v>
      </c>
      <c r="O106" s="21">
        <v>17116.057895698013</v>
      </c>
      <c r="P106" s="60">
        <v>18237.21</v>
      </c>
      <c r="Q106" s="15">
        <v>17684.643635992485</v>
      </c>
      <c r="R106" s="15">
        <v>19478.238175854</v>
      </c>
      <c r="S106" s="21">
        <v>21604.33</v>
      </c>
      <c r="T106" s="82">
        <v>21890.28</v>
      </c>
      <c r="U106" s="82">
        <v>23112.69</v>
      </c>
    </row>
    <row r="107" spans="1:21">
      <c r="A107" s="92"/>
      <c r="B107" s="92"/>
      <c r="C107" s="11" t="s">
        <v>13</v>
      </c>
      <c r="D107" s="49">
        <v>4444866.042809994</v>
      </c>
      <c r="E107" s="44">
        <v>4565874.3712699972</v>
      </c>
      <c r="F107" s="44">
        <v>4714866.3536499981</v>
      </c>
      <c r="G107" s="44">
        <v>4708496.0885700025</v>
      </c>
      <c r="H107" s="44">
        <v>4630395.3520899964</v>
      </c>
      <c r="I107" s="44">
        <v>4656725.7406999841</v>
      </c>
      <c r="J107" s="39">
        <v>4728990.3112200061</v>
      </c>
      <c r="K107" s="25">
        <v>4867549.3880199986</v>
      </c>
      <c r="L107" s="14">
        <v>4888038.673269988</v>
      </c>
      <c r="M107" s="25">
        <v>5304736.7958900155</v>
      </c>
      <c r="N107" s="14">
        <v>5307996.0387099981</v>
      </c>
      <c r="O107" s="25">
        <v>5605403.2351800166</v>
      </c>
      <c r="P107" s="61">
        <v>5825338</v>
      </c>
      <c r="Q107" s="14">
        <v>5856347.8851000257</v>
      </c>
      <c r="R107" s="14">
        <v>5969301.7565000299</v>
      </c>
      <c r="S107" s="25">
        <v>6094573</v>
      </c>
      <c r="T107" s="83">
        <v>6091603</v>
      </c>
      <c r="U107" s="83">
        <v>6184920</v>
      </c>
    </row>
    <row r="108" spans="1:21">
      <c r="A108" s="92"/>
      <c r="B108" s="92"/>
      <c r="C108" s="11" t="s">
        <v>14</v>
      </c>
      <c r="D108" s="50">
        <f t="shared" ref="D108:O108" si="17">D107/D105</f>
        <v>0.69361526285069885</v>
      </c>
      <c r="E108" s="40">
        <f t="shared" si="17"/>
        <v>0.69415644033489265</v>
      </c>
      <c r="F108" s="40">
        <f t="shared" si="17"/>
        <v>0.69991765036151543</v>
      </c>
      <c r="G108" s="40">
        <f t="shared" si="17"/>
        <v>0.67611649925334483</v>
      </c>
      <c r="H108" s="40">
        <f t="shared" si="17"/>
        <v>0.66832931845327381</v>
      </c>
      <c r="I108" s="40">
        <f t="shared" si="17"/>
        <v>0.65990357754106521</v>
      </c>
      <c r="J108" s="40">
        <f t="shared" si="17"/>
        <v>0.65127384446015135</v>
      </c>
      <c r="K108" s="22">
        <f t="shared" si="17"/>
        <v>0.67018009488743679</v>
      </c>
      <c r="L108" s="16">
        <f t="shared" si="17"/>
        <v>0.67754286566095678</v>
      </c>
      <c r="M108" s="22">
        <f t="shared" si="17"/>
        <v>0.71281515963522568</v>
      </c>
      <c r="N108" s="16">
        <f t="shared" si="17"/>
        <v>0.71711109892505731</v>
      </c>
      <c r="O108" s="22">
        <f t="shared" si="17"/>
        <v>0.73888760385747276</v>
      </c>
      <c r="P108" s="62">
        <f>P107/P105</f>
        <v>0.75706479162886975</v>
      </c>
      <c r="Q108" s="16">
        <f>Q107/Q105</f>
        <v>0.75441444597935792</v>
      </c>
      <c r="R108" s="16">
        <f>R107/R105</f>
        <v>0.77042437819149623</v>
      </c>
      <c r="S108" s="22">
        <v>0.78028152532616646</v>
      </c>
      <c r="T108" s="84">
        <v>0.77280000000000004</v>
      </c>
      <c r="U108" s="84">
        <f>U107/U105</f>
        <v>0.77706911619777241</v>
      </c>
    </row>
    <row r="109" spans="1:21">
      <c r="A109" s="92"/>
      <c r="B109" s="92"/>
      <c r="C109" s="11" t="s">
        <v>15</v>
      </c>
      <c r="D109" s="48">
        <v>22435.89733681373</v>
      </c>
      <c r="E109" s="42">
        <v>23646.914996748415</v>
      </c>
      <c r="F109" s="42">
        <v>23798.765900031754</v>
      </c>
      <c r="G109" s="42">
        <v>23175.640421068703</v>
      </c>
      <c r="H109" s="42">
        <v>22514.201368743183</v>
      </c>
      <c r="I109" s="42">
        <v>21202.135465482221</v>
      </c>
      <c r="J109" s="37">
        <v>21585.046657714898</v>
      </c>
      <c r="K109" s="21">
        <v>21364.369459989412</v>
      </c>
      <c r="L109" s="15">
        <v>22270.769086782118</v>
      </c>
      <c r="M109" s="21">
        <v>21985.716452547782</v>
      </c>
      <c r="N109" s="15">
        <v>22485.793707217905</v>
      </c>
      <c r="O109" s="21">
        <v>23164.629919815878</v>
      </c>
      <c r="P109" s="60">
        <v>24089.360000000001</v>
      </c>
      <c r="Q109" s="15">
        <v>23441.549575624595</v>
      </c>
      <c r="R109" s="15">
        <v>25282.4790170548</v>
      </c>
      <c r="S109" s="21">
        <v>27687.87</v>
      </c>
      <c r="T109" s="82">
        <v>28327.73</v>
      </c>
      <c r="U109" s="82">
        <v>29743.42</v>
      </c>
    </row>
    <row r="110" spans="1:21">
      <c r="A110" s="92"/>
      <c r="B110" s="93"/>
      <c r="C110" s="12" t="s">
        <v>16</v>
      </c>
      <c r="D110" s="51">
        <v>17761.764664282866</v>
      </c>
      <c r="E110" s="43">
        <v>21989.897348842584</v>
      </c>
      <c r="F110" s="43">
        <v>22445.721729908317</v>
      </c>
      <c r="G110" s="43">
        <v>20443.869442796258</v>
      </c>
      <c r="H110" s="43">
        <v>19407.323247389817</v>
      </c>
      <c r="I110" s="43">
        <v>18146.550397565654</v>
      </c>
      <c r="J110" s="38">
        <v>19293.334883368949</v>
      </c>
      <c r="K110" s="26">
        <v>22123.830932815206</v>
      </c>
      <c r="L110" s="17">
        <v>22211.553364971944</v>
      </c>
      <c r="M110" s="26">
        <v>21336.304780512062</v>
      </c>
      <c r="N110" s="17">
        <v>19901.737927408336</v>
      </c>
      <c r="O110" s="26">
        <v>22955.534516796968</v>
      </c>
      <c r="P110" s="63">
        <v>20100.62</v>
      </c>
      <c r="Q110" s="17">
        <v>20730.666030758934</v>
      </c>
      <c r="R110" s="17">
        <v>21909.0725144764</v>
      </c>
      <c r="S110" s="26">
        <v>23957.7</v>
      </c>
      <c r="T110" s="86">
        <v>24570.799999999999</v>
      </c>
      <c r="U110" s="86">
        <v>26592.99</v>
      </c>
    </row>
    <row r="111" spans="1:21">
      <c r="A111" s="92"/>
      <c r="B111" s="91" t="s">
        <v>20</v>
      </c>
      <c r="C111" s="13" t="s">
        <v>11</v>
      </c>
      <c r="D111" s="49">
        <v>4878912.0272400053</v>
      </c>
      <c r="E111" s="44">
        <v>5053449.1502000028</v>
      </c>
      <c r="F111" s="44">
        <v>5047455.7247799961</v>
      </c>
      <c r="G111" s="44">
        <v>5186890.5648799939</v>
      </c>
      <c r="H111" s="44">
        <v>5351073.7327599982</v>
      </c>
      <c r="I111" s="44">
        <v>5392340.9810600011</v>
      </c>
      <c r="J111" s="39">
        <v>5494218.9248500047</v>
      </c>
      <c r="K111" s="25">
        <v>5605164.0658000167</v>
      </c>
      <c r="L111" s="14">
        <v>5815609.0887699965</v>
      </c>
      <c r="M111" s="25">
        <v>5851707.4351000078</v>
      </c>
      <c r="N111" s="14">
        <v>6125168.1160400016</v>
      </c>
      <c r="O111" s="25">
        <v>6310501.9499599645</v>
      </c>
      <c r="P111" s="61">
        <v>6423183</v>
      </c>
      <c r="Q111" s="14">
        <v>6616438.6095899614</v>
      </c>
      <c r="R111" s="14">
        <v>6748301.3906700201</v>
      </c>
      <c r="S111" s="25">
        <v>6908557</v>
      </c>
      <c r="T111" s="83">
        <v>7031147</v>
      </c>
      <c r="U111" s="83">
        <v>7148858</v>
      </c>
    </row>
    <row r="112" spans="1:21">
      <c r="A112" s="92"/>
      <c r="B112" s="92"/>
      <c r="C112" s="11" t="s">
        <v>12</v>
      </c>
      <c r="D112" s="48">
        <v>11036.236788808001</v>
      </c>
      <c r="E112" s="42">
        <v>11809.433126155676</v>
      </c>
      <c r="F112" s="42">
        <v>12255.362124013145</v>
      </c>
      <c r="G112" s="42">
        <v>12600.520127182126</v>
      </c>
      <c r="H112" s="42">
        <v>12231.468602911245</v>
      </c>
      <c r="I112" s="42">
        <v>12186.249508606146</v>
      </c>
      <c r="J112" s="37">
        <v>11881.720727861042</v>
      </c>
      <c r="K112" s="21">
        <v>12352.840877926805</v>
      </c>
      <c r="L112" s="15">
        <v>12663.062394220296</v>
      </c>
      <c r="M112" s="21">
        <v>13151.045394978788</v>
      </c>
      <c r="N112" s="15">
        <v>14040.277830546942</v>
      </c>
      <c r="O112" s="21">
        <v>14315.930798459789</v>
      </c>
      <c r="P112" s="60">
        <v>15442.77</v>
      </c>
      <c r="Q112" s="15">
        <v>15546.67117491741</v>
      </c>
      <c r="R112" s="15">
        <v>16895.984503748499</v>
      </c>
      <c r="S112" s="21">
        <v>18590.71</v>
      </c>
      <c r="T112" s="82">
        <v>19057.38</v>
      </c>
      <c r="U112" s="82">
        <v>19997.09</v>
      </c>
    </row>
    <row r="113" spans="1:21">
      <c r="A113" s="92"/>
      <c r="B113" s="92"/>
      <c r="C113" s="11" t="s">
        <v>13</v>
      </c>
      <c r="D113" s="49">
        <v>2269247.3267599982</v>
      </c>
      <c r="E113" s="44">
        <v>2391854.79959</v>
      </c>
      <c r="F113" s="44">
        <v>2431773.5664900062</v>
      </c>
      <c r="G113" s="44">
        <v>2449412.5154299974</v>
      </c>
      <c r="H113" s="44">
        <v>2596240.5997500001</v>
      </c>
      <c r="I113" s="44">
        <v>2692599.519649988</v>
      </c>
      <c r="J113" s="39">
        <v>2686631.2302400018</v>
      </c>
      <c r="K113" s="25">
        <v>2827708.1564600011</v>
      </c>
      <c r="L113" s="14">
        <v>3026009.8537000041</v>
      </c>
      <c r="M113" s="25">
        <v>3226425.6829999983</v>
      </c>
      <c r="N113" s="14">
        <v>3470411.4802999962</v>
      </c>
      <c r="O113" s="25">
        <v>3667940.146030019</v>
      </c>
      <c r="P113" s="61">
        <v>3847715</v>
      </c>
      <c r="Q113" s="14">
        <v>3955524.8120399802</v>
      </c>
      <c r="R113" s="14">
        <v>4185522.1739799902</v>
      </c>
      <c r="S113" s="25">
        <v>4404387</v>
      </c>
      <c r="T113" s="83">
        <v>4557103</v>
      </c>
      <c r="U113" s="83">
        <v>4715701</v>
      </c>
    </row>
    <row r="114" spans="1:21">
      <c r="A114" s="92"/>
      <c r="B114" s="92"/>
      <c r="C114" s="11" t="s">
        <v>14</v>
      </c>
      <c r="D114" s="50">
        <f t="shared" ref="D114:O114" si="18">D113/D111</f>
        <v>0.46511339292250137</v>
      </c>
      <c r="E114" s="40">
        <f t="shared" si="18"/>
        <v>0.47331134211478831</v>
      </c>
      <c r="F114" s="40">
        <f t="shared" si="18"/>
        <v>0.48178205002402474</v>
      </c>
      <c r="G114" s="40">
        <f t="shared" si="18"/>
        <v>0.47223138502569662</v>
      </c>
      <c r="H114" s="40">
        <f t="shared" si="18"/>
        <v>0.48518124201045176</v>
      </c>
      <c r="I114" s="40">
        <f t="shared" si="18"/>
        <v>0.49933776983084804</v>
      </c>
      <c r="J114" s="40">
        <f t="shared" si="18"/>
        <v>0.48899238763285147</v>
      </c>
      <c r="K114" s="22">
        <f t="shared" si="18"/>
        <v>0.50448267406003333</v>
      </c>
      <c r="L114" s="16">
        <f t="shared" si="18"/>
        <v>0.52032552523918119</v>
      </c>
      <c r="M114" s="22">
        <f t="shared" si="18"/>
        <v>0.55136483133915559</v>
      </c>
      <c r="N114" s="16">
        <f t="shared" si="18"/>
        <v>0.56658224142648694</v>
      </c>
      <c r="O114" s="22">
        <f t="shared" si="18"/>
        <v>0.58124380201693615</v>
      </c>
      <c r="P114" s="62">
        <f>P113/P111</f>
        <v>0.59903555604752345</v>
      </c>
      <c r="Q114" s="16">
        <f>Q113/Q111</f>
        <v>0.59783291970801111</v>
      </c>
      <c r="R114" s="16">
        <f>R113/R111</f>
        <v>0.62023343826444322</v>
      </c>
      <c r="S114" s="22">
        <v>0.6375263314755889</v>
      </c>
      <c r="T114" s="84">
        <v>0.64810000000000001</v>
      </c>
      <c r="U114" s="84">
        <f>U113/U111</f>
        <v>0.65964395991639502</v>
      </c>
    </row>
    <row r="115" spans="1:21">
      <c r="A115" s="92"/>
      <c r="B115" s="92"/>
      <c r="C115" s="11" t="s">
        <v>15</v>
      </c>
      <c r="D115" s="48">
        <v>23728.056333666755</v>
      </c>
      <c r="E115" s="42">
        <v>24950.665820494207</v>
      </c>
      <c r="F115" s="42">
        <v>25437.56481463357</v>
      </c>
      <c r="G115" s="42">
        <v>26682.936642375917</v>
      </c>
      <c r="H115" s="42">
        <v>25210.102006886224</v>
      </c>
      <c r="I115" s="42">
        <v>24404.82223632756</v>
      </c>
      <c r="J115" s="37">
        <v>24298.375656477867</v>
      </c>
      <c r="K115" s="21">
        <v>24486.15485347038</v>
      </c>
      <c r="L115" s="15">
        <v>24336.807978811754</v>
      </c>
      <c r="M115" s="21">
        <v>23851.803102924638</v>
      </c>
      <c r="N115" s="15">
        <v>24780.652840790815</v>
      </c>
      <c r="O115" s="21">
        <v>24629.820995567068</v>
      </c>
      <c r="P115" s="60">
        <v>25779.38</v>
      </c>
      <c r="Q115" s="15">
        <v>26005.043654187899</v>
      </c>
      <c r="R115" s="15">
        <v>27241.331184960702</v>
      </c>
      <c r="S115" s="21">
        <v>29160.69</v>
      </c>
      <c r="T115" s="82">
        <v>29403.599999999999</v>
      </c>
      <c r="U115" s="82">
        <v>30314.97</v>
      </c>
    </row>
    <row r="116" spans="1:21">
      <c r="A116" s="92"/>
      <c r="B116" s="93"/>
      <c r="C116" s="11" t="s">
        <v>16</v>
      </c>
      <c r="D116" s="48">
        <v>21345.40282663086</v>
      </c>
      <c r="E116" s="42">
        <v>23586.63019091131</v>
      </c>
      <c r="F116" s="42">
        <v>24378.596986166223</v>
      </c>
      <c r="G116" s="42">
        <v>28825.97565908869</v>
      </c>
      <c r="H116" s="42">
        <v>21989.064020922808</v>
      </c>
      <c r="I116" s="42">
        <v>23621.820588314797</v>
      </c>
      <c r="J116" s="37">
        <v>20370.030521449575</v>
      </c>
      <c r="K116" s="21">
        <v>21526.346010237761</v>
      </c>
      <c r="L116" s="15">
        <v>22092.010695919576</v>
      </c>
      <c r="M116" s="21">
        <v>22223.332214365138</v>
      </c>
      <c r="N116" s="15">
        <v>23564.698903729659</v>
      </c>
      <c r="O116" s="21">
        <v>22401.341416480507</v>
      </c>
      <c r="P116" s="63">
        <v>24055.25</v>
      </c>
      <c r="Q116" s="17">
        <v>24761.635257139729</v>
      </c>
      <c r="R116" s="17">
        <v>25198.861454560702</v>
      </c>
      <c r="S116" s="26">
        <v>25075.11</v>
      </c>
      <c r="T116" s="85">
        <v>26126.83</v>
      </c>
      <c r="U116" s="85">
        <v>25169.66</v>
      </c>
    </row>
    <row r="117" spans="1:21">
      <c r="A117" s="92"/>
      <c r="B117" s="91" t="s">
        <v>21</v>
      </c>
      <c r="C117" s="13" t="s">
        <v>11</v>
      </c>
      <c r="D117" s="45">
        <v>7767902.7409600019</v>
      </c>
      <c r="E117" s="46">
        <v>7880168.7352700066</v>
      </c>
      <c r="F117" s="46">
        <v>8105806.6676599644</v>
      </c>
      <c r="G117" s="46">
        <v>8169086.7464199718</v>
      </c>
      <c r="H117" s="46">
        <v>8334707.6711400365</v>
      </c>
      <c r="I117" s="46">
        <v>8528894.4385700244</v>
      </c>
      <c r="J117" s="47">
        <v>8608703.4944700245</v>
      </c>
      <c r="K117" s="24">
        <v>8763468.9187799562</v>
      </c>
      <c r="L117" s="23">
        <v>8880218.0841199216</v>
      </c>
      <c r="M117" s="24">
        <v>9084159.8841500301</v>
      </c>
      <c r="N117" s="23">
        <v>9178748.8754899688</v>
      </c>
      <c r="O117" s="24">
        <v>9331322.6474301275</v>
      </c>
      <c r="P117" s="61">
        <v>9515039</v>
      </c>
      <c r="Q117" s="14">
        <v>9581277.155139802</v>
      </c>
      <c r="R117" s="14">
        <v>9753728.3524600007</v>
      </c>
      <c r="S117" s="25">
        <v>9977242</v>
      </c>
      <c r="T117" s="83">
        <v>10354718</v>
      </c>
      <c r="U117" s="83">
        <v>10617293</v>
      </c>
    </row>
    <row r="118" spans="1:21">
      <c r="A118" s="92"/>
      <c r="B118" s="92"/>
      <c r="C118" s="11" t="s">
        <v>12</v>
      </c>
      <c r="D118" s="48">
        <v>676.54423749897774</v>
      </c>
      <c r="E118" s="42">
        <v>801.26068883353264</v>
      </c>
      <c r="F118" s="42">
        <v>857.77901710013828</v>
      </c>
      <c r="G118" s="42">
        <v>679.57328113061612</v>
      </c>
      <c r="H118" s="42">
        <v>907.30779942975062</v>
      </c>
      <c r="I118" s="42">
        <v>850.07964748785935</v>
      </c>
      <c r="J118" s="37">
        <v>737.27463378969856</v>
      </c>
      <c r="K118" s="21">
        <v>812.40743360294471</v>
      </c>
      <c r="L118" s="15">
        <v>838.92691325431269</v>
      </c>
      <c r="M118" s="21">
        <v>1102.6101809167128</v>
      </c>
      <c r="N118" s="15">
        <v>1063.6929989802984</v>
      </c>
      <c r="O118" s="21">
        <v>1121.6843824368214</v>
      </c>
      <c r="P118" s="60">
        <v>1482.88</v>
      </c>
      <c r="Q118" s="15">
        <v>1483.4883269083775</v>
      </c>
      <c r="R118" s="15">
        <v>1577.71032415284</v>
      </c>
      <c r="S118" s="21">
        <v>2110.9699999999998</v>
      </c>
      <c r="T118" s="82">
        <v>2253.14</v>
      </c>
      <c r="U118" s="82">
        <v>2338.36</v>
      </c>
    </row>
    <row r="119" spans="1:21">
      <c r="A119" s="92"/>
      <c r="B119" s="92"/>
      <c r="C119" s="11" t="s">
        <v>13</v>
      </c>
      <c r="D119" s="49">
        <v>356974.28408999997</v>
      </c>
      <c r="E119" s="44">
        <v>432196.89396999957</v>
      </c>
      <c r="F119" s="44">
        <v>478404.56543999986</v>
      </c>
      <c r="G119" s="44">
        <v>407983.79354999994</v>
      </c>
      <c r="H119" s="44">
        <v>487095.04007000016</v>
      </c>
      <c r="I119" s="44">
        <v>540294.87097999942</v>
      </c>
      <c r="J119" s="39">
        <v>469472.96798000019</v>
      </c>
      <c r="K119" s="25">
        <v>479573.69576000003</v>
      </c>
      <c r="L119" s="14">
        <v>591458.2745399999</v>
      </c>
      <c r="M119" s="25">
        <v>780941.5904499999</v>
      </c>
      <c r="N119" s="14">
        <v>655023.42948999978</v>
      </c>
      <c r="O119" s="25">
        <v>738411.03626999969</v>
      </c>
      <c r="P119" s="61">
        <v>815849</v>
      </c>
      <c r="Q119" s="14">
        <v>854547.79654000071</v>
      </c>
      <c r="R119" s="14">
        <v>972792.83270000096</v>
      </c>
      <c r="S119" s="25">
        <v>1049094</v>
      </c>
      <c r="T119" s="83">
        <v>1106642</v>
      </c>
      <c r="U119" s="83">
        <v>1196714</v>
      </c>
    </row>
    <row r="120" spans="1:21">
      <c r="A120" s="92"/>
      <c r="B120" s="92"/>
      <c r="C120" s="11" t="s">
        <v>14</v>
      </c>
      <c r="D120" s="50">
        <f t="shared" ref="D120:P120" si="19">D119/D117</f>
        <v>4.5955040375014147E-2</v>
      </c>
      <c r="E120" s="40">
        <f t="shared" si="19"/>
        <v>5.4846147143471129E-2</v>
      </c>
      <c r="F120" s="40">
        <f t="shared" si="19"/>
        <v>5.9019982224435254E-2</v>
      </c>
      <c r="G120" s="40">
        <f t="shared" si="19"/>
        <v>4.994239946451727E-2</v>
      </c>
      <c r="H120" s="40">
        <f t="shared" si="19"/>
        <v>5.8441766560887003E-2</v>
      </c>
      <c r="I120" s="40">
        <f t="shared" si="19"/>
        <v>6.3348758138761369E-2</v>
      </c>
      <c r="J120" s="40">
        <f t="shared" si="19"/>
        <v>5.4534689025075113E-2</v>
      </c>
      <c r="K120" s="22">
        <f t="shared" si="19"/>
        <v>5.472418516054553E-2</v>
      </c>
      <c r="L120" s="16">
        <f t="shared" si="19"/>
        <v>6.6604025817527737E-2</v>
      </c>
      <c r="M120" s="22">
        <f t="shared" si="19"/>
        <v>8.5967398241479726E-2</v>
      </c>
      <c r="N120" s="16">
        <f t="shared" si="19"/>
        <v>7.136304069055753E-2</v>
      </c>
      <c r="O120" s="22">
        <f t="shared" si="19"/>
        <v>7.9132515739701717E-2</v>
      </c>
      <c r="P120" s="62">
        <f t="shared" si="19"/>
        <v>8.5743106255266002E-2</v>
      </c>
      <c r="Q120" s="16">
        <f>Q119/Q117</f>
        <v>8.91893411184317E-2</v>
      </c>
      <c r="R120" s="16">
        <f>R119/R117</f>
        <v>9.9735485503310295E-2</v>
      </c>
      <c r="S120" s="22">
        <v>0.10514869740555556</v>
      </c>
      <c r="T120" s="84">
        <v>0.1069</v>
      </c>
      <c r="U120" s="84">
        <f>U119/U117</f>
        <v>0.11271366439637674</v>
      </c>
    </row>
    <row r="121" spans="1:21">
      <c r="A121" s="92"/>
      <c r="B121" s="92"/>
      <c r="C121" s="11" t="s">
        <v>15</v>
      </c>
      <c r="D121" s="48">
        <v>14721.872333873889</v>
      </c>
      <c r="E121" s="42">
        <v>14609.242956255945</v>
      </c>
      <c r="F121" s="42">
        <v>14533.705107505186</v>
      </c>
      <c r="G121" s="42">
        <v>13607.141194996731</v>
      </c>
      <c r="H121" s="42">
        <v>15524.989281158692</v>
      </c>
      <c r="I121" s="42">
        <v>13419.042021720632</v>
      </c>
      <c r="J121" s="37">
        <v>13519.369908769377</v>
      </c>
      <c r="K121" s="21">
        <v>14845.491645413678</v>
      </c>
      <c r="L121" s="15">
        <v>12595.738815438748</v>
      </c>
      <c r="M121" s="21">
        <v>12825.910792595003</v>
      </c>
      <c r="N121" s="15">
        <v>14905.376630357725</v>
      </c>
      <c r="O121" s="21">
        <v>14174.759540395153</v>
      </c>
      <c r="P121" s="60">
        <v>17294.41</v>
      </c>
      <c r="Q121" s="15">
        <v>16633.022604556892</v>
      </c>
      <c r="R121" s="15">
        <v>15818.946648637801</v>
      </c>
      <c r="S121" s="21">
        <v>20076.009999999998</v>
      </c>
      <c r="T121" s="82">
        <v>21082.34</v>
      </c>
      <c r="U121" s="82">
        <v>20746.03</v>
      </c>
    </row>
    <row r="122" spans="1:21">
      <c r="A122" s="92"/>
      <c r="B122" s="93"/>
      <c r="C122" s="12" t="s">
        <v>16</v>
      </c>
      <c r="D122" s="51">
        <v>19278.184108019686</v>
      </c>
      <c r="E122" s="43">
        <v>23369.608779057315</v>
      </c>
      <c r="F122" s="43">
        <v>22222.496084431416</v>
      </c>
      <c r="G122" s="43">
        <v>19063.529358792839</v>
      </c>
      <c r="H122" s="43">
        <v>29474.608488055546</v>
      </c>
      <c r="I122" s="43">
        <v>19227.303748124166</v>
      </c>
      <c r="J122" s="38">
        <v>21441.868500533481</v>
      </c>
      <c r="K122" s="26">
        <v>24089.019163975903</v>
      </c>
      <c r="L122" s="17">
        <v>20999.381615026585</v>
      </c>
      <c r="M122" s="26">
        <v>24359.990565290434</v>
      </c>
      <c r="N122" s="17">
        <v>25785.92194778434</v>
      </c>
      <c r="O122" s="26">
        <v>28971.209707021848</v>
      </c>
      <c r="P122" s="63">
        <v>31778.959999999999</v>
      </c>
      <c r="Q122" s="17">
        <v>33130.343532846753</v>
      </c>
      <c r="R122" s="17">
        <v>26441.112064984001</v>
      </c>
      <c r="S122" s="26">
        <v>26453.15</v>
      </c>
      <c r="T122" s="85">
        <v>27862.1</v>
      </c>
      <c r="U122" s="85">
        <v>26276.5</v>
      </c>
    </row>
    <row r="123" spans="1:21">
      <c r="A123" s="92"/>
      <c r="B123" s="91" t="s">
        <v>22</v>
      </c>
      <c r="C123" s="13" t="s">
        <v>11</v>
      </c>
      <c r="D123" s="49">
        <v>38224452.000670321</v>
      </c>
      <c r="E123" s="44">
        <v>38589334.999880075</v>
      </c>
      <c r="F123" s="44">
        <v>38724975.999650247</v>
      </c>
      <c r="G123" s="44">
        <v>38808754.000180244</v>
      </c>
      <c r="H123" s="44">
        <v>38852660.999379501</v>
      </c>
      <c r="I123" s="44">
        <v>38733223.001509815</v>
      </c>
      <c r="J123" s="39">
        <v>38483584.998760164</v>
      </c>
      <c r="K123" s="25">
        <v>38517183.001379654</v>
      </c>
      <c r="L123" s="14">
        <v>38491855.00031057</v>
      </c>
      <c r="M123" s="25">
        <v>38608003.999880426</v>
      </c>
      <c r="N123" s="14">
        <v>38779836.001300134</v>
      </c>
      <c r="O123" s="25">
        <v>39114792.293180019</v>
      </c>
      <c r="P123" s="61">
        <v>39520079</v>
      </c>
      <c r="Q123" s="14">
        <v>39643226.001469962</v>
      </c>
      <c r="R123" s="14">
        <v>39776995.999410897</v>
      </c>
      <c r="S123" s="25">
        <v>40288898</v>
      </c>
      <c r="T123" s="83">
        <v>41305754</v>
      </c>
      <c r="U123" s="83">
        <v>41873122</v>
      </c>
    </row>
    <row r="124" spans="1:21">
      <c r="A124" s="92"/>
      <c r="B124" s="92"/>
      <c r="C124" s="11" t="s">
        <v>12</v>
      </c>
      <c r="D124" s="48">
        <v>9996.0719098898808</v>
      </c>
      <c r="E124" s="42">
        <v>10513.972663493731</v>
      </c>
      <c r="F124" s="42">
        <v>10261.05631011655</v>
      </c>
      <c r="G124" s="42">
        <v>9815.7399288155157</v>
      </c>
      <c r="H124" s="42">
        <v>9635.2799110410451</v>
      </c>
      <c r="I124" s="42">
        <v>8963.4391081128942</v>
      </c>
      <c r="J124" s="37">
        <v>8782.5151429476427</v>
      </c>
      <c r="K124" s="21">
        <v>8995.4536950362126</v>
      </c>
      <c r="L124" s="15">
        <v>9258.3124090671918</v>
      </c>
      <c r="M124" s="21">
        <v>9741.2075866617506</v>
      </c>
      <c r="N124" s="15">
        <v>10142.810911807783</v>
      </c>
      <c r="O124" s="21">
        <v>10374.976800454742</v>
      </c>
      <c r="P124" s="60">
        <v>11161.6</v>
      </c>
      <c r="Q124" s="15">
        <v>10777.000364698117</v>
      </c>
      <c r="R124" s="15">
        <v>11739.7312240636</v>
      </c>
      <c r="S124" s="21">
        <v>13113.74</v>
      </c>
      <c r="T124" s="82">
        <v>13536.77</v>
      </c>
      <c r="U124" s="82">
        <v>14151.63</v>
      </c>
    </row>
    <row r="125" spans="1:21">
      <c r="A125" s="92"/>
      <c r="B125" s="92"/>
      <c r="C125" s="11" t="s">
        <v>13</v>
      </c>
      <c r="D125" s="49">
        <v>21567518.303089999</v>
      </c>
      <c r="E125" s="44">
        <v>21677637.203769837</v>
      </c>
      <c r="F125" s="44">
        <v>21118212.666020066</v>
      </c>
      <c r="G125" s="44">
        <v>20305517.065809891</v>
      </c>
      <c r="H125" s="44">
        <v>19945850.635890074</v>
      </c>
      <c r="I125" s="44">
        <v>19577787.136250034</v>
      </c>
      <c r="J125" s="39">
        <v>18924494.248079959</v>
      </c>
      <c r="K125" s="25">
        <v>19405418.605890051</v>
      </c>
      <c r="L125" s="14">
        <v>19627406.760000151</v>
      </c>
      <c r="M125" s="25">
        <v>20622543.27639005</v>
      </c>
      <c r="N125" s="14">
        <v>20747545.613329906</v>
      </c>
      <c r="O125" s="25">
        <v>21524179.581970099</v>
      </c>
      <c r="P125" s="61">
        <v>21913001</v>
      </c>
      <c r="Q125" s="14">
        <v>21267363.388149999</v>
      </c>
      <c r="R125" s="14">
        <v>21825305.10289</v>
      </c>
      <c r="S125" s="25">
        <v>22749766</v>
      </c>
      <c r="T125" s="83">
        <v>23412725</v>
      </c>
      <c r="U125" s="83">
        <v>23910035</v>
      </c>
    </row>
    <row r="126" spans="1:21">
      <c r="A126" s="92"/>
      <c r="B126" s="92"/>
      <c r="C126" s="11" t="s">
        <v>14</v>
      </c>
      <c r="D126" s="50">
        <f t="shared" ref="D126:O126" si="20">D125/D123</f>
        <v>0.56423355141132647</v>
      </c>
      <c r="E126" s="40">
        <f t="shared" si="20"/>
        <v>0.56175202821808679</v>
      </c>
      <c r="F126" s="40">
        <f t="shared" si="20"/>
        <v>0.54533830224222213</v>
      </c>
      <c r="G126" s="40">
        <f t="shared" si="20"/>
        <v>0.52322002055813444</v>
      </c>
      <c r="H126" s="40">
        <f t="shared" si="20"/>
        <v>0.51337154580502531</v>
      </c>
      <c r="I126" s="40">
        <f t="shared" si="20"/>
        <v>0.5054520543123121</v>
      </c>
      <c r="J126" s="40">
        <f t="shared" si="20"/>
        <v>0.49175497159866094</v>
      </c>
      <c r="K126" s="22">
        <f t="shared" si="20"/>
        <v>0.50381198970846242</v>
      </c>
      <c r="L126" s="16">
        <f t="shared" si="20"/>
        <v>0.50991064888511572</v>
      </c>
      <c r="M126" s="22">
        <f t="shared" si="20"/>
        <v>0.5341520187485973</v>
      </c>
      <c r="N126" s="16">
        <f t="shared" si="20"/>
        <v>0.53500859603001738</v>
      </c>
      <c r="O126" s="22">
        <f t="shared" si="20"/>
        <v>0.5502823438416421</v>
      </c>
      <c r="P126" s="62">
        <f>P125/P123</f>
        <v>0.55447766184880354</v>
      </c>
      <c r="Q126" s="16">
        <f>Q125/Q123</f>
        <v>0.53646903981430294</v>
      </c>
      <c r="R126" s="16">
        <f>R125/R123</f>
        <v>0.54869163833320234</v>
      </c>
      <c r="S126" s="22">
        <v>0.5646658789227742</v>
      </c>
      <c r="T126" s="84">
        <v>0.56679999999999997</v>
      </c>
      <c r="U126" s="84">
        <f>U125/U123</f>
        <v>0.571011519036006</v>
      </c>
    </row>
    <row r="127" spans="1:21">
      <c r="A127" s="92"/>
      <c r="B127" s="92"/>
      <c r="C127" s="11" t="s">
        <v>15</v>
      </c>
      <c r="D127" s="48">
        <v>17716.195509618923</v>
      </c>
      <c r="E127" s="42">
        <v>18716.394664109335</v>
      </c>
      <c r="F127" s="42">
        <v>18815.946482994073</v>
      </c>
      <c r="G127" s="42">
        <v>18760.252939757087</v>
      </c>
      <c r="H127" s="42">
        <v>18768.628666265398</v>
      </c>
      <c r="I127" s="42">
        <v>17733.5100958447</v>
      </c>
      <c r="J127" s="37">
        <v>17859.535033059925</v>
      </c>
      <c r="K127" s="21">
        <v>17854.782892804098</v>
      </c>
      <c r="L127" s="15">
        <v>18156.734771689589</v>
      </c>
      <c r="M127" s="21">
        <v>18236.770141734687</v>
      </c>
      <c r="N127" s="15">
        <v>18958.220460514902</v>
      </c>
      <c r="O127" s="21">
        <v>18853.915479142783</v>
      </c>
      <c r="P127" s="60">
        <v>20129.939999999999</v>
      </c>
      <c r="Q127" s="15">
        <v>20088.764802585079</v>
      </c>
      <c r="R127" s="15">
        <v>21395.863184148198</v>
      </c>
      <c r="S127" s="21">
        <v>23223.89</v>
      </c>
      <c r="T127" s="82">
        <v>23882.17</v>
      </c>
      <c r="U127" s="82">
        <v>24783.439999999999</v>
      </c>
    </row>
    <row r="128" spans="1:21">
      <c r="A128" s="93"/>
      <c r="B128" s="93"/>
      <c r="C128" s="12" t="s">
        <v>16</v>
      </c>
      <c r="D128" s="51">
        <v>15520.708667935438</v>
      </c>
      <c r="E128" s="43">
        <v>17691.873622032334</v>
      </c>
      <c r="F128" s="43">
        <v>18262.649633974408</v>
      </c>
      <c r="G128" s="43">
        <v>18499.706304637595</v>
      </c>
      <c r="H128" s="43">
        <v>19103.238085168334</v>
      </c>
      <c r="I128" s="43">
        <v>16745.574670306174</v>
      </c>
      <c r="J128" s="38">
        <v>16732.401011640392</v>
      </c>
      <c r="K128" s="26">
        <v>18070.552880416879</v>
      </c>
      <c r="L128" s="17">
        <v>18274.218127720385</v>
      </c>
      <c r="M128" s="26">
        <v>18377.592611310796</v>
      </c>
      <c r="N128" s="17">
        <v>18532.025818954931</v>
      </c>
      <c r="O128" s="26">
        <v>19497.059801854964</v>
      </c>
      <c r="P128" s="64">
        <v>18979.150000000001</v>
      </c>
      <c r="Q128" s="69">
        <v>20204.919711931947</v>
      </c>
      <c r="R128" s="69">
        <v>20444.721184733</v>
      </c>
      <c r="S128" s="77">
        <v>21627.98</v>
      </c>
      <c r="T128" s="86">
        <v>22393.759999999998</v>
      </c>
      <c r="U128" s="86">
        <v>22897.32</v>
      </c>
    </row>
    <row r="129" spans="1:16">
      <c r="A129" s="30" t="s">
        <v>24</v>
      </c>
      <c r="B129" s="9"/>
      <c r="C129" s="1"/>
      <c r="D129" s="1"/>
      <c r="P129" s="30"/>
    </row>
    <row r="130" spans="1:16">
      <c r="B130" s="9"/>
      <c r="C130" s="1"/>
      <c r="D130" s="1"/>
    </row>
    <row r="131" spans="1:16">
      <c r="B131" s="9"/>
      <c r="C131" s="1"/>
      <c r="D131" s="1"/>
    </row>
    <row r="133" spans="1:16">
      <c r="P133" s="1"/>
    </row>
    <row r="134" spans="1:16">
      <c r="P134" s="1"/>
    </row>
    <row r="135" spans="1:16">
      <c r="P135" s="1"/>
    </row>
    <row r="136" spans="1:16">
      <c r="P136" s="1"/>
    </row>
    <row r="137" spans="1:16">
      <c r="P137" s="1"/>
    </row>
    <row r="138" spans="1:16" ht="15.75" customHeight="1"/>
    <row r="140" spans="1:16" ht="30" customHeight="1"/>
    <row r="164" spans="16:16">
      <c r="P164" s="1"/>
    </row>
    <row r="165" spans="16:16">
      <c r="P165" s="1"/>
    </row>
    <row r="166" spans="16:16">
      <c r="P166" s="1"/>
    </row>
    <row r="167" spans="16:16">
      <c r="P167" s="1"/>
    </row>
    <row r="168" spans="16:16">
      <c r="P168" s="1"/>
    </row>
    <row r="169" spans="16:16">
      <c r="P169" s="1"/>
    </row>
    <row r="170" spans="16:16">
      <c r="P170" s="1"/>
    </row>
    <row r="171" spans="16:16">
      <c r="P171" s="1"/>
    </row>
    <row r="172" spans="16:16">
      <c r="P172" s="1"/>
    </row>
    <row r="173" spans="16:16">
      <c r="P173" s="1"/>
    </row>
    <row r="174" spans="16:16">
      <c r="P174" s="1"/>
    </row>
    <row r="175" spans="16:16">
      <c r="P175" s="1"/>
    </row>
    <row r="176" spans="16:16">
      <c r="P176" s="1"/>
    </row>
    <row r="177" spans="16:16">
      <c r="P177" s="1"/>
    </row>
    <row r="178" spans="16:16">
      <c r="P178" s="1"/>
    </row>
    <row r="179" spans="16:16">
      <c r="P179" s="1"/>
    </row>
    <row r="180" spans="16:16">
      <c r="P180" s="1"/>
    </row>
    <row r="181" spans="16:16">
      <c r="P181" s="1"/>
    </row>
    <row r="182" spans="16:16">
      <c r="P182" s="1"/>
    </row>
    <row r="183" spans="16:16">
      <c r="P183" s="1"/>
    </row>
    <row r="184" spans="16:16">
      <c r="P184" s="1"/>
    </row>
    <row r="185" spans="16:16">
      <c r="P185" s="1"/>
    </row>
    <row r="186" spans="16:16">
      <c r="P186" s="1"/>
    </row>
    <row r="187" spans="16:16">
      <c r="P187" s="1"/>
    </row>
    <row r="188" spans="16:16">
      <c r="P188" s="1"/>
    </row>
    <row r="189" spans="16:16">
      <c r="P189" s="1"/>
    </row>
    <row r="190" spans="16:16">
      <c r="P190" s="1"/>
    </row>
    <row r="191" spans="16:16">
      <c r="P191" s="1"/>
    </row>
    <row r="192" spans="16:16">
      <c r="P192" s="1"/>
    </row>
    <row r="193" spans="16:16">
      <c r="P193" s="1"/>
    </row>
    <row r="194" spans="16:16">
      <c r="P194" s="1"/>
    </row>
    <row r="195" spans="16:16">
      <c r="P195" s="1"/>
    </row>
    <row r="196" spans="16:16">
      <c r="P196" s="1"/>
    </row>
    <row r="197" spans="16:16">
      <c r="P197" s="1"/>
    </row>
    <row r="198" spans="16:16">
      <c r="P198" s="1"/>
    </row>
    <row r="199" spans="16:16">
      <c r="P199" s="1"/>
    </row>
    <row r="200" spans="16:16">
      <c r="P200" s="1"/>
    </row>
    <row r="239" spans="4:18">
      <c r="D239" s="41"/>
      <c r="E239" s="41"/>
      <c r="F239" s="41"/>
      <c r="G239" s="41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36"/>
    </row>
    <row r="240" spans="4:18">
      <c r="D240" s="41"/>
      <c r="E240" s="41"/>
      <c r="F240" s="41"/>
      <c r="G240" s="41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36"/>
    </row>
    <row r="241" spans="4:18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36"/>
    </row>
    <row r="242" spans="4:18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36"/>
    </row>
    <row r="243" spans="4:18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36"/>
    </row>
    <row r="244" spans="4:18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36"/>
    </row>
    <row r="245" spans="4:18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36"/>
    </row>
    <row r="246" spans="4:18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36"/>
    </row>
    <row r="247" spans="4:18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36"/>
    </row>
    <row r="248" spans="4:18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36"/>
    </row>
    <row r="249" spans="4:18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36"/>
    </row>
    <row r="250" spans="4:18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36"/>
    </row>
    <row r="251" spans="4:18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36"/>
    </row>
    <row r="252" spans="4:18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36"/>
    </row>
    <row r="253" spans="4:18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36"/>
    </row>
    <row r="254" spans="4:18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36"/>
    </row>
    <row r="255" spans="4:18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36"/>
    </row>
    <row r="256" spans="4:18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36"/>
    </row>
    <row r="257" spans="4:18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36"/>
    </row>
    <row r="258" spans="4:18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36"/>
    </row>
    <row r="259" spans="4:18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36"/>
    </row>
    <row r="260" spans="4:18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36"/>
    </row>
    <row r="261" spans="4:18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36"/>
    </row>
    <row r="262" spans="4:18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36"/>
    </row>
    <row r="263" spans="4:18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36"/>
    </row>
    <row r="264" spans="4:18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36"/>
    </row>
  </sheetData>
  <mergeCells count="24">
    <mergeCell ref="B105:B110"/>
    <mergeCell ref="B111:B116"/>
    <mergeCell ref="B117:B122"/>
    <mergeCell ref="B123:B128"/>
    <mergeCell ref="A3:A44"/>
    <mergeCell ref="A45:A86"/>
    <mergeCell ref="A87:A128"/>
    <mergeCell ref="B69:B74"/>
    <mergeCell ref="B75:B80"/>
    <mergeCell ref="B81:B86"/>
    <mergeCell ref="B87:B92"/>
    <mergeCell ref="B93:B98"/>
    <mergeCell ref="B99:B104"/>
    <mergeCell ref="B33:B38"/>
    <mergeCell ref="B39:B44"/>
    <mergeCell ref="B45:B50"/>
    <mergeCell ref="B57:B62"/>
    <mergeCell ref="B63:B68"/>
    <mergeCell ref="B3:B8"/>
    <mergeCell ref="B9:B14"/>
    <mergeCell ref="B15:B20"/>
    <mergeCell ref="B21:B26"/>
    <mergeCell ref="B27:B32"/>
    <mergeCell ref="B51:B56"/>
  </mergeCells>
  <pageMargins left="0.7" right="0.7" top="0.75" bottom="0.75" header="0.3" footer="0.3"/>
  <pageSetup paperSize="9" orientation="portrait" r:id="rId1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T116"/>
  <sheetViews>
    <sheetView tabSelected="1" zoomScale="80" zoomScaleNormal="80" workbookViewId="0">
      <pane xSplit="3" ySplit="2" topLeftCell="D99" activePane="bottomRight" state="frozen"/>
      <selection pane="bottomRight" activeCell="A108" sqref="A108:C109"/>
      <selection pane="bottomLeft"/>
      <selection pane="topRight"/>
    </sheetView>
  </sheetViews>
  <sheetFormatPr defaultColWidth="11.42578125" defaultRowHeight="15"/>
  <sheetData>
    <row r="1" spans="1:46">
      <c r="A1" s="99" t="s">
        <v>25</v>
      </c>
      <c r="B1" s="99"/>
      <c r="C1" s="99"/>
      <c r="D1" s="99"/>
      <c r="E1" s="99"/>
      <c r="F1" s="99"/>
      <c r="P1" s="55"/>
    </row>
    <row r="2" spans="1:46">
      <c r="A2" s="2" t="s">
        <v>6</v>
      </c>
      <c r="B2" s="3" t="s">
        <v>7</v>
      </c>
      <c r="C2" s="2" t="s">
        <v>8</v>
      </c>
      <c r="D2" s="32">
        <v>2008</v>
      </c>
      <c r="E2" s="33">
        <v>2009</v>
      </c>
      <c r="F2" s="34">
        <v>2010</v>
      </c>
      <c r="G2" s="35">
        <v>2011</v>
      </c>
      <c r="H2" s="34">
        <v>2012</v>
      </c>
      <c r="I2" s="35">
        <v>2013</v>
      </c>
      <c r="J2" s="35">
        <v>2014</v>
      </c>
      <c r="K2" s="35">
        <v>2015</v>
      </c>
      <c r="L2" s="35">
        <v>2016</v>
      </c>
      <c r="M2" s="35">
        <v>2017</v>
      </c>
      <c r="N2" s="35">
        <v>2018</v>
      </c>
      <c r="O2" s="34">
        <v>2019</v>
      </c>
      <c r="P2" s="58">
        <v>2020</v>
      </c>
      <c r="Q2" s="67">
        <v>2021</v>
      </c>
      <c r="R2" s="67">
        <v>2022</v>
      </c>
      <c r="S2" s="88">
        <v>2023</v>
      </c>
      <c r="T2" s="88">
        <v>2024</v>
      </c>
      <c r="U2" s="88">
        <v>2025</v>
      </c>
    </row>
    <row r="3" spans="1:46">
      <c r="A3" s="91" t="s">
        <v>9</v>
      </c>
      <c r="B3" s="92" t="s">
        <v>10</v>
      </c>
      <c r="C3" s="11" t="s">
        <v>26</v>
      </c>
      <c r="D3" s="52">
        <v>1257.5</v>
      </c>
      <c r="E3" s="53">
        <v>1538.7</v>
      </c>
      <c r="F3" s="53">
        <v>1561.6</v>
      </c>
      <c r="G3" s="53">
        <v>1014.6</v>
      </c>
      <c r="H3" s="53">
        <v>756.3</v>
      </c>
      <c r="I3" s="53">
        <v>501.2</v>
      </c>
      <c r="J3" s="54">
        <v>497.7</v>
      </c>
      <c r="K3" s="27">
        <v>497.7</v>
      </c>
      <c r="L3" s="27">
        <v>469.71</v>
      </c>
      <c r="M3" s="27">
        <v>1000.3</v>
      </c>
      <c r="N3" s="27">
        <v>200.5</v>
      </c>
      <c r="O3" s="56">
        <v>1110.0999999999999</v>
      </c>
      <c r="P3" s="65">
        <v>822.9</v>
      </c>
      <c r="Q3" s="68">
        <v>787.5</v>
      </c>
      <c r="R3" s="68">
        <v>505.1</v>
      </c>
      <c r="S3" s="78">
        <v>712.4</v>
      </c>
      <c r="T3" s="89">
        <v>1308.0999999999999</v>
      </c>
      <c r="U3" s="89">
        <v>1105.4000000000001</v>
      </c>
    </row>
    <row r="4" spans="1:46">
      <c r="A4" s="92"/>
      <c r="B4" s="92"/>
      <c r="C4" s="11" t="s">
        <v>27</v>
      </c>
      <c r="D4" s="48">
        <v>3966.41</v>
      </c>
      <c r="E4" s="42">
        <v>4825</v>
      </c>
      <c r="F4" s="42">
        <v>4320</v>
      </c>
      <c r="G4" s="42">
        <v>1884.9</v>
      </c>
      <c r="H4" s="42">
        <v>2677.1</v>
      </c>
      <c r="I4" s="42">
        <v>1746.2</v>
      </c>
      <c r="J4" s="37">
        <v>1171.5</v>
      </c>
      <c r="K4" s="18">
        <v>1422.4</v>
      </c>
      <c r="L4" s="18">
        <v>1113.3</v>
      </c>
      <c r="M4" s="18">
        <v>2449.8000000000002</v>
      </c>
      <c r="N4" s="18">
        <v>1207.2</v>
      </c>
      <c r="O4" s="21">
        <v>1748.8</v>
      </c>
      <c r="P4" s="60">
        <v>3044.1</v>
      </c>
      <c r="Q4" s="15">
        <v>2356.5700000000002</v>
      </c>
      <c r="R4" s="15">
        <v>1382.9</v>
      </c>
      <c r="S4" s="21">
        <v>1934</v>
      </c>
      <c r="T4" s="82">
        <v>2884.3</v>
      </c>
      <c r="U4" s="82">
        <v>2834.8</v>
      </c>
    </row>
    <row r="5" spans="1:46">
      <c r="A5" s="92"/>
      <c r="B5" s="92"/>
      <c r="C5" s="11" t="s">
        <v>28</v>
      </c>
      <c r="D5" s="48">
        <v>5771.3</v>
      </c>
      <c r="E5" s="42">
        <v>7321.7</v>
      </c>
      <c r="F5" s="42">
        <v>4757.3999999999996</v>
      </c>
      <c r="G5" s="42">
        <v>2896</v>
      </c>
      <c r="H5" s="42">
        <v>3981.96</v>
      </c>
      <c r="I5" s="42">
        <v>2643.7</v>
      </c>
      <c r="J5" s="37">
        <v>2265.6999999999998</v>
      </c>
      <c r="K5" s="18">
        <v>3478.7</v>
      </c>
      <c r="L5" s="18">
        <v>2053</v>
      </c>
      <c r="M5" s="18">
        <v>3161.7</v>
      </c>
      <c r="N5" s="18">
        <v>2080.6999999999998</v>
      </c>
      <c r="O5" s="21">
        <v>2328.1</v>
      </c>
      <c r="P5" s="60">
        <v>3985.9</v>
      </c>
      <c r="Q5" s="15">
        <v>3209.2</v>
      </c>
      <c r="R5" s="15">
        <v>2426.13</v>
      </c>
      <c r="S5" s="21">
        <v>2601.8000000000002</v>
      </c>
      <c r="T5" s="82">
        <v>4056.1</v>
      </c>
      <c r="U5" s="82">
        <v>4413.3999999999996</v>
      </c>
    </row>
    <row r="6" spans="1:46">
      <c r="A6" s="92"/>
      <c r="B6" s="92"/>
      <c r="C6" s="11" t="s">
        <v>29</v>
      </c>
      <c r="D6" s="48">
        <v>7091.4</v>
      </c>
      <c r="E6" s="42">
        <v>9137.5999999999985</v>
      </c>
      <c r="F6" s="42">
        <v>7518.5</v>
      </c>
      <c r="G6" s="42">
        <v>3711.3</v>
      </c>
      <c r="H6" s="42">
        <v>5769.8</v>
      </c>
      <c r="I6" s="42">
        <v>3136.1</v>
      </c>
      <c r="J6" s="37">
        <v>2957.6</v>
      </c>
      <c r="K6" s="18">
        <v>4888.3999999999996</v>
      </c>
      <c r="L6" s="18">
        <v>2863.5</v>
      </c>
      <c r="M6" s="18">
        <v>3465.4</v>
      </c>
      <c r="N6" s="18">
        <v>2803.38</v>
      </c>
      <c r="O6" s="21">
        <v>3871.2</v>
      </c>
      <c r="P6" s="60">
        <v>5944.6</v>
      </c>
      <c r="Q6" s="15">
        <v>4268.8</v>
      </c>
      <c r="R6" s="15">
        <v>3607.2</v>
      </c>
      <c r="S6" s="21">
        <v>3459.5</v>
      </c>
      <c r="T6" s="82">
        <v>6171.6</v>
      </c>
      <c r="U6" s="82">
        <v>6972.1</v>
      </c>
    </row>
    <row r="7" spans="1:46">
      <c r="A7" s="92"/>
      <c r="B7" s="92"/>
      <c r="C7" s="12" t="s">
        <v>30</v>
      </c>
      <c r="D7" s="51">
        <v>12535.5</v>
      </c>
      <c r="E7" s="43">
        <v>13572.9</v>
      </c>
      <c r="F7" s="43">
        <v>14152.4</v>
      </c>
      <c r="G7" s="43">
        <v>8463.7000000000007</v>
      </c>
      <c r="H7" s="43">
        <v>7918.8</v>
      </c>
      <c r="I7" s="43">
        <v>6065</v>
      </c>
      <c r="J7" s="38">
        <v>8314.1</v>
      </c>
      <c r="K7" s="19">
        <v>6187.81</v>
      </c>
      <c r="L7" s="19">
        <v>6870.0999999999995</v>
      </c>
      <c r="M7" s="19">
        <v>7443.1</v>
      </c>
      <c r="N7" s="19">
        <v>7308.5</v>
      </c>
      <c r="O7" s="26">
        <v>8238.6299999999992</v>
      </c>
      <c r="P7" s="63">
        <v>10307.5</v>
      </c>
      <c r="Q7" s="17">
        <v>7752.7</v>
      </c>
      <c r="R7" s="17">
        <v>7598.5</v>
      </c>
      <c r="S7" s="26">
        <v>7139.3</v>
      </c>
      <c r="T7" s="85">
        <v>11876.42</v>
      </c>
      <c r="U7" s="85">
        <v>11725.54</v>
      </c>
    </row>
    <row r="8" spans="1:46">
      <c r="A8" s="92"/>
      <c r="B8" s="91" t="s">
        <v>17</v>
      </c>
      <c r="C8" s="11" t="s">
        <v>26</v>
      </c>
      <c r="D8" s="48">
        <v>5951.1</v>
      </c>
      <c r="E8" s="42">
        <v>6487.6</v>
      </c>
      <c r="F8" s="42">
        <v>4652.3999999999996</v>
      </c>
      <c r="G8" s="42">
        <v>4937.1000000000004</v>
      </c>
      <c r="H8" s="42">
        <v>4087.8</v>
      </c>
      <c r="I8" s="42">
        <v>3086.76</v>
      </c>
      <c r="J8" s="37">
        <v>4064.4</v>
      </c>
      <c r="K8" s="18">
        <v>2957.5</v>
      </c>
      <c r="L8" s="18">
        <v>2608.6999999999998</v>
      </c>
      <c r="M8" s="18">
        <v>3688.1</v>
      </c>
      <c r="N8" s="18">
        <v>3148.5</v>
      </c>
      <c r="O8" s="21">
        <v>4128.8999999999996</v>
      </c>
      <c r="P8" s="60">
        <v>6769</v>
      </c>
      <c r="Q8" s="15">
        <v>4897</v>
      </c>
      <c r="R8" s="15">
        <v>4482.7</v>
      </c>
      <c r="S8" s="21">
        <v>5774.4</v>
      </c>
      <c r="T8" s="90">
        <v>6192</v>
      </c>
      <c r="U8" s="90">
        <v>7328</v>
      </c>
    </row>
    <row r="9" spans="1:46" ht="15.75" customHeight="1">
      <c r="A9" s="92"/>
      <c r="B9" s="92"/>
      <c r="C9" s="11" t="s">
        <v>27</v>
      </c>
      <c r="D9" s="48">
        <v>11309.9</v>
      </c>
      <c r="E9" s="42">
        <v>10913.2</v>
      </c>
      <c r="F9" s="42">
        <v>11366</v>
      </c>
      <c r="G9" s="42">
        <v>10431.4</v>
      </c>
      <c r="H9" s="42">
        <v>9288</v>
      </c>
      <c r="I9" s="42">
        <v>8866.6</v>
      </c>
      <c r="J9" s="37">
        <v>7867.2</v>
      </c>
      <c r="K9" s="18">
        <v>7001.77</v>
      </c>
      <c r="L9" s="18">
        <v>6668.9</v>
      </c>
      <c r="M9" s="18">
        <v>7031.7</v>
      </c>
      <c r="N9" s="18">
        <v>7517.2</v>
      </c>
      <c r="O9" s="21">
        <v>7690.1</v>
      </c>
      <c r="P9" s="60">
        <v>10290.5</v>
      </c>
      <c r="Q9" s="15">
        <v>9510.26</v>
      </c>
      <c r="R9" s="15">
        <v>10152.6</v>
      </c>
      <c r="S9" s="21">
        <v>11671.57</v>
      </c>
      <c r="T9" s="82">
        <v>14468.58</v>
      </c>
      <c r="U9" s="82">
        <v>13939.9</v>
      </c>
    </row>
    <row r="10" spans="1:46">
      <c r="A10" s="92"/>
      <c r="B10" s="92"/>
      <c r="C10" s="11" t="s">
        <v>28</v>
      </c>
      <c r="D10" s="48">
        <v>13118.5</v>
      </c>
      <c r="E10" s="42">
        <v>13812.7</v>
      </c>
      <c r="F10" s="42">
        <v>12802.85</v>
      </c>
      <c r="G10" s="42">
        <v>12720.1</v>
      </c>
      <c r="H10" s="42">
        <v>11619.2</v>
      </c>
      <c r="I10" s="42">
        <v>11052.7</v>
      </c>
      <c r="J10" s="37">
        <v>10626</v>
      </c>
      <c r="K10" s="18">
        <v>8732.26</v>
      </c>
      <c r="L10" s="18">
        <v>8381.2000000000007</v>
      </c>
      <c r="M10" s="18">
        <v>7865.6</v>
      </c>
      <c r="N10" s="18">
        <v>8076.3</v>
      </c>
      <c r="O10" s="21">
        <v>12153.9</v>
      </c>
      <c r="P10" s="60">
        <v>14409.6</v>
      </c>
      <c r="Q10" s="15">
        <v>11188.3</v>
      </c>
      <c r="R10" s="15">
        <v>12009.7</v>
      </c>
      <c r="S10" s="21">
        <v>14017.7</v>
      </c>
      <c r="T10" s="82">
        <v>16516.2</v>
      </c>
      <c r="U10" s="82">
        <v>16433.599999999999</v>
      </c>
    </row>
    <row r="11" spans="1:46">
      <c r="A11" s="92"/>
      <c r="B11" s="92"/>
      <c r="C11" s="11" t="s">
        <v>29</v>
      </c>
      <c r="D11" s="48">
        <v>14826</v>
      </c>
      <c r="E11" s="42">
        <v>15974.6</v>
      </c>
      <c r="F11" s="42">
        <v>14357.8</v>
      </c>
      <c r="G11" s="42">
        <v>14189.4</v>
      </c>
      <c r="H11" s="42">
        <v>13653.2</v>
      </c>
      <c r="I11" s="42">
        <v>13549.5</v>
      </c>
      <c r="J11" s="37">
        <v>12576.6</v>
      </c>
      <c r="K11" s="18">
        <v>12206.5</v>
      </c>
      <c r="L11" s="18">
        <v>10895.7</v>
      </c>
      <c r="M11" s="18">
        <v>10123.6</v>
      </c>
      <c r="N11" s="18">
        <v>10873.5</v>
      </c>
      <c r="O11" s="21">
        <v>14729.7</v>
      </c>
      <c r="P11" s="60">
        <v>16291.8</v>
      </c>
      <c r="Q11" s="15">
        <v>15445.800000000001</v>
      </c>
      <c r="R11" s="15">
        <v>15250.8</v>
      </c>
      <c r="S11" s="21">
        <v>16284.6</v>
      </c>
      <c r="T11" s="82">
        <v>18189.7</v>
      </c>
      <c r="U11" s="82">
        <v>18704.599999999999</v>
      </c>
    </row>
    <row r="12" spans="1:46">
      <c r="A12" s="92"/>
      <c r="B12" s="93"/>
      <c r="C12" s="12" t="s">
        <v>30</v>
      </c>
      <c r="D12" s="51">
        <v>19307</v>
      </c>
      <c r="E12" s="43">
        <v>19679.099999999999</v>
      </c>
      <c r="F12" s="43">
        <v>19841.099999999999</v>
      </c>
      <c r="G12" s="43">
        <v>20584.900000000001</v>
      </c>
      <c r="H12" s="43">
        <v>19102.099999999999</v>
      </c>
      <c r="I12" s="43">
        <v>19799.099999999999</v>
      </c>
      <c r="J12" s="38">
        <v>18383.099999999999</v>
      </c>
      <c r="K12" s="19">
        <v>17356.400000000001</v>
      </c>
      <c r="L12" s="19">
        <v>15316.9</v>
      </c>
      <c r="M12" s="19">
        <v>16583.8</v>
      </c>
      <c r="N12" s="19">
        <v>16740.5</v>
      </c>
      <c r="O12" s="26">
        <v>19485.099999999999</v>
      </c>
      <c r="P12" s="63">
        <v>24641.7</v>
      </c>
      <c r="Q12" s="17">
        <v>24785.7</v>
      </c>
      <c r="R12" s="17">
        <v>22481</v>
      </c>
      <c r="S12" s="26">
        <v>25094.3</v>
      </c>
      <c r="T12" s="85">
        <v>26719.599999999999</v>
      </c>
      <c r="U12" s="85">
        <v>24855</v>
      </c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</row>
    <row r="13" spans="1:46">
      <c r="A13" s="92"/>
      <c r="B13" s="92" t="s">
        <v>18</v>
      </c>
      <c r="C13" s="11" t="s">
        <v>26</v>
      </c>
      <c r="D13" s="48">
        <v>5588.5</v>
      </c>
      <c r="E13" s="42">
        <v>6626.5</v>
      </c>
      <c r="F13" s="42">
        <v>6149.2999999999993</v>
      </c>
      <c r="G13" s="42">
        <v>8496.1</v>
      </c>
      <c r="H13" s="42">
        <v>5954.6</v>
      </c>
      <c r="I13" s="42">
        <v>6144</v>
      </c>
      <c r="J13" s="37">
        <v>5215.6000000000004</v>
      </c>
      <c r="K13" s="18">
        <v>3439.8</v>
      </c>
      <c r="L13" s="18">
        <v>5888.3</v>
      </c>
      <c r="M13" s="18">
        <v>7276</v>
      </c>
      <c r="N13" s="18">
        <v>7384</v>
      </c>
      <c r="O13" s="21">
        <v>6629.5</v>
      </c>
      <c r="P13" s="60">
        <v>8142.68</v>
      </c>
      <c r="Q13" s="15">
        <v>7186.7</v>
      </c>
      <c r="R13" s="73">
        <v>9190</v>
      </c>
      <c r="S13" s="71">
        <v>10196.200000000001</v>
      </c>
      <c r="T13" s="90">
        <v>11360</v>
      </c>
      <c r="U13" s="90">
        <v>12420.4</v>
      </c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</row>
    <row r="14" spans="1:46">
      <c r="A14" s="92"/>
      <c r="B14" s="92"/>
      <c r="C14" s="11" t="s">
        <v>27</v>
      </c>
      <c r="D14" s="48">
        <v>11517.8</v>
      </c>
      <c r="E14" s="42">
        <v>13029.8</v>
      </c>
      <c r="F14" s="42">
        <v>13597.9</v>
      </c>
      <c r="G14" s="42">
        <v>14269</v>
      </c>
      <c r="H14" s="42">
        <v>13261.6</v>
      </c>
      <c r="I14" s="42">
        <v>12924.78</v>
      </c>
      <c r="J14" s="37">
        <v>10104.799999999999</v>
      </c>
      <c r="K14" s="18">
        <v>9800</v>
      </c>
      <c r="L14" s="18">
        <v>10921.6</v>
      </c>
      <c r="M14" s="18">
        <v>12349.1</v>
      </c>
      <c r="N14" s="18">
        <v>12028.4</v>
      </c>
      <c r="O14" s="21">
        <v>12171.2</v>
      </c>
      <c r="P14" s="60">
        <v>15164.2</v>
      </c>
      <c r="Q14" s="15">
        <v>15213.8</v>
      </c>
      <c r="R14" s="73">
        <v>15512.9</v>
      </c>
      <c r="S14" s="71">
        <v>17707.72</v>
      </c>
      <c r="T14" s="82">
        <v>18079.099999999999</v>
      </c>
      <c r="U14" s="82">
        <v>17546.900000000001</v>
      </c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1:46">
      <c r="A15" s="92"/>
      <c r="B15" s="92"/>
      <c r="C15" s="11" t="s">
        <v>28</v>
      </c>
      <c r="D15" s="48">
        <v>13793.4</v>
      </c>
      <c r="E15" s="42">
        <v>15432.9</v>
      </c>
      <c r="F15" s="42">
        <v>15738.5</v>
      </c>
      <c r="G15" s="42">
        <v>16951.79</v>
      </c>
      <c r="H15" s="42">
        <v>15990.8</v>
      </c>
      <c r="I15" s="42">
        <v>15639.8</v>
      </c>
      <c r="J15" s="37">
        <v>14212.29</v>
      </c>
      <c r="K15" s="18">
        <v>12246</v>
      </c>
      <c r="L15" s="18">
        <v>13296.1</v>
      </c>
      <c r="M15" s="18">
        <v>13799.9</v>
      </c>
      <c r="N15" s="18">
        <v>13971.1</v>
      </c>
      <c r="O15" s="21">
        <v>15036.2</v>
      </c>
      <c r="P15" s="60">
        <v>16713.8</v>
      </c>
      <c r="Q15" s="15">
        <v>18143</v>
      </c>
      <c r="R15" s="73">
        <v>18873</v>
      </c>
      <c r="S15" s="71">
        <v>19822.900000000001</v>
      </c>
      <c r="T15" s="82">
        <v>20412.900000000001</v>
      </c>
      <c r="U15" s="82">
        <v>20059.900000000001</v>
      </c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</row>
    <row r="16" spans="1:46">
      <c r="A16" s="92"/>
      <c r="B16" s="92"/>
      <c r="C16" s="11" t="s">
        <v>29</v>
      </c>
      <c r="D16" s="48">
        <v>16352.7</v>
      </c>
      <c r="E16" s="42">
        <v>18043</v>
      </c>
      <c r="F16" s="42">
        <v>18193.5</v>
      </c>
      <c r="G16" s="42">
        <v>19238.5</v>
      </c>
      <c r="H16" s="42">
        <v>18202.7</v>
      </c>
      <c r="I16" s="42">
        <v>17523.830000000002</v>
      </c>
      <c r="J16" s="37">
        <v>15866</v>
      </c>
      <c r="K16" s="18">
        <v>15450.2</v>
      </c>
      <c r="L16" s="18">
        <v>14912.5</v>
      </c>
      <c r="M16" s="18">
        <v>15580.7</v>
      </c>
      <c r="N16" s="18">
        <v>15979.1</v>
      </c>
      <c r="O16" s="21">
        <v>17462.5</v>
      </c>
      <c r="P16" s="60">
        <v>19922.900000000001</v>
      </c>
      <c r="Q16" s="15">
        <v>21287.9</v>
      </c>
      <c r="R16" s="73">
        <v>22106.400000000001</v>
      </c>
      <c r="S16" s="71">
        <v>22527.4</v>
      </c>
      <c r="T16" s="82">
        <v>22766.5</v>
      </c>
      <c r="U16" s="82">
        <v>23367.9</v>
      </c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</row>
    <row r="17" spans="1:40">
      <c r="A17" s="92"/>
      <c r="B17" s="92"/>
      <c r="C17" s="12" t="s">
        <v>30</v>
      </c>
      <c r="D17" s="51">
        <v>24981.599999999999</v>
      </c>
      <c r="E17" s="43">
        <v>24912.1</v>
      </c>
      <c r="F17" s="43">
        <v>26956.5</v>
      </c>
      <c r="G17" s="43">
        <v>28308.2</v>
      </c>
      <c r="H17" s="43">
        <v>27793.5</v>
      </c>
      <c r="I17" s="43">
        <v>23848.5</v>
      </c>
      <c r="J17" s="38">
        <v>23775.5</v>
      </c>
      <c r="K17" s="19">
        <v>21758</v>
      </c>
      <c r="L17" s="19">
        <v>21489.5</v>
      </c>
      <c r="M17" s="19">
        <v>22287.7</v>
      </c>
      <c r="N17" s="19">
        <v>22546.400000000001</v>
      </c>
      <c r="O17" s="26">
        <v>24960.9</v>
      </c>
      <c r="P17" s="63">
        <v>29028.3</v>
      </c>
      <c r="Q17" s="17">
        <v>31739.5</v>
      </c>
      <c r="R17" s="74">
        <v>31955</v>
      </c>
      <c r="S17" s="79">
        <v>31992.1</v>
      </c>
      <c r="T17" s="85">
        <v>32250.799999999999</v>
      </c>
      <c r="U17" s="85">
        <v>33624</v>
      </c>
      <c r="X17" s="71"/>
      <c r="AF17" s="71"/>
      <c r="AN17" s="71"/>
    </row>
    <row r="18" spans="1:40">
      <c r="A18" s="92"/>
      <c r="B18" s="91" t="s">
        <v>19</v>
      </c>
      <c r="C18" s="11" t="s">
        <v>26</v>
      </c>
      <c r="D18" s="48">
        <v>7584.9000000000005</v>
      </c>
      <c r="E18" s="42">
        <v>8059.9</v>
      </c>
      <c r="F18" s="42">
        <v>5876.4</v>
      </c>
      <c r="G18" s="42">
        <v>7405.5</v>
      </c>
      <c r="H18" s="42">
        <v>7100.2</v>
      </c>
      <c r="I18" s="42">
        <v>6291.7</v>
      </c>
      <c r="J18" s="37">
        <v>6259.4</v>
      </c>
      <c r="K18" s="18">
        <v>4699.8999999999996</v>
      </c>
      <c r="L18" s="18">
        <v>5500</v>
      </c>
      <c r="M18" s="18">
        <v>5405.7</v>
      </c>
      <c r="N18" s="18">
        <v>7858.1</v>
      </c>
      <c r="O18" s="21">
        <v>7164.66</v>
      </c>
      <c r="P18" s="60">
        <v>9182.5</v>
      </c>
      <c r="Q18" s="15">
        <v>7335.81</v>
      </c>
      <c r="R18" s="73">
        <v>8603</v>
      </c>
      <c r="S18" s="71">
        <v>12286.4</v>
      </c>
      <c r="T18" s="90">
        <v>12152.3</v>
      </c>
      <c r="U18" s="90">
        <v>12857.82</v>
      </c>
      <c r="X18" s="71"/>
      <c r="AF18" s="71"/>
      <c r="AN18" s="71"/>
    </row>
    <row r="19" spans="1:40">
      <c r="A19" s="92"/>
      <c r="B19" s="92"/>
      <c r="C19" s="11" t="s">
        <v>27</v>
      </c>
      <c r="D19" s="48">
        <v>14093.3</v>
      </c>
      <c r="E19" s="42">
        <v>15001.4</v>
      </c>
      <c r="F19" s="42">
        <v>14797.1</v>
      </c>
      <c r="G19" s="42">
        <v>13641.2</v>
      </c>
      <c r="H19" s="42">
        <v>14338.4</v>
      </c>
      <c r="I19" s="42">
        <v>14106</v>
      </c>
      <c r="J19" s="37">
        <v>12856.8</v>
      </c>
      <c r="K19" s="18">
        <v>12789.9</v>
      </c>
      <c r="L19" s="18">
        <v>12453.2</v>
      </c>
      <c r="M19" s="18">
        <v>12754.68</v>
      </c>
      <c r="N19" s="18">
        <v>14682.5</v>
      </c>
      <c r="O19" s="21">
        <v>14268.6</v>
      </c>
      <c r="P19" s="60">
        <v>16076.5</v>
      </c>
      <c r="Q19" s="15">
        <v>14392</v>
      </c>
      <c r="R19" s="73">
        <v>16542.5</v>
      </c>
      <c r="S19" s="71">
        <v>17832.939999999999</v>
      </c>
      <c r="T19" s="82">
        <v>18536</v>
      </c>
      <c r="U19" s="82">
        <v>19187.3</v>
      </c>
      <c r="X19" s="71"/>
      <c r="AF19" s="71"/>
      <c r="AN19" s="71"/>
    </row>
    <row r="20" spans="1:40" ht="15.75" customHeight="1">
      <c r="A20" s="92"/>
      <c r="B20" s="92"/>
      <c r="C20" s="11" t="s">
        <v>28</v>
      </c>
      <c r="D20" s="48">
        <v>17300.099999999999</v>
      </c>
      <c r="E20" s="42">
        <v>18010.7</v>
      </c>
      <c r="F20" s="42">
        <v>18047.599999999999</v>
      </c>
      <c r="G20" s="42">
        <v>17105.099999999999</v>
      </c>
      <c r="H20" s="42">
        <v>17582.7</v>
      </c>
      <c r="I20" s="42">
        <v>15489.6</v>
      </c>
      <c r="J20" s="37">
        <v>17116.099999999999</v>
      </c>
      <c r="K20" s="18">
        <v>14660.8</v>
      </c>
      <c r="L20" s="18">
        <v>15208.6</v>
      </c>
      <c r="M20" s="18">
        <v>16122.3</v>
      </c>
      <c r="N20" s="18">
        <v>17513.599999999999</v>
      </c>
      <c r="O20" s="21">
        <v>17037.599999999999</v>
      </c>
      <c r="P20" s="60">
        <v>18855.2</v>
      </c>
      <c r="Q20" s="15">
        <v>18326.8</v>
      </c>
      <c r="R20" s="73">
        <v>20100.7</v>
      </c>
      <c r="S20" s="71">
        <v>21151.3</v>
      </c>
      <c r="T20" s="82">
        <v>20990.1</v>
      </c>
      <c r="U20" s="82">
        <v>22300.3</v>
      </c>
      <c r="X20" s="71"/>
      <c r="AF20" s="71"/>
      <c r="AN20" s="71"/>
    </row>
    <row r="21" spans="1:40">
      <c r="A21" s="92"/>
      <c r="B21" s="92"/>
      <c r="C21" s="11" t="s">
        <v>29</v>
      </c>
      <c r="D21" s="48">
        <v>21510.6</v>
      </c>
      <c r="E21" s="42">
        <v>21508.080000000002</v>
      </c>
      <c r="F21" s="42">
        <v>21465.8</v>
      </c>
      <c r="G21" s="42">
        <v>21420</v>
      </c>
      <c r="H21" s="42">
        <v>21627</v>
      </c>
      <c r="I21" s="42">
        <v>19020.599999999999</v>
      </c>
      <c r="J21" s="37">
        <v>20847.2</v>
      </c>
      <c r="K21" s="18">
        <v>17767.5</v>
      </c>
      <c r="L21" s="18">
        <v>19358</v>
      </c>
      <c r="M21" s="18">
        <v>19519.2</v>
      </c>
      <c r="N21" s="18">
        <v>20076.3</v>
      </c>
      <c r="O21" s="21">
        <v>19619.7</v>
      </c>
      <c r="P21" s="60">
        <v>21778.2</v>
      </c>
      <c r="Q21" s="15">
        <v>21738.6</v>
      </c>
      <c r="R21" s="73">
        <v>23188.6</v>
      </c>
      <c r="S21" s="71">
        <v>25464.2</v>
      </c>
      <c r="T21" s="82">
        <v>24847.200000000001</v>
      </c>
      <c r="U21" s="82">
        <v>27533</v>
      </c>
      <c r="X21" s="71"/>
      <c r="AF21" s="71"/>
      <c r="AN21" s="71"/>
    </row>
    <row r="22" spans="1:40">
      <c r="A22" s="92"/>
      <c r="B22" s="93"/>
      <c r="C22" s="12" t="s">
        <v>30</v>
      </c>
      <c r="D22" s="51">
        <v>33832.5</v>
      </c>
      <c r="E22" s="43">
        <v>34033.599999999999</v>
      </c>
      <c r="F22" s="43">
        <v>35483.199999999997</v>
      </c>
      <c r="G22" s="43">
        <v>34751.9</v>
      </c>
      <c r="H22" s="43">
        <v>31033.3</v>
      </c>
      <c r="I22" s="43">
        <v>27361</v>
      </c>
      <c r="J22" s="38">
        <v>30824.5</v>
      </c>
      <c r="K22" s="19">
        <v>27647.9</v>
      </c>
      <c r="L22" s="19">
        <v>31464.2</v>
      </c>
      <c r="M22" s="19">
        <v>31764.5</v>
      </c>
      <c r="N22" s="19">
        <v>29057.1</v>
      </c>
      <c r="O22" s="26">
        <v>31931.5</v>
      </c>
      <c r="P22" s="63">
        <v>31705.5</v>
      </c>
      <c r="Q22" s="17">
        <v>31247.100000000002</v>
      </c>
      <c r="R22" s="74">
        <v>40422.800000000003</v>
      </c>
      <c r="S22" s="79">
        <v>38096.800000000003</v>
      </c>
      <c r="T22" s="85">
        <v>37379.9</v>
      </c>
      <c r="U22" s="85">
        <v>40074.6</v>
      </c>
      <c r="X22" s="71"/>
      <c r="AF22" s="71"/>
      <c r="AN22" s="71"/>
    </row>
    <row r="23" spans="1:40">
      <c r="A23" s="92"/>
      <c r="B23" s="92" t="s">
        <v>20</v>
      </c>
      <c r="C23" s="11" t="s">
        <v>26</v>
      </c>
      <c r="D23" s="48">
        <v>6686.15</v>
      </c>
      <c r="E23" s="42">
        <v>6142.7</v>
      </c>
      <c r="F23" s="42">
        <v>7966.9</v>
      </c>
      <c r="G23" s="42">
        <v>8835.9</v>
      </c>
      <c r="H23" s="42">
        <v>6544.5</v>
      </c>
      <c r="I23" s="42">
        <v>8400</v>
      </c>
      <c r="J23" s="37">
        <v>8219.1</v>
      </c>
      <c r="K23" s="18">
        <v>8178.1</v>
      </c>
      <c r="L23" s="18">
        <v>5876.7</v>
      </c>
      <c r="M23" s="18">
        <v>5003.7</v>
      </c>
      <c r="N23" s="18">
        <v>8738.5</v>
      </c>
      <c r="O23" s="21">
        <v>8377.4</v>
      </c>
      <c r="P23" s="60">
        <v>7828.3</v>
      </c>
      <c r="Q23" s="15">
        <v>7513.6</v>
      </c>
      <c r="R23" s="73">
        <v>8603</v>
      </c>
      <c r="S23" s="71">
        <v>10866.79</v>
      </c>
      <c r="T23" s="90">
        <v>10970.3</v>
      </c>
      <c r="U23" s="90">
        <v>12291.94</v>
      </c>
      <c r="X23" s="71"/>
      <c r="AF23" s="71"/>
      <c r="AN23" s="71"/>
    </row>
    <row r="24" spans="1:40">
      <c r="A24" s="92"/>
      <c r="B24" s="92"/>
      <c r="C24" s="11" t="s">
        <v>27</v>
      </c>
      <c r="D24" s="48">
        <v>12350</v>
      </c>
      <c r="E24" s="42">
        <v>14316.3</v>
      </c>
      <c r="F24" s="42">
        <v>14329.7</v>
      </c>
      <c r="G24" s="42">
        <v>16984.8</v>
      </c>
      <c r="H24" s="42">
        <v>16041.1</v>
      </c>
      <c r="I24" s="42">
        <v>17471.400000000001</v>
      </c>
      <c r="J24" s="37">
        <v>18073.400000000001</v>
      </c>
      <c r="K24" s="18">
        <v>17016.36</v>
      </c>
      <c r="L24" s="18">
        <v>13534.3</v>
      </c>
      <c r="M24" s="18">
        <v>13804.9</v>
      </c>
      <c r="N24" s="18">
        <v>16419</v>
      </c>
      <c r="O24" s="21">
        <v>16636.099999999999</v>
      </c>
      <c r="P24" s="60">
        <v>14241.98</v>
      </c>
      <c r="Q24" s="15">
        <v>14877.1</v>
      </c>
      <c r="R24" s="73">
        <v>16542.5</v>
      </c>
      <c r="S24" s="71">
        <v>17741.900000000001</v>
      </c>
      <c r="T24" s="82">
        <v>17904.5</v>
      </c>
      <c r="U24" s="82">
        <v>20238.099999999999</v>
      </c>
      <c r="X24" s="71"/>
      <c r="AF24" s="71"/>
      <c r="AN24" s="71"/>
    </row>
    <row r="25" spans="1:40" ht="15" customHeight="1">
      <c r="A25" s="92"/>
      <c r="B25" s="92"/>
      <c r="C25" s="11" t="s">
        <v>28</v>
      </c>
      <c r="D25" s="48">
        <v>15206.4</v>
      </c>
      <c r="E25" s="42">
        <v>16557</v>
      </c>
      <c r="F25" s="42">
        <v>17807.2</v>
      </c>
      <c r="G25" s="42">
        <v>20743.099999999999</v>
      </c>
      <c r="H25" s="42">
        <v>19738.8</v>
      </c>
      <c r="I25" s="42">
        <v>20704.2</v>
      </c>
      <c r="J25" s="37">
        <v>20601.599999999999</v>
      </c>
      <c r="K25" s="18">
        <v>19550.2</v>
      </c>
      <c r="L25" s="18">
        <v>17150.7</v>
      </c>
      <c r="M25" s="18">
        <v>17971.2</v>
      </c>
      <c r="N25" s="18">
        <v>18769.8</v>
      </c>
      <c r="O25" s="21">
        <v>19243.2</v>
      </c>
      <c r="P25" s="60">
        <v>18881.7</v>
      </c>
      <c r="Q25" s="15">
        <v>19519.900000000001</v>
      </c>
      <c r="R25" s="73">
        <v>20100.7</v>
      </c>
      <c r="S25" s="71">
        <v>21084.799999999999</v>
      </c>
      <c r="T25" s="82">
        <v>21472.799999999999</v>
      </c>
      <c r="U25" s="82">
        <v>23133.5</v>
      </c>
      <c r="X25" s="71"/>
      <c r="AF25" s="71"/>
      <c r="AN25" s="71"/>
    </row>
    <row r="26" spans="1:40" ht="15" customHeight="1">
      <c r="A26" s="92"/>
      <c r="B26" s="92"/>
      <c r="C26" s="11" t="s">
        <v>29</v>
      </c>
      <c r="D26" s="48">
        <v>17488.8</v>
      </c>
      <c r="E26" s="42">
        <v>19212.7</v>
      </c>
      <c r="F26" s="42">
        <v>22167.1</v>
      </c>
      <c r="G26" s="42">
        <v>23355.1</v>
      </c>
      <c r="H26" s="42">
        <v>24930.1</v>
      </c>
      <c r="I26" s="42">
        <v>25573</v>
      </c>
      <c r="J26" s="37">
        <v>25035.5</v>
      </c>
      <c r="K26" s="18">
        <v>23416.3</v>
      </c>
      <c r="L26" s="18">
        <v>19608.599999999999</v>
      </c>
      <c r="M26" s="18">
        <v>20694</v>
      </c>
      <c r="N26" s="18">
        <v>22277.5</v>
      </c>
      <c r="O26" s="21">
        <v>23029.1</v>
      </c>
      <c r="P26" s="60">
        <v>22352.2</v>
      </c>
      <c r="Q26" s="15">
        <v>23089.4</v>
      </c>
      <c r="R26" s="73">
        <v>23188.6</v>
      </c>
      <c r="S26" s="71">
        <v>23750.3</v>
      </c>
      <c r="T26" s="82">
        <v>24628.3</v>
      </c>
      <c r="U26" s="82">
        <v>26585.3</v>
      </c>
      <c r="X26" s="71"/>
      <c r="AF26" s="71"/>
      <c r="AN26" s="71"/>
    </row>
    <row r="27" spans="1:40" ht="15.75" customHeight="1">
      <c r="A27" s="92"/>
      <c r="B27" s="92"/>
      <c r="C27" s="12" t="s">
        <v>30</v>
      </c>
      <c r="D27" s="51">
        <v>25451.8</v>
      </c>
      <c r="E27" s="43">
        <v>27990.3</v>
      </c>
      <c r="F27" s="43">
        <v>37390.1</v>
      </c>
      <c r="G27" s="43">
        <v>37611</v>
      </c>
      <c r="H27" s="43">
        <v>37463.5</v>
      </c>
      <c r="I27" s="43">
        <v>34266.199999999997</v>
      </c>
      <c r="J27" s="38">
        <v>35934.1</v>
      </c>
      <c r="K27" s="19">
        <v>37226.800000000003</v>
      </c>
      <c r="L27" s="19">
        <v>33247.1</v>
      </c>
      <c r="M27" s="19">
        <v>37798.699999999997</v>
      </c>
      <c r="N27" s="19">
        <v>34166.699999999997</v>
      </c>
      <c r="O27" s="26">
        <v>37640.700000000004</v>
      </c>
      <c r="P27" s="63">
        <v>35552.400000000001</v>
      </c>
      <c r="Q27" s="17">
        <v>37050.400000000001</v>
      </c>
      <c r="R27" s="74">
        <v>40422.800000000003</v>
      </c>
      <c r="S27" s="79">
        <v>38970</v>
      </c>
      <c r="T27" s="85">
        <v>37981.4</v>
      </c>
      <c r="U27" s="85">
        <v>39552.300000000003</v>
      </c>
      <c r="X27" s="71"/>
      <c r="AF27" s="71"/>
      <c r="AN27" s="71"/>
    </row>
    <row r="28" spans="1:40">
      <c r="A28" s="92"/>
      <c r="B28" s="91" t="s">
        <v>21</v>
      </c>
      <c r="C28" s="11" t="s">
        <v>26</v>
      </c>
      <c r="D28" s="48">
        <v>2319.1</v>
      </c>
      <c r="E28" s="42">
        <v>985.9</v>
      </c>
      <c r="F28" s="42">
        <v>763.30000000000007</v>
      </c>
      <c r="G28" s="42">
        <v>865.3</v>
      </c>
      <c r="H28" s="42">
        <v>1594.7</v>
      </c>
      <c r="I28" s="42">
        <v>1913.7</v>
      </c>
      <c r="J28" s="37">
        <v>1009.6</v>
      </c>
      <c r="K28" s="18">
        <v>791.7</v>
      </c>
      <c r="L28" s="18">
        <v>633.29999999999995</v>
      </c>
      <c r="M28" s="18">
        <v>915</v>
      </c>
      <c r="N28" s="18">
        <v>495.4</v>
      </c>
      <c r="O28" s="21">
        <v>2915.3</v>
      </c>
      <c r="P28" s="60">
        <v>1143</v>
      </c>
      <c r="Q28" s="15">
        <v>614.1</v>
      </c>
      <c r="R28" s="73">
        <v>907.9</v>
      </c>
      <c r="S28" s="71">
        <v>2269.6999999999998</v>
      </c>
      <c r="T28" s="90">
        <v>1947.7</v>
      </c>
      <c r="U28" s="90">
        <v>1286.3</v>
      </c>
      <c r="X28" s="71"/>
      <c r="AF28" s="71"/>
      <c r="AN28" s="71"/>
    </row>
    <row r="29" spans="1:40" ht="14.25" customHeight="1">
      <c r="A29" s="92"/>
      <c r="B29" s="92"/>
      <c r="C29" s="11" t="s">
        <v>27</v>
      </c>
      <c r="D29" s="48">
        <v>5873.4</v>
      </c>
      <c r="E29" s="42">
        <v>6416.8</v>
      </c>
      <c r="F29" s="42">
        <v>4174.2</v>
      </c>
      <c r="G29" s="42">
        <v>7184.2</v>
      </c>
      <c r="H29" s="42">
        <v>6687.01</v>
      </c>
      <c r="I29" s="42">
        <v>6226.1</v>
      </c>
      <c r="J29" s="37">
        <v>1304.0999999999999</v>
      </c>
      <c r="K29" s="18">
        <v>2052.6</v>
      </c>
      <c r="L29" s="18">
        <v>1638.1</v>
      </c>
      <c r="M29" s="18">
        <v>2717.55</v>
      </c>
      <c r="N29" s="18">
        <v>1686.2</v>
      </c>
      <c r="O29" s="21">
        <v>4661.6000000000004</v>
      </c>
      <c r="P29" s="60">
        <v>4426.6000000000004</v>
      </c>
      <c r="Q29" s="15">
        <v>1364.7</v>
      </c>
      <c r="R29" s="73">
        <v>2289.79</v>
      </c>
      <c r="S29" s="71">
        <v>11392.41</v>
      </c>
      <c r="T29" s="82">
        <v>11084.45</v>
      </c>
      <c r="U29" s="82">
        <v>12107.02</v>
      </c>
      <c r="X29" s="71"/>
      <c r="AF29" s="71"/>
      <c r="AN29" s="71"/>
    </row>
    <row r="30" spans="1:40">
      <c r="A30" s="92"/>
      <c r="B30" s="92"/>
      <c r="C30" s="11" t="s">
        <v>28</v>
      </c>
      <c r="D30" s="48">
        <v>5873.4</v>
      </c>
      <c r="E30" s="42">
        <v>7574.4</v>
      </c>
      <c r="F30" s="42">
        <v>9600</v>
      </c>
      <c r="G30" s="42">
        <v>14121.2</v>
      </c>
      <c r="H30" s="42">
        <v>9299.6</v>
      </c>
      <c r="I30" s="42">
        <v>7810.89</v>
      </c>
      <c r="J30" s="37">
        <v>1400.9</v>
      </c>
      <c r="K30" s="18">
        <v>4327.3999999999996</v>
      </c>
      <c r="L30" s="18">
        <v>6110.6</v>
      </c>
      <c r="M30" s="18">
        <v>3871.9</v>
      </c>
      <c r="N30" s="18">
        <v>3784.9</v>
      </c>
      <c r="O30" s="21">
        <v>5819.3</v>
      </c>
      <c r="P30" s="60">
        <v>8012.9</v>
      </c>
      <c r="Q30" s="15">
        <v>3453.2</v>
      </c>
      <c r="R30" s="73">
        <v>4649.53</v>
      </c>
      <c r="S30" s="71">
        <v>12527.12</v>
      </c>
      <c r="T30" s="82">
        <v>12443.62</v>
      </c>
      <c r="U30" s="82">
        <v>15608.78</v>
      </c>
      <c r="X30" s="71"/>
      <c r="AF30" s="71"/>
      <c r="AN30" s="71"/>
    </row>
    <row r="31" spans="1:40" ht="15.75" customHeight="1">
      <c r="A31" s="92"/>
      <c r="B31" s="92"/>
      <c r="C31" s="11" t="s">
        <v>29</v>
      </c>
      <c r="D31" s="48">
        <v>12446.8</v>
      </c>
      <c r="E31" s="42">
        <v>7762.4</v>
      </c>
      <c r="F31" s="42">
        <v>15080.1</v>
      </c>
      <c r="G31" s="42">
        <v>17519.2</v>
      </c>
      <c r="H31" s="42">
        <v>17002.2</v>
      </c>
      <c r="I31" s="42">
        <v>11673.6</v>
      </c>
      <c r="J31" s="37">
        <v>5731.2</v>
      </c>
      <c r="K31" s="18">
        <v>6906.2</v>
      </c>
      <c r="L31" s="18">
        <v>6622.3</v>
      </c>
      <c r="M31" s="18">
        <v>4577.5</v>
      </c>
      <c r="N31" s="18">
        <v>9792</v>
      </c>
      <c r="O31" s="21">
        <v>7914.56</v>
      </c>
      <c r="P31" s="60">
        <v>9951.7999999999993</v>
      </c>
      <c r="Q31" s="15">
        <v>5846.2</v>
      </c>
      <c r="R31" s="73">
        <v>8265.2999999999993</v>
      </c>
      <c r="S31" s="71">
        <v>14618.16</v>
      </c>
      <c r="T31" s="82">
        <v>15467.06</v>
      </c>
      <c r="U31" s="82">
        <v>20090.349999999999</v>
      </c>
      <c r="X31" s="71"/>
      <c r="AF31" s="71"/>
      <c r="AN31" s="71"/>
    </row>
    <row r="32" spans="1:40">
      <c r="A32" s="92"/>
      <c r="B32" s="93"/>
      <c r="C32" s="12" t="s">
        <v>30</v>
      </c>
      <c r="D32" s="51">
        <v>22385.3</v>
      </c>
      <c r="E32" s="43">
        <v>10682.7</v>
      </c>
      <c r="F32" s="43">
        <v>34087.800000000003</v>
      </c>
      <c r="G32" s="43">
        <v>44314</v>
      </c>
      <c r="H32" s="43">
        <v>22922</v>
      </c>
      <c r="I32" s="43">
        <v>19399.3</v>
      </c>
      <c r="J32" s="38">
        <v>30896</v>
      </c>
      <c r="K32" s="19">
        <v>24929.599999999999</v>
      </c>
      <c r="L32" s="19">
        <v>10995</v>
      </c>
      <c r="M32" s="19">
        <v>17855.7</v>
      </c>
      <c r="N32" s="19">
        <v>67837.2</v>
      </c>
      <c r="O32" s="26">
        <v>13118.63</v>
      </c>
      <c r="P32" s="63">
        <v>26202.9</v>
      </c>
      <c r="Q32" s="17">
        <v>15813.2</v>
      </c>
      <c r="R32" s="74">
        <v>21395.599999999999</v>
      </c>
      <c r="S32" s="79">
        <v>30721.599999999999</v>
      </c>
      <c r="T32" s="85">
        <v>37416.6</v>
      </c>
      <c r="U32" s="85">
        <v>45639.5</v>
      </c>
      <c r="X32" s="71"/>
      <c r="AF32" s="71"/>
      <c r="AN32" s="71"/>
    </row>
    <row r="33" spans="1:40">
      <c r="A33" s="92"/>
      <c r="B33" s="92" t="s">
        <v>22</v>
      </c>
      <c r="C33" s="11" t="s">
        <v>26</v>
      </c>
      <c r="D33" s="48">
        <v>5296.3</v>
      </c>
      <c r="E33" s="42">
        <v>5947.4</v>
      </c>
      <c r="F33" s="42">
        <v>4701.3</v>
      </c>
      <c r="G33" s="42">
        <v>5480.3</v>
      </c>
      <c r="H33" s="42">
        <v>4762</v>
      </c>
      <c r="I33" s="42">
        <v>4283.2</v>
      </c>
      <c r="J33" s="37">
        <v>3937.8</v>
      </c>
      <c r="K33" s="18">
        <v>3439.8</v>
      </c>
      <c r="L33" s="18">
        <v>3266.6</v>
      </c>
      <c r="M33" s="18">
        <v>3911.4</v>
      </c>
      <c r="N33" s="18">
        <v>5099.3999999999996</v>
      </c>
      <c r="O33" s="21">
        <v>5266.6</v>
      </c>
      <c r="P33" s="60">
        <v>6375.1</v>
      </c>
      <c r="Q33" s="15">
        <v>5411.3</v>
      </c>
      <c r="R33" s="73">
        <v>5353.3</v>
      </c>
      <c r="S33" s="71">
        <v>7374.4</v>
      </c>
      <c r="T33" s="90">
        <v>7588.1</v>
      </c>
      <c r="U33" s="90">
        <v>8079.8</v>
      </c>
      <c r="X33" s="71"/>
      <c r="AF33" s="71"/>
      <c r="AN33" s="71"/>
    </row>
    <row r="34" spans="1:40" ht="15" customHeight="1">
      <c r="A34" s="92"/>
      <c r="B34" s="92"/>
      <c r="C34" s="11" t="s">
        <v>27</v>
      </c>
      <c r="D34" s="48">
        <v>10914.1</v>
      </c>
      <c r="E34" s="42">
        <v>11719.7</v>
      </c>
      <c r="F34" s="42">
        <v>11976.18</v>
      </c>
      <c r="G34" s="42">
        <v>12286.4</v>
      </c>
      <c r="H34" s="42">
        <v>11549</v>
      </c>
      <c r="I34" s="42">
        <v>11277.3</v>
      </c>
      <c r="J34" s="37">
        <v>9399.2000000000007</v>
      </c>
      <c r="K34" s="18">
        <v>9214.2900000000009</v>
      </c>
      <c r="L34" s="18">
        <v>9097.2000000000007</v>
      </c>
      <c r="M34" s="18">
        <v>9016.1</v>
      </c>
      <c r="N34" s="18">
        <v>10755.9</v>
      </c>
      <c r="O34" s="21">
        <v>11421.199999999999</v>
      </c>
      <c r="P34" s="60">
        <v>12523.6</v>
      </c>
      <c r="Q34" s="15">
        <v>11188.3</v>
      </c>
      <c r="R34" s="73">
        <v>12887.6</v>
      </c>
      <c r="S34" s="71">
        <v>14431.8</v>
      </c>
      <c r="T34" s="82">
        <v>15673.8</v>
      </c>
      <c r="U34" s="82">
        <v>15846.8</v>
      </c>
      <c r="X34" s="71"/>
      <c r="AF34" s="71"/>
      <c r="AN34" s="71"/>
    </row>
    <row r="35" spans="1:40" ht="15" customHeight="1">
      <c r="A35" s="92"/>
      <c r="B35" s="92"/>
      <c r="C35" s="11" t="s">
        <v>28</v>
      </c>
      <c r="D35" s="48">
        <v>13291.2</v>
      </c>
      <c r="E35" s="42">
        <v>14432.5</v>
      </c>
      <c r="F35" s="42">
        <v>14164.3</v>
      </c>
      <c r="G35" s="42">
        <v>14583.7</v>
      </c>
      <c r="H35" s="42">
        <v>14694.5</v>
      </c>
      <c r="I35" s="42">
        <v>14213.8</v>
      </c>
      <c r="J35" s="37">
        <v>13180.2</v>
      </c>
      <c r="K35" s="18">
        <v>12897.6</v>
      </c>
      <c r="L35" s="18">
        <v>11906.19</v>
      </c>
      <c r="M35" s="18">
        <v>12349.1</v>
      </c>
      <c r="N35" s="18">
        <v>13517.3</v>
      </c>
      <c r="O35" s="21">
        <v>14438.8</v>
      </c>
      <c r="P35" s="60">
        <v>15497.7</v>
      </c>
      <c r="Q35" s="15">
        <v>15363.5</v>
      </c>
      <c r="R35" s="73">
        <v>16417.099999999999</v>
      </c>
      <c r="S35" s="71">
        <v>17480.599999999999</v>
      </c>
      <c r="T35" s="82">
        <v>18595.3</v>
      </c>
      <c r="U35" s="82">
        <v>19058.400000000001</v>
      </c>
      <c r="X35" s="71"/>
      <c r="AF35" s="71"/>
      <c r="AN35" s="71"/>
    </row>
    <row r="36" spans="1:40" ht="15" customHeight="1">
      <c r="A36" s="92"/>
      <c r="B36" s="92"/>
      <c r="C36" s="11" t="s">
        <v>29</v>
      </c>
      <c r="D36" s="48">
        <v>15429.7</v>
      </c>
      <c r="E36" s="42">
        <v>16702.8</v>
      </c>
      <c r="F36" s="42">
        <v>16900.400000000001</v>
      </c>
      <c r="G36" s="42">
        <v>17893.900000000001</v>
      </c>
      <c r="H36" s="42">
        <v>17544</v>
      </c>
      <c r="I36" s="42">
        <v>17098.8</v>
      </c>
      <c r="J36" s="37">
        <v>16661.900000000001</v>
      </c>
      <c r="K36" s="18">
        <v>15674.4</v>
      </c>
      <c r="L36" s="18">
        <v>14550</v>
      </c>
      <c r="M36" s="18">
        <v>14801.7</v>
      </c>
      <c r="N36" s="18">
        <v>16407.399999999998</v>
      </c>
      <c r="O36" s="21">
        <v>17239</v>
      </c>
      <c r="P36" s="60">
        <v>18498.5</v>
      </c>
      <c r="Q36" s="15">
        <v>19197.599999999999</v>
      </c>
      <c r="R36" s="73">
        <v>19687.5</v>
      </c>
      <c r="S36" s="71">
        <v>21043.7</v>
      </c>
      <c r="T36" s="82">
        <v>21248.400000000001</v>
      </c>
      <c r="U36" s="82">
        <v>22213.200000000001</v>
      </c>
      <c r="X36" s="71"/>
      <c r="AF36" s="71"/>
      <c r="AN36" s="71"/>
    </row>
    <row r="37" spans="1:40" ht="15.75" customHeight="1">
      <c r="A37" s="93"/>
      <c r="B37" s="92"/>
      <c r="C37" s="12" t="s">
        <v>30</v>
      </c>
      <c r="D37" s="51">
        <v>23735.1</v>
      </c>
      <c r="E37" s="43">
        <v>24446</v>
      </c>
      <c r="F37" s="43">
        <v>26206.1</v>
      </c>
      <c r="G37" s="43">
        <v>27076.6</v>
      </c>
      <c r="H37" s="43">
        <v>26545</v>
      </c>
      <c r="I37" s="43">
        <v>24503.8</v>
      </c>
      <c r="J37" s="38">
        <v>26113.200000000001</v>
      </c>
      <c r="K37" s="19">
        <v>24056</v>
      </c>
      <c r="L37" s="19">
        <v>23542.2</v>
      </c>
      <c r="M37" s="19">
        <v>23396.3</v>
      </c>
      <c r="N37" s="19">
        <v>24390.9</v>
      </c>
      <c r="O37" s="26">
        <v>25904.7</v>
      </c>
      <c r="P37" s="63">
        <v>29022.5</v>
      </c>
      <c r="Q37" s="17">
        <v>29792.6</v>
      </c>
      <c r="R37" s="74">
        <v>29886.6</v>
      </c>
      <c r="S37" s="79">
        <v>31907.4</v>
      </c>
      <c r="T37" s="85">
        <v>32221</v>
      </c>
      <c r="U37" s="85">
        <v>33460.400000000001</v>
      </c>
      <c r="X37" s="71"/>
      <c r="AF37" s="71"/>
      <c r="AN37" s="71"/>
    </row>
    <row r="38" spans="1:40" ht="15" customHeight="1">
      <c r="A38" s="91" t="s">
        <v>23</v>
      </c>
      <c r="B38" s="91" t="s">
        <v>10</v>
      </c>
      <c r="C38" s="11" t="s">
        <v>26</v>
      </c>
      <c r="D38" s="48">
        <v>1701.6999999999989</v>
      </c>
      <c r="E38" s="42">
        <v>1675.7</v>
      </c>
      <c r="F38" s="42">
        <v>1162.2</v>
      </c>
      <c r="G38" s="42">
        <v>898.3</v>
      </c>
      <c r="H38" s="42">
        <v>852.1</v>
      </c>
      <c r="I38" s="42">
        <v>845.21</v>
      </c>
      <c r="J38" s="37">
        <v>483.5</v>
      </c>
      <c r="K38" s="18">
        <v>481.8</v>
      </c>
      <c r="L38" s="18">
        <v>440.1</v>
      </c>
      <c r="M38" s="18">
        <v>664.9</v>
      </c>
      <c r="N38" s="18">
        <v>754.5</v>
      </c>
      <c r="O38" s="21">
        <v>909</v>
      </c>
      <c r="P38" s="60">
        <v>971.38</v>
      </c>
      <c r="Q38" s="15">
        <v>871.7</v>
      </c>
      <c r="R38" s="73">
        <v>847</v>
      </c>
      <c r="S38" s="71">
        <v>948.9</v>
      </c>
      <c r="T38" s="90">
        <v>1110.0999999999999</v>
      </c>
      <c r="U38" s="90">
        <v>1145.4000000000001</v>
      </c>
      <c r="X38" s="71"/>
      <c r="AF38" s="71"/>
      <c r="AN38" s="71"/>
    </row>
    <row r="39" spans="1:40">
      <c r="A39" s="92"/>
      <c r="B39" s="92"/>
      <c r="C39" s="11" t="s">
        <v>27</v>
      </c>
      <c r="D39" s="48">
        <v>3737.2</v>
      </c>
      <c r="E39" s="42">
        <v>4066.3</v>
      </c>
      <c r="F39" s="42">
        <v>3102.29</v>
      </c>
      <c r="G39" s="42">
        <v>2724.8</v>
      </c>
      <c r="H39" s="42">
        <v>2423.5</v>
      </c>
      <c r="I39" s="42">
        <v>2334.9</v>
      </c>
      <c r="J39" s="37">
        <v>1516.1</v>
      </c>
      <c r="K39" s="18">
        <v>1636.8</v>
      </c>
      <c r="L39" s="18">
        <v>1479.8</v>
      </c>
      <c r="M39" s="18">
        <v>1797.87</v>
      </c>
      <c r="N39" s="18">
        <v>2059.4</v>
      </c>
      <c r="O39" s="21">
        <v>2094.8000000000002</v>
      </c>
      <c r="P39" s="60">
        <v>2606.6999999999998</v>
      </c>
      <c r="Q39" s="15">
        <v>2202.8000000000002</v>
      </c>
      <c r="R39" s="73">
        <v>2342.4</v>
      </c>
      <c r="S39" s="71">
        <v>2665.6</v>
      </c>
      <c r="T39" s="82">
        <v>2800.7</v>
      </c>
      <c r="U39" s="82">
        <v>2998.5</v>
      </c>
      <c r="X39" s="71"/>
      <c r="AF39" s="71"/>
      <c r="AN39" s="71"/>
    </row>
    <row r="40" spans="1:40">
      <c r="A40" s="92"/>
      <c r="B40" s="92"/>
      <c r="C40" s="11" t="s">
        <v>28</v>
      </c>
      <c r="D40" s="48">
        <v>5207</v>
      </c>
      <c r="E40" s="42">
        <v>5638</v>
      </c>
      <c r="F40" s="42">
        <v>4655.6099999999997</v>
      </c>
      <c r="G40" s="42">
        <v>3897.5</v>
      </c>
      <c r="H40" s="42">
        <v>3521</v>
      </c>
      <c r="I40" s="42">
        <v>3086.76</v>
      </c>
      <c r="J40" s="37">
        <v>2231.3000000000002</v>
      </c>
      <c r="K40" s="18">
        <v>2497.9</v>
      </c>
      <c r="L40" s="18">
        <v>2335.4</v>
      </c>
      <c r="M40" s="18">
        <v>2802.8</v>
      </c>
      <c r="N40" s="18">
        <v>2978.9</v>
      </c>
      <c r="O40" s="21">
        <v>2797.4</v>
      </c>
      <c r="P40" s="60">
        <v>3762.3</v>
      </c>
      <c r="Q40" s="15">
        <v>3091.7</v>
      </c>
      <c r="R40" s="73">
        <v>3338.7</v>
      </c>
      <c r="S40" s="71">
        <v>3627.4</v>
      </c>
      <c r="T40" s="82">
        <v>4262.8</v>
      </c>
      <c r="U40" s="82">
        <v>4429.5</v>
      </c>
      <c r="X40" s="71"/>
      <c r="AF40" s="71"/>
      <c r="AN40" s="71"/>
    </row>
    <row r="41" spans="1:40">
      <c r="A41" s="92"/>
      <c r="B41" s="92"/>
      <c r="C41" s="11" t="s">
        <v>29</v>
      </c>
      <c r="D41" s="48">
        <v>7316.3</v>
      </c>
      <c r="E41" s="42">
        <v>7503.17</v>
      </c>
      <c r="F41" s="42">
        <v>6137.9</v>
      </c>
      <c r="G41" s="42">
        <v>5421.29</v>
      </c>
      <c r="H41" s="42">
        <v>4905.1000000000004</v>
      </c>
      <c r="I41" s="42">
        <v>4284.22</v>
      </c>
      <c r="J41" s="37">
        <v>3195.4</v>
      </c>
      <c r="K41" s="18">
        <v>3703.3</v>
      </c>
      <c r="L41" s="18">
        <v>3950.1</v>
      </c>
      <c r="M41" s="18">
        <v>4162.7000000000007</v>
      </c>
      <c r="N41" s="18">
        <v>4077.8</v>
      </c>
      <c r="O41" s="21">
        <v>4134.1000000000004</v>
      </c>
      <c r="P41" s="60">
        <v>5338</v>
      </c>
      <c r="Q41" s="15">
        <v>4163.2</v>
      </c>
      <c r="R41" s="73">
        <v>4791.2</v>
      </c>
      <c r="S41" s="71">
        <v>5410.9</v>
      </c>
      <c r="T41" s="82">
        <v>6091.8</v>
      </c>
      <c r="U41" s="82">
        <v>6582.3</v>
      </c>
      <c r="X41" s="71"/>
      <c r="AF41" s="71"/>
      <c r="AN41" s="71"/>
    </row>
    <row r="42" spans="1:40">
      <c r="A42" s="92"/>
      <c r="B42" s="93"/>
      <c r="C42" s="12" t="s">
        <v>30</v>
      </c>
      <c r="D42" s="51">
        <v>11843.3</v>
      </c>
      <c r="E42" s="43">
        <v>12155</v>
      </c>
      <c r="F42" s="43">
        <v>11048.2</v>
      </c>
      <c r="G42" s="43">
        <v>10870</v>
      </c>
      <c r="H42" s="43">
        <v>10126.530000000001</v>
      </c>
      <c r="I42" s="43">
        <v>8772.9</v>
      </c>
      <c r="J42" s="38">
        <v>7171.2</v>
      </c>
      <c r="K42" s="19">
        <v>6922</v>
      </c>
      <c r="L42" s="19">
        <v>7399.1</v>
      </c>
      <c r="M42" s="19">
        <v>8519.6200000000008</v>
      </c>
      <c r="N42" s="19">
        <v>7874.3</v>
      </c>
      <c r="O42" s="26">
        <v>8515.9</v>
      </c>
      <c r="P42" s="63">
        <v>9447.1</v>
      </c>
      <c r="Q42" s="17">
        <v>8596.2999999999993</v>
      </c>
      <c r="R42" s="74">
        <v>9325.4</v>
      </c>
      <c r="S42" s="79">
        <v>11261</v>
      </c>
      <c r="T42" s="85">
        <v>12517.5</v>
      </c>
      <c r="U42" s="85">
        <v>12847.2</v>
      </c>
      <c r="X42" s="71"/>
      <c r="AF42" s="71"/>
      <c r="AN42" s="71"/>
    </row>
    <row r="43" spans="1:40">
      <c r="A43" s="92"/>
      <c r="B43" s="92" t="s">
        <v>17</v>
      </c>
      <c r="C43" s="11" t="s">
        <v>26</v>
      </c>
      <c r="D43" s="48">
        <v>6585.3</v>
      </c>
      <c r="E43" s="42">
        <v>6475.6</v>
      </c>
      <c r="F43" s="42">
        <v>5367.9</v>
      </c>
      <c r="G43" s="42">
        <v>5300</v>
      </c>
      <c r="H43" s="42">
        <v>5044.7</v>
      </c>
      <c r="I43" s="42">
        <v>3999.82</v>
      </c>
      <c r="J43" s="37">
        <v>3284.1</v>
      </c>
      <c r="K43" s="18">
        <v>3487.6</v>
      </c>
      <c r="L43" s="18">
        <v>3626.9</v>
      </c>
      <c r="M43" s="18">
        <v>3246.9</v>
      </c>
      <c r="N43" s="18">
        <v>4466.2000000000007</v>
      </c>
      <c r="O43" s="21">
        <v>3799.8</v>
      </c>
      <c r="P43" s="60">
        <v>5170.3999999999996</v>
      </c>
      <c r="Q43" s="15">
        <v>3972.8</v>
      </c>
      <c r="R43" s="73">
        <v>5833</v>
      </c>
      <c r="S43" s="71">
        <v>7000</v>
      </c>
      <c r="T43" s="90">
        <v>7328.5</v>
      </c>
      <c r="U43" s="90">
        <v>8014.4</v>
      </c>
      <c r="X43" s="71"/>
      <c r="AF43" s="71"/>
      <c r="AN43" s="71"/>
    </row>
    <row r="44" spans="1:40">
      <c r="A44" s="92"/>
      <c r="B44" s="92"/>
      <c r="C44" s="11" t="s">
        <v>27</v>
      </c>
      <c r="D44" s="48">
        <v>11499.1</v>
      </c>
      <c r="E44" s="42">
        <v>12000</v>
      </c>
      <c r="F44" s="42">
        <v>10886.5</v>
      </c>
      <c r="G44" s="42">
        <v>10729.3</v>
      </c>
      <c r="H44" s="42">
        <v>10439.9</v>
      </c>
      <c r="I44" s="42">
        <v>9130.9</v>
      </c>
      <c r="J44" s="37">
        <v>7874.2</v>
      </c>
      <c r="K44" s="18">
        <v>8295.4</v>
      </c>
      <c r="L44" s="18">
        <v>8457.1</v>
      </c>
      <c r="M44" s="18">
        <v>8164.9</v>
      </c>
      <c r="N44" s="18">
        <v>8919.1</v>
      </c>
      <c r="O44" s="21">
        <v>8769.4</v>
      </c>
      <c r="P44" s="60">
        <v>11278.99</v>
      </c>
      <c r="Q44" s="15">
        <v>9275.9</v>
      </c>
      <c r="R44" s="73">
        <v>11278.9</v>
      </c>
      <c r="S44" s="71">
        <v>13324.5</v>
      </c>
      <c r="T44" s="82">
        <v>14140.3</v>
      </c>
      <c r="U44" s="82">
        <v>14844.4</v>
      </c>
      <c r="X44" s="71"/>
      <c r="AF44" s="71"/>
      <c r="AN44" s="71"/>
    </row>
    <row r="45" spans="1:40">
      <c r="A45" s="92"/>
      <c r="B45" s="92"/>
      <c r="C45" s="11" t="s">
        <v>28</v>
      </c>
      <c r="D45" s="48">
        <v>13465.6</v>
      </c>
      <c r="E45" s="42">
        <v>13954.66</v>
      </c>
      <c r="F45" s="42">
        <v>13349.4</v>
      </c>
      <c r="G45" s="42">
        <v>13100.9</v>
      </c>
      <c r="H45" s="42">
        <v>13236.6</v>
      </c>
      <c r="I45" s="42">
        <v>11655.16</v>
      </c>
      <c r="J45" s="37">
        <v>10592.1</v>
      </c>
      <c r="K45" s="18">
        <v>10723.8</v>
      </c>
      <c r="L45" s="18">
        <v>11194.4</v>
      </c>
      <c r="M45" s="18">
        <v>10772.4</v>
      </c>
      <c r="N45" s="18">
        <v>11457.6</v>
      </c>
      <c r="O45" s="21">
        <v>11122.8</v>
      </c>
      <c r="P45" s="60">
        <v>13443.4</v>
      </c>
      <c r="Q45" s="15">
        <v>11962.5</v>
      </c>
      <c r="R45" s="73">
        <v>13930.4</v>
      </c>
      <c r="S45" s="71">
        <v>15687.34</v>
      </c>
      <c r="T45" s="82">
        <v>16682.2</v>
      </c>
      <c r="U45" s="82">
        <v>17463.2</v>
      </c>
      <c r="X45" s="71"/>
      <c r="AF45" s="71"/>
      <c r="AN45" s="71"/>
    </row>
    <row r="46" spans="1:40">
      <c r="A46" s="92"/>
      <c r="B46" s="92"/>
      <c r="C46" s="11" t="s">
        <v>29</v>
      </c>
      <c r="D46" s="48">
        <v>15367.5</v>
      </c>
      <c r="E46" s="42">
        <v>15928.6</v>
      </c>
      <c r="F46" s="42">
        <v>15620.2</v>
      </c>
      <c r="G46" s="42">
        <v>15309</v>
      </c>
      <c r="H46" s="42">
        <v>15719.15</v>
      </c>
      <c r="I46" s="42">
        <v>13955.9</v>
      </c>
      <c r="J46" s="37">
        <v>13400</v>
      </c>
      <c r="K46" s="18">
        <v>13596.22</v>
      </c>
      <c r="L46" s="18">
        <v>13986.9</v>
      </c>
      <c r="M46" s="18">
        <v>13489.3</v>
      </c>
      <c r="N46" s="18">
        <v>14413.1</v>
      </c>
      <c r="O46" s="21">
        <v>13735.9</v>
      </c>
      <c r="P46" s="60">
        <v>15803.8</v>
      </c>
      <c r="Q46" s="15">
        <v>14664.1</v>
      </c>
      <c r="R46" s="73">
        <v>16416.3</v>
      </c>
      <c r="S46" s="71">
        <v>18257.099999999999</v>
      </c>
      <c r="T46" s="82">
        <v>19629.8</v>
      </c>
      <c r="U46" s="82">
        <v>20503</v>
      </c>
      <c r="X46" s="71"/>
      <c r="AF46" s="71"/>
      <c r="AN46" s="71"/>
    </row>
    <row r="47" spans="1:40">
      <c r="A47" s="92"/>
      <c r="B47" s="92"/>
      <c r="C47" s="12" t="s">
        <v>30</v>
      </c>
      <c r="D47" s="51">
        <v>21028.799999999999</v>
      </c>
      <c r="E47" s="43">
        <v>22835.5</v>
      </c>
      <c r="F47" s="43">
        <v>22723.7</v>
      </c>
      <c r="G47" s="43">
        <v>22000.2</v>
      </c>
      <c r="H47" s="43">
        <v>22193.5</v>
      </c>
      <c r="I47" s="43">
        <v>20328.2</v>
      </c>
      <c r="J47" s="38">
        <v>20674.73</v>
      </c>
      <c r="K47" s="19">
        <v>20506.8</v>
      </c>
      <c r="L47" s="19">
        <v>19942.599999999999</v>
      </c>
      <c r="M47" s="19">
        <v>20500.099999999999</v>
      </c>
      <c r="N47" s="19">
        <v>20766.400000000001</v>
      </c>
      <c r="O47" s="26">
        <v>19642.7</v>
      </c>
      <c r="P47" s="63">
        <v>22117.200000000001</v>
      </c>
      <c r="Q47" s="17">
        <v>22355.7</v>
      </c>
      <c r="R47" s="74">
        <v>24242.3</v>
      </c>
      <c r="S47" s="79">
        <v>25714.400000000001</v>
      </c>
      <c r="T47" s="85">
        <v>28172.5</v>
      </c>
      <c r="U47" s="85">
        <v>29603.599999999999</v>
      </c>
      <c r="X47" s="71"/>
    </row>
    <row r="48" spans="1:40">
      <c r="A48" s="92"/>
      <c r="B48" s="91" t="s">
        <v>18</v>
      </c>
      <c r="C48" s="11" t="s">
        <v>26</v>
      </c>
      <c r="D48" s="48">
        <v>7996.6</v>
      </c>
      <c r="E48" s="42">
        <v>8400</v>
      </c>
      <c r="F48" s="42">
        <v>7672.3</v>
      </c>
      <c r="G48" s="42">
        <v>7356.1</v>
      </c>
      <c r="H48" s="42">
        <v>6856.4</v>
      </c>
      <c r="I48" s="42">
        <v>6002.6</v>
      </c>
      <c r="J48" s="37">
        <v>5920.2</v>
      </c>
      <c r="K48" s="18">
        <v>5764.5</v>
      </c>
      <c r="L48" s="18">
        <v>7267.97</v>
      </c>
      <c r="M48" s="18">
        <v>6551.7</v>
      </c>
      <c r="N48" s="18">
        <v>7862.9</v>
      </c>
      <c r="O48" s="21">
        <v>7325.3</v>
      </c>
      <c r="P48" s="60">
        <v>8971.5</v>
      </c>
      <c r="Q48" s="15">
        <v>6642.3</v>
      </c>
      <c r="R48" s="73">
        <v>8677.5</v>
      </c>
      <c r="S48" s="71">
        <v>11049.9</v>
      </c>
      <c r="T48" s="90">
        <v>11641.3</v>
      </c>
      <c r="U48" s="90">
        <v>12345</v>
      </c>
      <c r="X48" s="71"/>
    </row>
    <row r="49" spans="1:24">
      <c r="A49" s="92"/>
      <c r="B49" s="92"/>
      <c r="C49" s="11" t="s">
        <v>27</v>
      </c>
      <c r="D49" s="48">
        <v>13736.52</v>
      </c>
      <c r="E49" s="42">
        <v>14527.7</v>
      </c>
      <c r="F49" s="42">
        <v>14006.66</v>
      </c>
      <c r="G49" s="42">
        <v>13669.1</v>
      </c>
      <c r="H49" s="42">
        <v>13546.4</v>
      </c>
      <c r="I49" s="42">
        <v>12780.9</v>
      </c>
      <c r="J49" s="37">
        <v>13290.22</v>
      </c>
      <c r="K49" s="18">
        <v>12783.3</v>
      </c>
      <c r="L49" s="18">
        <v>13607.9</v>
      </c>
      <c r="M49" s="18">
        <v>14035.2</v>
      </c>
      <c r="N49" s="18">
        <v>14813.5</v>
      </c>
      <c r="O49" s="21">
        <v>14299.2</v>
      </c>
      <c r="P49" s="60">
        <v>15332.6</v>
      </c>
      <c r="Q49" s="15">
        <v>13335.5</v>
      </c>
      <c r="R49" s="73">
        <v>15279.2</v>
      </c>
      <c r="S49" s="71">
        <v>17118.7</v>
      </c>
      <c r="T49" s="82">
        <v>17691.2</v>
      </c>
      <c r="U49" s="82">
        <v>18994.7</v>
      </c>
      <c r="X49" s="71"/>
    </row>
    <row r="50" spans="1:24">
      <c r="A50" s="92"/>
      <c r="B50" s="92"/>
      <c r="C50" s="11" t="s">
        <v>28</v>
      </c>
      <c r="D50" s="48">
        <v>16010.8</v>
      </c>
      <c r="E50" s="42">
        <v>16878.71</v>
      </c>
      <c r="F50" s="42">
        <v>16760.5</v>
      </c>
      <c r="G50" s="42">
        <v>16107.14</v>
      </c>
      <c r="H50" s="42">
        <v>16327.7</v>
      </c>
      <c r="I50" s="42">
        <v>15789.4</v>
      </c>
      <c r="J50" s="37">
        <v>16189.8</v>
      </c>
      <c r="K50" s="18">
        <v>16148.3</v>
      </c>
      <c r="L50" s="18">
        <v>16472.2</v>
      </c>
      <c r="M50" s="18">
        <v>17205.8</v>
      </c>
      <c r="N50" s="18">
        <v>17871.5</v>
      </c>
      <c r="O50" s="21">
        <v>16999</v>
      </c>
      <c r="P50" s="60">
        <v>17843.900000000001</v>
      </c>
      <c r="Q50" s="15">
        <v>16647.3</v>
      </c>
      <c r="R50" s="73">
        <v>18428.400000000001</v>
      </c>
      <c r="S50" s="71">
        <v>19940.900000000001</v>
      </c>
      <c r="T50" s="82">
        <v>20632.099999999999</v>
      </c>
      <c r="U50" s="82">
        <v>21935.5</v>
      </c>
      <c r="X50" s="71"/>
    </row>
    <row r="51" spans="1:24">
      <c r="A51" s="92"/>
      <c r="B51" s="92"/>
      <c r="C51" s="11" t="s">
        <v>29</v>
      </c>
      <c r="D51" s="48">
        <v>19171.099999999999</v>
      </c>
      <c r="E51" s="42">
        <v>19870.400000000001</v>
      </c>
      <c r="F51" s="42">
        <v>19570.599999999999</v>
      </c>
      <c r="G51" s="42">
        <v>19028.3</v>
      </c>
      <c r="H51" s="42">
        <v>19805.599999999999</v>
      </c>
      <c r="I51" s="42">
        <v>18816</v>
      </c>
      <c r="J51" s="37">
        <v>19532.7</v>
      </c>
      <c r="K51" s="18">
        <v>19562.5</v>
      </c>
      <c r="L51" s="18">
        <v>19903.3</v>
      </c>
      <c r="M51" s="18">
        <v>20898</v>
      </c>
      <c r="N51" s="18">
        <v>20950.8</v>
      </c>
      <c r="O51" s="21">
        <v>20190.599999999999</v>
      </c>
      <c r="P51" s="60">
        <v>21234.9</v>
      </c>
      <c r="Q51" s="15">
        <v>20717.3</v>
      </c>
      <c r="R51" s="73">
        <v>22052.9</v>
      </c>
      <c r="S51" s="71">
        <v>23271</v>
      </c>
      <c r="T51" s="82">
        <v>23727.5</v>
      </c>
      <c r="U51" s="82">
        <v>25537.8</v>
      </c>
      <c r="X51" s="71"/>
    </row>
    <row r="52" spans="1:24">
      <c r="A52" s="92"/>
      <c r="B52" s="93"/>
      <c r="C52" s="12" t="s">
        <v>30</v>
      </c>
      <c r="D52" s="51">
        <v>29374.799999999999</v>
      </c>
      <c r="E52" s="43">
        <v>30329.5</v>
      </c>
      <c r="F52" s="43">
        <v>29603.5</v>
      </c>
      <c r="G52" s="43">
        <v>29240.5</v>
      </c>
      <c r="H52" s="43">
        <v>29399.4</v>
      </c>
      <c r="I52" s="43">
        <v>28121.8</v>
      </c>
      <c r="J52" s="38">
        <v>29908.799999999999</v>
      </c>
      <c r="K52" s="19">
        <v>29641.5</v>
      </c>
      <c r="L52" s="19">
        <v>30032</v>
      </c>
      <c r="M52" s="19">
        <v>30851.7</v>
      </c>
      <c r="N52" s="19">
        <v>30407.200000000001</v>
      </c>
      <c r="O52" s="26">
        <v>30468.5</v>
      </c>
      <c r="P52" s="63">
        <v>31420.799999999999</v>
      </c>
      <c r="Q52" s="17">
        <v>31812.600000000002</v>
      </c>
      <c r="R52" s="74">
        <v>32715.3</v>
      </c>
      <c r="S52" s="79">
        <v>34384.5</v>
      </c>
      <c r="T52" s="85">
        <v>35021.599999999999</v>
      </c>
      <c r="U52" s="85">
        <v>37136.5</v>
      </c>
      <c r="X52" s="71"/>
    </row>
    <row r="53" spans="1:24">
      <c r="A53" s="92"/>
      <c r="B53" s="92" t="s">
        <v>19</v>
      </c>
      <c r="C53" s="11" t="s">
        <v>26</v>
      </c>
      <c r="D53" s="48">
        <v>8330</v>
      </c>
      <c r="E53" s="42">
        <v>8742.9</v>
      </c>
      <c r="F53" s="42">
        <v>8001.7</v>
      </c>
      <c r="G53" s="42">
        <v>7800</v>
      </c>
      <c r="H53" s="42">
        <v>7800</v>
      </c>
      <c r="I53" s="42">
        <v>6994.3</v>
      </c>
      <c r="J53" s="37">
        <v>6000</v>
      </c>
      <c r="K53" s="18">
        <v>5703.1</v>
      </c>
      <c r="L53" s="18">
        <v>6379.3</v>
      </c>
      <c r="M53" s="18">
        <v>6369.3</v>
      </c>
      <c r="N53" s="18">
        <v>7637.2</v>
      </c>
      <c r="O53" s="21">
        <v>7866.8</v>
      </c>
      <c r="P53" s="60">
        <v>9517.2000000000007</v>
      </c>
      <c r="Q53" s="15">
        <v>7453.7</v>
      </c>
      <c r="R53" s="73">
        <v>9900.9</v>
      </c>
      <c r="S53" s="71">
        <v>12455.3</v>
      </c>
      <c r="T53" s="90">
        <v>12879.9</v>
      </c>
      <c r="U53" s="90">
        <v>13677.3</v>
      </c>
      <c r="X53" s="71"/>
    </row>
    <row r="54" spans="1:24">
      <c r="A54" s="92"/>
      <c r="B54" s="92"/>
      <c r="C54" s="11" t="s">
        <v>27</v>
      </c>
      <c r="D54" s="48">
        <v>15228.5</v>
      </c>
      <c r="E54" s="42">
        <v>15846.2</v>
      </c>
      <c r="F54" s="42">
        <v>16034.2</v>
      </c>
      <c r="G54" s="42">
        <v>16006.2</v>
      </c>
      <c r="H54" s="42">
        <v>15647.8</v>
      </c>
      <c r="I54" s="42">
        <v>14472.35</v>
      </c>
      <c r="J54" s="37">
        <v>13984.49</v>
      </c>
      <c r="K54" s="18">
        <v>13390.55</v>
      </c>
      <c r="L54" s="18">
        <v>14383.5</v>
      </c>
      <c r="M54" s="18">
        <v>14925</v>
      </c>
      <c r="N54" s="18">
        <v>15849.3</v>
      </c>
      <c r="O54" s="21">
        <v>15381</v>
      </c>
      <c r="P54" s="60">
        <v>16688.8</v>
      </c>
      <c r="Q54" s="15">
        <v>15053.2</v>
      </c>
      <c r="R54" s="73">
        <v>17079.7</v>
      </c>
      <c r="S54" s="71">
        <v>19166.400000000001</v>
      </c>
      <c r="T54" s="82">
        <v>19922.509999999998</v>
      </c>
      <c r="U54" s="82">
        <v>20726.400000000001</v>
      </c>
      <c r="X54" s="71"/>
    </row>
    <row r="55" spans="1:24">
      <c r="A55" s="92"/>
      <c r="B55" s="92"/>
      <c r="C55" s="11" t="s">
        <v>28</v>
      </c>
      <c r="D55" s="48">
        <v>18343.5</v>
      </c>
      <c r="E55" s="42">
        <v>18959</v>
      </c>
      <c r="F55" s="42">
        <v>19257.2</v>
      </c>
      <c r="G55" s="42">
        <v>19387.5</v>
      </c>
      <c r="H55" s="42">
        <v>18829.900000000001</v>
      </c>
      <c r="I55" s="42">
        <v>17847.439999999999</v>
      </c>
      <c r="J55" s="37">
        <v>18062.599999999999</v>
      </c>
      <c r="K55" s="18">
        <v>17451.599999999999</v>
      </c>
      <c r="L55" s="18">
        <v>18242.7</v>
      </c>
      <c r="M55" s="18">
        <v>18482.900000000001</v>
      </c>
      <c r="N55" s="18">
        <v>19036.400000000001</v>
      </c>
      <c r="O55" s="21">
        <v>18732.8</v>
      </c>
      <c r="P55" s="60">
        <v>19715.400000000001</v>
      </c>
      <c r="Q55" s="15">
        <v>18719.900000000001</v>
      </c>
      <c r="R55" s="73">
        <v>20715.599999999999</v>
      </c>
      <c r="S55" s="71">
        <v>22430.3</v>
      </c>
      <c r="T55" s="82">
        <v>23096.799999999999</v>
      </c>
      <c r="U55" s="82">
        <v>24111.7</v>
      </c>
      <c r="X55" s="71"/>
    </row>
    <row r="56" spans="1:24">
      <c r="A56" s="92"/>
      <c r="B56" s="92"/>
      <c r="C56" s="11" t="s">
        <v>29</v>
      </c>
      <c r="D56" s="48">
        <v>22344.400000000001</v>
      </c>
      <c r="E56" s="42">
        <v>23150.5</v>
      </c>
      <c r="F56" s="42">
        <v>23510.400000000001</v>
      </c>
      <c r="G56" s="42">
        <v>23019.33</v>
      </c>
      <c r="H56" s="42">
        <v>22830.1</v>
      </c>
      <c r="I56" s="42">
        <v>21314.27</v>
      </c>
      <c r="J56" s="37">
        <v>21940</v>
      </c>
      <c r="K56" s="18">
        <v>21496.7</v>
      </c>
      <c r="L56" s="18">
        <v>22411.5</v>
      </c>
      <c r="M56" s="18">
        <v>22484.2</v>
      </c>
      <c r="N56" s="18">
        <v>22652.6</v>
      </c>
      <c r="O56" s="21">
        <v>22419.7</v>
      </c>
      <c r="P56" s="60">
        <v>23396</v>
      </c>
      <c r="Q56" s="15">
        <v>23173.4</v>
      </c>
      <c r="R56" s="73">
        <v>25239.1</v>
      </c>
      <c r="S56" s="71">
        <v>26581.599999999999</v>
      </c>
      <c r="T56" s="82">
        <v>27342.3</v>
      </c>
      <c r="U56" s="82">
        <v>28486.400000000001</v>
      </c>
      <c r="X56" s="71"/>
    </row>
    <row r="57" spans="1:24">
      <c r="A57" s="92"/>
      <c r="B57" s="92"/>
      <c r="C57" s="12" t="s">
        <v>30</v>
      </c>
      <c r="D57" s="51">
        <v>34847.4</v>
      </c>
      <c r="E57" s="43">
        <v>35315.9</v>
      </c>
      <c r="F57" s="43">
        <v>36604.6</v>
      </c>
      <c r="G57" s="43">
        <v>35375.1</v>
      </c>
      <c r="H57" s="43">
        <v>34365.300000000003</v>
      </c>
      <c r="I57" s="43">
        <v>33521.9</v>
      </c>
      <c r="J57" s="38">
        <v>33339.199999999997</v>
      </c>
      <c r="K57" s="19">
        <v>32719.599999999999</v>
      </c>
      <c r="L57" s="19">
        <v>33787.699999999997</v>
      </c>
      <c r="M57" s="19">
        <v>34025.800000000003</v>
      </c>
      <c r="N57" s="19">
        <v>34246.800000000003</v>
      </c>
      <c r="O57" s="26">
        <v>34551.199999999997</v>
      </c>
      <c r="P57" s="63">
        <v>36316.699999999997</v>
      </c>
      <c r="Q57" s="17">
        <v>36529.5</v>
      </c>
      <c r="R57" s="74">
        <v>37631.699999999997</v>
      </c>
      <c r="S57" s="79">
        <v>39774.800000000003</v>
      </c>
      <c r="T57" s="85">
        <v>40341.599999999999</v>
      </c>
      <c r="U57" s="85">
        <v>42504.3</v>
      </c>
      <c r="X57" s="71"/>
    </row>
    <row r="58" spans="1:24">
      <c r="A58" s="92"/>
      <c r="B58" s="91" t="s">
        <v>20</v>
      </c>
      <c r="C58" s="11" t="s">
        <v>26</v>
      </c>
      <c r="D58" s="48">
        <v>7500</v>
      </c>
      <c r="E58" s="42">
        <v>7532.5</v>
      </c>
      <c r="F58" s="42">
        <v>6921.2</v>
      </c>
      <c r="G58" s="42">
        <v>7649.76</v>
      </c>
      <c r="H58" s="42">
        <v>7828</v>
      </c>
      <c r="I58" s="42">
        <v>6464.6</v>
      </c>
      <c r="J58" s="37">
        <v>6784</v>
      </c>
      <c r="K58" s="18">
        <v>6831.6</v>
      </c>
      <c r="L58" s="18">
        <v>6965.5</v>
      </c>
      <c r="M58" s="18">
        <v>6776.2</v>
      </c>
      <c r="N58" s="18">
        <v>7211.5</v>
      </c>
      <c r="O58" s="21">
        <v>6857.4</v>
      </c>
      <c r="P58" s="60">
        <v>8587.4</v>
      </c>
      <c r="Q58" s="15">
        <v>7203.4</v>
      </c>
      <c r="R58" s="73">
        <v>8882.5</v>
      </c>
      <c r="S58" s="71">
        <v>11796.9</v>
      </c>
      <c r="T58" s="90">
        <v>12392.5</v>
      </c>
      <c r="U58" s="90">
        <v>12802.2</v>
      </c>
      <c r="X58" s="71"/>
    </row>
    <row r="59" spans="1:24">
      <c r="A59" s="92"/>
      <c r="B59" s="92"/>
      <c r="C59" s="11" t="s">
        <v>27</v>
      </c>
      <c r="D59" s="48">
        <v>15894.3</v>
      </c>
      <c r="E59" s="42">
        <v>16605.5</v>
      </c>
      <c r="F59" s="42">
        <v>15930.4</v>
      </c>
      <c r="G59" s="42">
        <v>17158.8</v>
      </c>
      <c r="H59" s="42">
        <v>17092.099999999999</v>
      </c>
      <c r="I59" s="42">
        <v>15287.9</v>
      </c>
      <c r="J59" s="37">
        <v>16022.1</v>
      </c>
      <c r="K59" s="18">
        <v>15879.5</v>
      </c>
      <c r="L59" s="18">
        <v>15961.5</v>
      </c>
      <c r="M59" s="18">
        <v>15189.2</v>
      </c>
      <c r="N59" s="18">
        <v>16109.7</v>
      </c>
      <c r="O59" s="21">
        <v>16197.7</v>
      </c>
      <c r="P59" s="60">
        <v>17138.099999999999</v>
      </c>
      <c r="Q59" s="15">
        <v>16446.689999999999</v>
      </c>
      <c r="R59" s="73">
        <v>17336.099999999999</v>
      </c>
      <c r="S59" s="71">
        <v>19582.5</v>
      </c>
      <c r="T59" s="82">
        <v>20039.099999999999</v>
      </c>
      <c r="U59" s="82">
        <v>21193.5</v>
      </c>
      <c r="X59" s="71"/>
    </row>
    <row r="60" spans="1:24">
      <c r="A60" s="92"/>
      <c r="B60" s="92"/>
      <c r="C60" s="11" t="s">
        <v>28</v>
      </c>
      <c r="D60" s="48">
        <v>19756</v>
      </c>
      <c r="E60" s="42">
        <v>20436.5</v>
      </c>
      <c r="F60" s="42">
        <v>20586.3</v>
      </c>
      <c r="G60" s="42">
        <v>21230.3</v>
      </c>
      <c r="H60" s="42">
        <v>20827.7</v>
      </c>
      <c r="I60" s="42">
        <v>18956.8</v>
      </c>
      <c r="J60" s="37">
        <v>19800</v>
      </c>
      <c r="K60" s="18">
        <v>20260.7</v>
      </c>
      <c r="L60" s="18">
        <v>20416</v>
      </c>
      <c r="M60" s="18">
        <v>19511.2</v>
      </c>
      <c r="N60" s="18">
        <v>20447.3</v>
      </c>
      <c r="O60" s="21">
        <v>19880.8</v>
      </c>
      <c r="P60" s="60">
        <v>20123.5</v>
      </c>
      <c r="Q60" s="15">
        <v>20896.2</v>
      </c>
      <c r="R60" s="73">
        <v>21699.599999999999</v>
      </c>
      <c r="S60" s="71">
        <v>23375.9</v>
      </c>
      <c r="T60" s="82">
        <v>23978.7</v>
      </c>
      <c r="U60" s="82">
        <v>24805.599999999999</v>
      </c>
      <c r="X60" s="71"/>
    </row>
    <row r="61" spans="1:24">
      <c r="A61" s="92"/>
      <c r="B61" s="92"/>
      <c r="C61" s="11" t="s">
        <v>29</v>
      </c>
      <c r="D61" s="48">
        <v>24020.799999999999</v>
      </c>
      <c r="E61" s="42">
        <v>24879.5</v>
      </c>
      <c r="F61" s="42">
        <v>25208.6</v>
      </c>
      <c r="G61" s="42">
        <v>25814.5</v>
      </c>
      <c r="H61" s="42">
        <v>24762.3</v>
      </c>
      <c r="I61" s="42">
        <v>22934.5</v>
      </c>
      <c r="J61" s="37">
        <v>24571.1</v>
      </c>
      <c r="K61" s="18">
        <v>24251.7</v>
      </c>
      <c r="L61" s="18">
        <v>24773.4</v>
      </c>
      <c r="M61" s="18">
        <v>23855.200000000001</v>
      </c>
      <c r="N61" s="18">
        <v>24887.5</v>
      </c>
      <c r="O61" s="21">
        <v>24499.599999999999</v>
      </c>
      <c r="P61" s="60">
        <v>24673.4</v>
      </c>
      <c r="Q61" s="15">
        <v>25426.199999999997</v>
      </c>
      <c r="R61" s="73">
        <v>26888.3</v>
      </c>
      <c r="S61" s="71">
        <v>28013</v>
      </c>
      <c r="T61" s="82">
        <v>28653</v>
      </c>
      <c r="U61" s="82">
        <v>29606.400000000001</v>
      </c>
      <c r="X61" s="71"/>
    </row>
    <row r="62" spans="1:24">
      <c r="A62" s="92"/>
      <c r="B62" s="93"/>
      <c r="C62" s="12" t="s">
        <v>30</v>
      </c>
      <c r="D62" s="51">
        <v>37428.199999999997</v>
      </c>
      <c r="E62" s="43">
        <v>39000</v>
      </c>
      <c r="F62" s="43">
        <v>39584.699999999997</v>
      </c>
      <c r="G62" s="43">
        <v>41218.199999999997</v>
      </c>
      <c r="H62" s="43">
        <v>39396.300000000003</v>
      </c>
      <c r="I62" s="43">
        <v>37206.800000000003</v>
      </c>
      <c r="J62" s="38">
        <v>37807.300000000003</v>
      </c>
      <c r="K62" s="19">
        <v>38792.199999999997</v>
      </c>
      <c r="L62" s="19">
        <v>38346.1</v>
      </c>
      <c r="M62" s="19">
        <v>37127</v>
      </c>
      <c r="N62" s="19">
        <v>38969.599999999999</v>
      </c>
      <c r="O62" s="26">
        <v>39160.300000000003</v>
      </c>
      <c r="P62" s="63">
        <v>40001.199999999997</v>
      </c>
      <c r="Q62" s="17">
        <v>42012.4</v>
      </c>
      <c r="R62" s="74">
        <v>42555.199999999997</v>
      </c>
      <c r="S62" s="79">
        <v>44126.6</v>
      </c>
      <c r="T62" s="85">
        <v>43905.4</v>
      </c>
      <c r="U62" s="85">
        <v>45653.8</v>
      </c>
      <c r="X62" s="71"/>
    </row>
    <row r="63" spans="1:24">
      <c r="A63" s="92"/>
      <c r="B63" s="92" t="s">
        <v>21</v>
      </c>
      <c r="C63" s="11" t="s">
        <v>26</v>
      </c>
      <c r="D63" s="48">
        <v>1869</v>
      </c>
      <c r="E63" s="42">
        <v>715.9</v>
      </c>
      <c r="F63" s="42">
        <v>688</v>
      </c>
      <c r="G63" s="42">
        <v>609.20000000000005</v>
      </c>
      <c r="H63" s="42">
        <v>754.5</v>
      </c>
      <c r="I63" s="42">
        <v>626.79999999999995</v>
      </c>
      <c r="J63" s="37">
        <v>693.4</v>
      </c>
      <c r="K63" s="18">
        <v>631.1</v>
      </c>
      <c r="L63" s="18">
        <v>524.6</v>
      </c>
      <c r="M63" s="18">
        <v>801.6</v>
      </c>
      <c r="N63" s="18">
        <v>712.1</v>
      </c>
      <c r="O63" s="21">
        <v>503.5</v>
      </c>
      <c r="P63" s="60">
        <v>882.5</v>
      </c>
      <c r="Q63" s="15">
        <v>1123.0999999999999</v>
      </c>
      <c r="R63" s="73">
        <v>1460.43</v>
      </c>
      <c r="S63" s="71">
        <v>2424.6</v>
      </c>
      <c r="T63" s="90">
        <v>2854.9</v>
      </c>
      <c r="U63" s="90">
        <v>2632.7</v>
      </c>
      <c r="X63" s="71"/>
    </row>
    <row r="64" spans="1:24">
      <c r="A64" s="92"/>
      <c r="B64" s="92"/>
      <c r="C64" s="11" t="s">
        <v>27</v>
      </c>
      <c r="D64" s="48">
        <v>3858.96</v>
      </c>
      <c r="E64" s="42">
        <v>2894.8</v>
      </c>
      <c r="F64" s="42">
        <v>2986.1</v>
      </c>
      <c r="G64" s="42">
        <v>3250</v>
      </c>
      <c r="H64" s="42">
        <v>3382.69</v>
      </c>
      <c r="I64" s="42">
        <v>3361.3</v>
      </c>
      <c r="J64" s="37">
        <v>2603.6999999999998</v>
      </c>
      <c r="K64" s="18">
        <v>4562.6000000000004</v>
      </c>
      <c r="L64" s="18">
        <v>2895.3</v>
      </c>
      <c r="M64" s="18">
        <v>2408.59</v>
      </c>
      <c r="N64" s="18">
        <v>3472.1</v>
      </c>
      <c r="O64" s="21">
        <v>3172.6</v>
      </c>
      <c r="P64" s="60">
        <v>6711.93</v>
      </c>
      <c r="Q64" s="15">
        <v>3323.32</v>
      </c>
      <c r="R64" s="73">
        <v>4112.7</v>
      </c>
      <c r="S64" s="71">
        <v>11057.42</v>
      </c>
      <c r="T64" s="82">
        <v>11721.82</v>
      </c>
      <c r="U64" s="82">
        <v>12577.66</v>
      </c>
      <c r="X64" s="71"/>
    </row>
    <row r="65" spans="1:24">
      <c r="A65" s="92"/>
      <c r="B65" s="92"/>
      <c r="C65" s="11" t="s">
        <v>28</v>
      </c>
      <c r="D65" s="48">
        <v>7628.6</v>
      </c>
      <c r="E65" s="42">
        <v>4702.3999999999996</v>
      </c>
      <c r="F65" s="42">
        <v>4548.6000000000004</v>
      </c>
      <c r="G65" s="42">
        <v>4737.7</v>
      </c>
      <c r="H65" s="42">
        <v>5448.7</v>
      </c>
      <c r="I65" s="42">
        <v>5605.5</v>
      </c>
      <c r="J65" s="37">
        <v>4480.46</v>
      </c>
      <c r="K65" s="18">
        <v>6720</v>
      </c>
      <c r="L65" s="18">
        <v>5443.9000000000005</v>
      </c>
      <c r="M65" s="18">
        <v>3840.8</v>
      </c>
      <c r="N65" s="18">
        <v>5577</v>
      </c>
      <c r="O65" s="21">
        <v>4848.6099999999997</v>
      </c>
      <c r="P65" s="60">
        <v>9058.15</v>
      </c>
      <c r="Q65" s="15">
        <v>6112.9</v>
      </c>
      <c r="R65" s="73">
        <v>6547.35</v>
      </c>
      <c r="S65" s="71">
        <v>12525.9</v>
      </c>
      <c r="T65" s="82">
        <v>13493.57</v>
      </c>
      <c r="U65" s="82">
        <v>14660.5</v>
      </c>
      <c r="X65" s="71"/>
    </row>
    <row r="66" spans="1:24">
      <c r="A66" s="92"/>
      <c r="B66" s="92"/>
      <c r="C66" s="11" t="s">
        <v>29</v>
      </c>
      <c r="D66" s="48">
        <v>12237.25</v>
      </c>
      <c r="E66" s="42">
        <v>8257.7999999999993</v>
      </c>
      <c r="F66" s="42">
        <v>9338.7000000000007</v>
      </c>
      <c r="G66" s="42">
        <v>8742.9</v>
      </c>
      <c r="H66" s="42">
        <v>9428.2999999999993</v>
      </c>
      <c r="I66" s="42">
        <v>9073.2000000000007</v>
      </c>
      <c r="J66" s="37">
        <v>7665.4</v>
      </c>
      <c r="K66" s="18">
        <v>9444.6</v>
      </c>
      <c r="L66" s="18">
        <v>7189.42</v>
      </c>
      <c r="M66" s="18">
        <v>6345</v>
      </c>
      <c r="N66" s="18">
        <v>9165.4</v>
      </c>
      <c r="O66" s="21">
        <v>8343.7000000000007</v>
      </c>
      <c r="P66" s="60">
        <v>12221.96</v>
      </c>
      <c r="Q66" s="15">
        <v>9475.9</v>
      </c>
      <c r="R66" s="73">
        <v>9616.3799999999992</v>
      </c>
      <c r="S66" s="71">
        <v>15203.35</v>
      </c>
      <c r="T66" s="82">
        <v>16278.3</v>
      </c>
      <c r="U66" s="82">
        <v>16998.18</v>
      </c>
      <c r="X66" s="71"/>
    </row>
    <row r="67" spans="1:24">
      <c r="A67" s="92"/>
      <c r="B67" s="92"/>
      <c r="C67" s="12" t="s">
        <v>30</v>
      </c>
      <c r="D67" s="51">
        <v>22965</v>
      </c>
      <c r="E67" s="43">
        <v>21893.200000000001</v>
      </c>
      <c r="F67" s="43">
        <v>22961.5</v>
      </c>
      <c r="G67" s="43">
        <v>22634.799999999999</v>
      </c>
      <c r="H67" s="43">
        <v>22047.200000000001</v>
      </c>
      <c r="I67" s="43">
        <v>23548.5</v>
      </c>
      <c r="J67" s="38">
        <v>21316.100000000002</v>
      </c>
      <c r="K67" s="19">
        <v>21320.9</v>
      </c>
      <c r="L67" s="19">
        <v>19399.400000000001</v>
      </c>
      <c r="M67" s="19">
        <v>19130.599999999999</v>
      </c>
      <c r="N67" s="19">
        <v>19636.900000000001</v>
      </c>
      <c r="O67" s="26">
        <v>21521.1</v>
      </c>
      <c r="P67" s="63">
        <v>24064</v>
      </c>
      <c r="Q67" s="17">
        <v>24675.4</v>
      </c>
      <c r="R67" s="74">
        <v>23486.400000000001</v>
      </c>
      <c r="S67" s="79">
        <v>27884.38</v>
      </c>
      <c r="T67" s="85">
        <v>28833.599999999999</v>
      </c>
      <c r="U67" s="85">
        <v>28400.9</v>
      </c>
      <c r="X67" s="71"/>
    </row>
    <row r="68" spans="1:24">
      <c r="A68" s="92"/>
      <c r="B68" s="91" t="s">
        <v>22</v>
      </c>
      <c r="C68" s="11" t="s">
        <v>26</v>
      </c>
      <c r="D68" s="48">
        <v>5805.9</v>
      </c>
      <c r="E68" s="42">
        <v>6000</v>
      </c>
      <c r="F68" s="42">
        <v>5266.8</v>
      </c>
      <c r="G68" s="42">
        <v>5188.1000000000004</v>
      </c>
      <c r="H68" s="42">
        <v>5204.34</v>
      </c>
      <c r="I68" s="42">
        <v>4540</v>
      </c>
      <c r="J68" s="37">
        <v>3891.96</v>
      </c>
      <c r="K68" s="18">
        <v>4002.5</v>
      </c>
      <c r="L68" s="18">
        <v>4381.8</v>
      </c>
      <c r="M68" s="18">
        <v>4078.8</v>
      </c>
      <c r="N68" s="18">
        <v>4843.7</v>
      </c>
      <c r="O68" s="21">
        <v>4352.3</v>
      </c>
      <c r="P68" s="60">
        <v>6401.8</v>
      </c>
      <c r="Q68" s="15">
        <v>4838.4399999999996</v>
      </c>
      <c r="R68" s="73">
        <v>6191.38</v>
      </c>
      <c r="S68" s="71">
        <v>7979.6</v>
      </c>
      <c r="T68" s="90">
        <v>8449.6</v>
      </c>
      <c r="U68" s="90">
        <v>8754.4</v>
      </c>
      <c r="X68" s="71"/>
    </row>
    <row r="69" spans="1:24">
      <c r="A69" s="92"/>
      <c r="B69" s="92"/>
      <c r="C69" s="11" t="s">
        <v>27</v>
      </c>
      <c r="D69" s="48">
        <v>12013.8</v>
      </c>
      <c r="E69" s="42">
        <v>12617.4</v>
      </c>
      <c r="F69" s="42">
        <v>12251.7</v>
      </c>
      <c r="G69" s="42">
        <v>12268.6</v>
      </c>
      <c r="H69" s="42">
        <v>12261.7</v>
      </c>
      <c r="I69" s="42">
        <v>11170.9</v>
      </c>
      <c r="J69" s="37">
        <v>10869.35</v>
      </c>
      <c r="K69" s="18">
        <v>10496.3</v>
      </c>
      <c r="L69" s="18">
        <v>10947.9</v>
      </c>
      <c r="M69" s="18">
        <v>11266.49</v>
      </c>
      <c r="N69" s="18">
        <v>11822.6</v>
      </c>
      <c r="O69" s="21">
        <v>11540.9</v>
      </c>
      <c r="P69" s="60">
        <v>13252.6</v>
      </c>
      <c r="Q69" s="15">
        <v>11709</v>
      </c>
      <c r="R69" s="73">
        <v>13634.2</v>
      </c>
      <c r="S69" s="71">
        <v>15459</v>
      </c>
      <c r="T69" s="82">
        <v>16118.8</v>
      </c>
      <c r="U69" s="82">
        <v>16805</v>
      </c>
      <c r="X69" s="71"/>
    </row>
    <row r="70" spans="1:24">
      <c r="A70" s="92"/>
      <c r="B70" s="92"/>
      <c r="C70" s="11" t="s">
        <v>28</v>
      </c>
      <c r="D70" s="48">
        <v>14534.7</v>
      </c>
      <c r="E70" s="42">
        <v>15180.15</v>
      </c>
      <c r="F70" s="42">
        <v>15141.9</v>
      </c>
      <c r="G70" s="42">
        <v>15080</v>
      </c>
      <c r="H70" s="42">
        <v>15427.92</v>
      </c>
      <c r="I70" s="42">
        <v>14410.3</v>
      </c>
      <c r="J70" s="37">
        <v>14412.3</v>
      </c>
      <c r="K70" s="18">
        <v>14226.4</v>
      </c>
      <c r="L70" s="18">
        <v>14664.5</v>
      </c>
      <c r="M70" s="18">
        <v>14823.7</v>
      </c>
      <c r="N70" s="18">
        <v>15476</v>
      </c>
      <c r="O70" s="21">
        <v>15047.6</v>
      </c>
      <c r="P70" s="60">
        <v>16353.8</v>
      </c>
      <c r="Q70" s="15">
        <v>15320.3</v>
      </c>
      <c r="R70" s="73">
        <v>16926.2</v>
      </c>
      <c r="S70" s="71">
        <v>18693.900000000001</v>
      </c>
      <c r="T70" s="82">
        <v>19522</v>
      </c>
      <c r="U70" s="82">
        <v>20402.900000000001</v>
      </c>
      <c r="X70" s="71"/>
    </row>
    <row r="71" spans="1:24">
      <c r="A71" s="92"/>
      <c r="B71" s="92"/>
      <c r="C71" s="11" t="s">
        <v>29</v>
      </c>
      <c r="D71" s="48">
        <v>17175.7</v>
      </c>
      <c r="E71" s="42">
        <v>17938.8</v>
      </c>
      <c r="F71" s="42">
        <v>18281.2</v>
      </c>
      <c r="G71" s="42">
        <v>18200</v>
      </c>
      <c r="H71" s="42">
        <v>18593.3</v>
      </c>
      <c r="I71" s="42">
        <v>17758.2</v>
      </c>
      <c r="J71" s="37">
        <v>18193.599999999999</v>
      </c>
      <c r="K71" s="18">
        <v>18015.900000000001</v>
      </c>
      <c r="L71" s="18">
        <v>18233</v>
      </c>
      <c r="M71" s="18">
        <v>18547.400000000001</v>
      </c>
      <c r="N71" s="18">
        <v>19021.900000000001</v>
      </c>
      <c r="O71" s="21">
        <v>18414.2</v>
      </c>
      <c r="P71" s="60">
        <v>19543.900000000001</v>
      </c>
      <c r="Q71" s="15">
        <v>19467.2</v>
      </c>
      <c r="R71" s="73">
        <v>20926.099999999999</v>
      </c>
      <c r="S71" s="71">
        <v>22268.5</v>
      </c>
      <c r="T71" s="82">
        <v>23051</v>
      </c>
      <c r="U71" s="82">
        <v>24159.8</v>
      </c>
      <c r="X71" s="71"/>
    </row>
    <row r="72" spans="1:24">
      <c r="A72" s="93"/>
      <c r="B72" s="93"/>
      <c r="C72" s="12" t="s">
        <v>30</v>
      </c>
      <c r="D72" s="51">
        <v>27122.2</v>
      </c>
      <c r="E72" s="43">
        <v>28452.400000000001</v>
      </c>
      <c r="F72" s="43">
        <v>28547.5</v>
      </c>
      <c r="G72" s="43">
        <v>28671.8</v>
      </c>
      <c r="H72" s="43">
        <v>28805</v>
      </c>
      <c r="I72" s="43">
        <v>27648</v>
      </c>
      <c r="J72" s="38">
        <v>28746.9</v>
      </c>
      <c r="K72" s="19">
        <v>28511.7</v>
      </c>
      <c r="L72" s="19">
        <v>29094.5</v>
      </c>
      <c r="M72" s="19">
        <v>29497.3</v>
      </c>
      <c r="N72" s="19">
        <v>30003.200000000001</v>
      </c>
      <c r="O72" s="26">
        <v>29879.4</v>
      </c>
      <c r="P72" s="63">
        <v>30562.799999999999</v>
      </c>
      <c r="Q72" s="17">
        <v>31789</v>
      </c>
      <c r="R72" s="74">
        <v>33103.1</v>
      </c>
      <c r="S72" s="79">
        <v>34772.800000000003</v>
      </c>
      <c r="T72" s="85">
        <v>35268.400000000001</v>
      </c>
      <c r="U72" s="85">
        <v>36782.400000000001</v>
      </c>
      <c r="X72" s="71"/>
    </row>
    <row r="73" spans="1:24">
      <c r="A73" s="91" t="s">
        <v>22</v>
      </c>
      <c r="B73" s="92" t="s">
        <v>10</v>
      </c>
      <c r="C73" s="11" t="s">
        <v>26</v>
      </c>
      <c r="D73" s="48">
        <v>1662.7</v>
      </c>
      <c r="E73" s="42">
        <v>1675.7</v>
      </c>
      <c r="F73" s="42">
        <v>1179.2</v>
      </c>
      <c r="G73" s="42">
        <v>904.3</v>
      </c>
      <c r="H73" s="42">
        <v>852.1</v>
      </c>
      <c r="I73" s="42">
        <v>794.2</v>
      </c>
      <c r="J73" s="37">
        <v>485.8</v>
      </c>
      <c r="K73" s="18">
        <v>481.8</v>
      </c>
      <c r="L73" s="18">
        <v>442.8</v>
      </c>
      <c r="M73" s="18">
        <v>697.8</v>
      </c>
      <c r="N73" s="18">
        <v>710.8</v>
      </c>
      <c r="O73" s="21">
        <v>934</v>
      </c>
      <c r="P73" s="60">
        <v>969</v>
      </c>
      <c r="Q73" s="15">
        <v>843.8</v>
      </c>
      <c r="R73" s="73">
        <v>775.7</v>
      </c>
      <c r="S73" s="71">
        <v>929.6</v>
      </c>
      <c r="T73" s="90">
        <v>1127</v>
      </c>
      <c r="U73" s="90">
        <v>1142.4000000000001</v>
      </c>
      <c r="X73" s="71"/>
    </row>
    <row r="74" spans="1:24">
      <c r="A74" s="92"/>
      <c r="B74" s="92"/>
      <c r="C74" s="11" t="s">
        <v>27</v>
      </c>
      <c r="D74" s="48">
        <v>3746.2</v>
      </c>
      <c r="E74" s="42">
        <v>4103.2</v>
      </c>
      <c r="F74" s="42">
        <v>3182.9</v>
      </c>
      <c r="G74" s="42">
        <v>2673.65</v>
      </c>
      <c r="H74" s="42">
        <v>2423.5</v>
      </c>
      <c r="I74" s="42">
        <v>2291.1</v>
      </c>
      <c r="J74" s="37">
        <v>1496.08</v>
      </c>
      <c r="K74" s="18">
        <v>1627.2</v>
      </c>
      <c r="L74" s="18">
        <v>1422.7</v>
      </c>
      <c r="M74" s="18">
        <v>1843.89</v>
      </c>
      <c r="N74" s="18">
        <v>1980.8</v>
      </c>
      <c r="O74" s="21">
        <v>2059.1999999999998</v>
      </c>
      <c r="P74" s="60">
        <v>2653.5</v>
      </c>
      <c r="Q74" s="15">
        <v>2213.8000000000002</v>
      </c>
      <c r="R74" s="73">
        <v>2217.6999999999998</v>
      </c>
      <c r="S74" s="71">
        <v>2569.1999999999998</v>
      </c>
      <c r="T74" s="82">
        <v>2817.4</v>
      </c>
      <c r="U74" s="82">
        <v>2980.5</v>
      </c>
      <c r="X74" s="71"/>
    </row>
    <row r="75" spans="1:24">
      <c r="A75" s="92"/>
      <c r="B75" s="92"/>
      <c r="C75" s="11" t="s">
        <v>28</v>
      </c>
      <c r="D75" s="48">
        <v>5318.64</v>
      </c>
      <c r="E75" s="42">
        <v>5883.5</v>
      </c>
      <c r="F75" s="42">
        <v>4655.6099999999997</v>
      </c>
      <c r="G75" s="42">
        <v>3767.67</v>
      </c>
      <c r="H75" s="42">
        <v>3548.91</v>
      </c>
      <c r="I75" s="42">
        <v>3086.76</v>
      </c>
      <c r="J75" s="37">
        <v>2249.6999999999998</v>
      </c>
      <c r="K75" s="18">
        <v>2518</v>
      </c>
      <c r="L75" s="18">
        <v>2261.8000000000002</v>
      </c>
      <c r="M75" s="18">
        <v>2893.2</v>
      </c>
      <c r="N75" s="18">
        <v>2856.4</v>
      </c>
      <c r="O75" s="21">
        <v>2743.3</v>
      </c>
      <c r="P75" s="60">
        <v>3847.5</v>
      </c>
      <c r="Q75" s="15">
        <v>3116.1</v>
      </c>
      <c r="R75" s="73">
        <v>3302.3</v>
      </c>
      <c r="S75" s="71">
        <v>3486</v>
      </c>
      <c r="T75" s="82">
        <v>4194.3</v>
      </c>
      <c r="U75" s="82">
        <v>4429.5</v>
      </c>
      <c r="X75" s="71"/>
    </row>
    <row r="76" spans="1:24">
      <c r="A76" s="92"/>
      <c r="B76" s="92"/>
      <c r="C76" s="11" t="s">
        <v>29</v>
      </c>
      <c r="D76" s="48">
        <v>7313</v>
      </c>
      <c r="E76" s="42">
        <v>7582.28</v>
      </c>
      <c r="F76" s="42">
        <v>6236.1</v>
      </c>
      <c r="G76" s="42">
        <v>5116.5</v>
      </c>
      <c r="H76" s="42">
        <v>5002.5</v>
      </c>
      <c r="I76" s="42">
        <v>3740.07</v>
      </c>
      <c r="J76" s="37">
        <v>3049.8</v>
      </c>
      <c r="K76" s="18">
        <v>3859.5</v>
      </c>
      <c r="L76" s="18">
        <v>3888</v>
      </c>
      <c r="M76" s="18">
        <v>4092.4</v>
      </c>
      <c r="N76" s="18">
        <v>4037</v>
      </c>
      <c r="O76" s="21">
        <v>4083.6</v>
      </c>
      <c r="P76" s="60">
        <v>5482.4</v>
      </c>
      <c r="Q76" s="15">
        <v>4217.3</v>
      </c>
      <c r="R76" s="73">
        <v>4696.5</v>
      </c>
      <c r="S76" s="71">
        <v>5124.7</v>
      </c>
      <c r="T76" s="82">
        <v>6140.5</v>
      </c>
      <c r="U76" s="82">
        <v>6592.2</v>
      </c>
      <c r="X76" s="71"/>
    </row>
    <row r="77" spans="1:24">
      <c r="A77" s="92"/>
      <c r="B77" s="92"/>
      <c r="C77" s="12" t="s">
        <v>30</v>
      </c>
      <c r="D77" s="51">
        <v>11880.7</v>
      </c>
      <c r="E77" s="43">
        <v>12158.4</v>
      </c>
      <c r="F77" s="43">
        <v>11557.7</v>
      </c>
      <c r="G77" s="43">
        <v>10620.4</v>
      </c>
      <c r="H77" s="43">
        <v>9964.7000000000007</v>
      </c>
      <c r="I77" s="43">
        <v>8672.7000000000007</v>
      </c>
      <c r="J77" s="38">
        <v>7200.4</v>
      </c>
      <c r="K77" s="19">
        <v>6879.3</v>
      </c>
      <c r="L77" s="19">
        <v>7382.1</v>
      </c>
      <c r="M77" s="19">
        <v>8420.7999999999993</v>
      </c>
      <c r="N77" s="19">
        <v>7874.3</v>
      </c>
      <c r="O77" s="26">
        <v>8482.7999999999993</v>
      </c>
      <c r="P77" s="63">
        <v>9569.7000000000007</v>
      </c>
      <c r="Q77" s="17">
        <v>8357.4</v>
      </c>
      <c r="R77" s="74">
        <v>9100</v>
      </c>
      <c r="S77" s="79">
        <v>10941.8</v>
      </c>
      <c r="T77" s="85">
        <v>12424.4</v>
      </c>
      <c r="U77" s="85">
        <v>12709.55</v>
      </c>
      <c r="X77" s="71"/>
    </row>
    <row r="78" spans="1:24">
      <c r="A78" s="92"/>
      <c r="B78" s="91" t="s">
        <v>17</v>
      </c>
      <c r="C78" s="11" t="s">
        <v>26</v>
      </c>
      <c r="D78" s="48">
        <v>6502.8</v>
      </c>
      <c r="E78" s="42">
        <v>6475.6</v>
      </c>
      <c r="F78" s="42">
        <v>5345.55</v>
      </c>
      <c r="G78" s="42">
        <v>5233.3</v>
      </c>
      <c r="H78" s="42">
        <v>4953.6000000000004</v>
      </c>
      <c r="I78" s="42">
        <v>3875.5</v>
      </c>
      <c r="J78" s="37">
        <v>3293.2</v>
      </c>
      <c r="K78" s="18">
        <v>3466.7</v>
      </c>
      <c r="L78" s="18">
        <v>3439.1</v>
      </c>
      <c r="M78" s="18">
        <v>3305.4</v>
      </c>
      <c r="N78" s="18">
        <v>4301.6000000000004</v>
      </c>
      <c r="O78" s="21">
        <v>3801.2</v>
      </c>
      <c r="P78" s="60">
        <v>5234.2</v>
      </c>
      <c r="Q78" s="15">
        <v>4089.9</v>
      </c>
      <c r="R78" s="73">
        <v>5545.32</v>
      </c>
      <c r="S78" s="71">
        <v>6908.4</v>
      </c>
      <c r="T78" s="90">
        <v>7297.4</v>
      </c>
      <c r="U78" s="90">
        <v>7931.9</v>
      </c>
      <c r="X78" s="71"/>
    </row>
    <row r="79" spans="1:24">
      <c r="A79" s="92"/>
      <c r="B79" s="92"/>
      <c r="C79" s="11" t="s">
        <v>27</v>
      </c>
      <c r="D79" s="48">
        <v>11495.1</v>
      </c>
      <c r="E79" s="42">
        <v>11994.23</v>
      </c>
      <c r="F79" s="42">
        <v>10963.8</v>
      </c>
      <c r="G79" s="42">
        <v>10706.099999999999</v>
      </c>
      <c r="H79" s="42">
        <v>10342.700000000001</v>
      </c>
      <c r="I79" s="42">
        <v>8938.6</v>
      </c>
      <c r="J79" s="37">
        <v>7874.2</v>
      </c>
      <c r="K79" s="18">
        <v>8042.5</v>
      </c>
      <c r="L79" s="18">
        <v>8207</v>
      </c>
      <c r="M79" s="18">
        <v>7948.4</v>
      </c>
      <c r="N79" s="18">
        <v>8557</v>
      </c>
      <c r="O79" s="21">
        <v>8738.9</v>
      </c>
      <c r="P79" s="60">
        <v>11152.7</v>
      </c>
      <c r="Q79" s="15">
        <v>9338.18</v>
      </c>
      <c r="R79" s="73">
        <v>11108.2</v>
      </c>
      <c r="S79" s="71">
        <v>13103.7</v>
      </c>
      <c r="T79" s="82">
        <v>14197.6</v>
      </c>
      <c r="U79" s="82">
        <v>14672</v>
      </c>
      <c r="X79" s="71"/>
    </row>
    <row r="80" spans="1:24">
      <c r="A80" s="92"/>
      <c r="B80" s="92"/>
      <c r="C80" s="11" t="s">
        <v>28</v>
      </c>
      <c r="D80" s="48">
        <v>13429.38</v>
      </c>
      <c r="E80" s="42">
        <v>13927.04</v>
      </c>
      <c r="F80" s="42">
        <v>13306.7</v>
      </c>
      <c r="G80" s="42">
        <v>12981.2</v>
      </c>
      <c r="H80" s="42">
        <v>13002.7</v>
      </c>
      <c r="I80" s="42">
        <v>11640.4</v>
      </c>
      <c r="J80" s="37">
        <v>10592.1</v>
      </c>
      <c r="K80" s="18">
        <v>10576.25</v>
      </c>
      <c r="L80" s="18">
        <v>10864.7</v>
      </c>
      <c r="M80" s="18">
        <v>10495.4</v>
      </c>
      <c r="N80" s="18">
        <v>11068.800000000001</v>
      </c>
      <c r="O80" s="21">
        <v>11179.9</v>
      </c>
      <c r="P80" s="60">
        <v>13562.4</v>
      </c>
      <c r="Q80" s="15">
        <v>11932.3</v>
      </c>
      <c r="R80" s="73">
        <v>13736.5</v>
      </c>
      <c r="S80" s="71">
        <v>15498.7</v>
      </c>
      <c r="T80" s="82">
        <v>16623.5</v>
      </c>
      <c r="U80" s="82">
        <v>17346.400000000001</v>
      </c>
      <c r="X80" s="71"/>
    </row>
    <row r="81" spans="1:24">
      <c r="A81" s="92"/>
      <c r="B81" s="92"/>
      <c r="C81" s="11" t="s">
        <v>29</v>
      </c>
      <c r="D81" s="48">
        <v>15278.8</v>
      </c>
      <c r="E81" s="42">
        <v>15928.6</v>
      </c>
      <c r="F81" s="42">
        <v>15566.04</v>
      </c>
      <c r="G81" s="42">
        <v>15207.8</v>
      </c>
      <c r="H81" s="42">
        <v>15580.6</v>
      </c>
      <c r="I81" s="42">
        <v>13920</v>
      </c>
      <c r="J81" s="37">
        <v>13282.7</v>
      </c>
      <c r="K81" s="18">
        <v>13497.8</v>
      </c>
      <c r="L81" s="18">
        <v>13572.6</v>
      </c>
      <c r="M81" s="18">
        <v>13087.3</v>
      </c>
      <c r="N81" s="18">
        <v>13882.3</v>
      </c>
      <c r="O81" s="21">
        <v>13784.3</v>
      </c>
      <c r="P81" s="60">
        <v>15803.8</v>
      </c>
      <c r="Q81" s="15">
        <v>14735.9</v>
      </c>
      <c r="R81" s="73">
        <v>16342.699999999999</v>
      </c>
      <c r="S81" s="71">
        <v>18177.060000000001</v>
      </c>
      <c r="T81" s="82">
        <v>19264.8</v>
      </c>
      <c r="U81" s="82">
        <v>20215.8</v>
      </c>
      <c r="X81" s="71"/>
    </row>
    <row r="82" spans="1:24">
      <c r="A82" s="92"/>
      <c r="B82" s="93"/>
      <c r="C82" s="12" t="s">
        <v>30</v>
      </c>
      <c r="D82" s="51">
        <v>20847.900000000001</v>
      </c>
      <c r="E82" s="43">
        <v>22617.7</v>
      </c>
      <c r="F82" s="43">
        <v>22552.799999999999</v>
      </c>
      <c r="G82" s="43">
        <v>21669.1</v>
      </c>
      <c r="H82" s="43">
        <v>21888.1</v>
      </c>
      <c r="I82" s="43">
        <v>20159.900000000001</v>
      </c>
      <c r="J82" s="38">
        <v>20353.099999999999</v>
      </c>
      <c r="K82" s="19">
        <v>20241.7</v>
      </c>
      <c r="L82" s="19">
        <v>19507.900000000001</v>
      </c>
      <c r="M82" s="19">
        <v>19869.400000000001</v>
      </c>
      <c r="N82" s="19">
        <v>20300</v>
      </c>
      <c r="O82" s="26">
        <v>19620.400000000001</v>
      </c>
      <c r="P82" s="63">
        <v>22356.3</v>
      </c>
      <c r="Q82" s="17">
        <v>22552.7</v>
      </c>
      <c r="R82" s="74">
        <v>24083.599999999999</v>
      </c>
      <c r="S82" s="79">
        <v>25714.400000000001</v>
      </c>
      <c r="T82" s="85">
        <v>28014.13</v>
      </c>
      <c r="U82" s="85">
        <v>29087.5</v>
      </c>
      <c r="X82" s="71"/>
    </row>
    <row r="83" spans="1:24">
      <c r="A83" s="92"/>
      <c r="B83" s="92" t="s">
        <v>18</v>
      </c>
      <c r="C83" s="11" t="s">
        <v>26</v>
      </c>
      <c r="D83" s="48">
        <v>7763.8</v>
      </c>
      <c r="E83" s="42">
        <v>8104.7</v>
      </c>
      <c r="F83" s="42">
        <v>7516.5</v>
      </c>
      <c r="G83" s="42">
        <v>7380</v>
      </c>
      <c r="H83" s="42">
        <v>6824.8</v>
      </c>
      <c r="I83" s="42">
        <v>6037.3</v>
      </c>
      <c r="J83" s="37">
        <v>5825.4</v>
      </c>
      <c r="K83" s="18">
        <v>5656.7</v>
      </c>
      <c r="L83" s="18">
        <v>6972.9</v>
      </c>
      <c r="M83" s="18">
        <v>6627.7</v>
      </c>
      <c r="N83" s="18">
        <v>7834.8</v>
      </c>
      <c r="O83" s="21">
        <v>7275.5</v>
      </c>
      <c r="P83" s="60">
        <v>8924.52</v>
      </c>
      <c r="Q83" s="15">
        <v>6723.9000000000005</v>
      </c>
      <c r="R83" s="73">
        <v>8956.2000000000007</v>
      </c>
      <c r="S83" s="71">
        <v>11004.2</v>
      </c>
      <c r="T83" s="90">
        <v>11613.4</v>
      </c>
      <c r="U83" s="90">
        <v>12349.9</v>
      </c>
      <c r="X83" s="71"/>
    </row>
    <row r="84" spans="1:24">
      <c r="A84" s="92"/>
      <c r="B84" s="92"/>
      <c r="C84" s="11" t="s">
        <v>27</v>
      </c>
      <c r="D84" s="48">
        <v>13451.9</v>
      </c>
      <c r="E84" s="42">
        <v>14343</v>
      </c>
      <c r="F84" s="42">
        <v>13955.32</v>
      </c>
      <c r="G84" s="42">
        <v>13683</v>
      </c>
      <c r="H84" s="42">
        <v>13546.4</v>
      </c>
      <c r="I84" s="42">
        <v>12795.5</v>
      </c>
      <c r="J84" s="37">
        <v>12953.2</v>
      </c>
      <c r="K84" s="18">
        <v>12334.46</v>
      </c>
      <c r="L84" s="18">
        <v>13231.5</v>
      </c>
      <c r="M84" s="18">
        <v>13727.9</v>
      </c>
      <c r="N84" s="18">
        <v>14440.6</v>
      </c>
      <c r="O84" s="21">
        <v>14038.7</v>
      </c>
      <c r="P84" s="60">
        <v>15275.3</v>
      </c>
      <c r="Q84" s="15">
        <v>13401.3</v>
      </c>
      <c r="R84" s="73">
        <v>15558</v>
      </c>
      <c r="S84" s="71">
        <v>17157.099999999999</v>
      </c>
      <c r="T84" s="82">
        <v>17790.2</v>
      </c>
      <c r="U84" s="82">
        <v>18815.7</v>
      </c>
      <c r="X84" s="71"/>
    </row>
    <row r="85" spans="1:24">
      <c r="A85" s="92"/>
      <c r="B85" s="92"/>
      <c r="C85" s="11" t="s">
        <v>28</v>
      </c>
      <c r="D85" s="48">
        <v>15786.4</v>
      </c>
      <c r="E85" s="42">
        <v>16765.7</v>
      </c>
      <c r="F85" s="42">
        <v>16634.3</v>
      </c>
      <c r="G85" s="42">
        <v>16207.51</v>
      </c>
      <c r="H85" s="42">
        <v>16298.9</v>
      </c>
      <c r="I85" s="42">
        <v>15780.5</v>
      </c>
      <c r="J85" s="37">
        <v>15831.6</v>
      </c>
      <c r="K85" s="18">
        <v>15656.7</v>
      </c>
      <c r="L85" s="18">
        <v>16038.5</v>
      </c>
      <c r="M85" s="18">
        <v>16736</v>
      </c>
      <c r="N85" s="18">
        <v>17255.5</v>
      </c>
      <c r="O85" s="21">
        <v>16629</v>
      </c>
      <c r="P85" s="60">
        <v>17755.599999999999</v>
      </c>
      <c r="Q85" s="15">
        <v>16807.2</v>
      </c>
      <c r="R85" s="73">
        <v>18442.3</v>
      </c>
      <c r="S85" s="71">
        <v>19906.5</v>
      </c>
      <c r="T85" s="82">
        <v>20613.099999999999</v>
      </c>
      <c r="U85" s="82">
        <v>21745.599999999999</v>
      </c>
      <c r="X85" s="71"/>
    </row>
    <row r="86" spans="1:24">
      <c r="A86" s="92"/>
      <c r="B86" s="92"/>
      <c r="C86" s="11" t="s">
        <v>29</v>
      </c>
      <c r="D86" s="48">
        <v>18826.2</v>
      </c>
      <c r="E86" s="42">
        <v>19607.900000000001</v>
      </c>
      <c r="F86" s="42">
        <v>19412</v>
      </c>
      <c r="G86" s="42">
        <v>19031.72</v>
      </c>
      <c r="H86" s="42">
        <v>19650.86</v>
      </c>
      <c r="I86" s="42">
        <v>18632.5</v>
      </c>
      <c r="J86" s="37">
        <v>19115.900000000001</v>
      </c>
      <c r="K86" s="18">
        <v>19022.900000000001</v>
      </c>
      <c r="L86" s="18">
        <v>19115.2</v>
      </c>
      <c r="M86" s="18">
        <v>20357.099999999999</v>
      </c>
      <c r="N86" s="18">
        <v>20466.5</v>
      </c>
      <c r="O86" s="21">
        <v>19708.5</v>
      </c>
      <c r="P86" s="60">
        <v>21108.9</v>
      </c>
      <c r="Q86" s="15">
        <v>20869.399999999998</v>
      </c>
      <c r="R86" s="73">
        <v>22050.9</v>
      </c>
      <c r="S86" s="71">
        <v>23207.8</v>
      </c>
      <c r="T86" s="82">
        <v>23570.5</v>
      </c>
      <c r="U86" s="82">
        <v>25236.2</v>
      </c>
      <c r="X86" s="71"/>
    </row>
    <row r="87" spans="1:24">
      <c r="A87" s="92"/>
      <c r="B87" s="92"/>
      <c r="C87" s="12" t="s">
        <v>30</v>
      </c>
      <c r="D87" s="51">
        <v>29059.4</v>
      </c>
      <c r="E87" s="43">
        <v>29900</v>
      </c>
      <c r="F87" s="43">
        <v>29302.400000000001</v>
      </c>
      <c r="G87" s="43">
        <v>29164</v>
      </c>
      <c r="H87" s="43">
        <v>29295.7</v>
      </c>
      <c r="I87" s="43">
        <v>27799.200000000001</v>
      </c>
      <c r="J87" s="38">
        <v>29212.9</v>
      </c>
      <c r="K87" s="19">
        <v>29041.200000000001</v>
      </c>
      <c r="L87" s="19">
        <v>29034.400000000001</v>
      </c>
      <c r="M87" s="19">
        <v>29925.1</v>
      </c>
      <c r="N87" s="19">
        <v>29983.3</v>
      </c>
      <c r="O87" s="26">
        <v>29994.799999999999</v>
      </c>
      <c r="P87" s="63">
        <v>31232.6</v>
      </c>
      <c r="Q87" s="17">
        <v>31812.600000000002</v>
      </c>
      <c r="R87" s="74">
        <v>32657.200000000001</v>
      </c>
      <c r="S87" s="79">
        <v>34212.9</v>
      </c>
      <c r="T87" s="85">
        <v>34494.5</v>
      </c>
      <c r="U87" s="85">
        <v>36758.99</v>
      </c>
      <c r="X87" s="71"/>
    </row>
    <row r="88" spans="1:24">
      <c r="A88" s="92"/>
      <c r="B88" s="91" t="s">
        <v>19</v>
      </c>
      <c r="C88" s="11" t="s">
        <v>26</v>
      </c>
      <c r="D88" s="48">
        <v>8261.1</v>
      </c>
      <c r="E88" s="42">
        <v>8614.2999999999993</v>
      </c>
      <c r="F88" s="42">
        <v>7621.5</v>
      </c>
      <c r="G88" s="42">
        <v>7797.7</v>
      </c>
      <c r="H88" s="42">
        <v>7729.1</v>
      </c>
      <c r="I88" s="42">
        <v>6902.5</v>
      </c>
      <c r="J88" s="37">
        <v>6000</v>
      </c>
      <c r="K88" s="18">
        <v>5611.7</v>
      </c>
      <c r="L88" s="18">
        <v>6310.6</v>
      </c>
      <c r="M88" s="18">
        <v>6316.1</v>
      </c>
      <c r="N88" s="18">
        <v>7637.2</v>
      </c>
      <c r="O88" s="21">
        <v>7784.1</v>
      </c>
      <c r="P88" s="60">
        <v>9474.2999999999993</v>
      </c>
      <c r="Q88" s="15">
        <v>7437.64</v>
      </c>
      <c r="R88" s="73">
        <v>9788.01</v>
      </c>
      <c r="S88" s="71">
        <v>12390.2</v>
      </c>
      <c r="T88" s="82">
        <v>12819.2</v>
      </c>
      <c r="U88" s="82">
        <v>13556.6</v>
      </c>
      <c r="X88" s="71"/>
    </row>
    <row r="89" spans="1:24">
      <c r="A89" s="92"/>
      <c r="B89" s="92"/>
      <c r="C89" s="11" t="s">
        <v>27</v>
      </c>
      <c r="D89" s="48">
        <v>15120</v>
      </c>
      <c r="E89" s="42">
        <v>15815.28</v>
      </c>
      <c r="F89" s="42">
        <v>15862.7</v>
      </c>
      <c r="G89" s="42">
        <v>15773.34</v>
      </c>
      <c r="H89" s="42">
        <v>15524.8</v>
      </c>
      <c r="I89" s="42">
        <v>14410.3</v>
      </c>
      <c r="J89" s="37">
        <v>13713.4</v>
      </c>
      <c r="K89" s="18">
        <v>13334.5</v>
      </c>
      <c r="L89" s="18">
        <v>14080.7</v>
      </c>
      <c r="M89" s="18">
        <v>14590.6</v>
      </c>
      <c r="N89" s="18">
        <v>15610.6</v>
      </c>
      <c r="O89" s="21">
        <v>15257.6</v>
      </c>
      <c r="P89" s="60">
        <v>16652.3</v>
      </c>
      <c r="Q89" s="15">
        <v>14938</v>
      </c>
      <c r="R89" s="73">
        <v>16919</v>
      </c>
      <c r="S89" s="71">
        <v>19001.5</v>
      </c>
      <c r="T89" s="82">
        <v>19705.900000000001</v>
      </c>
      <c r="U89" s="82">
        <v>20551.3</v>
      </c>
      <c r="X89" s="71"/>
    </row>
    <row r="90" spans="1:24">
      <c r="A90" s="92"/>
      <c r="B90" s="92"/>
      <c r="C90" s="11" t="s">
        <v>28</v>
      </c>
      <c r="D90" s="48">
        <v>18236.400000000001</v>
      </c>
      <c r="E90" s="42">
        <v>18826.8</v>
      </c>
      <c r="F90" s="42">
        <v>19117.900000000001</v>
      </c>
      <c r="G90" s="42">
        <v>19145</v>
      </c>
      <c r="H90" s="42">
        <v>18730.599999999999</v>
      </c>
      <c r="I90" s="42">
        <v>17630.599999999999</v>
      </c>
      <c r="J90" s="37">
        <v>17856.330000000002</v>
      </c>
      <c r="K90" s="18">
        <v>17193.5</v>
      </c>
      <c r="L90" s="18">
        <v>17990.900000000001</v>
      </c>
      <c r="M90" s="18">
        <v>18252.400000000001</v>
      </c>
      <c r="N90" s="18">
        <v>18951.099999999999</v>
      </c>
      <c r="O90" s="21">
        <v>18501.400000000001</v>
      </c>
      <c r="P90" s="60">
        <v>19601.900000000001</v>
      </c>
      <c r="Q90" s="15">
        <v>18708.8</v>
      </c>
      <c r="R90" s="73">
        <v>20433.3</v>
      </c>
      <c r="S90" s="71">
        <v>22255.200000000001</v>
      </c>
      <c r="T90" s="82">
        <v>22847.8</v>
      </c>
      <c r="U90" s="82">
        <v>23992.400000000001</v>
      </c>
      <c r="X90" s="71"/>
    </row>
    <row r="91" spans="1:24">
      <c r="A91" s="92"/>
      <c r="B91" s="92"/>
      <c r="C91" s="11" t="s">
        <v>29</v>
      </c>
      <c r="D91" s="48">
        <v>22319.5</v>
      </c>
      <c r="E91" s="42">
        <v>22871.9</v>
      </c>
      <c r="F91" s="42">
        <v>23156.9</v>
      </c>
      <c r="G91" s="42">
        <v>22945</v>
      </c>
      <c r="H91" s="42">
        <v>22645.5</v>
      </c>
      <c r="I91" s="42">
        <v>21085.5</v>
      </c>
      <c r="J91" s="37">
        <v>21840</v>
      </c>
      <c r="K91" s="18">
        <v>21275.4</v>
      </c>
      <c r="L91" s="18">
        <v>22196.5</v>
      </c>
      <c r="M91" s="18">
        <v>21981.599999999999</v>
      </c>
      <c r="N91" s="18">
        <v>22373.200000000001</v>
      </c>
      <c r="O91" s="21">
        <v>21908.799999999999</v>
      </c>
      <c r="P91" s="60">
        <v>23233.5</v>
      </c>
      <c r="Q91" s="15">
        <v>23017.1</v>
      </c>
      <c r="R91" s="73">
        <v>24798.9</v>
      </c>
      <c r="S91" s="71">
        <v>26494.2</v>
      </c>
      <c r="T91" s="82">
        <v>27165.4</v>
      </c>
      <c r="U91" s="82">
        <v>28390.799999999999</v>
      </c>
      <c r="X91" s="71"/>
    </row>
    <row r="92" spans="1:24">
      <c r="A92" s="92"/>
      <c r="B92" s="93"/>
      <c r="C92" s="12" t="s">
        <v>30</v>
      </c>
      <c r="D92" s="51">
        <v>34631.199999999997</v>
      </c>
      <c r="E92" s="43">
        <v>35117.800000000003</v>
      </c>
      <c r="F92" s="43">
        <v>36442.199999999997</v>
      </c>
      <c r="G92" s="43">
        <v>35315.700000000004</v>
      </c>
      <c r="H92" s="43">
        <v>34165.5</v>
      </c>
      <c r="I92" s="43">
        <v>33011</v>
      </c>
      <c r="J92" s="38">
        <v>33253.199999999997</v>
      </c>
      <c r="K92" s="19">
        <v>32275.200000000001</v>
      </c>
      <c r="L92" s="19">
        <v>33716.1</v>
      </c>
      <c r="M92" s="19">
        <v>33778.200000000004</v>
      </c>
      <c r="N92" s="19">
        <v>33907.699999999997</v>
      </c>
      <c r="O92" s="26">
        <v>34531.1</v>
      </c>
      <c r="P92" s="63">
        <v>36078.6</v>
      </c>
      <c r="Q92" s="17">
        <v>35947.9</v>
      </c>
      <c r="R92" s="74">
        <v>37179</v>
      </c>
      <c r="S92" s="79">
        <v>39587.5</v>
      </c>
      <c r="T92" s="85">
        <v>40151.9</v>
      </c>
      <c r="U92" s="85">
        <v>42189</v>
      </c>
      <c r="X92" s="71"/>
    </row>
    <row r="93" spans="1:24">
      <c r="A93" s="92"/>
      <c r="B93" s="92" t="s">
        <v>20</v>
      </c>
      <c r="C93" s="11" t="s">
        <v>26</v>
      </c>
      <c r="D93" s="48">
        <v>7347.6</v>
      </c>
      <c r="E93" s="42">
        <v>7260.1</v>
      </c>
      <c r="F93" s="42">
        <v>6984.5</v>
      </c>
      <c r="G93" s="42">
        <v>7745.6</v>
      </c>
      <c r="H93" s="42">
        <v>7704.1</v>
      </c>
      <c r="I93" s="42">
        <v>6645.9</v>
      </c>
      <c r="J93" s="37">
        <v>7082</v>
      </c>
      <c r="K93" s="18">
        <v>6984.22</v>
      </c>
      <c r="L93" s="18">
        <v>6951.6</v>
      </c>
      <c r="M93" s="18">
        <v>6700</v>
      </c>
      <c r="N93" s="18">
        <v>7253.1</v>
      </c>
      <c r="O93" s="21">
        <v>7137.72</v>
      </c>
      <c r="P93" s="60">
        <v>8427.2000000000007</v>
      </c>
      <c r="Q93" s="15">
        <v>7238.7</v>
      </c>
      <c r="R93" s="73">
        <v>8848.4</v>
      </c>
      <c r="S93" s="71">
        <v>11746.76</v>
      </c>
      <c r="T93" s="90">
        <v>12083.6</v>
      </c>
      <c r="U93" s="90">
        <v>12756.93</v>
      </c>
      <c r="X93" s="71"/>
    </row>
    <row r="94" spans="1:24">
      <c r="A94" s="92"/>
      <c r="B94" s="92"/>
      <c r="C94" s="11" t="s">
        <v>27</v>
      </c>
      <c r="D94" s="48">
        <v>15577.3</v>
      </c>
      <c r="E94" s="42">
        <v>16071.8</v>
      </c>
      <c r="F94" s="42">
        <v>15732.8</v>
      </c>
      <c r="G94" s="42">
        <v>17144.3</v>
      </c>
      <c r="H94" s="42">
        <v>16999</v>
      </c>
      <c r="I94" s="42">
        <v>15482.5</v>
      </c>
      <c r="J94" s="37">
        <v>16383.9</v>
      </c>
      <c r="K94" s="18">
        <v>16219.19</v>
      </c>
      <c r="L94" s="18">
        <v>15614</v>
      </c>
      <c r="M94" s="18">
        <v>15052.5</v>
      </c>
      <c r="N94" s="18">
        <v>16135.5</v>
      </c>
      <c r="O94" s="21">
        <v>16272.199999999999</v>
      </c>
      <c r="P94" s="60">
        <v>16885.3</v>
      </c>
      <c r="Q94" s="15">
        <v>16229.1</v>
      </c>
      <c r="R94" s="73">
        <v>17254.599999999999</v>
      </c>
      <c r="S94" s="71">
        <v>19322.7</v>
      </c>
      <c r="T94" s="82">
        <v>19869.3</v>
      </c>
      <c r="U94" s="82">
        <v>21105.9</v>
      </c>
      <c r="X94" s="71"/>
    </row>
    <row r="95" spans="1:24">
      <c r="A95" s="92"/>
      <c r="B95" s="92"/>
      <c r="C95" s="11" t="s">
        <v>28</v>
      </c>
      <c r="D95" s="48">
        <v>18999.7</v>
      </c>
      <c r="E95" s="42">
        <v>19698.5</v>
      </c>
      <c r="F95" s="42">
        <v>20373</v>
      </c>
      <c r="G95" s="42">
        <v>21074.7</v>
      </c>
      <c r="H95" s="42">
        <v>20821.32</v>
      </c>
      <c r="I95" s="42">
        <v>19208.099999999999</v>
      </c>
      <c r="J95" s="37">
        <v>19944.04</v>
      </c>
      <c r="K95" s="18">
        <v>20197</v>
      </c>
      <c r="L95" s="18">
        <v>19945.62</v>
      </c>
      <c r="M95" s="18">
        <v>19252.599999999999</v>
      </c>
      <c r="N95" s="18">
        <v>20166.3</v>
      </c>
      <c r="O95" s="21">
        <v>19792.3</v>
      </c>
      <c r="P95" s="60">
        <v>20007.7</v>
      </c>
      <c r="Q95" s="15">
        <v>20711.5</v>
      </c>
      <c r="R95" s="73">
        <v>21446.7</v>
      </c>
      <c r="S95" s="71">
        <v>23089.5</v>
      </c>
      <c r="T95" s="82">
        <v>23709.1</v>
      </c>
      <c r="U95" s="82">
        <v>24646.3</v>
      </c>
      <c r="X95" s="71"/>
    </row>
    <row r="96" spans="1:24">
      <c r="A96" s="92"/>
      <c r="B96" s="92"/>
      <c r="C96" s="11" t="s">
        <v>29</v>
      </c>
      <c r="D96" s="48">
        <v>23266.42</v>
      </c>
      <c r="E96" s="42">
        <v>23868.6</v>
      </c>
      <c r="F96" s="42">
        <v>24878.6</v>
      </c>
      <c r="G96" s="42">
        <v>25604.7</v>
      </c>
      <c r="H96" s="42">
        <v>24798.799999999999</v>
      </c>
      <c r="I96" s="42">
        <v>23416.9</v>
      </c>
      <c r="J96" s="37">
        <v>24598.400000000001</v>
      </c>
      <c r="K96" s="18">
        <v>24191.1</v>
      </c>
      <c r="L96" s="18">
        <v>24455.5</v>
      </c>
      <c r="M96" s="18">
        <v>23605.3</v>
      </c>
      <c r="N96" s="18">
        <v>24352.9</v>
      </c>
      <c r="O96" s="21">
        <v>24343.599999999999</v>
      </c>
      <c r="P96" s="60">
        <v>24392.1</v>
      </c>
      <c r="Q96" s="15">
        <v>25271.5</v>
      </c>
      <c r="R96" s="73">
        <v>26331</v>
      </c>
      <c r="S96" s="71">
        <v>27587.3</v>
      </c>
      <c r="T96" s="82">
        <v>28197.4</v>
      </c>
      <c r="U96" s="82">
        <v>29242.799999999999</v>
      </c>
      <c r="X96" s="71"/>
    </row>
    <row r="97" spans="1:24">
      <c r="A97" s="92"/>
      <c r="B97" s="92"/>
      <c r="C97" s="12" t="s">
        <v>30</v>
      </c>
      <c r="D97" s="51">
        <v>36932.9</v>
      </c>
      <c r="E97" s="43">
        <v>38133.1</v>
      </c>
      <c r="F97" s="43">
        <v>39416.1</v>
      </c>
      <c r="G97" s="43">
        <v>40564.300000000003</v>
      </c>
      <c r="H97" s="43">
        <v>38641.5</v>
      </c>
      <c r="I97" s="43">
        <v>36948.9</v>
      </c>
      <c r="J97" s="38">
        <v>37393.5</v>
      </c>
      <c r="K97" s="19">
        <v>38628.800000000003</v>
      </c>
      <c r="L97" s="19">
        <v>38153.5</v>
      </c>
      <c r="M97" s="19">
        <v>37175.1</v>
      </c>
      <c r="N97" s="19">
        <v>38555.800000000003</v>
      </c>
      <c r="O97" s="26">
        <v>39032.400000000001</v>
      </c>
      <c r="P97" s="63">
        <v>39549</v>
      </c>
      <c r="Q97" s="17">
        <v>41487.599999999999</v>
      </c>
      <c r="R97" s="74">
        <v>42396</v>
      </c>
      <c r="S97" s="79">
        <v>43716.2</v>
      </c>
      <c r="T97" s="85">
        <v>43567.8</v>
      </c>
      <c r="U97" s="85">
        <v>45165.8</v>
      </c>
      <c r="X97" s="71"/>
    </row>
    <row r="98" spans="1:24">
      <c r="A98" s="92"/>
      <c r="B98" s="91" t="s">
        <v>21</v>
      </c>
      <c r="C98" s="11" t="s">
        <v>26</v>
      </c>
      <c r="D98" s="48">
        <v>1869</v>
      </c>
      <c r="E98" s="42">
        <v>716.4</v>
      </c>
      <c r="F98" s="42">
        <v>704.8</v>
      </c>
      <c r="G98" s="42">
        <v>690.1</v>
      </c>
      <c r="H98" s="42">
        <v>785.6</v>
      </c>
      <c r="I98" s="42">
        <v>789.1</v>
      </c>
      <c r="J98" s="37">
        <v>748.2</v>
      </c>
      <c r="K98" s="18">
        <v>661.8</v>
      </c>
      <c r="L98" s="18">
        <v>555.1</v>
      </c>
      <c r="M98" s="18">
        <v>843</v>
      </c>
      <c r="N98" s="18">
        <v>680.2</v>
      </c>
      <c r="O98" s="21">
        <v>525.5</v>
      </c>
      <c r="P98" s="60">
        <v>890.4</v>
      </c>
      <c r="Q98" s="15">
        <v>1085.9000000000001</v>
      </c>
      <c r="R98" s="73">
        <v>1380.9</v>
      </c>
      <c r="S98" s="71">
        <v>2392.9</v>
      </c>
      <c r="T98" s="90">
        <v>2810.6</v>
      </c>
      <c r="U98" s="90">
        <v>2518</v>
      </c>
      <c r="X98" s="71"/>
    </row>
    <row r="99" spans="1:24">
      <c r="A99" s="92"/>
      <c r="B99" s="92"/>
      <c r="C99" s="11" t="s">
        <v>27</v>
      </c>
      <c r="D99" s="48">
        <v>3858.96</v>
      </c>
      <c r="E99" s="42">
        <v>2915</v>
      </c>
      <c r="F99" s="42">
        <v>2986.1</v>
      </c>
      <c r="G99" s="42">
        <v>3525.88</v>
      </c>
      <c r="H99" s="42">
        <v>3497.09</v>
      </c>
      <c r="I99" s="42">
        <v>3696.4</v>
      </c>
      <c r="J99" s="37">
        <v>2357.58</v>
      </c>
      <c r="K99" s="18">
        <v>4421.6000000000004</v>
      </c>
      <c r="L99" s="18">
        <v>2895.3</v>
      </c>
      <c r="M99" s="18">
        <v>2438.1999999999998</v>
      </c>
      <c r="N99" s="18">
        <v>3371.44</v>
      </c>
      <c r="O99" s="21">
        <v>3225.14</v>
      </c>
      <c r="P99" s="60">
        <v>6578.8</v>
      </c>
      <c r="Q99" s="15">
        <v>3230.51</v>
      </c>
      <c r="R99" s="73">
        <v>3964.3</v>
      </c>
      <c r="S99" s="71">
        <v>11122.11</v>
      </c>
      <c r="T99" s="82">
        <v>11636.59</v>
      </c>
      <c r="U99" s="82">
        <v>12570.1</v>
      </c>
      <c r="X99" s="71"/>
    </row>
    <row r="100" spans="1:24">
      <c r="A100" s="92"/>
      <c r="B100" s="92"/>
      <c r="C100" s="11" t="s">
        <v>28</v>
      </c>
      <c r="D100" s="48">
        <v>7085.1</v>
      </c>
      <c r="E100" s="42">
        <v>5594.74</v>
      </c>
      <c r="F100" s="42">
        <v>4787.01</v>
      </c>
      <c r="G100" s="42">
        <v>4873.1000000000004</v>
      </c>
      <c r="H100" s="42">
        <v>5940.3</v>
      </c>
      <c r="I100" s="42">
        <v>5946.3</v>
      </c>
      <c r="J100" s="37">
        <v>4439.72</v>
      </c>
      <c r="K100" s="18">
        <v>6718.2999999999993</v>
      </c>
      <c r="L100" s="18">
        <v>5632.8</v>
      </c>
      <c r="M100" s="18">
        <v>3840.8</v>
      </c>
      <c r="N100" s="18">
        <v>5577</v>
      </c>
      <c r="O100" s="21">
        <v>4881.6000000000004</v>
      </c>
      <c r="P100" s="60">
        <v>8886.2999999999993</v>
      </c>
      <c r="Q100" s="15">
        <v>5795.3</v>
      </c>
      <c r="R100" s="73">
        <v>6344</v>
      </c>
      <c r="S100" s="71">
        <v>12527.12</v>
      </c>
      <c r="T100" s="82">
        <v>13466.3</v>
      </c>
      <c r="U100" s="82">
        <v>14660.5</v>
      </c>
      <c r="X100" s="71"/>
    </row>
    <row r="101" spans="1:24">
      <c r="A101" s="92"/>
      <c r="B101" s="92"/>
      <c r="C101" s="11" t="s">
        <v>29</v>
      </c>
      <c r="D101" s="48">
        <v>12431.7</v>
      </c>
      <c r="E101" s="42">
        <v>8154.8</v>
      </c>
      <c r="F101" s="42">
        <v>9728.9</v>
      </c>
      <c r="G101" s="42">
        <v>8929.2000000000007</v>
      </c>
      <c r="H101" s="42">
        <v>9600</v>
      </c>
      <c r="I101" s="42">
        <v>9073.2000000000007</v>
      </c>
      <c r="J101" s="37">
        <v>7665.4</v>
      </c>
      <c r="K101" s="18">
        <v>9444.6</v>
      </c>
      <c r="L101" s="18">
        <v>7109.32</v>
      </c>
      <c r="M101" s="18">
        <v>5890.1</v>
      </c>
      <c r="N101" s="18">
        <v>9190.7999999999993</v>
      </c>
      <c r="O101" s="21">
        <v>8280.4</v>
      </c>
      <c r="P101" s="60">
        <v>11597.7</v>
      </c>
      <c r="Q101" s="15">
        <v>9253.3000000000011</v>
      </c>
      <c r="R101" s="73">
        <v>9591.2000000000007</v>
      </c>
      <c r="S101" s="71">
        <v>15162.8</v>
      </c>
      <c r="T101" s="82">
        <v>16235.05</v>
      </c>
      <c r="U101" s="82">
        <v>17077.2</v>
      </c>
      <c r="X101" s="71"/>
    </row>
    <row r="102" spans="1:24">
      <c r="A102" s="92"/>
      <c r="B102" s="93"/>
      <c r="C102" s="12" t="s">
        <v>30</v>
      </c>
      <c r="D102" s="51">
        <v>22965</v>
      </c>
      <c r="E102" s="43">
        <v>21752.400000000001</v>
      </c>
      <c r="F102" s="43">
        <v>24470.799999999999</v>
      </c>
      <c r="G102" s="43">
        <v>23775.29</v>
      </c>
      <c r="H102" s="43">
        <v>22922</v>
      </c>
      <c r="I102" s="43">
        <v>23537.06</v>
      </c>
      <c r="J102" s="38">
        <v>22480</v>
      </c>
      <c r="K102" s="19">
        <v>22241.7</v>
      </c>
      <c r="L102" s="19">
        <v>19179.599999999999</v>
      </c>
      <c r="M102" s="19">
        <v>18981.5</v>
      </c>
      <c r="N102" s="19">
        <v>20917.5</v>
      </c>
      <c r="O102" s="26">
        <v>21186.1</v>
      </c>
      <c r="P102" s="63">
        <v>24064</v>
      </c>
      <c r="Q102" s="17">
        <v>24228</v>
      </c>
      <c r="R102" s="74">
        <v>22715.3</v>
      </c>
      <c r="S102" s="79">
        <v>28250</v>
      </c>
      <c r="T102" s="85">
        <v>29086.400000000001</v>
      </c>
      <c r="U102" s="85">
        <v>28705.200000000001</v>
      </c>
      <c r="X102" s="71"/>
    </row>
    <row r="103" spans="1:24">
      <c r="A103" s="92"/>
      <c r="B103" s="91" t="s">
        <v>22</v>
      </c>
      <c r="C103" s="11" t="s">
        <v>26</v>
      </c>
      <c r="D103" s="48">
        <v>5758.9000000000005</v>
      </c>
      <c r="E103" s="42">
        <v>6000</v>
      </c>
      <c r="F103" s="42">
        <v>5212.6000000000004</v>
      </c>
      <c r="G103" s="42">
        <v>5220</v>
      </c>
      <c r="H103" s="42">
        <v>5180.7</v>
      </c>
      <c r="I103" s="42">
        <v>4464.3999999999996</v>
      </c>
      <c r="J103" s="37">
        <v>3904.3</v>
      </c>
      <c r="K103" s="18">
        <v>3948.5</v>
      </c>
      <c r="L103" s="18">
        <v>4250.8</v>
      </c>
      <c r="M103" s="18">
        <v>4057.5</v>
      </c>
      <c r="N103" s="18">
        <v>4873.6000000000004</v>
      </c>
      <c r="O103" s="21">
        <v>4459.8</v>
      </c>
      <c r="P103" s="60">
        <v>6401.8</v>
      </c>
      <c r="Q103" s="15">
        <v>4871.3</v>
      </c>
      <c r="R103" s="73">
        <v>6085.2</v>
      </c>
      <c r="S103" s="71">
        <v>7910.9</v>
      </c>
      <c r="T103" s="90">
        <v>8309.1</v>
      </c>
      <c r="U103" s="90">
        <v>8670.6</v>
      </c>
      <c r="X103" s="71"/>
    </row>
    <row r="104" spans="1:24">
      <c r="A104" s="92"/>
      <c r="B104" s="92"/>
      <c r="C104" s="11" t="s">
        <v>27</v>
      </c>
      <c r="D104" s="48">
        <v>11878.4</v>
      </c>
      <c r="E104" s="42">
        <v>12572.1</v>
      </c>
      <c r="F104" s="42">
        <v>12209.8</v>
      </c>
      <c r="G104" s="42">
        <v>12276.4</v>
      </c>
      <c r="H104" s="42">
        <v>12173.2</v>
      </c>
      <c r="I104" s="42">
        <v>11176.1</v>
      </c>
      <c r="J104" s="37">
        <v>10738.2</v>
      </c>
      <c r="K104" s="18">
        <v>10358.5</v>
      </c>
      <c r="L104" s="18">
        <v>10749.8</v>
      </c>
      <c r="M104" s="18">
        <v>10976.55</v>
      </c>
      <c r="N104" s="18">
        <v>11689.5</v>
      </c>
      <c r="O104" s="21">
        <v>11528</v>
      </c>
      <c r="P104" s="60">
        <v>13168.51</v>
      </c>
      <c r="Q104" s="15">
        <v>11638.9</v>
      </c>
      <c r="R104" s="73">
        <v>13563.8</v>
      </c>
      <c r="S104" s="71">
        <v>15349.7</v>
      </c>
      <c r="T104" s="82">
        <v>16080.5</v>
      </c>
      <c r="U104" s="82">
        <v>16685.8</v>
      </c>
      <c r="X104" s="71"/>
    </row>
    <row r="105" spans="1:24">
      <c r="A105" s="92"/>
      <c r="B105" s="92"/>
      <c r="C105" s="11" t="s">
        <v>28</v>
      </c>
      <c r="D105" s="48">
        <v>14398</v>
      </c>
      <c r="E105" s="42">
        <v>15106.5</v>
      </c>
      <c r="F105" s="42">
        <v>15062</v>
      </c>
      <c r="G105" s="42">
        <v>15008.099999999999</v>
      </c>
      <c r="H105" s="42">
        <v>15380.5</v>
      </c>
      <c r="I105" s="42">
        <v>14398</v>
      </c>
      <c r="J105" s="37">
        <v>14300</v>
      </c>
      <c r="K105" s="18">
        <v>14106.8</v>
      </c>
      <c r="L105" s="18">
        <v>14345.5</v>
      </c>
      <c r="M105" s="18">
        <v>14499.2</v>
      </c>
      <c r="N105" s="18">
        <v>15289.1</v>
      </c>
      <c r="O105" s="21">
        <v>14983</v>
      </c>
      <c r="P105" s="60">
        <v>16294.6</v>
      </c>
      <c r="Q105" s="15">
        <v>15321.4</v>
      </c>
      <c r="R105" s="73">
        <v>16876.3</v>
      </c>
      <c r="S105" s="71">
        <v>18589.5</v>
      </c>
      <c r="T105" s="82">
        <v>19420.5</v>
      </c>
      <c r="U105" s="82">
        <v>20232.2</v>
      </c>
      <c r="X105" s="71"/>
    </row>
    <row r="106" spans="1:24">
      <c r="A106" s="92"/>
      <c r="B106" s="92"/>
      <c r="C106" s="11" t="s">
        <v>29</v>
      </c>
      <c r="D106" s="48">
        <v>16967.900000000001</v>
      </c>
      <c r="E106" s="42">
        <v>17751.099999999999</v>
      </c>
      <c r="F106" s="42">
        <v>18142.099999999999</v>
      </c>
      <c r="G106" s="42">
        <v>18155.8</v>
      </c>
      <c r="H106" s="42">
        <v>18470.2</v>
      </c>
      <c r="I106" s="42">
        <v>17643.099999999999</v>
      </c>
      <c r="J106" s="37">
        <v>17972.419999999998</v>
      </c>
      <c r="K106" s="18">
        <v>17790.800000000003</v>
      </c>
      <c r="L106" s="18">
        <v>17832.8</v>
      </c>
      <c r="M106" s="18">
        <v>18118.099999999999</v>
      </c>
      <c r="N106" s="18">
        <v>18700.900000000001</v>
      </c>
      <c r="O106" s="21">
        <v>18282.3</v>
      </c>
      <c r="P106" s="60">
        <v>19447.5</v>
      </c>
      <c r="Q106" s="15">
        <v>19445.8</v>
      </c>
      <c r="R106" s="73">
        <v>20785.599999999999</v>
      </c>
      <c r="S106" s="71">
        <v>22099</v>
      </c>
      <c r="T106" s="82">
        <v>22884.3</v>
      </c>
      <c r="U106" s="82">
        <v>23979.200000000001</v>
      </c>
      <c r="X106" s="71"/>
    </row>
    <row r="107" spans="1:24">
      <c r="A107" s="93"/>
      <c r="B107" s="93"/>
      <c r="C107" s="12" t="s">
        <v>30</v>
      </c>
      <c r="D107" s="51">
        <v>26714.799999999999</v>
      </c>
      <c r="E107" s="43">
        <v>27954.2</v>
      </c>
      <c r="F107" s="43">
        <v>28429.599999999999</v>
      </c>
      <c r="G107" s="43">
        <v>28473.1</v>
      </c>
      <c r="H107" s="43">
        <v>28555.4</v>
      </c>
      <c r="I107" s="43">
        <v>27328.400000000001</v>
      </c>
      <c r="J107" s="38">
        <v>28615</v>
      </c>
      <c r="K107" s="19">
        <v>28112.5</v>
      </c>
      <c r="L107" s="19">
        <v>28410.1</v>
      </c>
      <c r="M107" s="19">
        <v>28975.9</v>
      </c>
      <c r="N107" s="19">
        <v>29408.1</v>
      </c>
      <c r="O107" s="26">
        <v>29482.5</v>
      </c>
      <c r="P107" s="64">
        <v>30219.5</v>
      </c>
      <c r="Q107" s="69">
        <v>31559.599999999999</v>
      </c>
      <c r="R107" s="74">
        <v>32776</v>
      </c>
      <c r="S107" s="79">
        <v>34480.1</v>
      </c>
      <c r="T107" s="86">
        <v>35003.5</v>
      </c>
      <c r="U107" s="86">
        <v>36441.300000000003</v>
      </c>
      <c r="X107" s="71"/>
    </row>
    <row r="108" spans="1:24">
      <c r="A108" s="100" t="s">
        <v>24</v>
      </c>
      <c r="B108" s="100"/>
      <c r="C108" s="100"/>
      <c r="P108" s="30"/>
      <c r="X108" s="71"/>
    </row>
    <row r="109" spans="1:24">
      <c r="A109" s="101"/>
      <c r="B109" s="101"/>
      <c r="C109" s="101"/>
      <c r="X109" s="71"/>
    </row>
    <row r="110" spans="1:24">
      <c r="X110" s="71"/>
    </row>
    <row r="111" spans="1:24">
      <c r="X111" s="71"/>
    </row>
    <row r="112" spans="1:24">
      <c r="X112" s="71"/>
    </row>
    <row r="113" spans="24:24">
      <c r="X113" s="71"/>
    </row>
    <row r="114" spans="24:24">
      <c r="X114" s="71"/>
    </row>
    <row r="115" spans="24:24">
      <c r="X115" s="71"/>
    </row>
    <row r="116" spans="24:24">
      <c r="X116" s="71"/>
    </row>
  </sheetData>
  <mergeCells count="26">
    <mergeCell ref="A1:F1"/>
    <mergeCell ref="A108:C109"/>
    <mergeCell ref="B28:B32"/>
    <mergeCell ref="B33:B37"/>
    <mergeCell ref="A3:A37"/>
    <mergeCell ref="A38:A72"/>
    <mergeCell ref="B38:B42"/>
    <mergeCell ref="B43:B47"/>
    <mergeCell ref="B48:B52"/>
    <mergeCell ref="B53:B57"/>
    <mergeCell ref="B58:B62"/>
    <mergeCell ref="B63:B67"/>
    <mergeCell ref="B68:B72"/>
    <mergeCell ref="B3:B7"/>
    <mergeCell ref="B8:B12"/>
    <mergeCell ref="B13:B17"/>
    <mergeCell ref="B18:B22"/>
    <mergeCell ref="B23:B27"/>
    <mergeCell ref="A73:A107"/>
    <mergeCell ref="B73:B77"/>
    <mergeCell ref="B78:B82"/>
    <mergeCell ref="B83:B87"/>
    <mergeCell ref="B88:B92"/>
    <mergeCell ref="B93:B97"/>
    <mergeCell ref="B98:B102"/>
    <mergeCell ref="B103:B107"/>
  </mergeCells>
  <pageMargins left="0.7" right="0.7" top="0.75" bottom="0.75" header="0.3" footer="0.3"/>
  <picture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"/>
  <sheetViews>
    <sheetView showGridLines="0" workbookViewId="0"/>
  </sheetViews>
  <sheetFormatPr defaultColWidth="11.42578125" defaultRowHeight="15"/>
  <sheetData>
    <row r="1" spans="1:15">
      <c r="A1" s="5"/>
    </row>
    <row r="2" spans="1:1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</sheetData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Idoia Lertxundi Soler</cp:lastModifiedBy>
  <cp:revision/>
  <dcterms:created xsi:type="dcterms:W3CDTF">2021-04-28T08:21:00Z</dcterms:created>
  <dcterms:modified xsi:type="dcterms:W3CDTF">2026-05-07T09:49:38Z</dcterms:modified>
  <cp:category/>
  <cp:contentStatus/>
</cp:coreProperties>
</file>