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130" documentId="11_CAD0E25909452BCD3F1B6E453B80042A5E697696" xr6:coauthVersionLast="47" xr6:coauthVersionMax="47" xr10:uidLastSave="{C5832275-2FFB-47FE-B115-84B78589BF35}"/>
  <bookViews>
    <workbookView xWindow="0" yWindow="0" windowWidth="28800" windowHeight="12330" firstSheet="2" activeTab="1" xr2:uid="{00000000-000D-0000-FFFF-FFFF00000000}"/>
  </bookViews>
  <sheets>
    <sheet name="PORTADA" sheetId="3" r:id="rId1"/>
    <sheet name="ÍNDEX" sheetId="4" r:id="rId2"/>
    <sheet name="1" sheetId="1" r:id="rId3"/>
    <sheet name="2" sheetId="2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1" l="1"/>
  <c r="R102" i="1"/>
  <c r="R96" i="1"/>
  <c r="R90" i="1"/>
  <c r="R84" i="1"/>
  <c r="R78" i="1"/>
  <c r="R72" i="1"/>
  <c r="R66" i="1"/>
  <c r="R60" i="1"/>
  <c r="R54" i="1"/>
  <c r="R48" i="1"/>
  <c r="R42" i="1"/>
  <c r="R36" i="1"/>
  <c r="R30" i="1"/>
  <c r="R24" i="1"/>
  <c r="R18" i="1"/>
  <c r="R12" i="1"/>
  <c r="R6" i="1"/>
  <c r="Q42" i="1" l="1"/>
  <c r="Q48" i="1"/>
  <c r="Q54" i="1"/>
  <c r="Q60" i="1"/>
  <c r="Q66" i="1"/>
  <c r="Q72" i="1"/>
  <c r="Q78" i="1"/>
  <c r="Q84" i="1"/>
  <c r="Q90" i="1"/>
  <c r="Q96" i="1"/>
  <c r="Q102" i="1"/>
  <c r="Q108" i="1"/>
  <c r="Q36" i="1"/>
  <c r="Q30" i="1"/>
  <c r="Q24" i="1"/>
  <c r="Q18" i="1"/>
  <c r="Q12" i="1"/>
  <c r="Q6" i="1"/>
  <c r="P108" i="1" l="1"/>
  <c r="P102" i="1"/>
  <c r="P96" i="1"/>
  <c r="P90" i="1"/>
  <c r="P84" i="1"/>
  <c r="P78" i="1"/>
  <c r="P72" i="1"/>
  <c r="P66" i="1"/>
  <c r="P60" i="1"/>
  <c r="P54" i="1"/>
  <c r="P48" i="1"/>
  <c r="P42" i="1"/>
  <c r="P36" i="1"/>
  <c r="P30" i="1"/>
  <c r="P24" i="1"/>
  <c r="P18" i="1"/>
  <c r="P12" i="1"/>
  <c r="P6" i="1"/>
  <c r="D12" i="1"/>
  <c r="D18" i="1"/>
  <c r="D24" i="1"/>
  <c r="D30" i="1"/>
  <c r="D36" i="1"/>
  <c r="D42" i="1"/>
  <c r="D48" i="1"/>
  <c r="D54" i="1"/>
  <c r="D60" i="1"/>
  <c r="D66" i="1"/>
  <c r="D72" i="1"/>
  <c r="D78" i="1"/>
  <c r="D84" i="1"/>
  <c r="D90" i="1"/>
  <c r="D96" i="1"/>
  <c r="D102" i="1"/>
  <c r="D108" i="1"/>
  <c r="D6" i="1"/>
  <c r="E12" i="1"/>
  <c r="E18" i="1"/>
  <c r="E24" i="1"/>
  <c r="E30" i="1"/>
  <c r="E36" i="1"/>
  <c r="E42" i="1"/>
  <c r="E48" i="1"/>
  <c r="E54" i="1"/>
  <c r="E60" i="1"/>
  <c r="E66" i="1"/>
  <c r="E72" i="1"/>
  <c r="E78" i="1"/>
  <c r="E84" i="1"/>
  <c r="E90" i="1"/>
  <c r="E96" i="1"/>
  <c r="E102" i="1"/>
  <c r="E108" i="1"/>
  <c r="E6" i="1"/>
  <c r="F12" i="1"/>
  <c r="F18" i="1"/>
  <c r="F24" i="1"/>
  <c r="F30" i="1"/>
  <c r="F36" i="1"/>
  <c r="F42" i="1"/>
  <c r="F48" i="1"/>
  <c r="F54" i="1"/>
  <c r="F60" i="1"/>
  <c r="F66" i="1"/>
  <c r="F72" i="1"/>
  <c r="F78" i="1"/>
  <c r="F84" i="1"/>
  <c r="F90" i="1"/>
  <c r="F96" i="1"/>
  <c r="F102" i="1"/>
  <c r="F108" i="1"/>
  <c r="F6" i="1"/>
  <c r="G12" i="1"/>
  <c r="G18" i="1"/>
  <c r="G24" i="1"/>
  <c r="G30" i="1"/>
  <c r="G36" i="1"/>
  <c r="G42" i="1"/>
  <c r="G48" i="1"/>
  <c r="G54" i="1"/>
  <c r="G60" i="1"/>
  <c r="G66" i="1"/>
  <c r="G72" i="1"/>
  <c r="G78" i="1"/>
  <c r="G84" i="1"/>
  <c r="G90" i="1"/>
  <c r="G96" i="1"/>
  <c r="G102" i="1"/>
  <c r="G108" i="1"/>
  <c r="G6" i="1"/>
  <c r="H12" i="1"/>
  <c r="H18" i="1"/>
  <c r="H24" i="1"/>
  <c r="H30" i="1"/>
  <c r="H36" i="1"/>
  <c r="H42" i="1"/>
  <c r="H48" i="1"/>
  <c r="H54" i="1"/>
  <c r="H60" i="1"/>
  <c r="H66" i="1"/>
  <c r="H72" i="1"/>
  <c r="H78" i="1"/>
  <c r="H84" i="1"/>
  <c r="H90" i="1"/>
  <c r="H96" i="1"/>
  <c r="H102" i="1"/>
  <c r="H108" i="1"/>
  <c r="H6" i="1"/>
  <c r="I12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08" i="1"/>
  <c r="I6" i="1"/>
  <c r="J12" i="1"/>
  <c r="J18" i="1"/>
  <c r="J24" i="1"/>
  <c r="J30" i="1"/>
  <c r="J36" i="1"/>
  <c r="J42" i="1"/>
  <c r="J48" i="1"/>
  <c r="J54" i="1"/>
  <c r="J60" i="1"/>
  <c r="J66" i="1"/>
  <c r="J72" i="1"/>
  <c r="J78" i="1"/>
  <c r="J84" i="1"/>
  <c r="J90" i="1"/>
  <c r="J96" i="1"/>
  <c r="J102" i="1"/>
  <c r="J108" i="1"/>
  <c r="J6" i="1"/>
  <c r="O6" i="1" l="1"/>
  <c r="O12" i="1"/>
  <c r="O18" i="1"/>
  <c r="O24" i="1"/>
  <c r="O30" i="1"/>
  <c r="O36" i="1"/>
  <c r="O42" i="1"/>
  <c r="O48" i="1"/>
  <c r="O54" i="1"/>
  <c r="O60" i="1"/>
  <c r="O66" i="1"/>
  <c r="O72" i="1"/>
  <c r="O78" i="1"/>
  <c r="O84" i="1"/>
  <c r="O90" i="1"/>
  <c r="O96" i="1"/>
  <c r="O102" i="1"/>
  <c r="O108" i="1"/>
  <c r="K12" i="1" l="1"/>
  <c r="K18" i="1"/>
  <c r="K24" i="1"/>
  <c r="K30" i="1"/>
  <c r="K36" i="1"/>
  <c r="K42" i="1"/>
  <c r="K48" i="1"/>
  <c r="K54" i="1"/>
  <c r="K60" i="1"/>
  <c r="K66" i="1"/>
  <c r="K72" i="1"/>
  <c r="K78" i="1"/>
  <c r="K84" i="1"/>
  <c r="K90" i="1"/>
  <c r="K96" i="1"/>
  <c r="K102" i="1"/>
  <c r="K108" i="1"/>
  <c r="K6" i="1"/>
  <c r="L12" i="1"/>
  <c r="L18" i="1"/>
  <c r="L24" i="1"/>
  <c r="L30" i="1"/>
  <c r="L36" i="1"/>
  <c r="L42" i="1"/>
  <c r="L48" i="1"/>
  <c r="L54" i="1"/>
  <c r="L60" i="1"/>
  <c r="L66" i="1"/>
  <c r="L72" i="1"/>
  <c r="L78" i="1"/>
  <c r="L84" i="1"/>
  <c r="L90" i="1"/>
  <c r="L96" i="1"/>
  <c r="L102" i="1"/>
  <c r="L108" i="1"/>
  <c r="L6" i="1"/>
  <c r="M12" i="1"/>
  <c r="M18" i="1"/>
  <c r="M24" i="1"/>
  <c r="M30" i="1"/>
  <c r="M36" i="1"/>
  <c r="M42" i="1"/>
  <c r="M48" i="1"/>
  <c r="M54" i="1"/>
  <c r="M60" i="1"/>
  <c r="M66" i="1"/>
  <c r="M72" i="1"/>
  <c r="M78" i="1"/>
  <c r="M84" i="1"/>
  <c r="M90" i="1"/>
  <c r="M96" i="1"/>
  <c r="M102" i="1"/>
  <c r="M108" i="1"/>
  <c r="M6" i="1"/>
  <c r="N12" i="1"/>
  <c r="N18" i="1"/>
  <c r="N24" i="1"/>
  <c r="N30" i="1"/>
  <c r="N36" i="1"/>
  <c r="N42" i="1"/>
  <c r="N48" i="1"/>
  <c r="N54" i="1"/>
  <c r="N60" i="1"/>
  <c r="N66" i="1"/>
  <c r="N72" i="1"/>
  <c r="N78" i="1"/>
  <c r="N84" i="1"/>
  <c r="N90" i="1"/>
  <c r="N96" i="1"/>
  <c r="N102" i="1"/>
  <c r="N108" i="1"/>
  <c r="N6" i="1"/>
</calcChain>
</file>

<file path=xl/sharedStrings.xml><?xml version="1.0" encoding="utf-8"?>
<sst xmlns="http://schemas.openxmlformats.org/spreadsheetml/2006/main" count="255" uniqueCount="31">
  <si>
    <t>RENDA BRUTA DEL TREBALL ASSALARIAT PER NIVELL D'ESTUDIS ACABATS</t>
  </si>
  <si>
    <t>ÍNDEX</t>
  </si>
  <si>
    <t>1. Renda bruta del treball assalariat per nivell d'estudis acabats</t>
  </si>
  <si>
    <t>2. Percentils de renda bruta del treball assalariat per nivell d'estudis acabats</t>
  </si>
  <si>
    <t>Nota</t>
  </si>
  <si>
    <t>1. RENDA BRUTA DEL TREBALL ASSALARIAT PER NIVELL D'ESTUDIS ACABATS</t>
  </si>
  <si>
    <t>Territori</t>
  </si>
  <si>
    <t>Nivell d'estudis</t>
  </si>
  <si>
    <t>Estadístics</t>
  </si>
  <si>
    <t>País Valencià</t>
  </si>
  <si>
    <t>Menys que Primària</t>
  </si>
  <si>
    <t>N total</t>
  </si>
  <si>
    <t>Mitjana</t>
  </si>
  <si>
    <t>N assalariats</t>
  </si>
  <si>
    <t>% assalariats</t>
  </si>
  <si>
    <t>Mitjana assalariats</t>
  </si>
  <si>
    <t>Desviació típ.</t>
  </si>
  <si>
    <t>Primària</t>
  </si>
  <si>
    <t xml:space="preserve">1a et. de Secundària </t>
  </si>
  <si>
    <t xml:space="preserve">2a et. de Secundària i Formació laboral sup. </t>
  </si>
  <si>
    <t xml:space="preserve">Estudis superiors </t>
  </si>
  <si>
    <t xml:space="preserve">Total </t>
  </si>
  <si>
    <t>Resta d'Espanya</t>
  </si>
  <si>
    <t>Total</t>
  </si>
  <si>
    <t>Elaboració: Social·Lab (Universitat de València). Font: Encuesta de Condiciones de Vida (INE)</t>
  </si>
  <si>
    <t>2. PERCENTILS DE RENDA BRUTA DEL TREBALL ASSALARIAT PER NIVELL D'ESTUDIS ACABATS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</si>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</sst>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"/>
    <numFmt numFmtId="165" formatCode="###0.00"/>
    <numFmt numFmtId="167" formatCode="#,##0.0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6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9" fillId="0" borderId="0" applyNumberFormat="0" applyFill="0" applyBorder="0" applyAlignment="0" applyProtection="0"/>
    <xf numFmtId="0" fontId="2" fillId="0" borderId="0"/>
    <xf numFmtId="0" fontId="11" fillId="0" borderId="0"/>
    <xf numFmtId="0" fontId="2" fillId="0" borderId="0"/>
    <xf numFmtId="0" fontId="12" fillId="0" borderId="0"/>
    <xf numFmtId="0" fontId="12" fillId="0" borderId="0"/>
  </cellStyleXfs>
  <cellXfs count="124">
    <xf numFmtId="0" fontId="0" fillId="0" borderId="0" xfId="0"/>
    <xf numFmtId="0" fontId="4" fillId="0" borderId="0" xfId="1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/>
    <xf numFmtId="165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wrapText="1"/>
    </xf>
    <xf numFmtId="0" fontId="0" fillId="0" borderId="0" xfId="0" applyAlignment="1">
      <alignment vertical="center" wrapText="1"/>
    </xf>
    <xf numFmtId="0" fontId="6" fillId="0" borderId="0" xfId="3"/>
    <xf numFmtId="0" fontId="2" fillId="0" borderId="0" xfId="1"/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7" fillId="2" borderId="0" xfId="4" applyFill="1"/>
    <xf numFmtId="0" fontId="8" fillId="0" borderId="0" xfId="0" applyFont="1"/>
    <xf numFmtId="0" fontId="10" fillId="0" borderId="0" xfId="0" applyFont="1"/>
    <xf numFmtId="0" fontId="9" fillId="0" borderId="0" xfId="5"/>
    <xf numFmtId="164" fontId="3" fillId="0" borderId="0" xfId="6" applyNumberFormat="1" applyFont="1" applyAlignment="1">
      <alignment horizontal="right" vertical="center"/>
    </xf>
    <xf numFmtId="165" fontId="3" fillId="0" borderId="0" xfId="6" applyNumberFormat="1" applyFont="1" applyAlignment="1">
      <alignment horizontal="right" vertical="center"/>
    </xf>
    <xf numFmtId="3" fontId="3" fillId="0" borderId="0" xfId="6" applyNumberFormat="1" applyFont="1" applyAlignment="1">
      <alignment horizontal="right" vertical="center"/>
    </xf>
    <xf numFmtId="0" fontId="3" fillId="0" borderId="0" xfId="6" applyFont="1" applyAlignment="1">
      <alignment horizontal="left" vertical="top"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wrapText="1"/>
    </xf>
    <xf numFmtId="0" fontId="3" fillId="0" borderId="0" xfId="6" applyFont="1" applyAlignment="1">
      <alignment vertical="top" wrapText="1"/>
    </xf>
    <xf numFmtId="0" fontId="2" fillId="0" borderId="0" xfId="6"/>
    <xf numFmtId="3" fontId="4" fillId="0" borderId="0" xfId="0" applyNumberFormat="1" applyFont="1" applyAlignment="1">
      <alignment vertical="center" wrapText="1"/>
    </xf>
    <xf numFmtId="4" fontId="4" fillId="0" borderId="15" xfId="7" applyNumberFormat="1" applyFont="1" applyBorder="1" applyAlignment="1">
      <alignment horizontal="right" vertical="center" wrapText="1"/>
    </xf>
    <xf numFmtId="4" fontId="4" fillId="0" borderId="14" xfId="7" applyNumberFormat="1" applyFont="1" applyBorder="1" applyAlignment="1">
      <alignment horizontal="right" vertical="center" wrapText="1"/>
    </xf>
    <xf numFmtId="3" fontId="4" fillId="0" borderId="15" xfId="7" applyNumberFormat="1" applyFont="1" applyBorder="1" applyAlignment="1">
      <alignment horizontal="right" vertical="center" wrapText="1"/>
    </xf>
    <xf numFmtId="10" fontId="4" fillId="0" borderId="15" xfId="2" applyNumberFormat="1" applyFont="1" applyBorder="1" applyAlignment="1">
      <alignment horizontal="right" vertical="center" wrapText="1"/>
    </xf>
    <xf numFmtId="4" fontId="4" fillId="0" borderId="15" xfId="6" applyNumberFormat="1" applyFont="1" applyBorder="1" applyAlignment="1">
      <alignment horizontal="right" vertical="center" wrapText="1"/>
    </xf>
    <xf numFmtId="4" fontId="4" fillId="0" borderId="14" xfId="6" applyNumberFormat="1" applyFont="1" applyBorder="1" applyAlignment="1">
      <alignment horizontal="right" vertical="center" wrapText="1"/>
    </xf>
    <xf numFmtId="3" fontId="4" fillId="0" borderId="15" xfId="6" applyNumberFormat="1" applyFont="1" applyBorder="1" applyAlignment="1">
      <alignment horizontal="right" vertical="center" wrapText="1"/>
    </xf>
    <xf numFmtId="3" fontId="4" fillId="0" borderId="8" xfId="6" applyNumberFormat="1" applyFont="1" applyBorder="1" applyAlignment="1">
      <alignment horizontal="right" vertical="center" wrapText="1"/>
    </xf>
    <xf numFmtId="3" fontId="4" fillId="0" borderId="9" xfId="6" applyNumberFormat="1" applyFont="1" applyBorder="1" applyAlignment="1">
      <alignment horizontal="right" vertical="center" wrapText="1"/>
    </xf>
    <xf numFmtId="3" fontId="4" fillId="0" borderId="9" xfId="7" applyNumberFormat="1" applyFont="1" applyBorder="1" applyAlignment="1">
      <alignment horizontal="right" vertical="center" wrapText="1"/>
    </xf>
    <xf numFmtId="4" fontId="4" fillId="0" borderId="16" xfId="6" applyNumberFormat="1" applyFont="1" applyBorder="1" applyAlignment="1">
      <alignment horizontal="right" vertical="center" wrapText="1"/>
    </xf>
    <xf numFmtId="3" fontId="4" fillId="0" borderId="16" xfId="6" applyNumberFormat="1" applyFont="1" applyBorder="1" applyAlignment="1">
      <alignment horizontal="right" vertical="center" wrapText="1"/>
    </xf>
    <xf numFmtId="10" fontId="4" fillId="0" borderId="16" xfId="2" applyNumberFormat="1" applyFont="1" applyBorder="1" applyAlignment="1">
      <alignment horizontal="right" vertical="center" wrapText="1"/>
    </xf>
    <xf numFmtId="4" fontId="4" fillId="0" borderId="17" xfId="6" applyNumberFormat="1" applyFont="1" applyBorder="1" applyAlignment="1">
      <alignment horizontal="right" vertical="center" wrapText="1"/>
    </xf>
    <xf numFmtId="4" fontId="4" fillId="0" borderId="8" xfId="6" applyNumberFormat="1" applyFont="1" applyBorder="1" applyAlignment="1">
      <alignment horizontal="right" vertical="center" wrapText="1"/>
    </xf>
    <xf numFmtId="4" fontId="4" fillId="0" borderId="9" xfId="6" applyNumberFormat="1" applyFont="1" applyBorder="1" applyAlignment="1">
      <alignment horizontal="right" vertical="center" wrapText="1"/>
    </xf>
    <xf numFmtId="4" fontId="4" fillId="0" borderId="9" xfId="7" applyNumberFormat="1" applyFont="1" applyBorder="1" applyAlignment="1">
      <alignment horizontal="right" vertical="center" wrapText="1"/>
    </xf>
    <xf numFmtId="0" fontId="2" fillId="0" borderId="0" xfId="8"/>
    <xf numFmtId="0" fontId="3" fillId="0" borderId="0" xfId="8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/>
    <xf numFmtId="3" fontId="4" fillId="0" borderId="18" xfId="8" applyNumberFormat="1" applyFont="1" applyBorder="1" applyAlignment="1">
      <alignment horizontal="right" vertical="center" wrapText="1"/>
    </xf>
    <xf numFmtId="4" fontId="4" fillId="0" borderId="20" xfId="8" applyNumberFormat="1" applyFont="1" applyBorder="1" applyAlignment="1">
      <alignment horizontal="right" vertical="center" wrapText="1"/>
    </xf>
    <xf numFmtId="3" fontId="4" fillId="0" borderId="20" xfId="8" applyNumberFormat="1" applyFont="1" applyBorder="1" applyAlignment="1">
      <alignment horizontal="right" vertical="center" wrapText="1"/>
    </xf>
    <xf numFmtId="10" fontId="4" fillId="0" borderId="20" xfId="2" applyNumberFormat="1" applyFont="1" applyBorder="1" applyAlignment="1">
      <alignment horizontal="right" vertical="center" wrapText="1"/>
    </xf>
    <xf numFmtId="4" fontId="4" fillId="0" borderId="21" xfId="8" applyNumberFormat="1" applyFont="1" applyBorder="1" applyAlignment="1">
      <alignment horizontal="right" vertical="center" wrapText="1"/>
    </xf>
    <xf numFmtId="4" fontId="4" fillId="0" borderId="18" xfId="8" applyNumberFormat="1" applyFont="1" applyBorder="1" applyAlignment="1">
      <alignment horizontal="right" vertical="center" wrapText="1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horizontal="left" vertical="top" wrapText="1"/>
    </xf>
    <xf numFmtId="164" fontId="3" fillId="0" borderId="0" xfId="3" applyNumberFormat="1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horizontal="right" vertical="center"/>
    </xf>
    <xf numFmtId="4" fontId="3" fillId="0" borderId="0" xfId="3" applyNumberFormat="1" applyFont="1" applyAlignment="1">
      <alignment horizontal="right" vertical="center"/>
    </xf>
    <xf numFmtId="10" fontId="3" fillId="0" borderId="0" xfId="2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/>
    </xf>
    <xf numFmtId="4" fontId="4" fillId="0" borderId="23" xfId="8" applyNumberFormat="1" applyFont="1" applyBorder="1" applyAlignment="1">
      <alignment horizontal="right" vertical="center" wrapText="1"/>
    </xf>
    <xf numFmtId="4" fontId="4" fillId="0" borderId="24" xfId="8" applyNumberFormat="1" applyFont="1" applyBorder="1" applyAlignment="1">
      <alignment horizontal="right" vertical="center" wrapText="1"/>
    </xf>
    <xf numFmtId="4" fontId="4" fillId="0" borderId="25" xfId="8" applyNumberFormat="1" applyFont="1" applyBorder="1" applyAlignment="1">
      <alignment horizontal="right" vertical="center" wrapText="1"/>
    </xf>
    <xf numFmtId="4" fontId="4" fillId="0" borderId="26" xfId="8" applyNumberFormat="1" applyFont="1" applyBorder="1" applyAlignment="1">
      <alignment horizontal="right" vertical="center" wrapText="1"/>
    </xf>
    <xf numFmtId="0" fontId="12" fillId="0" borderId="0" xfId="9"/>
    <xf numFmtId="3" fontId="4" fillId="0" borderId="23" xfId="8" applyNumberFormat="1" applyFont="1" applyBorder="1" applyAlignment="1">
      <alignment horizontal="right" vertical="center" wrapText="1"/>
    </xf>
    <xf numFmtId="3" fontId="4" fillId="0" borderId="24" xfId="8" applyNumberFormat="1" applyFont="1" applyBorder="1" applyAlignment="1">
      <alignment horizontal="right" vertical="center" wrapText="1"/>
    </xf>
    <xf numFmtId="10" fontId="4" fillId="0" borderId="24" xfId="2" applyNumberFormat="1" applyFont="1" applyBorder="1" applyAlignment="1">
      <alignment horizontal="right" vertical="center" wrapText="1"/>
    </xf>
    <xf numFmtId="0" fontId="13" fillId="0" borderId="0" xfId="9" applyFont="1" applyAlignment="1">
      <alignment wrapText="1"/>
    </xf>
    <xf numFmtId="0" fontId="12" fillId="0" borderId="0" xfId="10"/>
    <xf numFmtId="0" fontId="1" fillId="0" borderId="2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3" fontId="4" fillId="0" borderId="29" xfId="8" applyNumberFormat="1" applyFont="1" applyBorder="1" applyAlignment="1">
      <alignment horizontal="right" vertical="center" wrapText="1"/>
    </xf>
    <xf numFmtId="4" fontId="4" fillId="0" borderId="30" xfId="8" applyNumberFormat="1" applyFont="1" applyBorder="1" applyAlignment="1">
      <alignment horizontal="right" vertical="center" wrapText="1"/>
    </xf>
    <xf numFmtId="3" fontId="4" fillId="0" borderId="30" xfId="8" applyNumberFormat="1" applyFont="1" applyBorder="1" applyAlignment="1">
      <alignment horizontal="right" vertical="center" wrapText="1"/>
    </xf>
    <xf numFmtId="10" fontId="4" fillId="0" borderId="30" xfId="2" applyNumberFormat="1" applyFont="1" applyBorder="1" applyAlignment="1">
      <alignment horizontal="right" vertical="center" wrapText="1"/>
    </xf>
    <xf numFmtId="4" fontId="4" fillId="0" borderId="31" xfId="8" applyNumberFormat="1" applyFont="1" applyBorder="1" applyAlignment="1">
      <alignment horizontal="right" vertical="center" wrapText="1"/>
    </xf>
    <xf numFmtId="4" fontId="4" fillId="0" borderId="32" xfId="8" applyNumberFormat="1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/>
    </xf>
    <xf numFmtId="10" fontId="14" fillId="0" borderId="30" xfId="2" applyNumberFormat="1" applyFont="1" applyBorder="1" applyAlignment="1">
      <alignment horizontal="right" vertical="center"/>
    </xf>
    <xf numFmtId="4" fontId="14" fillId="0" borderId="0" xfId="8" applyNumberFormat="1" applyFont="1" applyAlignment="1">
      <alignment horizontal="right" vertical="center" wrapText="1"/>
    </xf>
    <xf numFmtId="10" fontId="14" fillId="0" borderId="0" xfId="8" applyNumberFormat="1" applyFont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4" fontId="4" fillId="0" borderId="29" xfId="8" applyNumberFormat="1" applyFont="1" applyBorder="1" applyAlignment="1">
      <alignment horizontal="right" vertical="center" wrapText="1"/>
    </xf>
    <xf numFmtId="4" fontId="14" fillId="0" borderId="15" xfId="8" applyNumberFormat="1" applyFont="1" applyBorder="1" applyAlignment="1">
      <alignment horizontal="right" vertical="center" wrapText="1"/>
    </xf>
    <xf numFmtId="4" fontId="14" fillId="0" borderId="14" xfId="8" applyNumberFormat="1" applyFont="1" applyBorder="1" applyAlignment="1">
      <alignment horizontal="right" vertical="center" wrapText="1"/>
    </xf>
    <xf numFmtId="4" fontId="14" fillId="0" borderId="5" xfId="8" applyNumberFormat="1" applyFont="1" applyBorder="1" applyAlignment="1">
      <alignment horizontal="right" vertical="center"/>
    </xf>
    <xf numFmtId="4" fontId="14" fillId="0" borderId="28" xfId="8" applyNumberFormat="1" applyFont="1" applyBorder="1" applyAlignment="1">
      <alignment horizontal="right" vertical="center"/>
    </xf>
    <xf numFmtId="4" fontId="14" fillId="0" borderId="5" xfId="2" applyNumberFormat="1" applyFont="1" applyBorder="1" applyAlignment="1">
      <alignment horizontal="right" vertical="center"/>
    </xf>
    <xf numFmtId="4" fontId="14" fillId="0" borderId="5" xfId="8" applyNumberFormat="1" applyFont="1" applyBorder="1" applyAlignment="1">
      <alignment horizontal="right" vertical="center" wrapText="1"/>
    </xf>
    <xf numFmtId="4" fontId="14" fillId="0" borderId="28" xfId="8" applyNumberFormat="1" applyFont="1" applyBorder="1" applyAlignment="1">
      <alignment horizontal="right" vertical="center" wrapText="1"/>
    </xf>
    <xf numFmtId="10" fontId="14" fillId="0" borderId="30" xfId="8" applyNumberFormat="1" applyFont="1" applyBorder="1" applyAlignment="1">
      <alignment horizontal="right" vertical="center"/>
    </xf>
    <xf numFmtId="10" fontId="14" fillId="0" borderId="5" xfId="8" applyNumberFormat="1" applyFont="1" applyBorder="1" applyAlignment="1">
      <alignment horizontal="right" vertical="center"/>
    </xf>
    <xf numFmtId="10" fontId="14" fillId="0" borderId="5" xfId="2" applyNumberFormat="1" applyFont="1" applyBorder="1" applyAlignment="1">
      <alignment horizontal="right" vertical="center"/>
    </xf>
    <xf numFmtId="4" fontId="14" fillId="0" borderId="30" xfId="8" applyNumberFormat="1" applyFont="1" applyBorder="1" applyAlignment="1">
      <alignment horizontal="right" vertical="center"/>
    </xf>
    <xf numFmtId="4" fontId="14" fillId="0" borderId="31" xfId="8" applyNumberFormat="1" applyFont="1" applyBorder="1" applyAlignment="1">
      <alignment horizontal="right" vertical="center"/>
    </xf>
    <xf numFmtId="3" fontId="14" fillId="0" borderId="30" xfId="8" applyNumberFormat="1" applyFont="1" applyBorder="1" applyAlignment="1">
      <alignment horizontal="right" vertical="center"/>
    </xf>
    <xf numFmtId="3" fontId="14" fillId="0" borderId="5" xfId="8" applyNumberFormat="1" applyFont="1" applyBorder="1" applyAlignment="1">
      <alignment horizontal="right" vertical="center"/>
    </xf>
    <xf numFmtId="0" fontId="9" fillId="0" borderId="0" xfId="5" applyAlignment="1">
      <alignment horizontal="left" vertical="center"/>
    </xf>
    <xf numFmtId="0" fontId="9" fillId="0" borderId="0" xfId="5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7" fontId="14" fillId="0" borderId="30" xfId="8" applyNumberFormat="1" applyFont="1" applyBorder="1" applyAlignment="1">
      <alignment horizontal="right" vertical="center"/>
    </xf>
  </cellXfs>
  <cellStyles count="11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7" xr:uid="{00000000-0005-0000-0000-000004000000}"/>
    <cellStyle name="Normal_1_2" xfId="6" xr:uid="{00000000-0005-0000-0000-000005000000}"/>
    <cellStyle name="Normal_1_3" xfId="10" xr:uid="{00000000-0005-0000-0000-000006000000}"/>
    <cellStyle name="Normal_2" xfId="8" xr:uid="{00000000-0005-0000-0000-000007000000}"/>
    <cellStyle name="Normal_2_1" xfId="9" xr:uid="{00000000-0005-0000-0000-000008000000}"/>
    <cellStyle name="Normal_Hoja1" xfId="1" xr:uid="{00000000-0005-0000-0000-000009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0</xdr:rowOff>
    </xdr:from>
    <xdr:to>
      <xdr:col>9</xdr:col>
      <xdr:colOff>694683</xdr:colOff>
      <xdr:row>3</xdr:row>
      <xdr:rowOff>169235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2675" y="0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13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819900" cy="2571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  <a:endParaRPr lang="es-ES" sz="1100" b="0" i="0" u="sng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s-ES" sz="1100" b="1"/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S'entén per renda bruta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treball assalariat la remuneració total, monetària o no monetària, que deu pagar l'ocupdor al seu assalariat com a contrapartida pel treball realitzat per aquest. La renda bruta compren les cotitzacions socials, quan procedisquen, i les retencions d'impostos que se'ls apliquen.</a:t>
          </a:r>
        </a:p>
        <a:p>
          <a:endParaRPr lang="es-ES">
            <a:effectLst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 a obtindre la renda bruta total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procedent del treball assalariat s'ha sumat la renda bruta monetària o quasimonetària de l'assalariat amb la renda bruta no monetària de l'assalariat.</a:t>
          </a:r>
        </a:p>
        <a:p>
          <a:endParaRPr lang="es-E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la variable de nivell d'estudis acabts s'han agregat les categories de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Segona etapa de Secundària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Formació laboral superior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degut a l'escasa representació d'aquesta última a la mostra.</a:t>
          </a:r>
        </a:p>
        <a:p>
          <a:endParaRPr lang="es-ES">
            <a:effectLst/>
          </a:endParaRPr>
        </a:p>
        <a:p>
          <a:pPr eaLnBrk="1" fontAlgn="auto" latinLnBrk="0" hangingPunct="1"/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18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showGridLines="0" tabSelected="1" workbookViewId="0"/>
  </sheetViews>
  <sheetFormatPr defaultColWidth="11.42578125" defaultRowHeight="15"/>
  <sheetData>
    <row r="1" spans="1:7" ht="21">
      <c r="A1" s="19" t="s">
        <v>0</v>
      </c>
    </row>
    <row r="2" spans="1:7" ht="15" customHeight="1"/>
    <row r="3" spans="1:7" ht="15" customHeight="1">
      <c r="B3" s="5" t="s">
        <v>1</v>
      </c>
    </row>
    <row r="4" spans="1:7" ht="15" customHeight="1"/>
    <row r="5" spans="1:7">
      <c r="B5" s="112" t="s">
        <v>2</v>
      </c>
      <c r="C5" s="112"/>
      <c r="D5" s="112"/>
      <c r="E5" s="112"/>
      <c r="F5" s="112"/>
      <c r="G5" s="112"/>
    </row>
    <row r="6" spans="1:7">
      <c r="B6" s="113" t="s">
        <v>3</v>
      </c>
      <c r="C6" s="113"/>
      <c r="D6" s="113"/>
      <c r="E6" s="113"/>
      <c r="F6" s="113"/>
      <c r="G6" s="113"/>
    </row>
    <row r="7" spans="1:7">
      <c r="B7" s="21" t="s">
        <v>4</v>
      </c>
    </row>
  </sheetData>
  <mergeCells count="2">
    <mergeCell ref="B5:G5"/>
    <mergeCell ref="B6:G6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AV450"/>
  <sheetViews>
    <sheetView topLeftCell="A100" zoomScale="70" zoomScaleNormal="70" workbookViewId="0">
      <selection activeCell="T91" sqref="T91"/>
    </sheetView>
  </sheetViews>
  <sheetFormatPr defaultColWidth="11.42578125" defaultRowHeight="15"/>
  <cols>
    <col min="2" max="2" width="16.7109375" customWidth="1"/>
    <col min="3" max="3" width="17.42578125" customWidth="1"/>
    <col min="8" max="8" width="12.42578125" bestFit="1" customWidth="1"/>
    <col min="9" max="9" width="12.5703125" bestFit="1" customWidth="1"/>
    <col min="10" max="11" width="12.7109375" bestFit="1" customWidth="1"/>
    <col min="12" max="12" width="11.42578125" customWidth="1"/>
    <col min="13" max="14" width="12.85546875" bestFit="1" customWidth="1"/>
    <col min="15" max="15" width="13.5703125" bestFit="1" customWidth="1"/>
    <col min="16" max="16" width="12.5703125" bestFit="1" customWidth="1"/>
    <col min="17" max="17" width="12.85546875" customWidth="1"/>
    <col min="18" max="18" width="12.140625" customWidth="1"/>
    <col min="19" max="19" width="13" customWidth="1"/>
    <col min="20" max="20" width="13.28515625" bestFit="1" customWidth="1"/>
    <col min="21" max="23" width="12.42578125" bestFit="1" customWidth="1"/>
    <col min="24" max="25" width="13.5703125" bestFit="1" customWidth="1"/>
  </cols>
  <sheetData>
    <row r="1" spans="1:41">
      <c r="A1" s="5" t="s">
        <v>5</v>
      </c>
      <c r="P1" s="55"/>
    </row>
    <row r="2" spans="1:41">
      <c r="A2" s="2" t="s">
        <v>6</v>
      </c>
      <c r="B2" s="3" t="s">
        <v>7</v>
      </c>
      <c r="C2" s="4" t="s">
        <v>8</v>
      </c>
      <c r="D2" s="51">
        <v>2008</v>
      </c>
      <c r="E2" s="52">
        <v>2009</v>
      </c>
      <c r="F2" s="53">
        <v>2010</v>
      </c>
      <c r="G2" s="54">
        <v>2011</v>
      </c>
      <c r="H2" s="53">
        <v>2012</v>
      </c>
      <c r="I2" s="54">
        <v>2013</v>
      </c>
      <c r="J2" s="53">
        <v>2014</v>
      </c>
      <c r="K2" s="54">
        <v>2015</v>
      </c>
      <c r="L2" s="54">
        <v>2016</v>
      </c>
      <c r="M2" s="54">
        <v>2017</v>
      </c>
      <c r="N2" s="54">
        <v>2018</v>
      </c>
      <c r="O2" s="53">
        <v>2019</v>
      </c>
      <c r="P2" s="72">
        <v>2020</v>
      </c>
      <c r="Q2" s="84">
        <v>2021</v>
      </c>
      <c r="R2" s="91">
        <v>2022</v>
      </c>
      <c r="S2" s="83">
        <v>2023</v>
      </c>
      <c r="T2" s="62"/>
    </row>
    <row r="3" spans="1:41" ht="15" customHeight="1">
      <c r="A3" s="114" t="s">
        <v>9</v>
      </c>
      <c r="B3" s="114" t="s">
        <v>10</v>
      </c>
      <c r="C3" s="16" t="s">
        <v>11</v>
      </c>
      <c r="D3" s="38">
        <v>200330.17547000016</v>
      </c>
      <c r="E3" s="39">
        <v>194276.98855000001</v>
      </c>
      <c r="F3" s="39">
        <v>180986.46911999997</v>
      </c>
      <c r="G3" s="39">
        <v>196640.69796999989</v>
      </c>
      <c r="H3" s="39">
        <v>202943.1728900001</v>
      </c>
      <c r="I3" s="39">
        <v>180825.86773000009</v>
      </c>
      <c r="J3" s="39">
        <v>455616.39803000021</v>
      </c>
      <c r="K3" s="39">
        <v>417818.82916000014</v>
      </c>
      <c r="L3" s="39">
        <v>430876.9527700005</v>
      </c>
      <c r="M3" s="39">
        <v>371053.65961999993</v>
      </c>
      <c r="N3" s="40">
        <v>333185.01565000013</v>
      </c>
      <c r="O3" s="56">
        <v>320075.47959000018</v>
      </c>
      <c r="P3" s="78">
        <v>254857</v>
      </c>
      <c r="Q3" s="85">
        <v>297390.11614000006</v>
      </c>
      <c r="R3" s="110">
        <v>241427.63206000021</v>
      </c>
      <c r="S3" s="111">
        <v>268083</v>
      </c>
      <c r="T3" s="30"/>
      <c r="U3" s="30"/>
      <c r="V3" s="62"/>
      <c r="W3" s="62"/>
      <c r="X3" s="62"/>
      <c r="Y3" s="62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12"/>
      <c r="AK3" s="9"/>
      <c r="AO3" s="13"/>
    </row>
    <row r="4" spans="1:41">
      <c r="A4" s="115"/>
      <c r="B4" s="115"/>
      <c r="C4" s="14" t="s">
        <v>12</v>
      </c>
      <c r="D4" s="41">
        <v>895.50939136955583</v>
      </c>
      <c r="E4" s="35">
        <v>957.50310273775506</v>
      </c>
      <c r="F4" s="35">
        <v>475.43459164463775</v>
      </c>
      <c r="G4" s="35">
        <v>747.90344228299136</v>
      </c>
      <c r="H4" s="35">
        <v>749.68391059923101</v>
      </c>
      <c r="I4" s="35">
        <v>1021.9375339487054</v>
      </c>
      <c r="J4" s="35">
        <v>516.70588923595903</v>
      </c>
      <c r="K4" s="35">
        <v>501.6093959582746</v>
      </c>
      <c r="L4" s="35">
        <v>496.78128386762762</v>
      </c>
      <c r="M4" s="35">
        <v>795.65125964441734</v>
      </c>
      <c r="N4" s="31">
        <v>790.80192104072194</v>
      </c>
      <c r="O4" s="57">
        <v>472.66658340586895</v>
      </c>
      <c r="P4" s="74">
        <v>346.37</v>
      </c>
      <c r="Q4" s="86">
        <v>421.43718256646275</v>
      </c>
      <c r="R4" s="108">
        <v>812.90861442107075</v>
      </c>
      <c r="S4" s="100">
        <v>971.86</v>
      </c>
      <c r="T4" s="30"/>
      <c r="U4" s="30"/>
      <c r="V4" s="64"/>
      <c r="W4" s="64"/>
      <c r="X4" s="64"/>
      <c r="Y4" s="65"/>
      <c r="Z4" s="66"/>
      <c r="AA4" s="67"/>
      <c r="AB4" s="66"/>
      <c r="AC4" s="67"/>
      <c r="AD4" s="67"/>
      <c r="AE4" s="67"/>
      <c r="AF4" s="67"/>
      <c r="AG4" s="67"/>
      <c r="AH4" s="67"/>
      <c r="AI4" s="67"/>
      <c r="AJ4" s="12"/>
      <c r="AK4" s="10"/>
      <c r="AO4" s="13"/>
    </row>
    <row r="5" spans="1:41">
      <c r="A5" s="115"/>
      <c r="B5" s="115"/>
      <c r="C5" s="14" t="s">
        <v>13</v>
      </c>
      <c r="D5" s="42">
        <v>20741.617839999999</v>
      </c>
      <c r="E5" s="37">
        <v>22151.658610000002</v>
      </c>
      <c r="F5" s="37">
        <v>6178.2958799999997</v>
      </c>
      <c r="G5" s="37">
        <v>9380.7310899999993</v>
      </c>
      <c r="H5" s="37">
        <v>14550.447350000002</v>
      </c>
      <c r="I5" s="37">
        <v>9326.384610000001</v>
      </c>
      <c r="J5" s="37">
        <v>50053.335949999993</v>
      </c>
      <c r="K5" s="37">
        <v>24941.202659999999</v>
      </c>
      <c r="L5" s="37">
        <v>29388.634029999997</v>
      </c>
      <c r="M5" s="37">
        <v>37123.086779999998</v>
      </c>
      <c r="N5" s="33">
        <v>27130.794799999996</v>
      </c>
      <c r="O5" s="58">
        <v>17348.731229999998</v>
      </c>
      <c r="P5" s="79">
        <v>10977</v>
      </c>
      <c r="Q5" s="87">
        <v>19280.340239999998</v>
      </c>
      <c r="R5" s="110">
        <v>19065.293430000005</v>
      </c>
      <c r="S5" s="111">
        <v>23850</v>
      </c>
      <c r="T5" s="30"/>
      <c r="U5" s="30"/>
      <c r="V5" s="64"/>
      <c r="W5" s="64"/>
      <c r="X5" s="64"/>
      <c r="Y5" s="65"/>
      <c r="Z5" s="66"/>
      <c r="AA5" s="68"/>
      <c r="AB5" s="66"/>
      <c r="AC5" s="68"/>
      <c r="AD5" s="68"/>
      <c r="AE5" s="68"/>
      <c r="AF5" s="68"/>
      <c r="AG5" s="68"/>
      <c r="AH5" s="68"/>
      <c r="AI5" s="68"/>
      <c r="AJ5" s="12"/>
      <c r="AK5" s="6"/>
      <c r="AO5" s="13"/>
    </row>
    <row r="6" spans="1:41">
      <c r="A6" s="115"/>
      <c r="B6" s="115"/>
      <c r="C6" s="14" t="s">
        <v>14</v>
      </c>
      <c r="D6" s="43">
        <f t="shared" ref="D6:P6" si="0">D5/D3</f>
        <v>0.10353716204429771</v>
      </c>
      <c r="E6" s="34">
        <f t="shared" si="0"/>
        <v>0.11402101080179627</v>
      </c>
      <c r="F6" s="34">
        <f t="shared" si="0"/>
        <v>3.4136783318887705E-2</v>
      </c>
      <c r="G6" s="34">
        <f t="shared" si="0"/>
        <v>4.7704931821545671E-2</v>
      </c>
      <c r="H6" s="34">
        <f t="shared" si="0"/>
        <v>7.1697151191613046E-2</v>
      </c>
      <c r="I6" s="34">
        <f t="shared" si="0"/>
        <v>5.1576606417427402E-2</v>
      </c>
      <c r="J6" s="34">
        <f t="shared" si="0"/>
        <v>0.10985850414168855</v>
      </c>
      <c r="K6" s="34">
        <f t="shared" si="0"/>
        <v>5.9693821626332161E-2</v>
      </c>
      <c r="L6" s="34">
        <f t="shared" si="0"/>
        <v>6.820655837140463E-2</v>
      </c>
      <c r="M6" s="34">
        <f t="shared" si="0"/>
        <v>0.10004775810058888</v>
      </c>
      <c r="N6" s="34">
        <f t="shared" si="0"/>
        <v>8.1428616311184893E-2</v>
      </c>
      <c r="O6" s="59">
        <f t="shared" si="0"/>
        <v>5.4202000266383443E-2</v>
      </c>
      <c r="P6" s="80">
        <f t="shared" si="0"/>
        <v>4.3071212483863502E-2</v>
      </c>
      <c r="Q6" s="88">
        <f>Q5/Q3</f>
        <v>6.4831812469932734E-2</v>
      </c>
      <c r="R6" s="105">
        <f>R5/R3</f>
        <v>7.8968978270316015E-2</v>
      </c>
      <c r="S6" s="106">
        <v>8.8964984724879986E-2</v>
      </c>
      <c r="T6" s="30"/>
      <c r="U6" s="30"/>
      <c r="V6" s="64"/>
      <c r="W6" s="64"/>
      <c r="X6" s="64"/>
      <c r="Y6" s="65"/>
      <c r="Z6" s="66"/>
      <c r="AA6" s="68"/>
      <c r="AB6" s="66"/>
      <c r="AC6" s="68"/>
      <c r="AD6" s="68"/>
      <c r="AE6" s="68"/>
      <c r="AF6" s="68"/>
      <c r="AG6" s="68"/>
      <c r="AH6" s="68"/>
      <c r="AI6" s="68"/>
      <c r="AJ6" s="12"/>
      <c r="AK6" s="6"/>
      <c r="AO6" s="13"/>
    </row>
    <row r="7" spans="1:41">
      <c r="A7" s="115"/>
      <c r="B7" s="115"/>
      <c r="C7" s="14" t="s">
        <v>15</v>
      </c>
      <c r="D7" s="41">
        <v>8649.1591394635398</v>
      </c>
      <c r="E7" s="35">
        <v>8397.6023015809878</v>
      </c>
      <c r="F7" s="35">
        <v>13927.340112962022</v>
      </c>
      <c r="G7" s="35">
        <v>15677.696492277664</v>
      </c>
      <c r="H7" s="35">
        <v>10456.257998252611</v>
      </c>
      <c r="I7" s="35">
        <v>19813.973910532412</v>
      </c>
      <c r="J7" s="35">
        <v>4703.3763409844369</v>
      </c>
      <c r="K7" s="35">
        <v>8403.0370697024409</v>
      </c>
      <c r="L7" s="35">
        <v>7283.4826405183485</v>
      </c>
      <c r="M7" s="35">
        <v>7952.714531038896</v>
      </c>
      <c r="N7" s="31">
        <v>9711.5971861614253</v>
      </c>
      <c r="O7" s="57">
        <v>8720.4638405018504</v>
      </c>
      <c r="P7" s="74">
        <v>8041.92</v>
      </c>
      <c r="Q7" s="86">
        <v>6500.4689289214948</v>
      </c>
      <c r="R7" s="108">
        <v>10294.02471991508</v>
      </c>
      <c r="S7" s="100">
        <v>10924.18</v>
      </c>
      <c r="T7" s="30"/>
      <c r="U7" s="30"/>
      <c r="V7" s="64"/>
      <c r="W7" s="64"/>
      <c r="X7" s="64"/>
      <c r="Y7" s="65"/>
      <c r="Z7" s="66"/>
      <c r="AA7" s="68"/>
      <c r="AB7" s="66"/>
      <c r="AC7" s="68"/>
      <c r="AD7" s="68"/>
      <c r="AE7" s="68"/>
      <c r="AF7" s="68"/>
      <c r="AG7" s="68"/>
      <c r="AH7" s="68"/>
      <c r="AI7" s="68"/>
      <c r="AJ7" s="12"/>
      <c r="AK7" s="6"/>
      <c r="AO7" s="13"/>
    </row>
    <row r="8" spans="1:41" ht="16.5" customHeight="1">
      <c r="A8" s="115"/>
      <c r="B8" s="116"/>
      <c r="C8" s="14" t="s">
        <v>16</v>
      </c>
      <c r="D8" s="44">
        <v>5518.2042048617386</v>
      </c>
      <c r="E8" s="36">
        <v>11213.914981119438</v>
      </c>
      <c r="F8" s="36">
        <v>16863.813574029169</v>
      </c>
      <c r="G8" s="36">
        <v>14798.820836745062</v>
      </c>
      <c r="H8" s="36">
        <v>10369.36770690682</v>
      </c>
      <c r="I8" s="36">
        <v>16617.086159455605</v>
      </c>
      <c r="J8" s="36">
        <v>5074.5709348297378</v>
      </c>
      <c r="K8" s="36">
        <v>6320.17548317811</v>
      </c>
      <c r="L8" s="36">
        <v>7909.1617313840034</v>
      </c>
      <c r="M8" s="36">
        <v>6907.433798217905</v>
      </c>
      <c r="N8" s="32">
        <v>5101.9870626243383</v>
      </c>
      <c r="O8" s="60">
        <v>5475.0230189040558</v>
      </c>
      <c r="P8" s="75">
        <v>7433.98</v>
      </c>
      <c r="Q8" s="89">
        <v>5822.9421336631867</v>
      </c>
      <c r="R8" s="109">
        <v>7406.9544399705783</v>
      </c>
      <c r="S8" s="101">
        <v>9833.26</v>
      </c>
      <c r="T8" s="30"/>
      <c r="U8" s="68"/>
      <c r="V8" s="12"/>
      <c r="W8" s="6"/>
      <c r="AA8" s="13"/>
    </row>
    <row r="9" spans="1:41">
      <c r="A9" s="115"/>
      <c r="B9" s="114" t="s">
        <v>17</v>
      </c>
      <c r="C9" s="16" t="s">
        <v>11</v>
      </c>
      <c r="D9" s="42">
        <v>1136220.0211300021</v>
      </c>
      <c r="E9" s="37">
        <v>1022225.0628400013</v>
      </c>
      <c r="F9" s="37">
        <v>934651.68000000075</v>
      </c>
      <c r="G9" s="37">
        <v>897035.1462800001</v>
      </c>
      <c r="H9" s="37">
        <v>878618.00251999905</v>
      </c>
      <c r="I9" s="37">
        <v>816283.50470000005</v>
      </c>
      <c r="J9" s="37">
        <v>595181.85516999965</v>
      </c>
      <c r="K9" s="37">
        <v>631135.71654999966</v>
      </c>
      <c r="L9" s="37">
        <v>597720.69949999941</v>
      </c>
      <c r="M9" s="37">
        <v>591110.70624000009</v>
      </c>
      <c r="N9" s="33">
        <v>561428.04920999997</v>
      </c>
      <c r="O9" s="58">
        <v>580547.31822000013</v>
      </c>
      <c r="P9" s="79">
        <v>569466</v>
      </c>
      <c r="Q9" s="87">
        <v>582238.32804999989</v>
      </c>
      <c r="R9" s="110">
        <v>503553.16291000019</v>
      </c>
      <c r="S9" s="111">
        <v>531795</v>
      </c>
      <c r="T9" s="30"/>
      <c r="U9" s="82"/>
      <c r="V9" s="68"/>
      <c r="W9" s="12"/>
      <c r="X9" s="6"/>
      <c r="AB9" s="13"/>
    </row>
    <row r="10" spans="1:41" ht="15" customHeight="1">
      <c r="A10" s="115"/>
      <c r="B10" s="115"/>
      <c r="C10" s="14" t="s">
        <v>12</v>
      </c>
      <c r="D10" s="41">
        <v>4019.7234773447267</v>
      </c>
      <c r="E10" s="35">
        <v>3426.203897996757</v>
      </c>
      <c r="F10" s="35">
        <v>3276.2260544342962</v>
      </c>
      <c r="G10" s="35">
        <v>2631.3031500038155</v>
      </c>
      <c r="H10" s="35">
        <v>2311.6397985794238</v>
      </c>
      <c r="I10" s="35">
        <v>1851.0778759528919</v>
      </c>
      <c r="J10" s="35">
        <v>2233.4304983696888</v>
      </c>
      <c r="K10" s="35">
        <v>2374.7104067051255</v>
      </c>
      <c r="L10" s="35">
        <v>3005.6838467348257</v>
      </c>
      <c r="M10" s="35">
        <v>2926.7262381694027</v>
      </c>
      <c r="N10" s="31">
        <v>2707.0229218949648</v>
      </c>
      <c r="O10" s="57">
        <v>3458.5608540746207</v>
      </c>
      <c r="P10" s="74">
        <v>2094.56</v>
      </c>
      <c r="Q10" s="86">
        <v>2236.2954217959409</v>
      </c>
      <c r="R10" s="108">
        <v>2767.0986027748218</v>
      </c>
      <c r="S10" s="100">
        <v>3617.93</v>
      </c>
      <c r="T10" s="68"/>
      <c r="U10" s="82"/>
    </row>
    <row r="11" spans="1:41" ht="15" customHeight="1">
      <c r="A11" s="115"/>
      <c r="B11" s="115"/>
      <c r="C11" s="14" t="s">
        <v>13</v>
      </c>
      <c r="D11" s="42">
        <v>362450.20736000023</v>
      </c>
      <c r="E11" s="37">
        <v>287290.85186000011</v>
      </c>
      <c r="F11" s="37">
        <v>264970.62105000002</v>
      </c>
      <c r="G11" s="37">
        <v>218607.62684999991</v>
      </c>
      <c r="H11" s="37">
        <v>180712.13188999999</v>
      </c>
      <c r="I11" s="37">
        <v>144616.76003999996</v>
      </c>
      <c r="J11" s="37">
        <v>117814.75586</v>
      </c>
      <c r="K11" s="37">
        <v>153805.03951000006</v>
      </c>
      <c r="L11" s="37">
        <v>157117.13189000002</v>
      </c>
      <c r="M11" s="37">
        <v>199840.46635</v>
      </c>
      <c r="N11" s="33">
        <v>133364.49932999996</v>
      </c>
      <c r="O11" s="58">
        <v>181521.53157000008</v>
      </c>
      <c r="P11" s="79">
        <v>136701</v>
      </c>
      <c r="Q11" s="87">
        <v>127346.24071999994</v>
      </c>
      <c r="R11" s="110">
        <v>106981.67301</v>
      </c>
      <c r="S11" s="111">
        <v>143734</v>
      </c>
      <c r="T11" s="68"/>
      <c r="U11" s="82"/>
    </row>
    <row r="12" spans="1:41" ht="15" customHeight="1">
      <c r="A12" s="115"/>
      <c r="B12" s="115"/>
      <c r="C12" s="14" t="s">
        <v>14</v>
      </c>
      <c r="D12" s="43">
        <f t="shared" ref="D12:P12" si="1">D11/D9</f>
        <v>0.31899649770256072</v>
      </c>
      <c r="E12" s="34">
        <f t="shared" si="1"/>
        <v>0.28104461757358307</v>
      </c>
      <c r="F12" s="34">
        <f t="shared" si="1"/>
        <v>0.2834966509127762</v>
      </c>
      <c r="G12" s="34">
        <f t="shared" si="1"/>
        <v>0.24370018026223894</v>
      </c>
      <c r="H12" s="34">
        <f t="shared" si="1"/>
        <v>0.20567770222291415</v>
      </c>
      <c r="I12" s="34">
        <f t="shared" si="1"/>
        <v>0.17716486883212151</v>
      </c>
      <c r="J12" s="34">
        <f t="shared" si="1"/>
        <v>0.19794749257997626</v>
      </c>
      <c r="K12" s="34">
        <f t="shared" si="1"/>
        <v>0.2436956671549983</v>
      </c>
      <c r="L12" s="34">
        <f t="shared" si="1"/>
        <v>0.26286044974087464</v>
      </c>
      <c r="M12" s="34">
        <f t="shared" si="1"/>
        <v>0.33807620846722014</v>
      </c>
      <c r="N12" s="34">
        <f t="shared" si="1"/>
        <v>0.23754513070314287</v>
      </c>
      <c r="O12" s="59">
        <f t="shared" si="1"/>
        <v>0.312673103247739</v>
      </c>
      <c r="P12" s="80">
        <f t="shared" si="1"/>
        <v>0.24005120586654866</v>
      </c>
      <c r="Q12" s="88">
        <f>Q11/Q9</f>
        <v>0.21871840891426861</v>
      </c>
      <c r="R12" s="92">
        <f>R11/R9</f>
        <v>0.21245358164718903</v>
      </c>
      <c r="S12" s="102">
        <v>0.27028084130162938</v>
      </c>
      <c r="T12" s="67"/>
      <c r="U12" s="82"/>
    </row>
    <row r="13" spans="1:41">
      <c r="A13" s="115"/>
      <c r="B13" s="115"/>
      <c r="C13" s="14" t="s">
        <v>15</v>
      </c>
      <c r="D13" s="41">
        <v>12601.152383474753</v>
      </c>
      <c r="E13" s="35">
        <v>12190.960736331146</v>
      </c>
      <c r="F13" s="35">
        <v>11556.489446650616</v>
      </c>
      <c r="G13" s="35">
        <v>10797.29669125538</v>
      </c>
      <c r="H13" s="35">
        <v>11239.136637544034</v>
      </c>
      <c r="I13" s="35">
        <v>10448.334865457684</v>
      </c>
      <c r="J13" s="35">
        <v>11282.94412452496</v>
      </c>
      <c r="K13" s="35">
        <v>9744.5737728062813</v>
      </c>
      <c r="L13" s="35">
        <v>11434.522955803373</v>
      </c>
      <c r="M13" s="35">
        <v>8657.0014833007062</v>
      </c>
      <c r="N13" s="31">
        <v>11395.825769537221</v>
      </c>
      <c r="O13" s="57">
        <v>11061.267560754377</v>
      </c>
      <c r="P13" s="74">
        <v>8725.49</v>
      </c>
      <c r="Q13" s="86">
        <v>10224.541376727489</v>
      </c>
      <c r="R13" s="108">
        <v>13024.485543246818</v>
      </c>
      <c r="S13" s="100">
        <v>13385.77</v>
      </c>
      <c r="T13" s="68"/>
      <c r="U13" s="82"/>
    </row>
    <row r="14" spans="1:41" ht="16.5" customHeight="1">
      <c r="A14" s="115"/>
      <c r="B14" s="116"/>
      <c r="C14" s="15" t="s">
        <v>16</v>
      </c>
      <c r="D14" s="44">
        <v>8506.0321995219965</v>
      </c>
      <c r="E14" s="36">
        <v>9122.4988494921508</v>
      </c>
      <c r="F14" s="36">
        <v>9341.9076975922526</v>
      </c>
      <c r="G14" s="36">
        <v>8695.7413312208409</v>
      </c>
      <c r="H14" s="36">
        <v>8400.6663329361654</v>
      </c>
      <c r="I14" s="36">
        <v>7902.1646963296052</v>
      </c>
      <c r="J14" s="36">
        <v>9033.7048757473913</v>
      </c>
      <c r="K14" s="36">
        <v>9455.1402958195777</v>
      </c>
      <c r="L14" s="36">
        <v>7660.2651705003518</v>
      </c>
      <c r="M14" s="36">
        <v>6363.9808971872517</v>
      </c>
      <c r="N14" s="32">
        <v>8808.2000607175178</v>
      </c>
      <c r="O14" s="60">
        <v>10083.587169176097</v>
      </c>
      <c r="P14" s="75">
        <v>9063.49</v>
      </c>
      <c r="Q14" s="89">
        <v>13530.480091231544</v>
      </c>
      <c r="R14" s="109">
        <v>15596.905477715354</v>
      </c>
      <c r="S14" s="101">
        <v>14040.26</v>
      </c>
      <c r="T14" s="68"/>
      <c r="U14" s="82"/>
    </row>
    <row r="15" spans="1:41" ht="15" customHeight="1">
      <c r="A15" s="115"/>
      <c r="B15" s="114" t="s">
        <v>18</v>
      </c>
      <c r="C15" s="16" t="s">
        <v>11</v>
      </c>
      <c r="D15" s="42">
        <v>945793.44036000082</v>
      </c>
      <c r="E15" s="37">
        <v>1120591.9145100005</v>
      </c>
      <c r="F15" s="37">
        <v>1148232.5514100001</v>
      </c>
      <c r="G15" s="37">
        <v>1098667.4648299995</v>
      </c>
      <c r="H15" s="37">
        <v>1128720.786549998</v>
      </c>
      <c r="I15" s="37">
        <v>1159018.3411599989</v>
      </c>
      <c r="J15" s="37">
        <v>1233010.0360300008</v>
      </c>
      <c r="K15" s="37">
        <v>1198072.1855800005</v>
      </c>
      <c r="L15" s="37">
        <v>1240765.91857</v>
      </c>
      <c r="M15" s="37">
        <v>1206135.1601599981</v>
      </c>
      <c r="N15" s="33">
        <v>1137701.035690001</v>
      </c>
      <c r="O15" s="58">
        <v>1031834.6530699987</v>
      </c>
      <c r="P15" s="79">
        <v>964122</v>
      </c>
      <c r="Q15" s="87">
        <v>915917.41323000076</v>
      </c>
      <c r="R15" s="110">
        <v>1025748.3599499987</v>
      </c>
      <c r="S15" s="111">
        <v>1044738</v>
      </c>
      <c r="T15" s="68"/>
      <c r="U15" s="82"/>
    </row>
    <row r="16" spans="1:41" ht="15.75" customHeight="1">
      <c r="A16" s="115"/>
      <c r="B16" s="115"/>
      <c r="C16" s="14" t="s">
        <v>12</v>
      </c>
      <c r="D16" s="41">
        <v>8171.3845528098018</v>
      </c>
      <c r="E16" s="35">
        <v>8036.1580782578858</v>
      </c>
      <c r="F16" s="35">
        <v>6959.4559038912539</v>
      </c>
      <c r="G16" s="35">
        <v>7147.2505819371163</v>
      </c>
      <c r="H16" s="35">
        <v>7042.2249916228311</v>
      </c>
      <c r="I16" s="35">
        <v>6571.1786362637649</v>
      </c>
      <c r="J16" s="35">
        <v>5536.4955291213601</v>
      </c>
      <c r="K16" s="35">
        <v>6083.1833645221595</v>
      </c>
      <c r="L16" s="35">
        <v>6184.1480389318585</v>
      </c>
      <c r="M16" s="35">
        <v>6369.2160928323365</v>
      </c>
      <c r="N16" s="31">
        <v>7211.2345836839177</v>
      </c>
      <c r="O16" s="57">
        <v>6862.7447092728153</v>
      </c>
      <c r="P16" s="74">
        <v>7195.36</v>
      </c>
      <c r="Q16" s="86">
        <v>6679.4752373043593</v>
      </c>
      <c r="R16" s="108">
        <v>7152.6167912927849</v>
      </c>
      <c r="S16" s="100">
        <v>7826.46</v>
      </c>
      <c r="T16" s="68"/>
      <c r="U16" s="82"/>
    </row>
    <row r="17" spans="1:48">
      <c r="A17" s="115"/>
      <c r="B17" s="115"/>
      <c r="C17" s="14" t="s">
        <v>13</v>
      </c>
      <c r="D17" s="42">
        <v>587189.99595000036</v>
      </c>
      <c r="E17" s="37">
        <v>655442.38986000034</v>
      </c>
      <c r="F17" s="37">
        <v>577255.58157000062</v>
      </c>
      <c r="G17" s="37">
        <v>550273.34236999962</v>
      </c>
      <c r="H17" s="37">
        <v>569698.22721999965</v>
      </c>
      <c r="I17" s="37">
        <v>575290.06142000016</v>
      </c>
      <c r="J17" s="37">
        <v>565641.48508999927</v>
      </c>
      <c r="K17" s="37">
        <v>563112.18147000007</v>
      </c>
      <c r="L17" s="37">
        <v>603723.61295999982</v>
      </c>
      <c r="M17" s="37">
        <v>593528.9521900001</v>
      </c>
      <c r="N17" s="33">
        <v>568952.0445399998</v>
      </c>
      <c r="O17" s="58">
        <v>516669.14377000049</v>
      </c>
      <c r="P17" s="79">
        <v>506598</v>
      </c>
      <c r="Q17" s="87">
        <v>418497.40290000004</v>
      </c>
      <c r="R17" s="110">
        <v>493400.76631999941</v>
      </c>
      <c r="S17" s="111">
        <v>492893</v>
      </c>
      <c r="T17" s="68"/>
      <c r="U17" s="82"/>
    </row>
    <row r="18" spans="1:48">
      <c r="A18" s="115"/>
      <c r="B18" s="115"/>
      <c r="C18" s="14" t="s">
        <v>14</v>
      </c>
      <c r="D18" s="43">
        <f t="shared" ref="D18:P18" si="2">D17/D15</f>
        <v>0.62084380256062688</v>
      </c>
      <c r="E18" s="34">
        <f t="shared" si="2"/>
        <v>0.58490729887749071</v>
      </c>
      <c r="F18" s="34">
        <f t="shared" si="2"/>
        <v>0.50273403315482179</v>
      </c>
      <c r="G18" s="34">
        <f t="shared" si="2"/>
        <v>0.50085522688627648</v>
      </c>
      <c r="H18" s="34">
        <f t="shared" si="2"/>
        <v>0.50472910041934826</v>
      </c>
      <c r="I18" s="34">
        <f t="shared" si="2"/>
        <v>0.49635975634710267</v>
      </c>
      <c r="J18" s="34">
        <f t="shared" si="2"/>
        <v>0.45874848424691694</v>
      </c>
      <c r="K18" s="34">
        <f t="shared" si="2"/>
        <v>0.47001523635021292</v>
      </c>
      <c r="L18" s="34">
        <f t="shared" si="2"/>
        <v>0.48657333661759483</v>
      </c>
      <c r="M18" s="34">
        <f t="shared" si="2"/>
        <v>0.49209157629669498</v>
      </c>
      <c r="N18" s="34">
        <f t="shared" si="2"/>
        <v>0.50008923846583098</v>
      </c>
      <c r="O18" s="59">
        <f t="shared" si="2"/>
        <v>0.50072862181238464</v>
      </c>
      <c r="P18" s="80">
        <f t="shared" si="2"/>
        <v>0.52545009863896897</v>
      </c>
      <c r="Q18" s="88">
        <f>Q17/Q15</f>
        <v>0.45691608965502767</v>
      </c>
      <c r="R18" s="92">
        <f>R17/R15</f>
        <v>0.48101540844194068</v>
      </c>
      <c r="S18" s="107">
        <v>0.47178622774322365</v>
      </c>
      <c r="T18" s="68"/>
      <c r="U18" s="82"/>
    </row>
    <row r="19" spans="1:48">
      <c r="A19" s="115"/>
      <c r="B19" s="115"/>
      <c r="C19" s="14" t="s">
        <v>15</v>
      </c>
      <c r="D19" s="41">
        <v>13161.739746950012</v>
      </c>
      <c r="E19" s="35">
        <v>13739.199517052133</v>
      </c>
      <c r="F19" s="35">
        <v>13843.216183751034</v>
      </c>
      <c r="G19" s="35">
        <v>14270.092829758889</v>
      </c>
      <c r="H19" s="35">
        <v>13952.484581871528</v>
      </c>
      <c r="I19" s="35">
        <v>13238.741763884193</v>
      </c>
      <c r="J19" s="35">
        <v>12068.694980453372</v>
      </c>
      <c r="K19" s="35">
        <v>12942.523761058525</v>
      </c>
      <c r="L19" s="35">
        <v>12709.590874668231</v>
      </c>
      <c r="M19" s="35">
        <v>12943.152046545441</v>
      </c>
      <c r="N19" s="31">
        <v>14419.895548655417</v>
      </c>
      <c r="O19" s="57">
        <v>13705.517141067672</v>
      </c>
      <c r="P19" s="74">
        <v>13693.72</v>
      </c>
      <c r="Q19" s="86">
        <v>14618.603696681757</v>
      </c>
      <c r="R19" s="108">
        <v>14869.828836587316</v>
      </c>
      <c r="S19" s="100">
        <v>16588.98</v>
      </c>
      <c r="T19" s="68"/>
      <c r="U19" s="82"/>
    </row>
    <row r="20" spans="1:48">
      <c r="A20" s="115"/>
      <c r="B20" s="116"/>
      <c r="C20" s="14" t="s">
        <v>16</v>
      </c>
      <c r="D20" s="44">
        <v>9564.48053388058</v>
      </c>
      <c r="E20" s="36">
        <v>9378.4027056602172</v>
      </c>
      <c r="F20" s="36">
        <v>10141.032994656316</v>
      </c>
      <c r="G20" s="36">
        <v>9815.4473085216614</v>
      </c>
      <c r="H20" s="36">
        <v>10369.364683664009</v>
      </c>
      <c r="I20" s="36">
        <v>9289.0608224152347</v>
      </c>
      <c r="J20" s="36">
        <v>9331.5986382917199</v>
      </c>
      <c r="K20" s="36">
        <v>11245.626698433551</v>
      </c>
      <c r="L20" s="36">
        <v>13588.146041331549</v>
      </c>
      <c r="M20" s="36">
        <v>13745.568620567627</v>
      </c>
      <c r="N20" s="32">
        <v>16382.691077351225</v>
      </c>
      <c r="O20" s="60">
        <v>12778.94806854417</v>
      </c>
      <c r="P20" s="75">
        <v>9103.02</v>
      </c>
      <c r="Q20" s="89">
        <v>9595.7416131352438</v>
      </c>
      <c r="R20" s="109">
        <v>9910.5723553189364</v>
      </c>
      <c r="S20" s="101">
        <v>10830.71</v>
      </c>
      <c r="T20" s="67"/>
      <c r="U20" s="82"/>
    </row>
    <row r="21" spans="1:48" ht="15" customHeight="1">
      <c r="A21" s="115"/>
      <c r="B21" s="114" t="s">
        <v>19</v>
      </c>
      <c r="C21" s="16" t="s">
        <v>11</v>
      </c>
      <c r="D21" s="42">
        <v>944861.65315999975</v>
      </c>
      <c r="E21" s="37">
        <v>904498.23134000041</v>
      </c>
      <c r="F21" s="37">
        <v>900223.30003000097</v>
      </c>
      <c r="G21" s="37">
        <v>990685.76517000084</v>
      </c>
      <c r="H21" s="37">
        <v>970576.06511999934</v>
      </c>
      <c r="I21" s="37">
        <v>961635.63429000042</v>
      </c>
      <c r="J21" s="37">
        <v>800615.54868999973</v>
      </c>
      <c r="K21" s="37">
        <v>930058.88830999995</v>
      </c>
      <c r="L21" s="37">
        <v>871843.50813999819</v>
      </c>
      <c r="M21" s="37">
        <v>974536.86002000095</v>
      </c>
      <c r="N21" s="33">
        <v>1048388.9253900002</v>
      </c>
      <c r="O21" s="58">
        <v>1018942.7819599998</v>
      </c>
      <c r="P21" s="79">
        <v>1003509</v>
      </c>
      <c r="Q21" s="87">
        <v>1001399.1521499988</v>
      </c>
      <c r="R21" s="110">
        <v>998894.01173000084</v>
      </c>
      <c r="S21" s="111">
        <v>1010589</v>
      </c>
      <c r="T21" s="68"/>
      <c r="U21" s="82"/>
    </row>
    <row r="22" spans="1:48">
      <c r="A22" s="115"/>
      <c r="B22" s="115"/>
      <c r="C22" s="14" t="s">
        <v>12</v>
      </c>
      <c r="D22" s="41">
        <v>8777.2117753231341</v>
      </c>
      <c r="E22" s="35">
        <v>9731.0676082359514</v>
      </c>
      <c r="F22" s="35">
        <v>9243.2779751475337</v>
      </c>
      <c r="G22" s="35">
        <v>8482.5031808559906</v>
      </c>
      <c r="H22" s="35">
        <v>8361.5532028871112</v>
      </c>
      <c r="I22" s="35">
        <v>8100.6714610841764</v>
      </c>
      <c r="J22" s="35">
        <v>8616.7053769814156</v>
      </c>
      <c r="K22" s="35">
        <v>8603.1073411144644</v>
      </c>
      <c r="L22" s="35">
        <v>8441.752479105875</v>
      </c>
      <c r="M22" s="35">
        <v>8294.6749893469405</v>
      </c>
      <c r="N22" s="31">
        <v>8293.9036773092321</v>
      </c>
      <c r="O22" s="57">
        <v>9516.7196465086963</v>
      </c>
      <c r="P22" s="74">
        <v>8728.26</v>
      </c>
      <c r="Q22" s="86">
        <v>7794.8686338547104</v>
      </c>
      <c r="R22" s="108">
        <v>8766.258907024554</v>
      </c>
      <c r="S22" s="100">
        <v>9621.9500000000007</v>
      </c>
      <c r="T22" s="68"/>
      <c r="U22" s="82"/>
    </row>
    <row r="23" spans="1:48">
      <c r="A23" s="115"/>
      <c r="B23" s="115"/>
      <c r="C23" s="14" t="s">
        <v>13</v>
      </c>
      <c r="D23" s="42">
        <v>616435.44274000009</v>
      </c>
      <c r="E23" s="37">
        <v>577550.50711999985</v>
      </c>
      <c r="F23" s="37">
        <v>546624.27639000001</v>
      </c>
      <c r="G23" s="37">
        <v>567075.67494999978</v>
      </c>
      <c r="H23" s="37">
        <v>545975.98531999986</v>
      </c>
      <c r="I23" s="37">
        <v>555825.34571000002</v>
      </c>
      <c r="J23" s="37">
        <v>470641.26993999962</v>
      </c>
      <c r="K23" s="37">
        <v>551792.42614000011</v>
      </c>
      <c r="L23" s="37">
        <v>507177.98517000023</v>
      </c>
      <c r="M23" s="37">
        <v>577958.71406000026</v>
      </c>
      <c r="N23" s="33">
        <v>620898.19466000015</v>
      </c>
      <c r="O23" s="58">
        <v>615028.32626000058</v>
      </c>
      <c r="P23" s="79">
        <v>583145</v>
      </c>
      <c r="Q23" s="87">
        <v>556501.07794999995</v>
      </c>
      <c r="R23" s="110">
        <v>596067.70960000041</v>
      </c>
      <c r="S23" s="111">
        <v>603410</v>
      </c>
      <c r="T23" s="68"/>
      <c r="U23" s="82"/>
    </row>
    <row r="24" spans="1:48">
      <c r="A24" s="115"/>
      <c r="B24" s="115"/>
      <c r="C24" s="14" t="s">
        <v>14</v>
      </c>
      <c r="D24" s="43">
        <f t="shared" ref="D24:P24" si="3">D23/D21</f>
        <v>0.65240814957236382</v>
      </c>
      <c r="E24" s="34">
        <f t="shared" si="3"/>
        <v>0.63853138359858097</v>
      </c>
      <c r="F24" s="34">
        <f t="shared" si="3"/>
        <v>0.60720965161841856</v>
      </c>
      <c r="G24" s="34">
        <f t="shared" si="3"/>
        <v>0.57240721012347451</v>
      </c>
      <c r="H24" s="34">
        <f t="shared" si="3"/>
        <v>0.56252776566512275</v>
      </c>
      <c r="I24" s="34">
        <f t="shared" si="3"/>
        <v>0.5779999470593451</v>
      </c>
      <c r="J24" s="34">
        <f t="shared" si="3"/>
        <v>0.58784927511098473</v>
      </c>
      <c r="K24" s="34">
        <f t="shared" si="3"/>
        <v>0.59328762197268625</v>
      </c>
      <c r="L24" s="34">
        <f t="shared" si="3"/>
        <v>0.58173052897075539</v>
      </c>
      <c r="M24" s="34">
        <f t="shared" si="3"/>
        <v>0.59305988082188954</v>
      </c>
      <c r="N24" s="34">
        <f t="shared" si="3"/>
        <v>0.59224032191014064</v>
      </c>
      <c r="O24" s="59">
        <f t="shared" si="3"/>
        <v>0.60359456600394712</v>
      </c>
      <c r="P24" s="80">
        <f t="shared" si="3"/>
        <v>0.58110589939900892</v>
      </c>
      <c r="Q24" s="88">
        <f>Q23/Q21</f>
        <v>0.55572353616956338</v>
      </c>
      <c r="R24" s="92">
        <f>R23/R21</f>
        <v>0.59672768341824478</v>
      </c>
      <c r="S24" s="107">
        <v>0.59708744108633682</v>
      </c>
      <c r="T24" s="30"/>
      <c r="U24" s="82"/>
      <c r="V24" s="68"/>
      <c r="W24" s="12"/>
      <c r="X24" s="6"/>
      <c r="AB24" s="13"/>
    </row>
    <row r="25" spans="1:48">
      <c r="A25" s="115"/>
      <c r="B25" s="115"/>
      <c r="C25" s="14" t="s">
        <v>15</v>
      </c>
      <c r="D25" s="41">
        <v>13453.559372421032</v>
      </c>
      <c r="E25" s="35">
        <v>15239.764024431221</v>
      </c>
      <c r="F25" s="35">
        <v>15222.547847372087</v>
      </c>
      <c r="G25" s="35">
        <v>14819.001282367168</v>
      </c>
      <c r="H25" s="35">
        <v>14864.24975485532</v>
      </c>
      <c r="I25" s="35">
        <v>14015.003811501145</v>
      </c>
      <c r="J25" s="35">
        <v>14658.018206035211</v>
      </c>
      <c r="K25" s="35">
        <v>14500.736274438101</v>
      </c>
      <c r="L25" s="35">
        <v>14511.448271490468</v>
      </c>
      <c r="M25" s="35">
        <v>13986.235214312261</v>
      </c>
      <c r="N25" s="31">
        <v>14004.287399005636</v>
      </c>
      <c r="O25" s="57">
        <v>15766.741754342565</v>
      </c>
      <c r="P25" s="74">
        <v>15020.08</v>
      </c>
      <c r="Q25" s="86">
        <v>14026.522410014204</v>
      </c>
      <c r="R25" s="108">
        <v>14690.551738455726</v>
      </c>
      <c r="S25" s="100">
        <v>16114.79</v>
      </c>
      <c r="T25" s="30"/>
      <c r="U25" s="82"/>
      <c r="V25" s="68"/>
      <c r="W25" s="12"/>
      <c r="X25" s="6"/>
    </row>
    <row r="26" spans="1:48">
      <c r="A26" s="115"/>
      <c r="B26" s="116"/>
      <c r="C26" s="15" t="s">
        <v>16</v>
      </c>
      <c r="D26" s="44">
        <v>11359.994653227708</v>
      </c>
      <c r="E26" s="36">
        <v>13960.94281356248</v>
      </c>
      <c r="F26" s="36">
        <v>13419.335456438126</v>
      </c>
      <c r="G26" s="36">
        <v>12434.567003083372</v>
      </c>
      <c r="H26" s="36">
        <v>14920.303203380503</v>
      </c>
      <c r="I26" s="36">
        <v>11014.576039101119</v>
      </c>
      <c r="J26" s="36">
        <v>11074.504861785459</v>
      </c>
      <c r="K26" s="36">
        <v>11575.706443350167</v>
      </c>
      <c r="L26" s="36">
        <v>12699.704219739418</v>
      </c>
      <c r="M26" s="36">
        <v>12501.001198566159</v>
      </c>
      <c r="N26" s="32">
        <v>12833.821348742029</v>
      </c>
      <c r="O26" s="60">
        <v>13331.936974800257</v>
      </c>
      <c r="P26" s="75">
        <v>12497.9</v>
      </c>
      <c r="Q26" s="89">
        <v>15254.069861929735</v>
      </c>
      <c r="R26" s="109">
        <v>15178.924757399116</v>
      </c>
      <c r="S26" s="101">
        <v>16060.46</v>
      </c>
      <c r="T26" s="30"/>
      <c r="U26" s="82"/>
      <c r="V26" s="68"/>
      <c r="W26" s="12"/>
    </row>
    <row r="27" spans="1:48">
      <c r="A27" s="115"/>
      <c r="B27" s="114" t="s">
        <v>20</v>
      </c>
      <c r="C27" s="16" t="s">
        <v>11</v>
      </c>
      <c r="D27" s="42">
        <v>893579.84787000017</v>
      </c>
      <c r="E27" s="37">
        <v>875111.66601000004</v>
      </c>
      <c r="F27" s="37">
        <v>889671.81059999927</v>
      </c>
      <c r="G27" s="37">
        <v>929280.37282999884</v>
      </c>
      <c r="H27" s="37">
        <v>934224.89641999942</v>
      </c>
      <c r="I27" s="37">
        <v>936408.98515999923</v>
      </c>
      <c r="J27" s="37">
        <v>967287.14000999928</v>
      </c>
      <c r="K27" s="37">
        <v>872756.00570000056</v>
      </c>
      <c r="L27" s="37">
        <v>885514.29458999913</v>
      </c>
      <c r="M27" s="37">
        <v>960879.21201000002</v>
      </c>
      <c r="N27" s="33">
        <v>1039426.3436500004</v>
      </c>
      <c r="O27" s="58">
        <v>1194892.6321099999</v>
      </c>
      <c r="P27" s="79">
        <v>1360450</v>
      </c>
      <c r="Q27" s="87">
        <v>1421863.7011900013</v>
      </c>
      <c r="R27" s="110">
        <v>1403592.9755199989</v>
      </c>
      <c r="S27" s="111">
        <v>1459173</v>
      </c>
      <c r="T27" s="30"/>
      <c r="U27" s="82"/>
      <c r="V27" s="68"/>
      <c r="W27" s="12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48">
      <c r="A28" s="115"/>
      <c r="B28" s="115"/>
      <c r="C28" s="14" t="s">
        <v>12</v>
      </c>
      <c r="D28" s="41">
        <v>17146.773932021388</v>
      </c>
      <c r="E28" s="35">
        <v>18521.486380903199</v>
      </c>
      <c r="F28" s="35">
        <v>18909.509934157508</v>
      </c>
      <c r="G28" s="35">
        <v>18206.246126803253</v>
      </c>
      <c r="H28" s="35">
        <v>17308.380835145559</v>
      </c>
      <c r="I28" s="35">
        <v>15306.978700727439</v>
      </c>
      <c r="J28" s="35">
        <v>15177.23143279633</v>
      </c>
      <c r="K28" s="35">
        <v>14393.655889760021</v>
      </c>
      <c r="L28" s="35">
        <v>14131.733910931156</v>
      </c>
      <c r="M28" s="35">
        <v>15314.67170206632</v>
      </c>
      <c r="N28" s="31">
        <v>16196.828973689438</v>
      </c>
      <c r="O28" s="57">
        <v>16613.766192983523</v>
      </c>
      <c r="P28" s="74">
        <v>18080.25</v>
      </c>
      <c r="Q28" s="86">
        <v>18048.646773661389</v>
      </c>
      <c r="R28" s="108">
        <v>18739.251252075148</v>
      </c>
      <c r="S28" s="100">
        <v>21360.69</v>
      </c>
      <c r="T28" s="30"/>
      <c r="U28" s="30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>
      <c r="A29" s="115"/>
      <c r="B29" s="115"/>
      <c r="C29" s="14" t="s">
        <v>13</v>
      </c>
      <c r="D29" s="42">
        <v>700884.11428000021</v>
      </c>
      <c r="E29" s="37">
        <v>688729.55449999985</v>
      </c>
      <c r="F29" s="37">
        <v>657314.01423999981</v>
      </c>
      <c r="G29" s="37">
        <v>663939.98680999968</v>
      </c>
      <c r="H29" s="37">
        <v>692143.76560000004</v>
      </c>
      <c r="I29" s="37">
        <v>660700.58945999993</v>
      </c>
      <c r="J29" s="37">
        <v>695781.56598999933</v>
      </c>
      <c r="K29" s="37">
        <v>639472.5535600005</v>
      </c>
      <c r="L29" s="37">
        <v>652377.39873999998</v>
      </c>
      <c r="M29" s="37">
        <v>712018.83238000062</v>
      </c>
      <c r="N29" s="33">
        <v>783893.26764999994</v>
      </c>
      <c r="O29" s="58">
        <v>892449.97865999932</v>
      </c>
      <c r="P29" s="79">
        <v>997080</v>
      </c>
      <c r="Q29" s="87">
        <v>1047732.6404799991</v>
      </c>
      <c r="R29" s="110">
        <v>1008179.2790900002</v>
      </c>
      <c r="S29" s="111">
        <v>1097781</v>
      </c>
      <c r="T29" s="30"/>
      <c r="U29" s="30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8">
      <c r="A30" s="115"/>
      <c r="B30" s="115"/>
      <c r="C30" s="14" t="s">
        <v>14</v>
      </c>
      <c r="D30" s="43">
        <f t="shared" ref="D30:P30" si="4">D29/D27</f>
        <v>0.78435532756325799</v>
      </c>
      <c r="E30" s="34">
        <f t="shared" si="4"/>
        <v>0.78701905282580209</v>
      </c>
      <c r="F30" s="34">
        <f t="shared" si="4"/>
        <v>0.7388275164037218</v>
      </c>
      <c r="G30" s="34">
        <f t="shared" si="4"/>
        <v>0.71446681348499741</v>
      </c>
      <c r="H30" s="34">
        <f t="shared" si="4"/>
        <v>0.74087488810492264</v>
      </c>
      <c r="I30" s="34">
        <f t="shared" si="4"/>
        <v>0.70556840005877297</v>
      </c>
      <c r="J30" s="34">
        <f t="shared" si="4"/>
        <v>0.71931232951448809</v>
      </c>
      <c r="K30" s="34">
        <f t="shared" si="4"/>
        <v>0.73270484463421903</v>
      </c>
      <c r="L30" s="34">
        <f t="shared" si="4"/>
        <v>0.73672147668949428</v>
      </c>
      <c r="M30" s="34">
        <f t="shared" si="4"/>
        <v>0.74100763496649624</v>
      </c>
      <c r="N30" s="34">
        <f t="shared" si="4"/>
        <v>0.75415951542782478</v>
      </c>
      <c r="O30" s="59">
        <f t="shared" si="4"/>
        <v>0.74688717184912878</v>
      </c>
      <c r="P30" s="80">
        <f t="shared" si="4"/>
        <v>0.73290455364033957</v>
      </c>
      <c r="Q30" s="88">
        <f>Q29/Q27</f>
        <v>0.73687276748335273</v>
      </c>
      <c r="R30" s="92">
        <f>R29/R27</f>
        <v>0.71828464282281901</v>
      </c>
      <c r="S30" s="107">
        <v>0.75233094362354569</v>
      </c>
      <c r="T30" s="30"/>
      <c r="U30" s="30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</row>
    <row r="31" spans="1:48">
      <c r="A31" s="115"/>
      <c r="B31" s="115"/>
      <c r="C31" s="14" t="s">
        <v>15</v>
      </c>
      <c r="D31" s="41">
        <v>21860.977199314715</v>
      </c>
      <c r="E31" s="35">
        <v>23533.720453655533</v>
      </c>
      <c r="F31" s="35">
        <v>25593.943801931513</v>
      </c>
      <c r="G31" s="35">
        <v>25482.283827848602</v>
      </c>
      <c r="H31" s="35">
        <v>23362.083278890073</v>
      </c>
      <c r="I31" s="35">
        <v>21694.535497128829</v>
      </c>
      <c r="J31" s="35">
        <v>21099.640323196527</v>
      </c>
      <c r="K31" s="35">
        <v>19644.548545254434</v>
      </c>
      <c r="L31" s="35">
        <v>19181.922012689276</v>
      </c>
      <c r="M31" s="35">
        <v>20667.360199006285</v>
      </c>
      <c r="N31" s="31">
        <v>21476.661955927415</v>
      </c>
      <c r="O31" s="57">
        <v>22244.010633964252</v>
      </c>
      <c r="P31" s="74">
        <v>24669.31</v>
      </c>
      <c r="Q31" s="86">
        <v>24493.572798602698</v>
      </c>
      <c r="R31" s="108">
        <v>26088.893086215667</v>
      </c>
      <c r="S31" s="100">
        <v>28392.68</v>
      </c>
      <c r="T31" s="30"/>
      <c r="U31" s="3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</row>
    <row r="32" spans="1:48">
      <c r="A32" s="115"/>
      <c r="B32" s="116"/>
      <c r="C32" s="14" t="s">
        <v>16</v>
      </c>
      <c r="D32" s="44">
        <v>17146.548545458507</v>
      </c>
      <c r="E32" s="36">
        <v>19341.557486435162</v>
      </c>
      <c r="F32" s="36">
        <v>20038.133949058654</v>
      </c>
      <c r="G32" s="36">
        <v>19296.350450269074</v>
      </c>
      <c r="H32" s="36">
        <v>16243.552361587448</v>
      </c>
      <c r="I32" s="36">
        <v>16457.630787148544</v>
      </c>
      <c r="J32" s="36">
        <v>16499.719470066571</v>
      </c>
      <c r="K32" s="36">
        <v>16460.809995856864</v>
      </c>
      <c r="L32" s="36">
        <v>17353.28669730217</v>
      </c>
      <c r="M32" s="36">
        <v>16936.422765173425</v>
      </c>
      <c r="N32" s="32">
        <v>16189.508365708309</v>
      </c>
      <c r="O32" s="60">
        <v>18439.34095656404</v>
      </c>
      <c r="P32" s="75">
        <v>17242.68</v>
      </c>
      <c r="Q32" s="89">
        <v>18569.708791311656</v>
      </c>
      <c r="R32" s="109">
        <v>20360.740931739372</v>
      </c>
      <c r="S32" s="101">
        <v>22900.78</v>
      </c>
      <c r="T32" s="30"/>
      <c r="U32" s="30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</row>
    <row r="33" spans="1:43">
      <c r="A33" s="115"/>
      <c r="B33" s="114" t="s">
        <v>21</v>
      </c>
      <c r="C33" s="16" t="s">
        <v>11</v>
      </c>
      <c r="D33" s="42">
        <v>4120785.1379899867</v>
      </c>
      <c r="E33" s="37">
        <v>4116703.8632499943</v>
      </c>
      <c r="F33" s="37">
        <v>4053765.8111600047</v>
      </c>
      <c r="G33" s="37">
        <v>4112309.4470800012</v>
      </c>
      <c r="H33" s="37">
        <v>4115082.9234999977</v>
      </c>
      <c r="I33" s="37">
        <v>4054172.3330400195</v>
      </c>
      <c r="J33" s="37">
        <v>4051710.9779299921</v>
      </c>
      <c r="K33" s="37">
        <v>4049841.6252999962</v>
      </c>
      <c r="L33" s="37">
        <v>4026721.3735700054</v>
      </c>
      <c r="M33" s="37">
        <v>4103715.5980499922</v>
      </c>
      <c r="N33" s="33">
        <v>4120129.3695899961</v>
      </c>
      <c r="O33" s="58">
        <v>4146292.8649500068</v>
      </c>
      <c r="P33" s="79">
        <v>4152405</v>
      </c>
      <c r="Q33" s="87">
        <v>4218808.7107600039</v>
      </c>
      <c r="R33" s="110">
        <v>4173216.1421699841</v>
      </c>
      <c r="S33" s="111">
        <v>4314377</v>
      </c>
      <c r="T33" s="30"/>
      <c r="U33" s="30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</row>
    <row r="34" spans="1:43">
      <c r="A34" s="115"/>
      <c r="B34" s="115"/>
      <c r="C34" s="14" t="s">
        <v>12</v>
      </c>
      <c r="D34" s="41">
        <v>8758.1349227996834</v>
      </c>
      <c r="E34" s="35">
        <v>9158.7176482465748</v>
      </c>
      <c r="F34" s="35">
        <v>8950.5721483714042</v>
      </c>
      <c r="G34" s="35">
        <v>8676.8989883548984</v>
      </c>
      <c r="H34" s="35">
        <v>8363.7053357481891</v>
      </c>
      <c r="I34" s="35">
        <v>7753.8392024797986</v>
      </c>
      <c r="J34" s="35">
        <v>7397.0430733568164</v>
      </c>
      <c r="K34" s="35">
        <v>7299.0472220583451</v>
      </c>
      <c r="L34" s="35">
        <v>7340.3217950315875</v>
      </c>
      <c r="M34" s="35">
        <v>7921.2117450912201</v>
      </c>
      <c r="N34" s="31">
        <v>8620.6415622886798</v>
      </c>
      <c r="O34" s="57">
        <v>9355.1097062008812</v>
      </c>
      <c r="P34" s="74">
        <v>10012.129999999999</v>
      </c>
      <c r="Q34" s="86">
        <v>9721.6368878479934</v>
      </c>
      <c r="R34" s="108">
        <v>10539.897348077082</v>
      </c>
      <c r="S34" s="100">
        <v>11879.79</v>
      </c>
      <c r="T34" s="30"/>
      <c r="U34" s="93"/>
      <c r="V34" s="93"/>
      <c r="W34" s="93"/>
      <c r="X34" s="93"/>
      <c r="Y34" s="93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</row>
    <row r="35" spans="1:43">
      <c r="A35" s="115"/>
      <c r="B35" s="115"/>
      <c r="C35" s="14" t="s">
        <v>13</v>
      </c>
      <c r="D35" s="42">
        <v>2287701.3781699981</v>
      </c>
      <c r="E35" s="37">
        <v>2231164.9619500013</v>
      </c>
      <c r="F35" s="37">
        <v>2052342.789129999</v>
      </c>
      <c r="G35" s="37">
        <v>2009277.3620700014</v>
      </c>
      <c r="H35" s="37">
        <v>2003080.5573799992</v>
      </c>
      <c r="I35" s="37">
        <v>1945759.1412399961</v>
      </c>
      <c r="J35" s="37">
        <v>1899932.4128300028</v>
      </c>
      <c r="K35" s="37">
        <v>1933123.4033399979</v>
      </c>
      <c r="L35" s="37">
        <v>1949784.7627900031</v>
      </c>
      <c r="M35" s="37">
        <v>2120470.0517599992</v>
      </c>
      <c r="N35" s="33">
        <v>2134238.8009799984</v>
      </c>
      <c r="O35" s="58">
        <v>2223017.7114900015</v>
      </c>
      <c r="P35" s="79">
        <v>2234501</v>
      </c>
      <c r="Q35" s="87">
        <v>2169357.7022900004</v>
      </c>
      <c r="R35" s="110">
        <v>2223694.7214499917</v>
      </c>
      <c r="S35" s="111">
        <v>2361669</v>
      </c>
      <c r="T35" s="30"/>
      <c r="U35" s="93"/>
      <c r="V35" s="93"/>
      <c r="W35" s="93"/>
      <c r="X35" s="93"/>
      <c r="Y35" s="93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</row>
    <row r="36" spans="1:43">
      <c r="A36" s="115"/>
      <c r="B36" s="115"/>
      <c r="C36" s="14" t="s">
        <v>14</v>
      </c>
      <c r="D36" s="43">
        <f t="shared" ref="D36:P36" si="5">D35/D33</f>
        <v>0.55516152906867644</v>
      </c>
      <c r="E36" s="34">
        <f t="shared" si="5"/>
        <v>0.54197849446196844</v>
      </c>
      <c r="F36" s="34">
        <f t="shared" si="5"/>
        <v>0.50628055115564541</v>
      </c>
      <c r="G36" s="34">
        <f t="shared" si="5"/>
        <v>0.48860072130435489</v>
      </c>
      <c r="H36" s="34">
        <f t="shared" si="5"/>
        <v>0.48676553902255776</v>
      </c>
      <c r="I36" s="34">
        <f t="shared" si="5"/>
        <v>0.47993991902681882</v>
      </c>
      <c r="J36" s="34">
        <f t="shared" si="5"/>
        <v>0.46892101217956889</v>
      </c>
      <c r="K36" s="34">
        <f t="shared" si="5"/>
        <v>0.47733308662330709</v>
      </c>
      <c r="L36" s="34">
        <f t="shared" si="5"/>
        <v>0.48421149165862587</v>
      </c>
      <c r="M36" s="34">
        <f t="shared" si="5"/>
        <v>0.51671954381234564</v>
      </c>
      <c r="N36" s="34">
        <f t="shared" si="5"/>
        <v>0.51800286096171333</v>
      </c>
      <c r="O36" s="59">
        <f t="shared" si="5"/>
        <v>0.53614584977388113</v>
      </c>
      <c r="P36" s="80">
        <f t="shared" si="5"/>
        <v>0.53812212440742169</v>
      </c>
      <c r="Q36" s="88">
        <f>Q35/Q33</f>
        <v>0.5142109659433215</v>
      </c>
      <c r="R36" s="92">
        <f>R35/R33</f>
        <v>0.53284916134099813</v>
      </c>
      <c r="S36" s="107">
        <v>0.54739513955317298</v>
      </c>
      <c r="T36" s="30"/>
      <c r="U36" s="93"/>
      <c r="V36" s="93"/>
      <c r="W36" s="93"/>
      <c r="X36" s="93"/>
      <c r="Y36" s="93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</row>
    <row r="37" spans="1:43">
      <c r="A37" s="115"/>
      <c r="B37" s="115"/>
      <c r="C37" s="14" t="s">
        <v>15</v>
      </c>
      <c r="D37" s="41">
        <v>15775.831833110147</v>
      </c>
      <c r="E37" s="35">
        <v>16898.673548548497</v>
      </c>
      <c r="F37" s="35">
        <v>17679.075619121955</v>
      </c>
      <c r="G37" s="35">
        <v>17758.670034688628</v>
      </c>
      <c r="H37" s="35">
        <v>17182.2051177715</v>
      </c>
      <c r="I37" s="35">
        <v>16155.853878965339</v>
      </c>
      <c r="J37" s="35">
        <v>15774.603571239008</v>
      </c>
      <c r="K37" s="35">
        <v>15291.307949533535</v>
      </c>
      <c r="L37" s="35">
        <v>15159.330006580238</v>
      </c>
      <c r="M37" s="35">
        <v>15329.808674641392</v>
      </c>
      <c r="N37" s="31">
        <v>16642.073262459897</v>
      </c>
      <c r="O37" s="57">
        <v>17448.814926286155</v>
      </c>
      <c r="P37" s="74">
        <v>18605.689999999999</v>
      </c>
      <c r="Q37" s="86">
        <v>18905.930701057005</v>
      </c>
      <c r="R37" s="108">
        <v>19780.264496526121</v>
      </c>
      <c r="S37" s="100">
        <v>21702.41</v>
      </c>
      <c r="T37" s="30"/>
      <c r="U37" s="94"/>
      <c r="V37" s="94"/>
      <c r="W37" s="94"/>
      <c r="X37" s="94"/>
      <c r="Y37" s="94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</row>
    <row r="38" spans="1:43">
      <c r="A38" s="116"/>
      <c r="B38" s="116"/>
      <c r="C38" s="15" t="s">
        <v>16</v>
      </c>
      <c r="D38" s="44">
        <v>13291.937360737493</v>
      </c>
      <c r="E38" s="36">
        <v>14984.618966494752</v>
      </c>
      <c r="F38" s="36">
        <v>15757.585375445218</v>
      </c>
      <c r="G38" s="36">
        <v>15267.171980268811</v>
      </c>
      <c r="H38" s="36">
        <v>14516.223865518808</v>
      </c>
      <c r="I38" s="36">
        <v>13222.354961875963</v>
      </c>
      <c r="J38" s="36">
        <v>13453.804965074767</v>
      </c>
      <c r="K38" s="36">
        <v>13544.79395429089</v>
      </c>
      <c r="L38" s="36">
        <v>14662.397866165356</v>
      </c>
      <c r="M38" s="36">
        <v>14603.101039827541</v>
      </c>
      <c r="N38" s="32">
        <v>15335.20162846349</v>
      </c>
      <c r="O38" s="60">
        <v>15791.178756557098</v>
      </c>
      <c r="P38" s="75">
        <v>15141.49</v>
      </c>
      <c r="Q38" s="89">
        <v>16898.831130154369</v>
      </c>
      <c r="R38" s="109">
        <v>17804.060949603034</v>
      </c>
      <c r="S38" s="101">
        <v>19666.259999999998</v>
      </c>
      <c r="T38" s="30"/>
      <c r="U38" s="93"/>
      <c r="V38" s="93"/>
      <c r="W38" s="93"/>
      <c r="X38" s="93"/>
      <c r="Y38" s="93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</row>
    <row r="39" spans="1:43" ht="15" customHeight="1">
      <c r="A39" s="117" t="s">
        <v>22</v>
      </c>
      <c r="B39" s="114" t="s">
        <v>10</v>
      </c>
      <c r="C39" s="16" t="s">
        <v>11</v>
      </c>
      <c r="D39" s="42">
        <v>2000332.5072900017</v>
      </c>
      <c r="E39" s="37">
        <v>1935492.0969699996</v>
      </c>
      <c r="F39" s="37">
        <v>1918038.8052400027</v>
      </c>
      <c r="G39" s="37">
        <v>2123655.384240001</v>
      </c>
      <c r="H39" s="37">
        <v>1789859.310009999</v>
      </c>
      <c r="I39" s="37">
        <v>1708880.0988899989</v>
      </c>
      <c r="J39" s="37">
        <v>3290956.4367199978</v>
      </c>
      <c r="K39" s="37">
        <v>3390605.0706899958</v>
      </c>
      <c r="L39" s="37">
        <v>3216679.3825799925</v>
      </c>
      <c r="M39" s="37">
        <v>2822490.7675000047</v>
      </c>
      <c r="N39" s="33">
        <v>2816788.9356700019</v>
      </c>
      <c r="O39" s="58">
        <v>2729841.5585600026</v>
      </c>
      <c r="P39" s="79">
        <v>2571522</v>
      </c>
      <c r="Q39" s="87">
        <v>2674046.7786699953</v>
      </c>
      <c r="R39" s="110">
        <v>2393357.3376400098</v>
      </c>
      <c r="S39" s="111">
        <v>2446960</v>
      </c>
      <c r="T39" s="30"/>
      <c r="U39" s="93"/>
      <c r="V39" s="93"/>
      <c r="W39" s="93"/>
      <c r="X39" s="93"/>
      <c r="Y39" s="93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</row>
    <row r="40" spans="1:43">
      <c r="A40" s="117"/>
      <c r="B40" s="115"/>
      <c r="C40" s="14" t="s">
        <v>12</v>
      </c>
      <c r="D40" s="41">
        <v>1071.2110641204904</v>
      </c>
      <c r="E40" s="35">
        <v>1394.7740913877037</v>
      </c>
      <c r="F40" s="35">
        <v>1050.9285900138018</v>
      </c>
      <c r="G40" s="35">
        <v>1409.0759964902109</v>
      </c>
      <c r="H40" s="35">
        <v>923.46682525784695</v>
      </c>
      <c r="I40" s="35">
        <v>1114.6678121132311</v>
      </c>
      <c r="J40" s="35">
        <v>986.50134213405988</v>
      </c>
      <c r="K40" s="35">
        <v>1140.5578577432052</v>
      </c>
      <c r="L40" s="35">
        <v>1009.3863529802234</v>
      </c>
      <c r="M40" s="35">
        <v>1047.4542950604155</v>
      </c>
      <c r="N40" s="31">
        <v>1149.5830278308335</v>
      </c>
      <c r="O40" s="57">
        <v>1051.31478939619</v>
      </c>
      <c r="P40" s="74">
        <v>1331.69</v>
      </c>
      <c r="Q40" s="86">
        <v>1266.758885194856</v>
      </c>
      <c r="R40" s="108">
        <v>1406.0950289495963</v>
      </c>
      <c r="S40" s="100">
        <v>1665.21</v>
      </c>
      <c r="T40" s="3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</row>
    <row r="41" spans="1:43">
      <c r="A41" s="117"/>
      <c r="B41" s="115"/>
      <c r="C41" s="14" t="s">
        <v>13</v>
      </c>
      <c r="D41" s="42">
        <v>248580.90978000013</v>
      </c>
      <c r="E41" s="37">
        <v>266566.55211000005</v>
      </c>
      <c r="F41" s="37">
        <v>213355.99906999996</v>
      </c>
      <c r="G41" s="37">
        <v>306463.00420999987</v>
      </c>
      <c r="H41" s="37">
        <v>182918.58903000006</v>
      </c>
      <c r="I41" s="37">
        <v>219467.40713000001</v>
      </c>
      <c r="J41" s="37">
        <v>418654.73104000033</v>
      </c>
      <c r="K41" s="37">
        <v>461873.31860999984</v>
      </c>
      <c r="L41" s="37">
        <v>386797.37967000029</v>
      </c>
      <c r="M41" s="37">
        <v>352997.67103999999</v>
      </c>
      <c r="N41" s="33">
        <v>399119.77693000005</v>
      </c>
      <c r="O41" s="58">
        <v>399516.21933000028</v>
      </c>
      <c r="P41" s="79">
        <v>370911</v>
      </c>
      <c r="Q41" s="87">
        <v>393200.37053000013</v>
      </c>
      <c r="R41" s="110">
        <v>346156.46210000024</v>
      </c>
      <c r="S41" s="111">
        <v>336779</v>
      </c>
      <c r="T41" s="30"/>
    </row>
    <row r="42" spans="1:43">
      <c r="A42" s="117"/>
      <c r="B42" s="115"/>
      <c r="C42" s="14" t="s">
        <v>14</v>
      </c>
      <c r="D42" s="43">
        <f t="shared" ref="D42:P42" si="6">D41/D39</f>
        <v>0.12426979458368702</v>
      </c>
      <c r="E42" s="34">
        <f t="shared" si="6"/>
        <v>0.13772546657633389</v>
      </c>
      <c r="F42" s="34">
        <f t="shared" si="6"/>
        <v>0.11123653936881787</v>
      </c>
      <c r="G42" s="34">
        <f t="shared" si="6"/>
        <v>0.14430919747352264</v>
      </c>
      <c r="H42" s="34">
        <f t="shared" si="6"/>
        <v>0.10219718835274165</v>
      </c>
      <c r="I42" s="34">
        <f t="shared" si="6"/>
        <v>0.1284276218516178</v>
      </c>
      <c r="J42" s="34">
        <f t="shared" si="6"/>
        <v>0.12721369580244626</v>
      </c>
      <c r="K42" s="34">
        <f t="shared" si="6"/>
        <v>0.13622150294136368</v>
      </c>
      <c r="L42" s="34">
        <f t="shared" si="6"/>
        <v>0.12024741469874528</v>
      </c>
      <c r="M42" s="34">
        <f t="shared" si="6"/>
        <v>0.12506601442408416</v>
      </c>
      <c r="N42" s="34">
        <f t="shared" si="6"/>
        <v>0.14169317831229883</v>
      </c>
      <c r="O42" s="59">
        <f t="shared" si="6"/>
        <v>0.14635143130458678</v>
      </c>
      <c r="P42" s="80">
        <f t="shared" si="6"/>
        <v>0.14423792602202121</v>
      </c>
      <c r="Q42" s="88">
        <f>Q41/Q39</f>
        <v>0.14704319074237299</v>
      </c>
      <c r="R42" s="92">
        <f>R41/R39</f>
        <v>0.14463216865114289</v>
      </c>
      <c r="S42" s="107">
        <v>0.1376315918527479</v>
      </c>
      <c r="T42" s="30"/>
    </row>
    <row r="43" spans="1:43">
      <c r="A43" s="117"/>
      <c r="B43" s="115"/>
      <c r="C43" s="14" t="s">
        <v>15</v>
      </c>
      <c r="D43" s="41">
        <v>8620.0437339509917</v>
      </c>
      <c r="E43" s="35">
        <v>10127.205418575615</v>
      </c>
      <c r="F43" s="35">
        <v>9447.6922419289203</v>
      </c>
      <c r="G43" s="35">
        <v>9764.2840592245775</v>
      </c>
      <c r="H43" s="35">
        <v>9036.1275113600004</v>
      </c>
      <c r="I43" s="35">
        <v>8679.3463590028241</v>
      </c>
      <c r="J43" s="35">
        <v>7754.6787388837975</v>
      </c>
      <c r="K43" s="35">
        <v>8372.8180435225422</v>
      </c>
      <c r="L43" s="35">
        <v>8394.2457765851395</v>
      </c>
      <c r="M43" s="35">
        <v>8375.2112824881387</v>
      </c>
      <c r="N43" s="31">
        <v>8113.1854160056428</v>
      </c>
      <c r="O43" s="57">
        <v>7183.4950982350892</v>
      </c>
      <c r="P43" s="74">
        <v>9232.59</v>
      </c>
      <c r="Q43" s="86">
        <v>8614.8762060956888</v>
      </c>
      <c r="R43" s="108">
        <v>9721.8692222000227</v>
      </c>
      <c r="S43" s="100">
        <v>12099.04</v>
      </c>
      <c r="T43" s="30"/>
    </row>
    <row r="44" spans="1:43">
      <c r="A44" s="117"/>
      <c r="B44" s="116"/>
      <c r="C44" s="14" t="s">
        <v>16</v>
      </c>
      <c r="D44" s="44">
        <v>8039.677984920304</v>
      </c>
      <c r="E44" s="36">
        <v>8702.7976526074744</v>
      </c>
      <c r="F44" s="36">
        <v>7950.8135851517955</v>
      </c>
      <c r="G44" s="36">
        <v>8923.8481335583492</v>
      </c>
      <c r="H44" s="36">
        <v>7722.2317233137983</v>
      </c>
      <c r="I44" s="36">
        <v>7312.8467625891744</v>
      </c>
      <c r="J44" s="36">
        <v>8064.5668178307824</v>
      </c>
      <c r="K44" s="36">
        <v>7490.5487243367006</v>
      </c>
      <c r="L44" s="36">
        <v>7308.5479248790243</v>
      </c>
      <c r="M44" s="36">
        <v>7619.7390000545674</v>
      </c>
      <c r="N44" s="32">
        <v>10132.748841453109</v>
      </c>
      <c r="O44" s="60">
        <v>6949.7929980571134</v>
      </c>
      <c r="P44" s="75">
        <v>8254.86</v>
      </c>
      <c r="Q44" s="89">
        <v>9534.6062000545644</v>
      </c>
      <c r="R44" s="109">
        <v>9055.6272014376136</v>
      </c>
      <c r="S44" s="101">
        <v>9284.6299999999992</v>
      </c>
      <c r="T44" s="30"/>
    </row>
    <row r="45" spans="1:43" ht="15" customHeight="1">
      <c r="A45" s="117"/>
      <c r="B45" s="114" t="s">
        <v>17</v>
      </c>
      <c r="C45" s="16" t="s">
        <v>11</v>
      </c>
      <c r="D45" s="42">
        <v>8997198.4031599965</v>
      </c>
      <c r="E45" s="37">
        <v>8628581.1260300018</v>
      </c>
      <c r="F45" s="37">
        <v>8431575.6941699702</v>
      </c>
      <c r="G45" s="37">
        <v>8690498.0238199513</v>
      </c>
      <c r="H45" s="37">
        <v>8202455.7080700295</v>
      </c>
      <c r="I45" s="37">
        <v>7693580.5266400063</v>
      </c>
      <c r="J45" s="37">
        <v>5475771.7831099899</v>
      </c>
      <c r="K45" s="37">
        <v>5230250.8990199752</v>
      </c>
      <c r="L45" s="37">
        <v>5203060.2072799895</v>
      </c>
      <c r="M45" s="37">
        <v>5169183.1368199978</v>
      </c>
      <c r="N45" s="33">
        <v>4842069.4652200192</v>
      </c>
      <c r="O45" s="58">
        <v>4864575.4779199837</v>
      </c>
      <c r="P45" s="79">
        <v>4584868</v>
      </c>
      <c r="Q45" s="87">
        <v>4174061.0646499861</v>
      </c>
      <c r="R45" s="110">
        <v>4092675.5190499923</v>
      </c>
      <c r="S45" s="111">
        <v>3957485</v>
      </c>
      <c r="T45" s="30"/>
      <c r="U45" s="30"/>
    </row>
    <row r="46" spans="1:43">
      <c r="A46" s="117"/>
      <c r="B46" s="115"/>
      <c r="C46" s="14" t="s">
        <v>12</v>
      </c>
      <c r="D46" s="41">
        <v>4067.2640164719014</v>
      </c>
      <c r="E46" s="35">
        <v>3727.0483400470171</v>
      </c>
      <c r="F46" s="35">
        <v>3494.2275062895105</v>
      </c>
      <c r="G46" s="35">
        <v>3507.5047047542548</v>
      </c>
      <c r="H46" s="35">
        <v>2963.8146159853318</v>
      </c>
      <c r="I46" s="35">
        <v>2601.4451450229972</v>
      </c>
      <c r="J46" s="35">
        <v>2645.830895394372</v>
      </c>
      <c r="K46" s="35">
        <v>2676.1825486116277</v>
      </c>
      <c r="L46" s="35">
        <v>2646.5601867764472</v>
      </c>
      <c r="M46" s="35">
        <v>2628.0619812288141</v>
      </c>
      <c r="N46" s="31">
        <v>2488.4981674586675</v>
      </c>
      <c r="O46" s="57">
        <v>2862.52429947471</v>
      </c>
      <c r="P46" s="74">
        <v>3414.84</v>
      </c>
      <c r="Q46" s="86">
        <v>2995.9464054426162</v>
      </c>
      <c r="R46" s="108">
        <v>3176.4006910017656</v>
      </c>
      <c r="S46" s="100">
        <v>3950.85</v>
      </c>
      <c r="T46" s="30"/>
      <c r="U46" s="30"/>
    </row>
    <row r="47" spans="1:43">
      <c r="A47" s="117"/>
      <c r="B47" s="115"/>
      <c r="C47" s="14" t="s">
        <v>13</v>
      </c>
      <c r="D47" s="42">
        <v>2972601.8677600035</v>
      </c>
      <c r="E47" s="37">
        <v>2652675.1233099955</v>
      </c>
      <c r="F47" s="37">
        <v>2455211.3899900061</v>
      </c>
      <c r="G47" s="37">
        <v>2465590.2076099995</v>
      </c>
      <c r="H47" s="37">
        <v>2000031.8164300004</v>
      </c>
      <c r="I47" s="37">
        <v>1776635.8973500005</v>
      </c>
      <c r="J47" s="37">
        <v>1342764.4908499992</v>
      </c>
      <c r="K47" s="37">
        <v>1322362.4144200012</v>
      </c>
      <c r="L47" s="37">
        <v>1205295.8744899996</v>
      </c>
      <c r="M47" s="37">
        <v>1216751.1163699983</v>
      </c>
      <c r="N47" s="33">
        <v>1086103.2840699998</v>
      </c>
      <c r="O47" s="58">
        <v>1197705.4081799991</v>
      </c>
      <c r="P47" s="79">
        <v>1183803</v>
      </c>
      <c r="Q47" s="87">
        <v>1098327.0457099981</v>
      </c>
      <c r="R47" s="110">
        <v>1042672.0928300001</v>
      </c>
      <c r="S47" s="111">
        <v>1065563</v>
      </c>
      <c r="T47" s="30"/>
      <c r="U47" s="30"/>
    </row>
    <row r="48" spans="1:43">
      <c r="A48" s="117"/>
      <c r="B48" s="115"/>
      <c r="C48" s="14" t="s">
        <v>14</v>
      </c>
      <c r="D48" s="43">
        <f t="shared" ref="D48:P48" si="7">D47/D45</f>
        <v>0.33039194364280844</v>
      </c>
      <c r="E48" s="34">
        <f t="shared" si="7"/>
        <v>0.30742889063273926</v>
      </c>
      <c r="F48" s="34">
        <f t="shared" si="7"/>
        <v>0.29119247446093222</v>
      </c>
      <c r="G48" s="34">
        <f t="shared" si="7"/>
        <v>0.28371103714102647</v>
      </c>
      <c r="H48" s="34">
        <f t="shared" si="7"/>
        <v>0.24383329671164922</v>
      </c>
      <c r="I48" s="34">
        <f t="shared" si="7"/>
        <v>0.23092445594066008</v>
      </c>
      <c r="J48" s="34">
        <f t="shared" si="7"/>
        <v>0.24521922096749071</v>
      </c>
      <c r="K48" s="34">
        <f t="shared" si="7"/>
        <v>0.25282963283229498</v>
      </c>
      <c r="L48" s="34">
        <f t="shared" si="7"/>
        <v>0.23165134103264465</v>
      </c>
      <c r="M48" s="34">
        <f t="shared" si="7"/>
        <v>0.23538556947288289</v>
      </c>
      <c r="N48" s="34">
        <f t="shared" si="7"/>
        <v>0.22430559740444539</v>
      </c>
      <c r="O48" s="59">
        <f t="shared" si="7"/>
        <v>0.24620964637434697</v>
      </c>
      <c r="P48" s="80">
        <f t="shared" si="7"/>
        <v>0.25819783688428982</v>
      </c>
      <c r="Q48" s="88">
        <f>Q47/Q45</f>
        <v>0.2631315231613886</v>
      </c>
      <c r="R48" s="92">
        <f>R47/R45</f>
        <v>0.25476539441661605</v>
      </c>
      <c r="S48" s="107">
        <v>0.26925256823462373</v>
      </c>
      <c r="T48" s="30"/>
      <c r="U48" s="30"/>
    </row>
    <row r="49" spans="1:21">
      <c r="A49" s="117"/>
      <c r="B49" s="115"/>
      <c r="C49" s="14" t="s">
        <v>15</v>
      </c>
      <c r="D49" s="41">
        <v>12310.421288205138</v>
      </c>
      <c r="E49" s="35">
        <v>12123.285916219944</v>
      </c>
      <c r="F49" s="35">
        <v>11999.717756299138</v>
      </c>
      <c r="G49" s="35">
        <v>12362.947667103894</v>
      </c>
      <c r="H49" s="35">
        <v>12155.085691558605</v>
      </c>
      <c r="I49" s="35">
        <v>11265.351408650629</v>
      </c>
      <c r="J49" s="35">
        <v>10789.655415083251</v>
      </c>
      <c r="K49" s="35">
        <v>10584.924396052862</v>
      </c>
      <c r="L49" s="35">
        <v>11424.756597474252</v>
      </c>
      <c r="M49" s="35">
        <v>11164.923946332112</v>
      </c>
      <c r="N49" s="31">
        <v>11094.231246363599</v>
      </c>
      <c r="O49" s="57">
        <v>11626.369403587132</v>
      </c>
      <c r="P49" s="74">
        <v>13225.67</v>
      </c>
      <c r="Q49" s="86">
        <v>11385.737328039877</v>
      </c>
      <c r="R49" s="108">
        <v>12467.944079592813</v>
      </c>
      <c r="S49" s="100">
        <v>14673.38</v>
      </c>
      <c r="T49" s="30"/>
      <c r="U49" s="30"/>
    </row>
    <row r="50" spans="1:21">
      <c r="A50" s="117"/>
      <c r="B50" s="116"/>
      <c r="C50" s="15" t="s">
        <v>16</v>
      </c>
      <c r="D50" s="44">
        <v>9895.2278074641581</v>
      </c>
      <c r="E50" s="36">
        <v>9713.1872901758725</v>
      </c>
      <c r="F50" s="36">
        <v>10326.715629945676</v>
      </c>
      <c r="G50" s="36">
        <v>11114.182814973039</v>
      </c>
      <c r="H50" s="36">
        <v>10715.822536632104</v>
      </c>
      <c r="I50" s="36">
        <v>11703.036834792732</v>
      </c>
      <c r="J50" s="36">
        <v>9654.5577293992937</v>
      </c>
      <c r="K50" s="36">
        <v>11625.845554920134</v>
      </c>
      <c r="L50" s="36">
        <v>9733.8272017739291</v>
      </c>
      <c r="M50" s="36">
        <v>10779.628390627624</v>
      </c>
      <c r="N50" s="32">
        <v>9116.4358247584696</v>
      </c>
      <c r="O50" s="60">
        <v>9717.6314573370728</v>
      </c>
      <c r="P50" s="75">
        <v>13099.92</v>
      </c>
      <c r="Q50" s="89">
        <v>14319.81733175764</v>
      </c>
      <c r="R50" s="109">
        <v>14419.658457653892</v>
      </c>
      <c r="S50" s="101">
        <v>14384.74</v>
      </c>
      <c r="T50" s="30"/>
      <c r="U50" s="30"/>
    </row>
    <row r="51" spans="1:21">
      <c r="A51" s="117"/>
      <c r="B51" s="114" t="s">
        <v>18</v>
      </c>
      <c r="C51" s="16" t="s">
        <v>11</v>
      </c>
      <c r="D51" s="42">
        <v>7661031.4830099838</v>
      </c>
      <c r="E51" s="37">
        <v>7987351.7851999784</v>
      </c>
      <c r="F51" s="37">
        <v>8076853.5379699636</v>
      </c>
      <c r="G51" s="37">
        <v>7712784.3979600212</v>
      </c>
      <c r="H51" s="37">
        <v>8285825.6731299702</v>
      </c>
      <c r="I51" s="37">
        <v>8326314.0539599964</v>
      </c>
      <c r="J51" s="37">
        <v>8872763.0376399904</v>
      </c>
      <c r="K51" s="37">
        <v>8568844.7506399471</v>
      </c>
      <c r="L51" s="37">
        <v>8580135.4542699847</v>
      </c>
      <c r="M51" s="37">
        <v>8531458.1849900205</v>
      </c>
      <c r="N51" s="33">
        <v>8523498.3823200297</v>
      </c>
      <c r="O51" s="58">
        <v>8649275.1910500377</v>
      </c>
      <c r="P51" s="79">
        <v>8150598</v>
      </c>
      <c r="Q51" s="87">
        <v>8089818.3901699865</v>
      </c>
      <c r="R51" s="110">
        <v>7935342.3882000232</v>
      </c>
      <c r="S51" s="111">
        <v>8120978</v>
      </c>
      <c r="T51" s="30"/>
      <c r="U51" s="30"/>
    </row>
    <row r="52" spans="1:21">
      <c r="A52" s="117"/>
      <c r="B52" s="115"/>
      <c r="C52" s="14" t="s">
        <v>12</v>
      </c>
      <c r="D52" s="41">
        <v>7914.8272558800163</v>
      </c>
      <c r="E52" s="35">
        <v>8152.0769746235437</v>
      </c>
      <c r="F52" s="35">
        <v>7609.7483697398793</v>
      </c>
      <c r="G52" s="35">
        <v>7533.7513884055325</v>
      </c>
      <c r="H52" s="35">
        <v>7274.1279835750711</v>
      </c>
      <c r="I52" s="35">
        <v>6278.77868524316</v>
      </c>
      <c r="J52" s="35">
        <v>5767.0396261491651</v>
      </c>
      <c r="K52" s="35">
        <v>5606.4914811760045</v>
      </c>
      <c r="L52" s="35">
        <v>5783.9678715917071</v>
      </c>
      <c r="M52" s="35">
        <v>6403.9324579715885</v>
      </c>
      <c r="N52" s="31">
        <v>6951.0178521157377</v>
      </c>
      <c r="O52" s="57">
        <v>7075.9207222197292</v>
      </c>
      <c r="P52" s="74">
        <v>7561.94</v>
      </c>
      <c r="Q52" s="86">
        <v>6702.9503517197754</v>
      </c>
      <c r="R52" s="108">
        <v>7284.0570389493523</v>
      </c>
      <c r="S52" s="100">
        <v>8184.17</v>
      </c>
      <c r="T52" s="30"/>
      <c r="U52" s="30"/>
    </row>
    <row r="53" spans="1:21">
      <c r="A53" s="117"/>
      <c r="B53" s="115"/>
      <c r="C53" s="14" t="s">
        <v>13</v>
      </c>
      <c r="D53" s="42">
        <v>4582663.4058999987</v>
      </c>
      <c r="E53" s="37">
        <v>4674732.7633699831</v>
      </c>
      <c r="F53" s="37">
        <v>4525024.7832999984</v>
      </c>
      <c r="G53" s="37">
        <v>4271209.3678199984</v>
      </c>
      <c r="H53" s="37">
        <v>4401491.1590599902</v>
      </c>
      <c r="I53" s="37">
        <v>4227769.2981700012</v>
      </c>
      <c r="J53" s="37">
        <v>4238964.7273399914</v>
      </c>
      <c r="K53" s="37">
        <v>4075480.2490499984</v>
      </c>
      <c r="L53" s="37">
        <v>4148502.1357400045</v>
      </c>
      <c r="M53" s="37">
        <v>4374518.4732899936</v>
      </c>
      <c r="N53" s="33">
        <v>4424235.5624900032</v>
      </c>
      <c r="O53" s="58">
        <v>4689634.0060899928</v>
      </c>
      <c r="P53" s="79">
        <v>4347559</v>
      </c>
      <c r="Q53" s="87">
        <v>4079679.9078899939</v>
      </c>
      <c r="R53" s="108">
        <v>3967460.114859994</v>
      </c>
      <c r="S53" s="100">
        <v>4179000</v>
      </c>
      <c r="T53" s="30"/>
      <c r="U53" s="30"/>
    </row>
    <row r="54" spans="1:21">
      <c r="A54" s="117"/>
      <c r="B54" s="115"/>
      <c r="C54" s="14" t="s">
        <v>14</v>
      </c>
      <c r="D54" s="43">
        <f t="shared" ref="D54:P54" si="8">D53/D51</f>
        <v>0.59817838055659467</v>
      </c>
      <c r="E54" s="34">
        <f t="shared" si="8"/>
        <v>0.58526691813323484</v>
      </c>
      <c r="F54" s="34">
        <f t="shared" si="8"/>
        <v>0.56024598713192941</v>
      </c>
      <c r="G54" s="34">
        <f t="shared" si="8"/>
        <v>0.55378306295579893</v>
      </c>
      <c r="H54" s="34">
        <f t="shared" si="8"/>
        <v>0.53120730904749136</v>
      </c>
      <c r="I54" s="34">
        <f t="shared" si="8"/>
        <v>0.50776000890325212</v>
      </c>
      <c r="J54" s="34">
        <f t="shared" si="8"/>
        <v>0.47775024638407187</v>
      </c>
      <c r="K54" s="34">
        <f t="shared" si="8"/>
        <v>0.47561606816900598</v>
      </c>
      <c r="L54" s="34">
        <f t="shared" si="8"/>
        <v>0.48350077430018468</v>
      </c>
      <c r="M54" s="34">
        <f t="shared" si="8"/>
        <v>0.51275155763951163</v>
      </c>
      <c r="N54" s="34">
        <f t="shared" si="8"/>
        <v>0.51906334277801092</v>
      </c>
      <c r="O54" s="59">
        <f t="shared" si="8"/>
        <v>0.54219965286139338</v>
      </c>
      <c r="P54" s="80">
        <f t="shared" si="8"/>
        <v>0.53340368399962801</v>
      </c>
      <c r="Q54" s="88">
        <f>Q53/Q51</f>
        <v>0.5042980832359909</v>
      </c>
      <c r="R54" s="92">
        <f>R53/R51</f>
        <v>0.49997340010932212</v>
      </c>
      <c r="S54" s="107">
        <v>0.51459319308585738</v>
      </c>
      <c r="T54" s="30"/>
      <c r="U54" s="30"/>
    </row>
    <row r="55" spans="1:21">
      <c r="A55" s="117"/>
      <c r="B55" s="115"/>
      <c r="C55" s="14" t="s">
        <v>15</v>
      </c>
      <c r="D55" s="41">
        <v>13231.550174908411</v>
      </c>
      <c r="E55" s="35">
        <v>13928.819008983699</v>
      </c>
      <c r="F55" s="35">
        <v>13582.869925934763</v>
      </c>
      <c r="G55" s="35">
        <v>13604.156378843314</v>
      </c>
      <c r="H55" s="35">
        <v>13693.576612524994</v>
      </c>
      <c r="I55" s="35">
        <v>12365.642380551326</v>
      </c>
      <c r="J55" s="35">
        <v>12071.243646231282</v>
      </c>
      <c r="K55" s="35">
        <v>11787.851286773244</v>
      </c>
      <c r="L55" s="35">
        <v>11962.685850841421</v>
      </c>
      <c r="M55" s="35">
        <v>12489.347643237845</v>
      </c>
      <c r="N55" s="31">
        <v>13391.463583064959</v>
      </c>
      <c r="O55" s="57">
        <v>13050.396998370163</v>
      </c>
      <c r="P55" s="74">
        <v>14176.77</v>
      </c>
      <c r="Q55" s="86">
        <v>13291.643523029321</v>
      </c>
      <c r="R55" s="108">
        <v>14568.889139615463</v>
      </c>
      <c r="S55" s="100">
        <v>15904.15</v>
      </c>
      <c r="T55" s="30"/>
      <c r="U55" s="30"/>
    </row>
    <row r="56" spans="1:21">
      <c r="A56" s="117"/>
      <c r="B56" s="116"/>
      <c r="C56" s="14" t="s">
        <v>16</v>
      </c>
      <c r="D56" s="44">
        <v>10302.555101981205</v>
      </c>
      <c r="E56" s="36">
        <v>10742.979171873318</v>
      </c>
      <c r="F56" s="36">
        <v>12168.899129044306</v>
      </c>
      <c r="G56" s="36">
        <v>11030.383460403889</v>
      </c>
      <c r="H56" s="36">
        <v>11715.954021530157</v>
      </c>
      <c r="I56" s="36">
        <v>10027.069066301252</v>
      </c>
      <c r="J56" s="36">
        <v>10505.710892911797</v>
      </c>
      <c r="K56" s="36">
        <v>11867.789810177488</v>
      </c>
      <c r="L56" s="36">
        <v>10286.095165708542</v>
      </c>
      <c r="M56" s="36">
        <v>10766.65503541511</v>
      </c>
      <c r="N56" s="32">
        <v>11490.130236671108</v>
      </c>
      <c r="O56" s="60">
        <v>11050.13120836875</v>
      </c>
      <c r="P56" s="75">
        <v>10424.91</v>
      </c>
      <c r="Q56" s="89">
        <v>10638.763263662087</v>
      </c>
      <c r="R56" s="109">
        <v>11146.125093579116</v>
      </c>
      <c r="S56" s="101">
        <v>11730.71</v>
      </c>
      <c r="T56" s="30"/>
      <c r="U56" s="30"/>
    </row>
    <row r="57" spans="1:21">
      <c r="A57" s="117"/>
      <c r="B57" s="114" t="s">
        <v>19</v>
      </c>
      <c r="C57" s="16" t="s">
        <v>11</v>
      </c>
      <c r="D57" s="42">
        <v>7037497.3802900035</v>
      </c>
      <c r="E57" s="37">
        <v>7000637.8453399986</v>
      </c>
      <c r="F57" s="37">
        <v>7097830.823590003</v>
      </c>
      <c r="G57" s="37">
        <v>7237214.9060799889</v>
      </c>
      <c r="H57" s="37">
        <v>7345925.0656500198</v>
      </c>
      <c r="I57" s="37">
        <v>7292741.8331800029</v>
      </c>
      <c r="J57" s="37">
        <v>6760015.5538300388</v>
      </c>
      <c r="K57" s="37">
        <v>7163161.4212899841</v>
      </c>
      <c r="L57" s="37">
        <v>7346424.7447899748</v>
      </c>
      <c r="M57" s="37">
        <v>7610146.5432300037</v>
      </c>
      <c r="N57" s="33">
        <v>7818201.6505100131</v>
      </c>
      <c r="O57" s="58">
        <v>7907016.2687900001</v>
      </c>
      <c r="P57" s="79">
        <v>7920281</v>
      </c>
      <c r="Q57" s="87">
        <v>8347436.5267800009</v>
      </c>
      <c r="R57" s="110">
        <v>8494195.3846599776</v>
      </c>
      <c r="S57" s="111">
        <v>8699233</v>
      </c>
      <c r="T57" s="30"/>
      <c r="U57" s="30"/>
    </row>
    <row r="58" spans="1:21">
      <c r="A58" s="117"/>
      <c r="B58" s="115"/>
      <c r="C58" s="14" t="s">
        <v>12</v>
      </c>
      <c r="D58" s="41">
        <v>11333.0453582354</v>
      </c>
      <c r="E58" s="35">
        <v>11501.850682450389</v>
      </c>
      <c r="F58" s="35">
        <v>10976.460574826277</v>
      </c>
      <c r="G58" s="35">
        <v>10412.392834978007</v>
      </c>
      <c r="H58" s="35">
        <v>10102.943336658738</v>
      </c>
      <c r="I58" s="35">
        <v>9429.54166525045</v>
      </c>
      <c r="J58" s="35">
        <v>9175.8327019449571</v>
      </c>
      <c r="K58" s="35">
        <v>9451.2088279929412</v>
      </c>
      <c r="L58" s="35">
        <v>9553.8711303378896</v>
      </c>
      <c r="M58" s="35">
        <v>9647.0218451731162</v>
      </c>
      <c r="N58" s="31">
        <v>9466.2835640166322</v>
      </c>
      <c r="O58" s="57">
        <v>9695.6892570605996</v>
      </c>
      <c r="P58" s="74">
        <v>10220.6</v>
      </c>
      <c r="Q58" s="86">
        <v>8949.4570157694343</v>
      </c>
      <c r="R58" s="108">
        <v>9812.4519489145914</v>
      </c>
      <c r="S58" s="100">
        <v>10904.98</v>
      </c>
      <c r="T58" s="30"/>
      <c r="U58" s="30"/>
    </row>
    <row r="59" spans="1:21">
      <c r="A59" s="117"/>
      <c r="B59" s="115"/>
      <c r="C59" s="14" t="s">
        <v>13</v>
      </c>
      <c r="D59" s="42">
        <v>4842554.3760599941</v>
      </c>
      <c r="E59" s="37">
        <v>4726561.9332899982</v>
      </c>
      <c r="F59" s="37">
        <v>4662230.1996900011</v>
      </c>
      <c r="G59" s="37">
        <v>4512490.6907700002</v>
      </c>
      <c r="H59" s="37">
        <v>4514200.3962799944</v>
      </c>
      <c r="I59" s="37">
        <v>4295776.1897199899</v>
      </c>
      <c r="J59" s="37">
        <v>3795456.0143900001</v>
      </c>
      <c r="K59" s="37">
        <v>4232323.5398299964</v>
      </c>
      <c r="L59" s="37">
        <v>4409621.0849899966</v>
      </c>
      <c r="M59" s="37">
        <v>4719058.0159200085</v>
      </c>
      <c r="N59" s="33">
        <v>4692134.9382099994</v>
      </c>
      <c r="O59" s="58">
        <v>4813112.3841100009</v>
      </c>
      <c r="P59" s="79">
        <v>4711941</v>
      </c>
      <c r="Q59" s="87">
        <v>4620605.4931399683</v>
      </c>
      <c r="R59" s="110">
        <v>4949171.8685299577</v>
      </c>
      <c r="S59" s="111">
        <v>5218134</v>
      </c>
      <c r="T59" s="30"/>
      <c r="U59" s="30"/>
    </row>
    <row r="60" spans="1:21">
      <c r="A60" s="117"/>
      <c r="B60" s="115"/>
      <c r="C60" s="14" t="s">
        <v>14</v>
      </c>
      <c r="D60" s="43">
        <f t="shared" ref="D60:P60" si="9">D59/D57</f>
        <v>0.68810744990436368</v>
      </c>
      <c r="E60" s="34">
        <f t="shared" si="9"/>
        <v>0.67516161208599756</v>
      </c>
      <c r="F60" s="34">
        <f t="shared" si="9"/>
        <v>0.65685282103298959</v>
      </c>
      <c r="G60" s="34">
        <f t="shared" si="9"/>
        <v>0.62351204839572383</v>
      </c>
      <c r="H60" s="34">
        <f t="shared" si="9"/>
        <v>0.61451762112149255</v>
      </c>
      <c r="I60" s="34">
        <f t="shared" si="9"/>
        <v>0.58904816432351548</v>
      </c>
      <c r="J60" s="34">
        <f t="shared" si="9"/>
        <v>0.56145669845975421</v>
      </c>
      <c r="K60" s="34">
        <f t="shared" si="9"/>
        <v>0.59084575802674211</v>
      </c>
      <c r="L60" s="34">
        <f t="shared" si="9"/>
        <v>0.60024042145361445</v>
      </c>
      <c r="M60" s="34">
        <f t="shared" si="9"/>
        <v>0.6201008074040425</v>
      </c>
      <c r="N60" s="34">
        <f t="shared" si="9"/>
        <v>0.60015527201244701</v>
      </c>
      <c r="O60" s="59">
        <f t="shared" si="9"/>
        <v>0.60871411168179435</v>
      </c>
      <c r="P60" s="80">
        <f t="shared" si="9"/>
        <v>0.5949209377798591</v>
      </c>
      <c r="Q60" s="88">
        <f>Q59/Q57</f>
        <v>0.55353586437180768</v>
      </c>
      <c r="R60" s="92">
        <f>R59/R57</f>
        <v>0.58265340557951772</v>
      </c>
      <c r="S60" s="107">
        <v>0.59983839954625884</v>
      </c>
      <c r="T60" s="30"/>
      <c r="U60" s="30"/>
    </row>
    <row r="61" spans="1:21">
      <c r="A61" s="117"/>
      <c r="B61" s="115"/>
      <c r="C61" s="14" t="s">
        <v>15</v>
      </c>
      <c r="D61" s="41">
        <v>16469.877429477801</v>
      </c>
      <c r="E61" s="35">
        <v>17035.70001101508</v>
      </c>
      <c r="F61" s="35">
        <v>16710.684986576278</v>
      </c>
      <c r="G61" s="35">
        <v>16699.585616298438</v>
      </c>
      <c r="H61" s="35">
        <v>16440.445301179258</v>
      </c>
      <c r="I61" s="35">
        <v>16008.099568699328</v>
      </c>
      <c r="J61" s="35">
        <v>16342.903606132049</v>
      </c>
      <c r="K61" s="35">
        <v>15996.067839358488</v>
      </c>
      <c r="L61" s="35">
        <v>15916.740674013699</v>
      </c>
      <c r="M61" s="35">
        <v>15557.183170844322</v>
      </c>
      <c r="N61" s="31">
        <v>15773.057416081969</v>
      </c>
      <c r="O61" s="57">
        <v>15928.149308503314</v>
      </c>
      <c r="P61" s="74">
        <v>17179.759999999998</v>
      </c>
      <c r="Q61" s="86">
        <v>16167.799761133534</v>
      </c>
      <c r="R61" s="108">
        <v>16840.975878541118</v>
      </c>
      <c r="S61" s="100">
        <v>18179.86</v>
      </c>
      <c r="T61" s="30"/>
      <c r="U61" s="30"/>
    </row>
    <row r="62" spans="1:21">
      <c r="A62" s="117"/>
      <c r="B62" s="116"/>
      <c r="C62" s="15" t="s">
        <v>16</v>
      </c>
      <c r="D62" s="44">
        <v>13506.332140591519</v>
      </c>
      <c r="E62" s="36">
        <v>13581.610529268632</v>
      </c>
      <c r="F62" s="36">
        <v>13663.79943940924</v>
      </c>
      <c r="G62" s="36">
        <v>13248.216130269624</v>
      </c>
      <c r="H62" s="36">
        <v>14472.077619066404</v>
      </c>
      <c r="I62" s="36">
        <v>13372.573999371803</v>
      </c>
      <c r="J62" s="36">
        <v>14069.393162637381</v>
      </c>
      <c r="K62" s="36">
        <v>14532.334823935867</v>
      </c>
      <c r="L62" s="36">
        <v>14202.434087433581</v>
      </c>
      <c r="M62" s="36">
        <v>14943.916819710232</v>
      </c>
      <c r="N62" s="32">
        <v>13818.553639187954</v>
      </c>
      <c r="O62" s="60">
        <v>14496.555232827144</v>
      </c>
      <c r="P62" s="75">
        <v>15415.45</v>
      </c>
      <c r="Q62" s="89">
        <v>17117.159644143903</v>
      </c>
      <c r="R62" s="109">
        <v>14348.976080489278</v>
      </c>
      <c r="S62" s="101">
        <v>15057.22</v>
      </c>
      <c r="T62" s="30"/>
      <c r="U62" s="30"/>
    </row>
    <row r="63" spans="1:21">
      <c r="A63" s="117"/>
      <c r="B63" s="114" t="s">
        <v>20</v>
      </c>
      <c r="C63" s="16" t="s">
        <v>11</v>
      </c>
      <c r="D63" s="42">
        <v>8180556.4227699805</v>
      </c>
      <c r="E63" s="37">
        <v>8239012.4595000064</v>
      </c>
      <c r="F63" s="37">
        <v>8371964.4708400099</v>
      </c>
      <c r="G63" s="37">
        <v>8537410.6336499974</v>
      </c>
      <c r="H63" s="37">
        <v>8855250.978889998</v>
      </c>
      <c r="I63" s="37">
        <v>9084938.3468000162</v>
      </c>
      <c r="J63" s="37">
        <v>9758349.3142900132</v>
      </c>
      <c r="K63" s="37">
        <v>9781157.1431099847</v>
      </c>
      <c r="L63" s="37">
        <v>9874154.7882899661</v>
      </c>
      <c r="M63" s="37">
        <v>10054815.171930045</v>
      </c>
      <c r="N63" s="33">
        <v>10427984.078939969</v>
      </c>
      <c r="O63" s="58">
        <v>10642098.143950017</v>
      </c>
      <c r="P63" s="79">
        <v>11580331</v>
      </c>
      <c r="Q63" s="87">
        <v>11944131.594909824</v>
      </c>
      <c r="R63" s="110">
        <v>12049193.116939876</v>
      </c>
      <c r="S63" s="111">
        <v>12489808</v>
      </c>
      <c r="T63" s="30"/>
      <c r="U63" s="30"/>
    </row>
    <row r="64" spans="1:21">
      <c r="A64" s="117"/>
      <c r="B64" s="115"/>
      <c r="C64" s="14" t="s">
        <v>12</v>
      </c>
      <c r="D64" s="41">
        <v>20077.571135576982</v>
      </c>
      <c r="E64" s="35">
        <v>21875.775769058149</v>
      </c>
      <c r="F64" s="35">
        <v>21795.392762257899</v>
      </c>
      <c r="G64" s="35">
        <v>20398.206252231084</v>
      </c>
      <c r="H64" s="35">
        <v>19969.826443621761</v>
      </c>
      <c r="I64" s="35">
        <v>18447.941981520857</v>
      </c>
      <c r="J64" s="35">
        <v>17860.420806928752</v>
      </c>
      <c r="K64" s="35">
        <v>18441.700660108807</v>
      </c>
      <c r="L64" s="35">
        <v>19022.117723582051</v>
      </c>
      <c r="M64" s="35">
        <v>19511.409385133036</v>
      </c>
      <c r="N64" s="31">
        <v>19876.482772239033</v>
      </c>
      <c r="O64" s="57">
        <v>19802.424683081896</v>
      </c>
      <c r="P64" s="74">
        <v>20143.11</v>
      </c>
      <c r="Q64" s="86">
        <v>20111.804228038018</v>
      </c>
      <c r="R64" s="108">
        <v>21630.076309840471</v>
      </c>
      <c r="S64" s="100">
        <v>23492.53</v>
      </c>
      <c r="T64" s="30"/>
      <c r="U64" s="30"/>
    </row>
    <row r="65" spans="1:21">
      <c r="A65" s="117"/>
      <c r="B65" s="115"/>
      <c r="C65" s="14" t="s">
        <v>13</v>
      </c>
      <c r="D65" s="42">
        <v>6436518.0169999786</v>
      </c>
      <c r="E65" s="37">
        <v>6519094.3685000008</v>
      </c>
      <c r="F65" s="37">
        <v>6539854.1055900222</v>
      </c>
      <c r="G65" s="37">
        <v>6407927.7724900227</v>
      </c>
      <c r="H65" s="37">
        <v>6621988.3261099998</v>
      </c>
      <c r="I65" s="37">
        <v>6622076.5298900008</v>
      </c>
      <c r="J65" s="37">
        <v>6996758.4409200065</v>
      </c>
      <c r="K65" s="37">
        <v>7086830.4356799638</v>
      </c>
      <c r="L65" s="37">
        <v>7306610.3880699789</v>
      </c>
      <c r="M65" s="37">
        <v>7641602.7122900086</v>
      </c>
      <c r="N65" s="33">
        <v>7884509.2236299887</v>
      </c>
      <c r="O65" s="58">
        <v>8100759.585660005</v>
      </c>
      <c r="P65" s="79">
        <v>8744201</v>
      </c>
      <c r="Q65" s="87">
        <v>8809796.25067004</v>
      </c>
      <c r="R65" s="110">
        <v>9013147.6125500388</v>
      </c>
      <c r="S65" s="111">
        <v>9439374</v>
      </c>
      <c r="T65" s="30"/>
      <c r="U65" s="30"/>
    </row>
    <row r="66" spans="1:21">
      <c r="A66" s="117"/>
      <c r="B66" s="115"/>
      <c r="C66" s="14" t="s">
        <v>14</v>
      </c>
      <c r="D66" s="43">
        <f t="shared" ref="D66:P66" si="10">D65/D63</f>
        <v>0.78680687282889483</v>
      </c>
      <c r="E66" s="34">
        <f t="shared" si="10"/>
        <v>0.79124705789019034</v>
      </c>
      <c r="F66" s="34">
        <f t="shared" si="10"/>
        <v>0.78116123502060675</v>
      </c>
      <c r="G66" s="34">
        <f t="shared" si="10"/>
        <v>0.75057040682022846</v>
      </c>
      <c r="H66" s="34">
        <f t="shared" si="10"/>
        <v>0.74780357348381599</v>
      </c>
      <c r="I66" s="34">
        <f t="shared" si="10"/>
        <v>0.72890715127665029</v>
      </c>
      <c r="J66" s="34">
        <f t="shared" si="10"/>
        <v>0.71700225269390949</v>
      </c>
      <c r="K66" s="34">
        <f t="shared" si="10"/>
        <v>0.72453906342482688</v>
      </c>
      <c r="L66" s="34">
        <f t="shared" si="10"/>
        <v>0.73997324781003948</v>
      </c>
      <c r="M66" s="34">
        <f t="shared" si="10"/>
        <v>0.75999434913761676</v>
      </c>
      <c r="N66" s="34">
        <f t="shared" si="10"/>
        <v>0.75609141363701327</v>
      </c>
      <c r="O66" s="59">
        <f t="shared" si="10"/>
        <v>0.76119948116295555</v>
      </c>
      <c r="P66" s="80">
        <f t="shared" si="10"/>
        <v>0.7550907655402942</v>
      </c>
      <c r="Q66" s="88">
        <f>Q65/Q63</f>
        <v>0.73758365609639387</v>
      </c>
      <c r="R66" s="92">
        <f>R65/R63</f>
        <v>0.74802914394977349</v>
      </c>
      <c r="S66" s="107">
        <v>0.75576614148111809</v>
      </c>
      <c r="T66" s="30"/>
      <c r="U66" s="30"/>
    </row>
    <row r="67" spans="1:21">
      <c r="A67" s="117"/>
      <c r="B67" s="115"/>
      <c r="C67" s="14" t="s">
        <v>15</v>
      </c>
      <c r="D67" s="41">
        <v>25517.788200540181</v>
      </c>
      <c r="E67" s="35">
        <v>27647.212777496334</v>
      </c>
      <c r="F67" s="35">
        <v>27901.272855254971</v>
      </c>
      <c r="G67" s="35">
        <v>27176.939121071449</v>
      </c>
      <c r="H67" s="35">
        <v>26704.641635486911</v>
      </c>
      <c r="I67" s="35">
        <v>25309.042378319464</v>
      </c>
      <c r="J67" s="35">
        <v>24909.853127830324</v>
      </c>
      <c r="K67" s="35">
        <v>25453.010874163945</v>
      </c>
      <c r="L67" s="35">
        <v>25706.493822416396</v>
      </c>
      <c r="M67" s="35">
        <v>25673.097974048058</v>
      </c>
      <c r="N67" s="31">
        <v>26288.465142895249</v>
      </c>
      <c r="O67" s="57">
        <v>26014.763768398592</v>
      </c>
      <c r="P67" s="74">
        <v>26676.41</v>
      </c>
      <c r="Q67" s="86">
        <v>27267.150053837322</v>
      </c>
      <c r="R67" s="108">
        <v>28916.087674911803</v>
      </c>
      <c r="S67" s="100">
        <v>31084.39</v>
      </c>
      <c r="T67" s="30"/>
      <c r="U67" s="30"/>
    </row>
    <row r="68" spans="1:21">
      <c r="A68" s="117"/>
      <c r="B68" s="116"/>
      <c r="C68" s="14" t="s">
        <v>16</v>
      </c>
      <c r="D68" s="44">
        <v>19679.258933104069</v>
      </c>
      <c r="E68" s="36">
        <v>24031.889265722682</v>
      </c>
      <c r="F68" s="36">
        <v>24202.136672466109</v>
      </c>
      <c r="G68" s="36">
        <v>25291.428573144643</v>
      </c>
      <c r="H68" s="36">
        <v>25729.482159638363</v>
      </c>
      <c r="I68" s="36">
        <v>21439.683173594203</v>
      </c>
      <c r="J68" s="36">
        <v>20492.130353202079</v>
      </c>
      <c r="K68" s="36">
        <v>22474.732631632472</v>
      </c>
      <c r="L68" s="36">
        <v>23232.171998820384</v>
      </c>
      <c r="M68" s="36">
        <v>22994.199469668682</v>
      </c>
      <c r="N68" s="32">
        <v>23129.190410623556</v>
      </c>
      <c r="O68" s="60">
        <v>25185.918455409061</v>
      </c>
      <c r="P68" s="75">
        <v>23439.66</v>
      </c>
      <c r="Q68" s="89">
        <v>24091.560957338508</v>
      </c>
      <c r="R68" s="109">
        <v>24970.882973142972</v>
      </c>
      <c r="S68" s="101">
        <v>26487.21</v>
      </c>
      <c r="T68" s="30"/>
      <c r="U68" s="30"/>
    </row>
    <row r="69" spans="1:21">
      <c r="A69" s="117"/>
      <c r="B69" s="114" t="s">
        <v>21</v>
      </c>
      <c r="C69" s="16" t="s">
        <v>11</v>
      </c>
      <c r="D69" s="42">
        <v>33876616.196519934</v>
      </c>
      <c r="E69" s="37">
        <v>33791075.313039742</v>
      </c>
      <c r="F69" s="37">
        <v>33896263.331809953</v>
      </c>
      <c r="G69" s="37">
        <v>34301563.345750026</v>
      </c>
      <c r="H69" s="37">
        <v>34479316.735749848</v>
      </c>
      <c r="I69" s="37">
        <v>34106454.859470315</v>
      </c>
      <c r="J69" s="37">
        <v>34157856.125589468</v>
      </c>
      <c r="K69" s="37">
        <v>34134019.284749992</v>
      </c>
      <c r="L69" s="37">
        <v>34220454.577210769</v>
      </c>
      <c r="M69" s="37">
        <v>34188093.804470122</v>
      </c>
      <c r="N69" s="33">
        <v>34428542.512660071</v>
      </c>
      <c r="O69" s="58">
        <v>34792806.640270002</v>
      </c>
      <c r="P69" s="79">
        <v>34807599</v>
      </c>
      <c r="Q69" s="87">
        <v>35229494.355180047</v>
      </c>
      <c r="R69" s="110">
        <v>34964763.746489897</v>
      </c>
      <c r="S69" s="111">
        <v>35714464</v>
      </c>
      <c r="T69" s="30"/>
      <c r="U69" s="30"/>
    </row>
    <row r="70" spans="1:21">
      <c r="A70" s="117"/>
      <c r="B70" s="115"/>
      <c r="C70" s="14" t="s">
        <v>12</v>
      </c>
      <c r="D70" s="41">
        <v>10136.032446451092</v>
      </c>
      <c r="E70" s="35">
        <v>10675.224056344865</v>
      </c>
      <c r="F70" s="35">
        <v>10423.559055734682</v>
      </c>
      <c r="G70" s="35">
        <v>9943.7200240398797</v>
      </c>
      <c r="H70" s="35">
        <v>9782.3539441602006</v>
      </c>
      <c r="I70" s="35">
        <v>9105.7242488404008</v>
      </c>
      <c r="J70" s="35">
        <v>8935.6038894713638</v>
      </c>
      <c r="K70" s="35">
        <v>9198.6574015593214</v>
      </c>
      <c r="L70" s="35">
        <v>9487.2626959920708</v>
      </c>
      <c r="M70" s="35">
        <v>9967.6546093974775</v>
      </c>
      <c r="N70" s="31">
        <v>10334.900546838539</v>
      </c>
      <c r="O70" s="57">
        <v>10502.164924725001</v>
      </c>
      <c r="P70" s="74">
        <v>11346.07</v>
      </c>
      <c r="Q70" s="86">
        <v>10929.516716869934</v>
      </c>
      <c r="R70" s="108">
        <v>11958.913992977339</v>
      </c>
      <c r="S70" s="100">
        <v>13284.69</v>
      </c>
      <c r="T70" s="30"/>
      <c r="U70" s="30"/>
    </row>
    <row r="71" spans="1:21">
      <c r="A71" s="117"/>
      <c r="B71" s="115"/>
      <c r="C71" s="14" t="s">
        <v>13</v>
      </c>
      <c r="D71" s="42">
        <v>19082918.57649998</v>
      </c>
      <c r="E71" s="37">
        <v>18839630.740579925</v>
      </c>
      <c r="F71" s="37">
        <v>18395676.477639962</v>
      </c>
      <c r="G71" s="37">
        <v>17963681.042899929</v>
      </c>
      <c r="H71" s="37">
        <v>17720630.286910027</v>
      </c>
      <c r="I71" s="37">
        <v>17141725.322259933</v>
      </c>
      <c r="J71" s="37">
        <v>16792598.404539961</v>
      </c>
      <c r="K71" s="37">
        <v>17178869.95759004</v>
      </c>
      <c r="L71" s="37">
        <v>17456826.862960052</v>
      </c>
      <c r="M71" s="37">
        <v>18304927.988910004</v>
      </c>
      <c r="N71" s="33">
        <v>18486102.785329979</v>
      </c>
      <c r="O71" s="58">
        <v>19200727.60337013</v>
      </c>
      <c r="P71" s="79">
        <v>19358415</v>
      </c>
      <c r="Q71" s="87">
        <v>19001609.0679399</v>
      </c>
      <c r="R71" s="110">
        <v>19318608.150869939</v>
      </c>
      <c r="S71" s="111">
        <v>20238850</v>
      </c>
      <c r="T71" s="30"/>
      <c r="U71" s="30"/>
    </row>
    <row r="72" spans="1:21">
      <c r="A72" s="117"/>
      <c r="B72" s="115"/>
      <c r="C72" s="14" t="s">
        <v>14</v>
      </c>
      <c r="D72" s="43">
        <f t="shared" ref="D72:P72" si="11">D71/D69</f>
        <v>0.56330651402132437</v>
      </c>
      <c r="E72" s="34">
        <f t="shared" si="11"/>
        <v>0.55753273803955694</v>
      </c>
      <c r="F72" s="34">
        <f t="shared" si="11"/>
        <v>0.54270514415010862</v>
      </c>
      <c r="G72" s="34">
        <f t="shared" si="11"/>
        <v>0.52369860993888595</v>
      </c>
      <c r="H72" s="34">
        <f t="shared" si="11"/>
        <v>0.51394957802445107</v>
      </c>
      <c r="I72" s="34">
        <f t="shared" si="11"/>
        <v>0.50259475494856953</v>
      </c>
      <c r="J72" s="34">
        <f t="shared" si="11"/>
        <v>0.49161745815656538</v>
      </c>
      <c r="K72" s="34">
        <f t="shared" si="11"/>
        <v>0.50327709181511537</v>
      </c>
      <c r="L72" s="34">
        <f t="shared" si="11"/>
        <v>0.51012843279368614</v>
      </c>
      <c r="M72" s="34">
        <f t="shared" si="11"/>
        <v>0.5354182100236492</v>
      </c>
      <c r="N72" s="34">
        <f t="shared" si="11"/>
        <v>0.53694119576895438</v>
      </c>
      <c r="O72" s="59">
        <f t="shared" si="11"/>
        <v>0.55185911852097502</v>
      </c>
      <c r="P72" s="80">
        <f t="shared" si="11"/>
        <v>0.55615484997974152</v>
      </c>
      <c r="Q72" s="88">
        <f>Q71/Q69</f>
        <v>0.53936650002318176</v>
      </c>
      <c r="R72" s="92">
        <f>R71/R69</f>
        <v>0.55251647890254452</v>
      </c>
      <c r="S72" s="107">
        <v>0.56668497110862426</v>
      </c>
      <c r="T72" s="30"/>
      <c r="U72" s="30"/>
    </row>
    <row r="73" spans="1:21">
      <c r="A73" s="117"/>
      <c r="B73" s="115"/>
      <c r="C73" s="14" t="s">
        <v>15</v>
      </c>
      <c r="D73" s="41">
        <v>17993.813659444764</v>
      </c>
      <c r="E73" s="35">
        <v>19147.259574176969</v>
      </c>
      <c r="F73" s="35">
        <v>19206.670819489467</v>
      </c>
      <c r="G73" s="35">
        <v>18987.485999247321</v>
      </c>
      <c r="H73" s="35">
        <v>19033.684163653197</v>
      </c>
      <c r="I73" s="35">
        <v>18117.427926147142</v>
      </c>
      <c r="J73" s="35">
        <v>18175.928745447014</v>
      </c>
      <c r="K73" s="35">
        <v>18277.520576951982</v>
      </c>
      <c r="L73" s="35">
        <v>18597.792410894413</v>
      </c>
      <c r="M73" s="35">
        <v>18616.577514158846</v>
      </c>
      <c r="N73" s="31">
        <v>19247.732579054493</v>
      </c>
      <c r="O73" s="57">
        <v>19030.51806568215</v>
      </c>
      <c r="P73" s="74">
        <v>20400.91</v>
      </c>
      <c r="Q73" s="86">
        <v>20263.617997039277</v>
      </c>
      <c r="R73" s="108">
        <v>21644.447631192845</v>
      </c>
      <c r="S73" s="100">
        <v>23442.82</v>
      </c>
      <c r="T73" s="30"/>
      <c r="U73" s="30"/>
    </row>
    <row r="74" spans="1:21">
      <c r="A74" s="117"/>
      <c r="B74" s="116"/>
      <c r="C74" s="15" t="s">
        <v>16</v>
      </c>
      <c r="D74" s="44">
        <v>15805.258408015072</v>
      </c>
      <c r="E74" s="36">
        <v>18168.359115415446</v>
      </c>
      <c r="F74" s="36">
        <v>18740.807869155196</v>
      </c>
      <c r="G74" s="36">
        <v>18950.228567508857</v>
      </c>
      <c r="H74" s="36">
        <v>19635.78687248881</v>
      </c>
      <c r="I74" s="36">
        <v>17243.122295111603</v>
      </c>
      <c r="J74" s="36">
        <v>17110.574897350383</v>
      </c>
      <c r="K74" s="36">
        <v>18585.981512664763</v>
      </c>
      <c r="L74" s="36">
        <v>18681.981762867468</v>
      </c>
      <c r="M74" s="36">
        <v>18781.126860763827</v>
      </c>
      <c r="N74" s="32">
        <v>18823.583601617382</v>
      </c>
      <c r="O74" s="60">
        <v>19876.827748723783</v>
      </c>
      <c r="P74" s="75">
        <v>19410.66</v>
      </c>
      <c r="Q74" s="89">
        <v>20566.90265381441</v>
      </c>
      <c r="R74" s="109">
        <v>20732.197804924992</v>
      </c>
      <c r="S74" s="101">
        <v>21879.47</v>
      </c>
      <c r="T74" s="30"/>
      <c r="U74" s="30"/>
    </row>
    <row r="75" spans="1:21">
      <c r="A75" s="114" t="s">
        <v>23</v>
      </c>
      <c r="B75" s="114" t="s">
        <v>10</v>
      </c>
      <c r="C75" s="16" t="s">
        <v>11</v>
      </c>
      <c r="D75" s="42">
        <v>2200662.6827600002</v>
      </c>
      <c r="E75" s="37">
        <v>2129769.0855200007</v>
      </c>
      <c r="F75" s="37">
        <v>2099025.274360002</v>
      </c>
      <c r="G75" s="37">
        <v>2320296.0822100006</v>
      </c>
      <c r="H75" s="37">
        <v>1992802.4828999978</v>
      </c>
      <c r="I75" s="37">
        <v>1889705.9666199994</v>
      </c>
      <c r="J75" s="37">
        <v>3746572.8347499976</v>
      </c>
      <c r="K75" s="37">
        <v>3808423.899849995</v>
      </c>
      <c r="L75" s="37">
        <v>3647556.3353499933</v>
      </c>
      <c r="M75" s="37">
        <v>3193544.4271200057</v>
      </c>
      <c r="N75" s="33">
        <v>3149973.9513199986</v>
      </c>
      <c r="O75" s="58">
        <v>3049917.0381500027</v>
      </c>
      <c r="P75" s="79">
        <v>2826379</v>
      </c>
      <c r="Q75" s="87">
        <v>2971436.8948099972</v>
      </c>
      <c r="R75" s="110">
        <v>2634784.9697000128</v>
      </c>
      <c r="S75" s="111">
        <v>2715043</v>
      </c>
      <c r="T75" s="30"/>
      <c r="U75" s="30"/>
    </row>
    <row r="76" spans="1:21">
      <c r="A76" s="115"/>
      <c r="B76" s="115"/>
      <c r="C76" s="14" t="s">
        <v>12</v>
      </c>
      <c r="D76" s="41">
        <v>1055.2166333481994</v>
      </c>
      <c r="E76" s="35">
        <v>1354.8863441982217</v>
      </c>
      <c r="F76" s="35">
        <v>1001.3071642802105</v>
      </c>
      <c r="G76" s="35">
        <v>1353.0428748835564</v>
      </c>
      <c r="H76" s="35">
        <v>905.76910739693494</v>
      </c>
      <c r="I76" s="35">
        <v>1105.7944565171022</v>
      </c>
      <c r="J76" s="35">
        <v>929.37005935877414</v>
      </c>
      <c r="K76" s="35">
        <v>1070.4593851947402</v>
      </c>
      <c r="L76" s="35">
        <v>948.833563702329</v>
      </c>
      <c r="M76" s="35">
        <v>1018.1976368467122</v>
      </c>
      <c r="N76" s="31">
        <v>1111.6333525229768</v>
      </c>
      <c r="O76" s="57">
        <v>990.58818610517471</v>
      </c>
      <c r="P76" s="74">
        <v>1242.8399999999999</v>
      </c>
      <c r="Q76" s="86">
        <v>1182.1566108677773</v>
      </c>
      <c r="R76" s="108">
        <v>1351.7408432848358</v>
      </c>
      <c r="S76" s="100">
        <v>1596.75</v>
      </c>
      <c r="T76" s="30"/>
      <c r="U76" s="30"/>
    </row>
    <row r="77" spans="1:21">
      <c r="A77" s="115"/>
      <c r="B77" s="115"/>
      <c r="C77" s="14" t="s">
        <v>13</v>
      </c>
      <c r="D77" s="42">
        <v>269322.52762000018</v>
      </c>
      <c r="E77" s="37">
        <v>288718.21072000009</v>
      </c>
      <c r="F77" s="37">
        <v>219534.29494999992</v>
      </c>
      <c r="G77" s="37">
        <v>315843.73529999983</v>
      </c>
      <c r="H77" s="37">
        <v>197469.03638000009</v>
      </c>
      <c r="I77" s="37">
        <v>228793.79174000002</v>
      </c>
      <c r="J77" s="37">
        <v>468708.06699000037</v>
      </c>
      <c r="K77" s="37">
        <v>486814.52126999997</v>
      </c>
      <c r="L77" s="37">
        <v>416186.01370000036</v>
      </c>
      <c r="M77" s="37">
        <v>390120.75782</v>
      </c>
      <c r="N77" s="33">
        <v>426250.57173000014</v>
      </c>
      <c r="O77" s="58">
        <v>416864.95056000026</v>
      </c>
      <c r="P77" s="79">
        <v>381888</v>
      </c>
      <c r="Q77" s="87">
        <v>412480.71077000024</v>
      </c>
      <c r="R77" s="108">
        <v>365221.7555300002</v>
      </c>
      <c r="S77" s="100">
        <v>360628</v>
      </c>
      <c r="T77" s="30"/>
      <c r="U77" s="30"/>
    </row>
    <row r="78" spans="1:21">
      <c r="A78" s="115"/>
      <c r="B78" s="115"/>
      <c r="C78" s="14" t="s">
        <v>14</v>
      </c>
      <c r="D78" s="43">
        <f t="shared" ref="D78:P78" si="12">D77/D75</f>
        <v>0.12238246675870586</v>
      </c>
      <c r="E78" s="34">
        <f t="shared" si="12"/>
        <v>0.13556315221352139</v>
      </c>
      <c r="F78" s="34">
        <f t="shared" si="12"/>
        <v>0.10458868582082055</v>
      </c>
      <c r="G78" s="34">
        <f t="shared" si="12"/>
        <v>0.13612216894284015</v>
      </c>
      <c r="H78" s="34">
        <f t="shared" si="12"/>
        <v>9.9091123216906093E-2</v>
      </c>
      <c r="I78" s="34">
        <f t="shared" si="12"/>
        <v>0.12107375209765008</v>
      </c>
      <c r="J78" s="34">
        <f t="shared" si="12"/>
        <v>0.12510315097645139</v>
      </c>
      <c r="K78" s="34">
        <f t="shared" si="12"/>
        <v>0.12782571847875823</v>
      </c>
      <c r="L78" s="34">
        <f t="shared" si="12"/>
        <v>0.11409995499358508</v>
      </c>
      <c r="M78" s="34">
        <f t="shared" si="12"/>
        <v>0.12215917665244999</v>
      </c>
      <c r="N78" s="34">
        <f t="shared" si="12"/>
        <v>0.13531876082701558</v>
      </c>
      <c r="O78" s="59">
        <f t="shared" si="12"/>
        <v>0.13668075076981742</v>
      </c>
      <c r="P78" s="80">
        <f t="shared" si="12"/>
        <v>0.13511563735790563</v>
      </c>
      <c r="Q78" s="88">
        <f>Q77/Q75</f>
        <v>0.13881523497620013</v>
      </c>
      <c r="R78" s="92">
        <f>R77/R75</f>
        <v>0.13861539356343872</v>
      </c>
      <c r="S78" s="107">
        <v>0.13282588894540528</v>
      </c>
      <c r="T78" s="30"/>
      <c r="U78" s="30"/>
    </row>
    <row r="79" spans="1:21">
      <c r="A79" s="115"/>
      <c r="B79" s="115"/>
      <c r="C79" s="14" t="s">
        <v>15</v>
      </c>
      <c r="D79" s="41">
        <v>8622.2860291638535</v>
      </c>
      <c r="E79" s="35">
        <v>9994.5030937623851</v>
      </c>
      <c r="F79" s="35">
        <v>9573.7617928925047</v>
      </c>
      <c r="G79" s="35">
        <v>9939.9156316097087</v>
      </c>
      <c r="H79" s="35">
        <v>9140.7694048865214</v>
      </c>
      <c r="I79" s="35">
        <v>9133.2302613801949</v>
      </c>
      <c r="J79" s="35">
        <v>7428.8301462024219</v>
      </c>
      <c r="K79" s="35">
        <v>8374.3662694344839</v>
      </c>
      <c r="L79" s="35">
        <v>8315.8101487040676</v>
      </c>
      <c r="M79" s="35">
        <v>8335.0073629224062</v>
      </c>
      <c r="N79" s="31">
        <v>8214.9241223397876</v>
      </c>
      <c r="O79" s="57">
        <v>7247.4593571219939</v>
      </c>
      <c r="P79" s="74">
        <v>9198.36</v>
      </c>
      <c r="Q79" s="86">
        <v>8516.043725823456</v>
      </c>
      <c r="R79" s="108">
        <v>9751.7368636708761</v>
      </c>
      <c r="S79" s="100">
        <v>12021.34</v>
      </c>
      <c r="T79" s="30"/>
      <c r="U79" s="30"/>
    </row>
    <row r="80" spans="1:21">
      <c r="A80" s="115"/>
      <c r="B80" s="115"/>
      <c r="C80" s="14" t="s">
        <v>16</v>
      </c>
      <c r="D80" s="44">
        <v>7874.2345204219382</v>
      </c>
      <c r="E80" s="36">
        <v>8932.3792020413057</v>
      </c>
      <c r="F80" s="36">
        <v>8365.8492012404095</v>
      </c>
      <c r="G80" s="36">
        <v>9207.6864529733903</v>
      </c>
      <c r="H80" s="36">
        <v>7956.0555914491169</v>
      </c>
      <c r="I80" s="36">
        <v>8209.77074769713</v>
      </c>
      <c r="J80" s="36">
        <v>7856.8385897400067</v>
      </c>
      <c r="K80" s="36">
        <v>7435.0627502262369</v>
      </c>
      <c r="L80" s="36">
        <v>7358.0640596932253</v>
      </c>
      <c r="M80" s="36">
        <v>7555.8582461271753</v>
      </c>
      <c r="N80" s="32">
        <v>9896.7935269875816</v>
      </c>
      <c r="O80" s="60">
        <v>6901.5351024715364</v>
      </c>
      <c r="P80" s="75">
        <v>8234.7999999999993</v>
      </c>
      <c r="Q80" s="89">
        <v>9404.4360865987601</v>
      </c>
      <c r="R80" s="109">
        <v>8977.9503159550623</v>
      </c>
      <c r="S80" s="101">
        <v>9326.4699999999993</v>
      </c>
      <c r="T80" s="30"/>
      <c r="U80" s="30"/>
    </row>
    <row r="81" spans="1:21">
      <c r="A81" s="115"/>
      <c r="B81" s="114" t="s">
        <v>17</v>
      </c>
      <c r="C81" s="16" t="s">
        <v>11</v>
      </c>
      <c r="D81" s="42">
        <v>10133418.424289972</v>
      </c>
      <c r="E81" s="37">
        <v>9650806.1888700109</v>
      </c>
      <c r="F81" s="37">
        <v>9366227.3741699886</v>
      </c>
      <c r="G81" s="37">
        <v>9587533.1700999327</v>
      </c>
      <c r="H81" s="37">
        <v>9081073.7105900608</v>
      </c>
      <c r="I81" s="37">
        <v>8509864.0313399881</v>
      </c>
      <c r="J81" s="37">
        <v>6070953.6382799782</v>
      </c>
      <c r="K81" s="37">
        <v>5861386.6155699911</v>
      </c>
      <c r="L81" s="37">
        <v>5800780.9067799794</v>
      </c>
      <c r="M81" s="37">
        <v>5760293.8430600129</v>
      </c>
      <c r="N81" s="33">
        <v>5403497.5144300135</v>
      </c>
      <c r="O81" s="58">
        <v>5445122.7961399769</v>
      </c>
      <c r="P81" s="79">
        <v>5154334</v>
      </c>
      <c r="Q81" s="87">
        <v>4756299.3927000202</v>
      </c>
      <c r="R81" s="110">
        <v>4596228.6819599643</v>
      </c>
      <c r="S81" s="111">
        <v>4489279</v>
      </c>
      <c r="T81" s="30"/>
      <c r="U81" s="30"/>
    </row>
    <row r="82" spans="1:21">
      <c r="A82" s="115"/>
      <c r="B82" s="115"/>
      <c r="C82" s="14" t="s">
        <v>12</v>
      </c>
      <c r="D82" s="41">
        <v>4061.933484354317</v>
      </c>
      <c r="E82" s="35">
        <v>3695.1825329153176</v>
      </c>
      <c r="F82" s="35">
        <v>3472.4732379935149</v>
      </c>
      <c r="G82" s="35">
        <v>3425.5249529357643</v>
      </c>
      <c r="H82" s="35">
        <v>2900.714970103731</v>
      </c>
      <c r="I82" s="35">
        <v>2529.4683869980836</v>
      </c>
      <c r="J82" s="35">
        <v>2605.4001413483675</v>
      </c>
      <c r="K82" s="35">
        <v>2643.720974451584</v>
      </c>
      <c r="L82" s="35">
        <v>2683.5647985152741</v>
      </c>
      <c r="M82" s="35">
        <v>2658.7103551935297</v>
      </c>
      <c r="N82" s="31">
        <v>2511.2030777986101</v>
      </c>
      <c r="O82" s="57">
        <v>2926.0724390280325</v>
      </c>
      <c r="P82" s="74">
        <v>3268.97</v>
      </c>
      <c r="Q82" s="86">
        <v>2902.9543790578136</v>
      </c>
      <c r="R82" s="108">
        <v>3131.5584136970429</v>
      </c>
      <c r="S82" s="100">
        <v>3911.41</v>
      </c>
      <c r="T82" s="30"/>
      <c r="U82" s="30"/>
    </row>
    <row r="83" spans="1:21">
      <c r="A83" s="115"/>
      <c r="B83" s="115"/>
      <c r="C83" s="14" t="s">
        <v>13</v>
      </c>
      <c r="D83" s="42">
        <v>3335052.0751200044</v>
      </c>
      <c r="E83" s="37">
        <v>2939965.9751699939</v>
      </c>
      <c r="F83" s="37">
        <v>2720182.0110400054</v>
      </c>
      <c r="G83" s="37">
        <v>2684197.834460001</v>
      </c>
      <c r="H83" s="37">
        <v>2180743.9483199981</v>
      </c>
      <c r="I83" s="37">
        <v>1921252.6573900017</v>
      </c>
      <c r="J83" s="37">
        <v>1460579.2467099996</v>
      </c>
      <c r="K83" s="37">
        <v>1476167.4539300022</v>
      </c>
      <c r="L83" s="37">
        <v>1362413.0063799997</v>
      </c>
      <c r="M83" s="37">
        <v>1416591.5827199963</v>
      </c>
      <c r="N83" s="33">
        <v>1219467.7833999991</v>
      </c>
      <c r="O83" s="58">
        <v>1379226.9397499987</v>
      </c>
      <c r="P83" s="79">
        <v>1320504</v>
      </c>
      <c r="Q83" s="87">
        <v>1225673.2864299996</v>
      </c>
      <c r="R83" s="110">
        <v>1149653.7658399986</v>
      </c>
      <c r="S83" s="111">
        <v>1209298</v>
      </c>
      <c r="T83" s="30"/>
      <c r="U83" s="30"/>
    </row>
    <row r="84" spans="1:21">
      <c r="A84" s="115"/>
      <c r="B84" s="115"/>
      <c r="C84" s="14" t="s">
        <v>14</v>
      </c>
      <c r="D84" s="43">
        <f t="shared" ref="D84:P84" si="13">D83/D81</f>
        <v>0.32911421748122327</v>
      </c>
      <c r="E84" s="34">
        <f t="shared" si="13"/>
        <v>0.30463423652218502</v>
      </c>
      <c r="F84" s="34">
        <f t="shared" si="13"/>
        <v>0.29042451163866401</v>
      </c>
      <c r="G84" s="34">
        <f t="shared" si="13"/>
        <v>0.27996751477544279</v>
      </c>
      <c r="H84" s="34">
        <f t="shared" si="13"/>
        <v>0.24014164159650897</v>
      </c>
      <c r="I84" s="34">
        <f t="shared" si="13"/>
        <v>0.22576772675972775</v>
      </c>
      <c r="J84" s="34">
        <f t="shared" si="13"/>
        <v>0.24058481315034563</v>
      </c>
      <c r="K84" s="34">
        <f t="shared" si="13"/>
        <v>0.25184611607239155</v>
      </c>
      <c r="L84" s="34">
        <f t="shared" si="13"/>
        <v>0.23486717189880504</v>
      </c>
      <c r="M84" s="34">
        <f t="shared" si="13"/>
        <v>0.24592349302227043</v>
      </c>
      <c r="N84" s="34">
        <f t="shared" si="13"/>
        <v>0.22568119632579017</v>
      </c>
      <c r="O84" s="59">
        <f t="shared" si="13"/>
        <v>0.2532958376490107</v>
      </c>
      <c r="P84" s="80">
        <f t="shared" si="13"/>
        <v>0.25619294364703565</v>
      </c>
      <c r="Q84" s="88">
        <f>Q83/Q81</f>
        <v>0.2576947297117515</v>
      </c>
      <c r="R84" s="92">
        <f>R83/R81</f>
        <v>0.25012980105893101</v>
      </c>
      <c r="S84" s="107">
        <v>0.26937465904881386</v>
      </c>
      <c r="T84" s="30"/>
      <c r="U84" s="30"/>
    </row>
    <row r="85" spans="1:21">
      <c r="A85" s="115"/>
      <c r="B85" s="115"/>
      <c r="C85" s="14" t="s">
        <v>15</v>
      </c>
      <c r="D85" s="41">
        <v>12342.017660133642</v>
      </c>
      <c r="E85" s="35">
        <v>12129.899039257205</v>
      </c>
      <c r="F85" s="35">
        <v>11956.543262828525</v>
      </c>
      <c r="G85" s="35">
        <v>12235.437228077522</v>
      </c>
      <c r="H85" s="35">
        <v>12079.18356358014</v>
      </c>
      <c r="I85" s="35">
        <v>11203.852841597927</v>
      </c>
      <c r="J85" s="35">
        <v>10829.445579843079</v>
      </c>
      <c r="K85" s="35">
        <v>10497.366469974349</v>
      </c>
      <c r="L85" s="35">
        <v>11425.88288018184</v>
      </c>
      <c r="M85" s="35">
        <v>10811.127975287649</v>
      </c>
      <c r="N85" s="31">
        <v>11127.214489653214</v>
      </c>
      <c r="O85" s="57">
        <v>11551.995746107232</v>
      </c>
      <c r="P85" s="74">
        <v>12759.81</v>
      </c>
      <c r="Q85" s="86">
        <v>11265.090218589039</v>
      </c>
      <c r="R85" s="108">
        <v>12519.733356199615</v>
      </c>
      <c r="S85" s="100">
        <v>14520.33</v>
      </c>
      <c r="T85" s="30"/>
      <c r="U85" s="30"/>
    </row>
    <row r="86" spans="1:21">
      <c r="A86" s="115"/>
      <c r="B86" s="116"/>
      <c r="C86" s="15" t="s">
        <v>16</v>
      </c>
      <c r="D86" s="44">
        <v>9754.2576406698154</v>
      </c>
      <c r="E86" s="36">
        <v>9657.0781045111307</v>
      </c>
      <c r="F86" s="36">
        <v>10235.794922175521</v>
      </c>
      <c r="G86" s="36">
        <v>10945.618779489678</v>
      </c>
      <c r="H86" s="36">
        <v>10546.329790794991</v>
      </c>
      <c r="I86" s="36">
        <v>11462.916588019729</v>
      </c>
      <c r="J86" s="36">
        <v>9606.9020687473821</v>
      </c>
      <c r="K86" s="36">
        <v>11421.83167154191</v>
      </c>
      <c r="L86" s="36">
        <v>9517.769068223135</v>
      </c>
      <c r="M86" s="36">
        <v>10309.381879251001</v>
      </c>
      <c r="N86" s="32">
        <v>9083.719850712685</v>
      </c>
      <c r="O86" s="60">
        <v>9768.4434667501464</v>
      </c>
      <c r="P86" s="75">
        <v>12815.07</v>
      </c>
      <c r="Q86" s="89">
        <v>14244.245006157696</v>
      </c>
      <c r="R86" s="109">
        <v>14534.124603879545</v>
      </c>
      <c r="S86" s="101">
        <v>14350.28</v>
      </c>
      <c r="T86" s="30"/>
      <c r="U86" s="30"/>
    </row>
    <row r="87" spans="1:21">
      <c r="A87" s="115"/>
      <c r="B87" s="114" t="s">
        <v>18</v>
      </c>
      <c r="C87" s="16" t="s">
        <v>11</v>
      </c>
      <c r="D87" s="42">
        <v>8606824.9233699907</v>
      </c>
      <c r="E87" s="37">
        <v>9107943.6997099984</v>
      </c>
      <c r="F87" s="37">
        <v>9225086.0893799774</v>
      </c>
      <c r="G87" s="37">
        <v>8811451.8627900053</v>
      </c>
      <c r="H87" s="37">
        <v>9414546.4596799947</v>
      </c>
      <c r="I87" s="37">
        <v>9485332.3951199595</v>
      </c>
      <c r="J87" s="37">
        <v>10105773.073669996</v>
      </c>
      <c r="K87" s="37">
        <v>9766916.9362199791</v>
      </c>
      <c r="L87" s="37">
        <v>9820901.3728399538</v>
      </c>
      <c r="M87" s="37">
        <v>9737593.3451500107</v>
      </c>
      <c r="N87" s="33">
        <v>9661199.4180099908</v>
      </c>
      <c r="O87" s="58">
        <v>9681109.8441200498</v>
      </c>
      <c r="P87" s="79">
        <v>9114720</v>
      </c>
      <c r="Q87" s="87">
        <v>9005735.803399954</v>
      </c>
      <c r="R87" s="110">
        <v>8961090.7481500097</v>
      </c>
      <c r="S87" s="111">
        <v>9165716</v>
      </c>
      <c r="T87" s="30"/>
      <c r="U87" s="30"/>
    </row>
    <row r="88" spans="1:21">
      <c r="A88" s="115"/>
      <c r="B88" s="115"/>
      <c r="C88" s="14" t="s">
        <v>12</v>
      </c>
      <c r="D88" s="41">
        <v>7943.0200227450568</v>
      </c>
      <c r="E88" s="35">
        <v>8137.8149433364288</v>
      </c>
      <c r="F88" s="35">
        <v>7528.8074473474217</v>
      </c>
      <c r="G88" s="35">
        <v>7485.5600270033892</v>
      </c>
      <c r="H88" s="35">
        <v>7246.3248675565983</v>
      </c>
      <c r="I88" s="35">
        <v>6314.5072071409704</v>
      </c>
      <c r="J88" s="35">
        <v>5738.9108344861861</v>
      </c>
      <c r="K88" s="35">
        <v>5664.965541133538</v>
      </c>
      <c r="L88" s="35">
        <v>5834.5263584426066</v>
      </c>
      <c r="M88" s="35">
        <v>6399.6323576138129</v>
      </c>
      <c r="N88" s="31">
        <v>6981.6609257341961</v>
      </c>
      <c r="O88" s="57">
        <v>7053.1999390756655</v>
      </c>
      <c r="P88" s="74">
        <v>7523.17</v>
      </c>
      <c r="Q88" s="86">
        <v>6700.5628437426276</v>
      </c>
      <c r="R88" s="108">
        <v>7269.0114800710817</v>
      </c>
      <c r="S88" s="100">
        <v>8143.4</v>
      </c>
      <c r="T88" s="30"/>
      <c r="U88" s="30"/>
    </row>
    <row r="89" spans="1:21">
      <c r="A89" s="115"/>
      <c r="B89" s="115"/>
      <c r="C89" s="14" t="s">
        <v>13</v>
      </c>
      <c r="D89" s="42">
        <v>5169853.4018500084</v>
      </c>
      <c r="E89" s="37">
        <v>5330175.15322999</v>
      </c>
      <c r="F89" s="37">
        <v>5102280.3648699904</v>
      </c>
      <c r="G89" s="37">
        <v>4821482.7101899944</v>
      </c>
      <c r="H89" s="37">
        <v>4971189.3862799788</v>
      </c>
      <c r="I89" s="37">
        <v>4803059.3595900116</v>
      </c>
      <c r="J89" s="37">
        <v>4804606.2124299947</v>
      </c>
      <c r="K89" s="37">
        <v>4638592.4305199953</v>
      </c>
      <c r="L89" s="37">
        <v>4752225.7487000059</v>
      </c>
      <c r="M89" s="37">
        <v>4968047.4254799997</v>
      </c>
      <c r="N89" s="33">
        <v>4993187.6070299987</v>
      </c>
      <c r="O89" s="58">
        <v>5206303.1498599853</v>
      </c>
      <c r="P89" s="79">
        <v>4854157</v>
      </c>
      <c r="Q89" s="87">
        <v>4498177.3107900042</v>
      </c>
      <c r="R89" s="110">
        <v>4460860.8811799949</v>
      </c>
      <c r="S89" s="111">
        <v>4671893</v>
      </c>
      <c r="T89" s="30"/>
      <c r="U89" s="30"/>
    </row>
    <row r="90" spans="1:21">
      <c r="A90" s="115"/>
      <c r="B90" s="115"/>
      <c r="C90" s="14" t="s">
        <v>14</v>
      </c>
      <c r="D90" s="43">
        <f t="shared" ref="D90:P90" si="14">D89/D87</f>
        <v>0.60066905599675646</v>
      </c>
      <c r="E90" s="34">
        <f t="shared" si="14"/>
        <v>0.58522267253361537</v>
      </c>
      <c r="F90" s="34">
        <f t="shared" si="14"/>
        <v>0.55308756096528933</v>
      </c>
      <c r="G90" s="34">
        <f t="shared" si="14"/>
        <v>0.54718368610179857</v>
      </c>
      <c r="H90" s="34">
        <f t="shared" si="14"/>
        <v>0.52803280620795323</v>
      </c>
      <c r="I90" s="34">
        <f t="shared" si="14"/>
        <v>0.50636700534196388</v>
      </c>
      <c r="J90" s="34">
        <f t="shared" si="14"/>
        <v>0.47543183261734984</v>
      </c>
      <c r="K90" s="34">
        <f t="shared" si="14"/>
        <v>0.47492903449583723</v>
      </c>
      <c r="L90" s="34">
        <f t="shared" si="14"/>
        <v>0.48388895970816409</v>
      </c>
      <c r="M90" s="34">
        <f t="shared" si="14"/>
        <v>0.51019253417010146</v>
      </c>
      <c r="N90" s="34">
        <f t="shared" si="14"/>
        <v>0.51682895580458821</v>
      </c>
      <c r="O90" s="59">
        <f t="shared" si="14"/>
        <v>0.53777957627679462</v>
      </c>
      <c r="P90" s="80">
        <f t="shared" si="14"/>
        <v>0.53256238260747446</v>
      </c>
      <c r="Q90" s="88">
        <f>Q89/Q87</f>
        <v>0.49947915517261765</v>
      </c>
      <c r="R90" s="92">
        <f>R89/R87</f>
        <v>0.4978033374007429</v>
      </c>
      <c r="S90" s="107">
        <v>0.50971391651235975</v>
      </c>
      <c r="T90" s="30"/>
      <c r="U90" s="30"/>
    </row>
    <row r="91" spans="1:21">
      <c r="A91" s="115"/>
      <c r="B91" s="115"/>
      <c r="C91" s="14" t="s">
        <v>15</v>
      </c>
      <c r="D91" s="41">
        <v>13223.62113287883</v>
      </c>
      <c r="E91" s="35">
        <v>13905.50182908197</v>
      </c>
      <c r="F91" s="35">
        <v>13612.324663761396</v>
      </c>
      <c r="G91" s="35">
        <v>13680.159363542754</v>
      </c>
      <c r="H91" s="35">
        <v>13723.247461830602</v>
      </c>
      <c r="I91" s="35">
        <v>12470.218518437367</v>
      </c>
      <c r="J91" s="35">
        <v>12070.943594357754</v>
      </c>
      <c r="K91" s="35">
        <v>11928.025304132483</v>
      </c>
      <c r="L91" s="35">
        <v>12057.572799266831</v>
      </c>
      <c r="M91" s="35">
        <v>12543.563319725365</v>
      </c>
      <c r="N91" s="31">
        <v>13508.648939503222</v>
      </c>
      <c r="O91" s="57">
        <v>13115.410570083355</v>
      </c>
      <c r="P91" s="74">
        <v>14126.36</v>
      </c>
      <c r="Q91" s="86">
        <v>13415.1000584338</v>
      </c>
      <c r="R91" s="108">
        <v>14602.175063802968</v>
      </c>
      <c r="S91" s="100">
        <v>15976.4</v>
      </c>
      <c r="T91" s="30"/>
      <c r="U91" s="30"/>
    </row>
    <row r="92" spans="1:21">
      <c r="A92" s="115"/>
      <c r="B92" s="116"/>
      <c r="C92" s="14" t="s">
        <v>16</v>
      </c>
      <c r="D92" s="44">
        <v>10221.431215573497</v>
      </c>
      <c r="E92" s="36">
        <v>10584.852489196612</v>
      </c>
      <c r="F92" s="36">
        <v>11957.023110494412</v>
      </c>
      <c r="G92" s="36">
        <v>10900.628042620032</v>
      </c>
      <c r="H92" s="36">
        <v>11569.882069006482</v>
      </c>
      <c r="I92" s="36">
        <v>9945.6023494409055</v>
      </c>
      <c r="J92" s="36">
        <v>10374.386263143657</v>
      </c>
      <c r="K92" s="36">
        <v>11800.037438524467</v>
      </c>
      <c r="L92" s="36">
        <v>10764.788217017114</v>
      </c>
      <c r="M92" s="36">
        <v>11165.39786089275</v>
      </c>
      <c r="N92" s="32">
        <v>12151.894353270029</v>
      </c>
      <c r="O92" s="60">
        <v>11235.301588084923</v>
      </c>
      <c r="P92" s="75">
        <v>10295.950000000001</v>
      </c>
      <c r="Q92" s="89">
        <v>10553.117675611411</v>
      </c>
      <c r="R92" s="109">
        <v>11016.68625622903</v>
      </c>
      <c r="S92" s="101">
        <v>11640.95</v>
      </c>
      <c r="T92" s="30"/>
      <c r="U92" s="30"/>
    </row>
    <row r="93" spans="1:21">
      <c r="A93" s="115"/>
      <c r="B93" s="114" t="s">
        <v>19</v>
      </c>
      <c r="C93" s="16" t="s">
        <v>11</v>
      </c>
      <c r="D93" s="42">
        <v>7982359.0334500037</v>
      </c>
      <c r="E93" s="37">
        <v>7905136.0766800093</v>
      </c>
      <c r="F93" s="37">
        <v>7998054.1236200035</v>
      </c>
      <c r="G93" s="37">
        <v>8227900.6712500043</v>
      </c>
      <c r="H93" s="37">
        <v>8316501.1307700183</v>
      </c>
      <c r="I93" s="37">
        <v>8254377.467469993</v>
      </c>
      <c r="J93" s="37">
        <v>7560631.1025200319</v>
      </c>
      <c r="K93" s="37">
        <v>8093220.3095999863</v>
      </c>
      <c r="L93" s="37">
        <v>8218268.2529299818</v>
      </c>
      <c r="M93" s="37">
        <v>8584683.4032499697</v>
      </c>
      <c r="N93" s="33">
        <v>8866590.5759000313</v>
      </c>
      <c r="O93" s="58">
        <v>8925959.050750019</v>
      </c>
      <c r="P93" s="79">
        <v>8923790</v>
      </c>
      <c r="Q93" s="87">
        <v>9348835.6789299902</v>
      </c>
      <c r="R93" s="110">
        <v>9493089.3963900246</v>
      </c>
      <c r="S93" s="111">
        <v>9709822</v>
      </c>
      <c r="T93" s="30"/>
      <c r="U93" s="30"/>
    </row>
    <row r="94" spans="1:21">
      <c r="A94" s="115"/>
      <c r="B94" s="115"/>
      <c r="C94" s="14" t="s">
        <v>12</v>
      </c>
      <c r="D94" s="41">
        <v>11030.514598314354</v>
      </c>
      <c r="E94" s="35">
        <v>11299.239349365476</v>
      </c>
      <c r="F94" s="35">
        <v>10781.381704975964</v>
      </c>
      <c r="G94" s="35">
        <v>10180.02320813402</v>
      </c>
      <c r="H94" s="35">
        <v>9899.7146522278235</v>
      </c>
      <c r="I94" s="35">
        <v>9274.7281803197675</v>
      </c>
      <c r="J94" s="35">
        <v>9116.6252066984125</v>
      </c>
      <c r="K94" s="35">
        <v>9353.7464711206703</v>
      </c>
      <c r="L94" s="35">
        <v>9435.8908702006793</v>
      </c>
      <c r="M94" s="35">
        <v>9493.5028629779408</v>
      </c>
      <c r="N94" s="31">
        <v>9327.6609357298403</v>
      </c>
      <c r="O94" s="57">
        <v>9675.2589826413478</v>
      </c>
      <c r="P94" s="74">
        <v>10052.780000000001</v>
      </c>
      <c r="Q94" s="86">
        <v>8825.783451869047</v>
      </c>
      <c r="R94" s="108">
        <v>9702.3680846400657</v>
      </c>
      <c r="S94" s="100">
        <v>10771.44</v>
      </c>
      <c r="T94" s="30"/>
      <c r="U94" s="30"/>
    </row>
    <row r="95" spans="1:21">
      <c r="A95" s="115"/>
      <c r="B95" s="115"/>
      <c r="C95" s="14" t="s">
        <v>13</v>
      </c>
      <c r="D95" s="42">
        <v>5458989.8187999958</v>
      </c>
      <c r="E95" s="37">
        <v>5304112.4404100087</v>
      </c>
      <c r="F95" s="37">
        <v>5208854.4760800051</v>
      </c>
      <c r="G95" s="37">
        <v>5079566.3657199778</v>
      </c>
      <c r="H95" s="37">
        <v>5060176.381599999</v>
      </c>
      <c r="I95" s="37">
        <v>4851601.5354300104</v>
      </c>
      <c r="J95" s="37">
        <v>4266097.2843299983</v>
      </c>
      <c r="K95" s="37">
        <v>4784115.9659699947</v>
      </c>
      <c r="L95" s="37">
        <v>4916799.0701599903</v>
      </c>
      <c r="M95" s="37">
        <v>5297016.7299800059</v>
      </c>
      <c r="N95" s="33">
        <v>5313033.1328700101</v>
      </c>
      <c r="O95" s="58">
        <v>5428140.7103700042</v>
      </c>
      <c r="P95" s="79">
        <v>5295087</v>
      </c>
      <c r="Q95" s="87">
        <v>5177106.5710899765</v>
      </c>
      <c r="R95" s="110">
        <v>5545239.5781299826</v>
      </c>
      <c r="S95" s="111">
        <v>5821544</v>
      </c>
      <c r="T95" s="30"/>
      <c r="U95" s="30"/>
    </row>
    <row r="96" spans="1:21">
      <c r="A96" s="115"/>
      <c r="B96" s="115"/>
      <c r="C96" s="14" t="s">
        <v>14</v>
      </c>
      <c r="D96" s="43">
        <f t="shared" ref="D96:P96" si="15">D95/D93</f>
        <v>0.6838817692769954</v>
      </c>
      <c r="E96" s="34">
        <f t="shared" si="15"/>
        <v>0.67097041581068195</v>
      </c>
      <c r="F96" s="34">
        <f t="shared" si="15"/>
        <v>0.65126521971101925</v>
      </c>
      <c r="G96" s="34">
        <f t="shared" si="15"/>
        <v>0.61735873689737641</v>
      </c>
      <c r="H96" s="34">
        <f t="shared" si="15"/>
        <v>0.608450152538064</v>
      </c>
      <c r="I96" s="34">
        <f t="shared" si="15"/>
        <v>0.58776104612975133</v>
      </c>
      <c r="J96" s="34">
        <f t="shared" si="15"/>
        <v>0.56425147933855235</v>
      </c>
      <c r="K96" s="34">
        <f t="shared" si="15"/>
        <v>0.59112637281048552</v>
      </c>
      <c r="L96" s="34">
        <f t="shared" si="15"/>
        <v>0.59827678031890119</v>
      </c>
      <c r="M96" s="34">
        <f t="shared" si="15"/>
        <v>0.61703111007852351</v>
      </c>
      <c r="N96" s="34">
        <f t="shared" si="15"/>
        <v>0.59921940540608465</v>
      </c>
      <c r="O96" s="59">
        <f t="shared" si="15"/>
        <v>0.60812968998708272</v>
      </c>
      <c r="P96" s="80">
        <f t="shared" si="15"/>
        <v>0.59336750416583084</v>
      </c>
      <c r="Q96" s="88">
        <f>Q95/Q93</f>
        <v>0.5537701965131252</v>
      </c>
      <c r="R96" s="92">
        <f>R95/R93</f>
        <v>0.58413434726936131</v>
      </c>
      <c r="S96" s="107">
        <v>0.59955208241716484</v>
      </c>
      <c r="T96" s="30"/>
      <c r="U96" s="30"/>
    </row>
    <row r="97" spans="1:21">
      <c r="A97" s="115"/>
      <c r="B97" s="115"/>
      <c r="C97" s="14" t="s">
        <v>15</v>
      </c>
      <c r="D97" s="41">
        <v>16129.271306611767</v>
      </c>
      <c r="E97" s="35">
        <v>16840.145382138049</v>
      </c>
      <c r="F97" s="35">
        <v>16554.517850285189</v>
      </c>
      <c r="G97" s="35">
        <v>16489.63981508568</v>
      </c>
      <c r="H97" s="35">
        <v>16270.379111472803</v>
      </c>
      <c r="I97" s="35">
        <v>15779.75988948458</v>
      </c>
      <c r="J97" s="35">
        <v>16157.024909151174</v>
      </c>
      <c r="K97" s="35">
        <v>15823.59864380378</v>
      </c>
      <c r="L97" s="35">
        <v>15771.781858508713</v>
      </c>
      <c r="M97" s="35">
        <v>15385.776677888807</v>
      </c>
      <c r="N97" s="31">
        <v>15566.353244866252</v>
      </c>
      <c r="O97" s="57">
        <v>15909.861238392723</v>
      </c>
      <c r="P97" s="74">
        <v>16941.919999999998</v>
      </c>
      <c r="Q97" s="86">
        <v>15937.628112602664</v>
      </c>
      <c r="R97" s="108">
        <v>16609.822945689655</v>
      </c>
      <c r="S97" s="100">
        <v>17965.810000000001</v>
      </c>
      <c r="T97" s="30"/>
      <c r="U97" s="30"/>
    </row>
    <row r="98" spans="1:21">
      <c r="A98" s="115"/>
      <c r="B98" s="116"/>
      <c r="C98" s="15" t="s">
        <v>16</v>
      </c>
      <c r="D98" s="44">
        <v>13315.61385634201</v>
      </c>
      <c r="E98" s="36">
        <v>13634.907430794548</v>
      </c>
      <c r="F98" s="36">
        <v>13645.973372407305</v>
      </c>
      <c r="G98" s="36">
        <v>13173.19462994785</v>
      </c>
      <c r="H98" s="36">
        <v>14529.335746333389</v>
      </c>
      <c r="I98" s="36">
        <v>13139.277401241343</v>
      </c>
      <c r="J98" s="36">
        <v>13781.106118253716</v>
      </c>
      <c r="K98" s="36">
        <v>14230.730844475605</v>
      </c>
      <c r="L98" s="36">
        <v>14061.355009437822</v>
      </c>
      <c r="M98" s="36">
        <v>14705.276150485892</v>
      </c>
      <c r="N98" s="32">
        <v>13718.897558483839</v>
      </c>
      <c r="O98" s="60">
        <v>14369.431929153543</v>
      </c>
      <c r="P98" s="75">
        <v>15136.86</v>
      </c>
      <c r="Q98" s="89">
        <v>16939.718188005998</v>
      </c>
      <c r="R98" s="109">
        <v>14455.828633841093</v>
      </c>
      <c r="S98" s="101">
        <v>15177.35</v>
      </c>
      <c r="T98" s="30"/>
      <c r="U98" s="30"/>
    </row>
    <row r="99" spans="1:21">
      <c r="A99" s="115"/>
      <c r="B99" s="114" t="s">
        <v>20</v>
      </c>
      <c r="C99" s="16" t="s">
        <v>11</v>
      </c>
      <c r="D99" s="42">
        <v>9074136.2706399802</v>
      </c>
      <c r="E99" s="37">
        <v>9114124.1255100127</v>
      </c>
      <c r="F99" s="37">
        <v>9261636.281440014</v>
      </c>
      <c r="G99" s="37">
        <v>9466691.0064799916</v>
      </c>
      <c r="H99" s="37">
        <v>9789475.8753099758</v>
      </c>
      <c r="I99" s="37">
        <v>10021347.331959989</v>
      </c>
      <c r="J99" s="37">
        <v>10725636.454300001</v>
      </c>
      <c r="K99" s="37">
        <v>10653913.148810001</v>
      </c>
      <c r="L99" s="37">
        <v>10759669.082879936</v>
      </c>
      <c r="M99" s="37">
        <v>11015694.383940017</v>
      </c>
      <c r="N99" s="33">
        <v>11467410.422589947</v>
      </c>
      <c r="O99" s="58">
        <v>11836990.77605997</v>
      </c>
      <c r="P99" s="79">
        <v>12940781</v>
      </c>
      <c r="Q99" s="87">
        <v>13365995.296099817</v>
      </c>
      <c r="R99" s="110">
        <v>13452786.092459915</v>
      </c>
      <c r="S99" s="111">
        <v>13948981</v>
      </c>
      <c r="T99" s="30"/>
      <c r="U99" s="30"/>
    </row>
    <row r="100" spans="1:21">
      <c r="A100" s="115"/>
      <c r="B100" s="115"/>
      <c r="C100" s="14" t="s">
        <v>12</v>
      </c>
      <c r="D100" s="41">
        <v>19788.959499033292</v>
      </c>
      <c r="E100" s="35">
        <v>21553.706666824553</v>
      </c>
      <c r="F100" s="35">
        <v>21518.175160223513</v>
      </c>
      <c r="G100" s="35">
        <v>20183.036503773925</v>
      </c>
      <c r="H100" s="35">
        <v>19715.840553102658</v>
      </c>
      <c r="I100" s="35">
        <v>18154.445893543565</v>
      </c>
      <c r="J100" s="35">
        <v>17618.438469855562</v>
      </c>
      <c r="K100" s="35">
        <v>18110.089604591736</v>
      </c>
      <c r="L100" s="35">
        <v>18619.642076907789</v>
      </c>
      <c r="M100" s="35">
        <v>19145.335503871673</v>
      </c>
      <c r="N100" s="31">
        <v>19542.952449979792</v>
      </c>
      <c r="O100" s="57">
        <v>19480.543504983776</v>
      </c>
      <c r="P100" s="74">
        <v>19926.240000000002</v>
      </c>
      <c r="Q100" s="86">
        <v>19892.327217218473</v>
      </c>
      <c r="R100" s="108">
        <v>21328.462821255347</v>
      </c>
      <c r="S100" s="100">
        <v>23269.52</v>
      </c>
      <c r="T100" s="30"/>
      <c r="U100" s="30"/>
    </row>
    <row r="101" spans="1:21">
      <c r="A101" s="115"/>
      <c r="B101" s="115"/>
      <c r="C101" s="14" t="s">
        <v>13</v>
      </c>
      <c r="D101" s="42">
        <v>7137402.1312799724</v>
      </c>
      <c r="E101" s="37">
        <v>7207823.9230000004</v>
      </c>
      <c r="F101" s="37">
        <v>7197168.119830017</v>
      </c>
      <c r="G101" s="37">
        <v>7071867.759300027</v>
      </c>
      <c r="H101" s="37">
        <v>7314132.0917100059</v>
      </c>
      <c r="I101" s="37">
        <v>7282777.1193500068</v>
      </c>
      <c r="J101" s="37">
        <v>7692540.00691</v>
      </c>
      <c r="K101" s="37">
        <v>7726302.9892399665</v>
      </c>
      <c r="L101" s="37">
        <v>7958987.7868099827</v>
      </c>
      <c r="M101" s="37">
        <v>8353621.5446700146</v>
      </c>
      <c r="N101" s="33">
        <v>8668402.4912799876</v>
      </c>
      <c r="O101" s="58">
        <v>8993209.564320026</v>
      </c>
      <c r="P101" s="79">
        <v>9741280</v>
      </c>
      <c r="Q101" s="87">
        <v>9857528.8911500052</v>
      </c>
      <c r="R101" s="123">
        <v>10021326.891639955</v>
      </c>
      <c r="S101" s="111">
        <v>10537155</v>
      </c>
      <c r="T101" s="30"/>
      <c r="U101" s="30"/>
    </row>
    <row r="102" spans="1:21">
      <c r="A102" s="115"/>
      <c r="B102" s="115"/>
      <c r="C102" s="14" t="s">
        <v>14</v>
      </c>
      <c r="D102" s="43">
        <f t="shared" ref="D102:P102" si="16">D101/D99</f>
        <v>0.78656545575291281</v>
      </c>
      <c r="E102" s="34">
        <f t="shared" si="16"/>
        <v>0.79084109715223583</v>
      </c>
      <c r="F102" s="34">
        <f t="shared" si="16"/>
        <v>0.7770946624467302</v>
      </c>
      <c r="G102" s="34">
        <f t="shared" si="16"/>
        <v>0.74702636374835751</v>
      </c>
      <c r="H102" s="34">
        <f t="shared" si="16"/>
        <v>0.74714235827037168</v>
      </c>
      <c r="I102" s="34">
        <f t="shared" si="16"/>
        <v>0.72672634508174772</v>
      </c>
      <c r="J102" s="34">
        <f t="shared" si="16"/>
        <v>0.71721058602783372</v>
      </c>
      <c r="K102" s="34">
        <f t="shared" si="16"/>
        <v>0.72520799459520313</v>
      </c>
      <c r="L102" s="34">
        <f t="shared" si="16"/>
        <v>0.73970562900245607</v>
      </c>
      <c r="M102" s="34">
        <f t="shared" si="16"/>
        <v>0.75833817220355282</v>
      </c>
      <c r="N102" s="34">
        <f t="shared" si="16"/>
        <v>0.75591630296966428</v>
      </c>
      <c r="O102" s="59">
        <f t="shared" si="16"/>
        <v>0.75975471591213672</v>
      </c>
      <c r="P102" s="80">
        <f t="shared" si="16"/>
        <v>0.75275827633587189</v>
      </c>
      <c r="Q102" s="88">
        <f>Q101/Q99</f>
        <v>0.73750803234431939</v>
      </c>
      <c r="R102" s="92">
        <f>R101/R99</f>
        <v>0.74492575907802172</v>
      </c>
      <c r="S102" s="107">
        <v>0.75540679279726597</v>
      </c>
      <c r="T102" s="30"/>
      <c r="U102" s="30"/>
    </row>
    <row r="103" spans="1:21">
      <c r="A103" s="115"/>
      <c r="B103" s="115"/>
      <c r="C103" s="14" t="s">
        <v>15</v>
      </c>
      <c r="D103" s="41">
        <v>25158.693856051588</v>
      </c>
      <c r="E103" s="35">
        <v>27254.156042772625</v>
      </c>
      <c r="F103" s="35">
        <v>27690.545566832563</v>
      </c>
      <c r="G103" s="35">
        <v>27017.836964282615</v>
      </c>
      <c r="H103" s="35">
        <v>26388.331935489216</v>
      </c>
      <c r="I103" s="35">
        <v>24981.130815481134</v>
      </c>
      <c r="J103" s="35">
        <v>24565.223677794096</v>
      </c>
      <c r="K103" s="35">
        <v>24972.269665477725</v>
      </c>
      <c r="L103" s="35">
        <v>25171.691747185625</v>
      </c>
      <c r="M103" s="35">
        <v>25246.435173162645</v>
      </c>
      <c r="N103" s="31">
        <v>25853.328434912994</v>
      </c>
      <c r="O103" s="57">
        <v>25640.569379811357</v>
      </c>
      <c r="P103" s="74">
        <v>26470.97</v>
      </c>
      <c r="Q103" s="86">
        <v>26972.353309816644</v>
      </c>
      <c r="R103" s="108">
        <v>28631.662365459451</v>
      </c>
      <c r="S103" s="100">
        <v>30803.97</v>
      </c>
      <c r="T103" s="30"/>
      <c r="U103" s="30"/>
    </row>
    <row r="104" spans="1:21">
      <c r="A104" s="115"/>
      <c r="B104" s="116"/>
      <c r="C104" s="14" t="s">
        <v>16</v>
      </c>
      <c r="D104" s="44">
        <v>19475.586507024182</v>
      </c>
      <c r="E104" s="36">
        <v>23654.91647007893</v>
      </c>
      <c r="F104" s="36">
        <v>23861.281517377654</v>
      </c>
      <c r="G104" s="36">
        <v>24795.252818093661</v>
      </c>
      <c r="H104" s="36">
        <v>25005.715240850888</v>
      </c>
      <c r="I104" s="36">
        <v>21062.027160840615</v>
      </c>
      <c r="J104" s="36">
        <v>20193.157736798417</v>
      </c>
      <c r="K104" s="36">
        <v>22097.39359609129</v>
      </c>
      <c r="L104" s="36">
        <v>22877.498213465988</v>
      </c>
      <c r="M104" s="36">
        <v>22584.715908886927</v>
      </c>
      <c r="N104" s="32">
        <v>22631.59070178945</v>
      </c>
      <c r="O104" s="60">
        <v>24625.071943297287</v>
      </c>
      <c r="P104" s="75">
        <v>22890.67</v>
      </c>
      <c r="Q104" s="89">
        <v>23581.686358105853</v>
      </c>
      <c r="R104" s="109">
        <v>24561.017133144676</v>
      </c>
      <c r="S104" s="101">
        <v>26149.48</v>
      </c>
      <c r="T104" s="30"/>
      <c r="U104" s="30"/>
    </row>
    <row r="105" spans="1:21">
      <c r="A105" s="115"/>
      <c r="B105" s="114" t="s">
        <v>21</v>
      </c>
      <c r="C105" s="16" t="s">
        <v>11</v>
      </c>
      <c r="D105" s="42">
        <v>37997401.334510311</v>
      </c>
      <c r="E105" s="37">
        <v>37907779.176290058</v>
      </c>
      <c r="F105" s="37">
        <v>37950029.142970212</v>
      </c>
      <c r="G105" s="37">
        <v>38413872.792830221</v>
      </c>
      <c r="H105" s="37">
        <v>38594399.659249559</v>
      </c>
      <c r="I105" s="37">
        <v>38160627.192509726</v>
      </c>
      <c r="J105" s="37">
        <v>38209567.103520162</v>
      </c>
      <c r="K105" s="37">
        <v>38183860.91004955</v>
      </c>
      <c r="L105" s="37">
        <v>38247175.950780503</v>
      </c>
      <c r="M105" s="37">
        <v>38291809.402520329</v>
      </c>
      <c r="N105" s="33">
        <v>38548671.8822501</v>
      </c>
      <c r="O105" s="58">
        <v>38939099.50522007</v>
      </c>
      <c r="P105" s="79">
        <v>38960004</v>
      </c>
      <c r="Q105" s="87">
        <v>39448303.06594009</v>
      </c>
      <c r="R105" s="110">
        <v>39137979.888660982</v>
      </c>
      <c r="S105" s="111">
        <v>40028840</v>
      </c>
      <c r="T105" s="30"/>
      <c r="U105" s="30"/>
    </row>
    <row r="106" spans="1:21">
      <c r="A106" s="115"/>
      <c r="B106" s="115"/>
      <c r="C106" s="14" t="s">
        <v>12</v>
      </c>
      <c r="D106" s="41">
        <v>9986.6006580203411</v>
      </c>
      <c r="E106" s="35">
        <v>10510.534699054206</v>
      </c>
      <c r="F106" s="35">
        <v>10266.216779583587</v>
      </c>
      <c r="G106" s="35">
        <v>9808.1033904111355</v>
      </c>
      <c r="H106" s="35">
        <v>9631.0921881938666</v>
      </c>
      <c r="I106" s="35">
        <v>8962.1004314236125</v>
      </c>
      <c r="J106" s="35">
        <v>8772.4561696351648</v>
      </c>
      <c r="K106" s="35">
        <v>8997.1816944561015</v>
      </c>
      <c r="L106" s="35">
        <v>9261.2294635040689</v>
      </c>
      <c r="M106" s="35">
        <v>9748.3382690676244</v>
      </c>
      <c r="N106" s="31">
        <v>10151.678442302724</v>
      </c>
      <c r="O106" s="57">
        <v>10380.024789778148</v>
      </c>
      <c r="P106" s="74">
        <v>11203.89</v>
      </c>
      <c r="Q106" s="86">
        <v>10800.339704218546</v>
      </c>
      <c r="R106" s="108">
        <v>11807.606664766674</v>
      </c>
      <c r="S106" s="100">
        <v>13133.27</v>
      </c>
      <c r="T106" s="30"/>
      <c r="U106" s="30"/>
    </row>
    <row r="107" spans="1:21">
      <c r="A107" s="115"/>
      <c r="B107" s="115"/>
      <c r="C107" s="14" t="s">
        <v>13</v>
      </c>
      <c r="D107" s="42">
        <v>21370619.954670005</v>
      </c>
      <c r="E107" s="37">
        <v>21070795.702529848</v>
      </c>
      <c r="F107" s="37">
        <v>20448019.266770069</v>
      </c>
      <c r="G107" s="37">
        <v>19972958.404969927</v>
      </c>
      <c r="H107" s="37">
        <v>19723710.844290081</v>
      </c>
      <c r="I107" s="37">
        <v>19087484.463499997</v>
      </c>
      <c r="J107" s="37">
        <v>18692530.817369949</v>
      </c>
      <c r="K107" s="37">
        <v>19111993.360930081</v>
      </c>
      <c r="L107" s="37">
        <v>19406611.62575008</v>
      </c>
      <c r="M107" s="37">
        <v>20425398.040670048</v>
      </c>
      <c r="N107" s="33">
        <v>20620341.586309899</v>
      </c>
      <c r="O107" s="58">
        <v>21423745.314860087</v>
      </c>
      <c r="P107" s="79">
        <v>21592916</v>
      </c>
      <c r="Q107" s="87">
        <v>21170966.770229992</v>
      </c>
      <c r="R107" s="110">
        <v>21542302.872319996</v>
      </c>
      <c r="S107" s="111">
        <v>22600518</v>
      </c>
      <c r="T107" s="30"/>
      <c r="U107" s="30"/>
    </row>
    <row r="108" spans="1:21">
      <c r="A108" s="115"/>
      <c r="B108" s="115"/>
      <c r="C108" s="14" t="s">
        <v>14</v>
      </c>
      <c r="D108" s="43">
        <f t="shared" ref="D108:P108" si="17">D107/D105</f>
        <v>0.56242319748483971</v>
      </c>
      <c r="E108" s="34">
        <f t="shared" si="17"/>
        <v>0.5558435804044376</v>
      </c>
      <c r="F108" s="34">
        <f t="shared" si="17"/>
        <v>0.53881432316522526</v>
      </c>
      <c r="G108" s="34">
        <f t="shared" si="17"/>
        <v>0.5199412856049701</v>
      </c>
      <c r="H108" s="34">
        <f t="shared" si="17"/>
        <v>0.51105111151957205</v>
      </c>
      <c r="I108" s="34">
        <f t="shared" si="17"/>
        <v>0.50018791271980301</v>
      </c>
      <c r="J108" s="34">
        <f t="shared" si="17"/>
        <v>0.48921074574665485</v>
      </c>
      <c r="K108" s="34">
        <f t="shared" si="17"/>
        <v>0.50052542894896268</v>
      </c>
      <c r="L108" s="34">
        <f t="shared" si="17"/>
        <v>0.50739985746200045</v>
      </c>
      <c r="M108" s="34">
        <f t="shared" si="17"/>
        <v>0.53341428256784518</v>
      </c>
      <c r="N108" s="34">
        <f t="shared" si="17"/>
        <v>0.53491704329779055</v>
      </c>
      <c r="O108" s="59">
        <f t="shared" si="17"/>
        <v>0.55018594644152152</v>
      </c>
      <c r="P108" s="80">
        <f t="shared" si="17"/>
        <v>0.55423289997608827</v>
      </c>
      <c r="Q108" s="88">
        <f>Q107/Q105</f>
        <v>0.53667623509283813</v>
      </c>
      <c r="R108" s="92">
        <f>R107/R105</f>
        <v>0.55041938632507736</v>
      </c>
      <c r="S108" s="107">
        <v>0.56460586916832967</v>
      </c>
      <c r="T108" s="30"/>
      <c r="U108" s="30"/>
    </row>
    <row r="109" spans="1:21">
      <c r="A109" s="115"/>
      <c r="B109" s="115"/>
      <c r="C109" s="14" t="s">
        <v>15</v>
      </c>
      <c r="D109" s="41">
        <v>17756.381142670507</v>
      </c>
      <c r="E109" s="35">
        <v>18909.159104449169</v>
      </c>
      <c r="F109" s="35">
        <v>19053.347949764036</v>
      </c>
      <c r="G109" s="35">
        <v>18863.867251855074</v>
      </c>
      <c r="H109" s="35">
        <v>18845.653538560262</v>
      </c>
      <c r="I109" s="35">
        <v>17917.467022926816</v>
      </c>
      <c r="J109" s="35">
        <v>17931.855025478417</v>
      </c>
      <c r="K109" s="35">
        <v>17975.473720384314</v>
      </c>
      <c r="L109" s="35">
        <v>18252.329651467371</v>
      </c>
      <c r="M109" s="35">
        <v>18275.360423682559</v>
      </c>
      <c r="N109" s="31">
        <v>18978.042613331221</v>
      </c>
      <c r="O109" s="57">
        <v>18866.393910847251</v>
      </c>
      <c r="P109" s="74">
        <v>20215.14</v>
      </c>
      <c r="Q109" s="86">
        <v>20124.497784684012</v>
      </c>
      <c r="R109" s="108">
        <v>21452.018148562795</v>
      </c>
      <c r="S109" s="100">
        <v>23260.95</v>
      </c>
      <c r="T109" s="30"/>
      <c r="U109" s="30"/>
    </row>
    <row r="110" spans="1:21">
      <c r="A110" s="116"/>
      <c r="B110" s="116"/>
      <c r="C110" s="15" t="s">
        <v>16</v>
      </c>
      <c r="D110" s="44">
        <v>15570.737996968057</v>
      </c>
      <c r="E110" s="36">
        <v>17871.522837289234</v>
      </c>
      <c r="F110" s="36">
        <v>18468.865215308353</v>
      </c>
      <c r="G110" s="36">
        <v>18616.382859062745</v>
      </c>
      <c r="H110" s="36">
        <v>19186.462118635889</v>
      </c>
      <c r="I110" s="36">
        <v>16887.585186976889</v>
      </c>
      <c r="J110" s="36">
        <v>16791.01432898629</v>
      </c>
      <c r="K110" s="36">
        <v>18162.210922822094</v>
      </c>
      <c r="L110" s="36">
        <v>18347.176413756886</v>
      </c>
      <c r="M110" s="36">
        <v>18418.892583042729</v>
      </c>
      <c r="N110" s="32">
        <v>18510.109039940526</v>
      </c>
      <c r="O110" s="60">
        <v>19498.70989688316</v>
      </c>
      <c r="P110" s="76">
        <v>19021.259999999998</v>
      </c>
      <c r="Q110" s="90">
        <v>20225.851207878342</v>
      </c>
      <c r="R110" s="109">
        <v>20457.221313021069</v>
      </c>
      <c r="S110" s="101">
        <v>21665.33</v>
      </c>
      <c r="T110" s="30"/>
      <c r="U110" s="30"/>
    </row>
    <row r="111" spans="1:21">
      <c r="A111" s="20" t="s">
        <v>24</v>
      </c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20"/>
      <c r="Q111" s="30"/>
      <c r="R111" s="30"/>
      <c r="S111" s="30"/>
      <c r="T111" s="30"/>
      <c r="U111" s="30"/>
    </row>
    <row r="112" spans="1:21">
      <c r="B112" s="11"/>
      <c r="C112" s="1"/>
      <c r="Q112" s="30"/>
      <c r="R112" s="30"/>
      <c r="S112" s="30"/>
      <c r="T112" s="30"/>
      <c r="U112" s="30"/>
    </row>
    <row r="113" spans="2:21">
      <c r="B113" s="11"/>
      <c r="C113" s="1"/>
      <c r="Q113" s="30"/>
      <c r="R113" s="30"/>
      <c r="S113" s="30"/>
      <c r="T113" s="30"/>
      <c r="U113" s="30"/>
    </row>
    <row r="114" spans="2:21">
      <c r="Q114" s="30"/>
      <c r="R114" s="30"/>
      <c r="S114" s="30"/>
      <c r="T114" s="30"/>
      <c r="U114" s="30"/>
    </row>
    <row r="115" spans="2:21">
      <c r="Q115" s="30"/>
      <c r="R115" s="30"/>
      <c r="S115" s="30"/>
      <c r="T115" s="30"/>
      <c r="U115" s="30"/>
    </row>
    <row r="116" spans="2:21">
      <c r="Q116" s="30"/>
      <c r="R116" s="30"/>
      <c r="S116" s="30"/>
      <c r="T116" s="30"/>
      <c r="U116" s="30"/>
    </row>
    <row r="117" spans="2:21">
      <c r="Q117" s="30"/>
      <c r="R117" s="30"/>
      <c r="S117" s="30"/>
      <c r="T117" s="30"/>
      <c r="U117" s="30"/>
    </row>
    <row r="118" spans="2:21">
      <c r="Q118" s="30"/>
      <c r="R118" s="30"/>
      <c r="S118" s="30"/>
      <c r="T118" s="30"/>
      <c r="U118" s="30"/>
    </row>
    <row r="119" spans="2:21">
      <c r="Q119" s="30"/>
      <c r="R119" s="30"/>
      <c r="S119" s="30"/>
      <c r="T119" s="30"/>
      <c r="U119" s="30"/>
    </row>
    <row r="120" spans="2:21">
      <c r="Q120" s="30"/>
      <c r="R120" s="30"/>
      <c r="S120" s="30"/>
      <c r="T120" s="30"/>
      <c r="U120" s="30"/>
    </row>
    <row r="121" spans="2:21">
      <c r="Q121" s="30"/>
      <c r="R121" s="30"/>
      <c r="S121" s="30"/>
      <c r="T121" s="30"/>
      <c r="U121" s="30"/>
    </row>
    <row r="122" spans="2:21">
      <c r="Q122" s="30"/>
      <c r="R122" s="30"/>
      <c r="S122" s="30"/>
      <c r="T122" s="30"/>
      <c r="U122" s="30"/>
    </row>
    <row r="123" spans="2:21">
      <c r="Q123" s="30"/>
      <c r="R123" s="30"/>
      <c r="S123" s="30"/>
      <c r="T123" s="30"/>
      <c r="U123" s="30"/>
    </row>
    <row r="124" spans="2:21">
      <c r="Q124" s="30"/>
      <c r="R124" s="30"/>
      <c r="S124" s="30"/>
      <c r="T124" s="30"/>
      <c r="U124" s="30"/>
    </row>
    <row r="125" spans="2:21">
      <c r="Q125" s="30"/>
      <c r="R125" s="30"/>
      <c r="S125" s="30"/>
      <c r="T125" s="30"/>
      <c r="U125" s="30"/>
    </row>
    <row r="126" spans="2:21">
      <c r="Q126" s="30"/>
      <c r="R126" s="30"/>
      <c r="S126" s="30"/>
      <c r="T126" s="30"/>
      <c r="U126" s="30"/>
    </row>
    <row r="127" spans="2:21">
      <c r="Q127" s="30"/>
      <c r="R127" s="30"/>
      <c r="S127" s="30"/>
      <c r="T127" s="30"/>
      <c r="U127" s="30"/>
    </row>
    <row r="128" spans="2:21">
      <c r="Q128" s="30"/>
      <c r="R128" s="30"/>
      <c r="S128" s="30"/>
      <c r="T128" s="30"/>
      <c r="U128" s="30"/>
    </row>
    <row r="129" spans="17:28">
      <c r="Q129" s="30"/>
      <c r="R129" s="30"/>
      <c r="S129" s="30"/>
      <c r="T129" s="30"/>
      <c r="U129" s="30"/>
    </row>
    <row r="130" spans="17:28">
      <c r="Q130" s="30"/>
      <c r="R130" s="30"/>
      <c r="S130" s="30"/>
      <c r="T130" s="30"/>
    </row>
    <row r="131" spans="17:28">
      <c r="Q131" s="30"/>
      <c r="R131" s="30"/>
      <c r="S131" s="30"/>
      <c r="T131" s="30"/>
    </row>
    <row r="132" spans="17:28">
      <c r="Q132" s="30"/>
      <c r="R132" s="30"/>
      <c r="S132" s="30"/>
      <c r="T132" s="30"/>
    </row>
    <row r="133" spans="17:28">
      <c r="Q133" s="30"/>
      <c r="R133" s="30"/>
      <c r="S133" s="30"/>
      <c r="T133" s="30"/>
    </row>
    <row r="134" spans="17:28">
      <c r="Q134" s="30"/>
      <c r="R134" s="30"/>
      <c r="S134" s="30"/>
      <c r="T134" s="30"/>
      <c r="U134" s="30"/>
    </row>
    <row r="135" spans="17:28">
      <c r="Q135" s="30"/>
      <c r="R135" s="30"/>
      <c r="S135" s="30"/>
      <c r="T135" s="30"/>
      <c r="U135" s="30"/>
    </row>
    <row r="136" spans="17:28">
      <c r="Q136" s="30"/>
      <c r="R136" s="30"/>
      <c r="S136" s="30"/>
      <c r="T136" s="30"/>
      <c r="U136" s="30"/>
    </row>
    <row r="137" spans="17:28">
      <c r="Q137" s="30"/>
      <c r="R137" s="30"/>
      <c r="S137" s="30"/>
      <c r="T137" s="30"/>
      <c r="U137" s="30"/>
    </row>
    <row r="138" spans="17:28">
      <c r="Q138" s="30"/>
      <c r="R138" s="30"/>
      <c r="S138" s="30"/>
      <c r="T138" s="30"/>
      <c r="U138" s="30"/>
      <c r="Z138" s="30"/>
      <c r="AA138" s="30"/>
      <c r="AB138" s="30"/>
    </row>
    <row r="139" spans="17:28">
      <c r="Q139" s="30"/>
      <c r="R139" s="30"/>
      <c r="S139" s="30"/>
      <c r="T139" s="30"/>
      <c r="U139" s="24"/>
      <c r="V139" s="24"/>
      <c r="W139" s="24"/>
      <c r="X139" s="24"/>
      <c r="Y139" s="24"/>
      <c r="Z139" s="30"/>
      <c r="AA139" s="30"/>
      <c r="AB139" s="30"/>
    </row>
    <row r="140" spans="17:28">
      <c r="Q140" s="30"/>
      <c r="R140" s="30"/>
      <c r="S140" s="30"/>
      <c r="T140" s="30"/>
      <c r="U140" s="24"/>
      <c r="V140" s="24"/>
      <c r="W140" s="24"/>
      <c r="X140" s="24"/>
      <c r="Y140" s="24"/>
      <c r="Z140" s="30"/>
      <c r="AA140" s="30"/>
      <c r="AB140" s="30"/>
    </row>
    <row r="141" spans="17:28">
      <c r="Q141" s="30"/>
      <c r="R141" s="30"/>
      <c r="S141" s="30"/>
      <c r="T141" s="30"/>
      <c r="U141" s="24"/>
      <c r="V141" s="24"/>
      <c r="W141" s="24"/>
      <c r="X141" s="24"/>
      <c r="Y141" s="24"/>
      <c r="Z141" s="30"/>
      <c r="AA141" s="30"/>
      <c r="AB141" s="30"/>
    </row>
    <row r="142" spans="17:28" ht="15.75" customHeight="1">
      <c r="Q142" s="30"/>
      <c r="R142" s="30"/>
      <c r="S142" s="30"/>
      <c r="T142" s="30"/>
      <c r="U142" s="24"/>
      <c r="V142" s="24"/>
      <c r="W142" s="24"/>
      <c r="X142" s="24"/>
      <c r="Y142" s="24"/>
      <c r="Z142" s="30"/>
      <c r="AA142" s="30"/>
      <c r="AB142" s="30"/>
    </row>
    <row r="143" spans="17:28">
      <c r="Q143" s="30"/>
      <c r="R143" s="30"/>
      <c r="S143" s="30"/>
      <c r="T143" s="30"/>
      <c r="U143" s="24"/>
      <c r="V143" s="24"/>
      <c r="W143" s="24"/>
      <c r="X143" s="24"/>
      <c r="Y143" s="24"/>
      <c r="Z143" s="30"/>
      <c r="AA143" s="30"/>
      <c r="AB143" s="30"/>
    </row>
    <row r="144" spans="17:28">
      <c r="Q144" s="30"/>
      <c r="R144" s="30"/>
      <c r="S144" s="30"/>
      <c r="T144" s="30"/>
      <c r="U144" s="24"/>
      <c r="V144" s="24"/>
      <c r="W144" s="24"/>
      <c r="X144" s="24"/>
      <c r="Y144" s="24"/>
      <c r="Z144" s="30"/>
      <c r="AA144" s="30"/>
      <c r="AB144" s="30"/>
    </row>
    <row r="145" spans="17:28">
      <c r="Q145" s="30"/>
      <c r="R145" s="30"/>
      <c r="S145" s="30"/>
      <c r="T145" s="30"/>
      <c r="U145" s="24"/>
      <c r="V145" s="24"/>
      <c r="W145" s="24"/>
      <c r="X145" s="24"/>
      <c r="Y145" s="24"/>
      <c r="Z145" s="30"/>
      <c r="AA145" s="30"/>
      <c r="AB145" s="30"/>
    </row>
    <row r="146" spans="17:28">
      <c r="Q146" s="30"/>
      <c r="R146" s="30"/>
      <c r="S146" s="30"/>
      <c r="T146" s="30"/>
      <c r="U146" s="24"/>
      <c r="V146" s="24"/>
      <c r="W146" s="24"/>
      <c r="X146" s="24"/>
      <c r="Y146" s="24"/>
      <c r="Z146" s="30"/>
      <c r="AA146" s="30"/>
      <c r="AB146" s="30"/>
    </row>
    <row r="147" spans="17:28">
      <c r="Q147" s="30"/>
      <c r="R147" s="30"/>
      <c r="S147" s="30"/>
      <c r="T147" s="30"/>
      <c r="U147" s="24"/>
      <c r="V147" s="24"/>
      <c r="W147" s="24"/>
      <c r="X147" s="24"/>
      <c r="Y147" s="24"/>
      <c r="Z147" s="30"/>
      <c r="AA147" s="30"/>
      <c r="AB147" s="30"/>
    </row>
    <row r="148" spans="17:28">
      <c r="Q148" s="30"/>
      <c r="R148" s="30"/>
      <c r="S148" s="30"/>
      <c r="T148" s="30"/>
      <c r="U148" s="24"/>
      <c r="V148" s="24"/>
      <c r="W148" s="24"/>
      <c r="X148" s="24"/>
      <c r="Y148" s="24"/>
      <c r="Z148" s="30"/>
      <c r="AA148" s="30"/>
      <c r="AB148" s="30"/>
    </row>
    <row r="149" spans="17:28">
      <c r="Q149" s="30"/>
      <c r="R149" s="30"/>
      <c r="S149" s="30"/>
      <c r="T149" s="30"/>
      <c r="U149" s="24"/>
      <c r="V149" s="24"/>
      <c r="W149" s="24"/>
      <c r="X149" s="24"/>
      <c r="Y149" s="24"/>
      <c r="Z149" s="30"/>
      <c r="AA149" s="30"/>
      <c r="AB149" s="30"/>
    </row>
    <row r="150" spans="17:28">
      <c r="Q150" s="30"/>
      <c r="R150" s="30"/>
      <c r="S150" s="30"/>
      <c r="T150" s="30"/>
      <c r="U150" s="24"/>
      <c r="V150" s="24"/>
      <c r="W150" s="24"/>
      <c r="X150" s="24"/>
      <c r="Y150" s="24"/>
    </row>
    <row r="151" spans="17:28">
      <c r="Q151" s="30"/>
      <c r="R151" s="30"/>
      <c r="S151" s="30"/>
      <c r="T151" s="30"/>
      <c r="U151" s="30"/>
    </row>
    <row r="152" spans="17:28">
      <c r="Q152" s="30"/>
      <c r="R152" s="30"/>
      <c r="S152" s="30"/>
      <c r="T152" s="30"/>
      <c r="U152" s="30"/>
    </row>
    <row r="153" spans="17:28">
      <c r="Q153" s="30"/>
      <c r="R153" s="30"/>
      <c r="S153" s="30"/>
      <c r="T153" s="30"/>
      <c r="U153" s="30"/>
    </row>
    <row r="154" spans="17:28">
      <c r="Q154" s="30"/>
      <c r="R154" s="30"/>
      <c r="S154" s="30"/>
      <c r="T154" s="30"/>
      <c r="U154" s="30"/>
    </row>
    <row r="155" spans="17:28">
      <c r="Q155" s="30"/>
      <c r="R155" s="30"/>
      <c r="S155" s="30"/>
      <c r="T155" s="30"/>
      <c r="U155" s="30"/>
    </row>
    <row r="156" spans="17:28">
      <c r="Q156" s="30"/>
      <c r="R156" s="30"/>
      <c r="S156" s="30"/>
      <c r="T156" s="30"/>
      <c r="U156" s="30"/>
    </row>
    <row r="157" spans="17:28">
      <c r="Q157" s="30"/>
      <c r="R157" s="30"/>
      <c r="S157" s="30"/>
      <c r="T157" s="30"/>
      <c r="U157" s="30"/>
    </row>
    <row r="158" spans="17:28">
      <c r="Q158" s="30"/>
      <c r="R158" s="30"/>
      <c r="S158" s="30"/>
      <c r="T158" s="30"/>
      <c r="U158" s="30"/>
    </row>
    <row r="159" spans="17:28">
      <c r="Q159" s="30"/>
      <c r="R159" s="30"/>
      <c r="S159" s="30"/>
      <c r="T159" s="30"/>
      <c r="U159" s="30"/>
    </row>
    <row r="160" spans="17:28">
      <c r="Q160" s="30"/>
      <c r="R160" s="30"/>
      <c r="S160" s="30"/>
      <c r="T160" s="30"/>
      <c r="U160" s="30"/>
    </row>
    <row r="161" spans="17:21">
      <c r="Q161" s="30"/>
      <c r="R161" s="30"/>
      <c r="S161" s="30"/>
      <c r="T161" s="30"/>
      <c r="U161" s="30"/>
    </row>
    <row r="162" spans="17:21">
      <c r="Q162" s="30"/>
      <c r="R162" s="30"/>
      <c r="S162" s="30"/>
      <c r="T162" s="30"/>
      <c r="U162" s="30"/>
    </row>
    <row r="163" spans="17:21">
      <c r="Q163" s="30"/>
      <c r="R163" s="30"/>
      <c r="S163" s="30"/>
      <c r="T163" s="30"/>
      <c r="U163" s="30"/>
    </row>
    <row r="164" spans="17:21">
      <c r="Q164" s="30"/>
      <c r="R164" s="30"/>
      <c r="S164" s="30"/>
      <c r="T164" s="30"/>
      <c r="U164" s="30"/>
    </row>
    <row r="165" spans="17:21">
      <c r="Q165" s="30"/>
      <c r="R165" s="30"/>
      <c r="S165" s="30"/>
      <c r="T165" s="30"/>
      <c r="U165" s="30"/>
    </row>
    <row r="166" spans="17:21">
      <c r="Q166" s="30"/>
      <c r="R166" s="30"/>
      <c r="S166" s="30"/>
      <c r="T166" s="30"/>
      <c r="U166" s="30"/>
    </row>
    <row r="167" spans="17:21">
      <c r="Q167" s="30"/>
      <c r="R167" s="30"/>
      <c r="S167" s="30"/>
      <c r="T167" s="30"/>
      <c r="U167" s="30"/>
    </row>
    <row r="168" spans="17:21">
      <c r="Q168" s="30"/>
      <c r="R168" s="30"/>
      <c r="S168" s="30"/>
      <c r="T168" s="30"/>
      <c r="U168" s="30"/>
    </row>
    <row r="169" spans="17:21">
      <c r="Q169" s="30"/>
      <c r="R169" s="30"/>
      <c r="S169" s="30"/>
      <c r="T169" s="30"/>
      <c r="U169" s="30"/>
    </row>
    <row r="170" spans="17:21">
      <c r="Q170" s="30"/>
      <c r="R170" s="30"/>
      <c r="S170" s="30"/>
      <c r="T170" s="30"/>
      <c r="U170" s="30"/>
    </row>
    <row r="171" spans="17:21">
      <c r="Q171" s="30"/>
      <c r="R171" s="30"/>
      <c r="S171" s="30"/>
      <c r="T171" s="30"/>
      <c r="U171" s="30"/>
    </row>
    <row r="172" spans="17:21">
      <c r="Q172" s="30"/>
      <c r="R172" s="30"/>
      <c r="S172" s="30"/>
      <c r="T172" s="30"/>
      <c r="U172" s="30"/>
    </row>
    <row r="173" spans="17:21">
      <c r="Q173" s="30"/>
      <c r="R173" s="30"/>
      <c r="S173" s="30"/>
      <c r="T173" s="30"/>
      <c r="U173" s="30"/>
    </row>
    <row r="174" spans="17:21">
      <c r="Q174" s="30"/>
      <c r="R174" s="30"/>
      <c r="S174" s="30"/>
      <c r="T174" s="30"/>
      <c r="U174" s="30"/>
    </row>
    <row r="175" spans="17:21">
      <c r="Q175" s="30"/>
      <c r="R175" s="30"/>
      <c r="S175" s="30"/>
      <c r="T175" s="30"/>
      <c r="U175" s="30"/>
    </row>
    <row r="176" spans="17:21">
      <c r="Q176" s="30"/>
      <c r="R176" s="30"/>
      <c r="S176" s="30"/>
      <c r="T176" s="30"/>
      <c r="U176" s="30"/>
    </row>
    <row r="177" spans="17:21">
      <c r="Q177" s="30"/>
      <c r="R177" s="30"/>
      <c r="S177" s="30"/>
      <c r="T177" s="30"/>
      <c r="U177" s="30"/>
    </row>
    <row r="178" spans="17:21">
      <c r="Q178" s="30"/>
      <c r="R178" s="30"/>
      <c r="S178" s="30"/>
      <c r="T178" s="30"/>
      <c r="U178" s="30"/>
    </row>
    <row r="179" spans="17:21">
      <c r="Q179" s="30"/>
      <c r="R179" s="30"/>
      <c r="S179" s="30"/>
      <c r="T179" s="30"/>
      <c r="U179" s="30"/>
    </row>
    <row r="180" spans="17:21">
      <c r="Q180" s="30"/>
      <c r="R180" s="30"/>
      <c r="S180" s="30"/>
      <c r="T180" s="30"/>
      <c r="U180" s="30"/>
    </row>
    <row r="181" spans="17:21">
      <c r="Q181" s="30"/>
      <c r="R181" s="30"/>
      <c r="S181" s="30"/>
      <c r="T181" s="30"/>
      <c r="U181" s="30"/>
    </row>
    <row r="182" spans="17:21">
      <c r="Q182" s="30"/>
      <c r="R182" s="30"/>
      <c r="S182" s="30"/>
      <c r="T182" s="30"/>
      <c r="U182" s="30"/>
    </row>
    <row r="183" spans="17:21">
      <c r="Q183" s="30"/>
      <c r="R183" s="30"/>
      <c r="S183" s="30"/>
      <c r="T183" s="30"/>
      <c r="U183" s="30"/>
    </row>
    <row r="184" spans="17:21">
      <c r="Q184" s="30"/>
      <c r="R184" s="30"/>
      <c r="S184" s="30"/>
      <c r="T184" s="30"/>
      <c r="U184" s="30"/>
    </row>
    <row r="185" spans="17:21">
      <c r="Q185" s="30"/>
      <c r="R185" s="30"/>
      <c r="S185" s="30"/>
      <c r="T185" s="30"/>
      <c r="U185" s="30"/>
    </row>
    <row r="186" spans="17:21">
      <c r="Q186" s="30"/>
      <c r="R186" s="30"/>
      <c r="S186" s="30"/>
      <c r="T186" s="30"/>
      <c r="U186" s="30"/>
    </row>
    <row r="187" spans="17:21">
      <c r="Q187" s="30"/>
      <c r="R187" s="30"/>
      <c r="S187" s="30"/>
      <c r="T187" s="30"/>
      <c r="U187" s="30"/>
    </row>
    <row r="188" spans="17:21">
      <c r="Q188" s="30"/>
      <c r="R188" s="30"/>
      <c r="S188" s="30"/>
      <c r="T188" s="30"/>
      <c r="U188" s="30"/>
    </row>
    <row r="189" spans="17:21">
      <c r="Q189" s="30"/>
      <c r="R189" s="30"/>
      <c r="S189" s="30"/>
      <c r="T189" s="30"/>
      <c r="U189" s="30"/>
    </row>
    <row r="190" spans="17:21">
      <c r="Q190" s="30"/>
      <c r="R190" s="30"/>
      <c r="S190" s="30"/>
      <c r="T190" s="30"/>
      <c r="U190" s="30"/>
    </row>
    <row r="191" spans="17:21">
      <c r="Q191" s="30"/>
      <c r="R191" s="30"/>
      <c r="S191" s="30"/>
      <c r="T191" s="30"/>
      <c r="U191" s="30"/>
    </row>
    <row r="192" spans="17:21">
      <c r="Q192" s="30"/>
      <c r="R192" s="30"/>
      <c r="S192" s="30"/>
      <c r="T192" s="30"/>
      <c r="U192" s="30"/>
    </row>
    <row r="193" spans="4:21">
      <c r="Q193" s="30"/>
      <c r="R193" s="30"/>
      <c r="S193" s="30"/>
      <c r="T193" s="30"/>
      <c r="U193" s="30"/>
    </row>
    <row r="194" spans="4:21">
      <c r="Q194" s="30"/>
      <c r="R194" s="30"/>
      <c r="S194" s="30"/>
      <c r="T194" s="30"/>
      <c r="U194" s="30"/>
    </row>
    <row r="195" spans="4:21">
      <c r="Q195" s="30"/>
      <c r="R195" s="30"/>
      <c r="S195" s="30"/>
      <c r="T195" s="30"/>
      <c r="U195" s="30"/>
    </row>
    <row r="196" spans="4:21">
      <c r="Q196" s="30"/>
      <c r="R196" s="30"/>
      <c r="S196" s="30"/>
      <c r="T196" s="30"/>
      <c r="U196" s="30"/>
    </row>
    <row r="197" spans="4:21">
      <c r="Q197" s="30"/>
      <c r="R197" s="30"/>
      <c r="S197" s="30"/>
      <c r="T197" s="30"/>
      <c r="U197" s="30"/>
    </row>
    <row r="198" spans="4:21">
      <c r="Q198" s="30"/>
      <c r="R198" s="30"/>
      <c r="S198" s="30"/>
      <c r="T198" s="30"/>
      <c r="U198" s="30"/>
    </row>
    <row r="199" spans="4:21">
      <c r="Q199" s="30"/>
      <c r="R199" s="30"/>
      <c r="S199" s="30"/>
      <c r="T199" s="30"/>
      <c r="U199" s="30"/>
    </row>
    <row r="200" spans="4:21">
      <c r="Q200" s="30"/>
      <c r="R200" s="30"/>
      <c r="S200" s="30"/>
      <c r="T200" s="30"/>
      <c r="U200" s="30"/>
    </row>
    <row r="201" spans="4:21">
      <c r="Q201" s="30"/>
      <c r="R201" s="30"/>
      <c r="S201" s="30"/>
      <c r="T201" s="30"/>
      <c r="U201" s="30"/>
    </row>
    <row r="202" spans="4:21">
      <c r="Q202" s="30"/>
      <c r="R202" s="30"/>
      <c r="S202" s="30"/>
      <c r="T202" s="30"/>
      <c r="U202" s="30"/>
    </row>
    <row r="203" spans="4:21">
      <c r="Q203" s="30"/>
      <c r="R203" s="30"/>
      <c r="S203" s="30"/>
      <c r="T203" s="30"/>
      <c r="U203" s="30"/>
    </row>
    <row r="204" spans="4:21">
      <c r="Q204" s="30"/>
      <c r="R204" s="30"/>
      <c r="S204" s="30"/>
      <c r="T204" s="30"/>
      <c r="U204" s="30"/>
    </row>
    <row r="205" spans="4:21">
      <c r="D205" s="28"/>
      <c r="E205" s="28"/>
      <c r="F205" s="28"/>
      <c r="G205" s="28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29"/>
      <c r="S205" s="30"/>
      <c r="T205" s="30"/>
      <c r="U205" s="30"/>
    </row>
    <row r="206" spans="4:21">
      <c r="D206" s="28"/>
      <c r="E206" s="28"/>
      <c r="F206" s="28"/>
      <c r="G206" s="28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29"/>
      <c r="S206" s="30"/>
      <c r="T206" s="30"/>
    </row>
    <row r="207" spans="4:21"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29"/>
      <c r="S207" s="30"/>
      <c r="T207" s="30"/>
    </row>
    <row r="208" spans="4:21"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29"/>
      <c r="S208" s="30"/>
      <c r="T208" s="30"/>
    </row>
    <row r="209" spans="4:20"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29"/>
      <c r="S209" s="30"/>
      <c r="T209" s="30"/>
    </row>
    <row r="210" spans="4:20"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29"/>
      <c r="S210" s="30"/>
      <c r="T210" s="30"/>
    </row>
    <row r="211" spans="4:20"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29"/>
      <c r="S211" s="30"/>
      <c r="T211" s="30"/>
    </row>
    <row r="212" spans="4:20"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29"/>
      <c r="S212" s="30"/>
      <c r="T212" s="30"/>
    </row>
    <row r="213" spans="4:20"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29"/>
      <c r="S213" s="30"/>
      <c r="T213" s="30"/>
    </row>
    <row r="214" spans="4:20"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29"/>
      <c r="S214" s="30"/>
      <c r="T214" s="30"/>
    </row>
    <row r="215" spans="4:20"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29"/>
      <c r="S215" s="30"/>
      <c r="T215" s="30"/>
    </row>
    <row r="216" spans="4:20"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29"/>
      <c r="S216" s="30"/>
      <c r="T216" s="30"/>
    </row>
    <row r="217" spans="4:20"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29"/>
      <c r="S217" s="30"/>
      <c r="T217" s="30"/>
    </row>
    <row r="218" spans="4:20"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29"/>
      <c r="S218" s="30"/>
      <c r="T218" s="30"/>
    </row>
    <row r="219" spans="4:20"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29"/>
      <c r="S219" s="30"/>
      <c r="T219" s="30"/>
    </row>
    <row r="220" spans="4:20"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29"/>
      <c r="S220" s="30"/>
      <c r="T220" s="30"/>
    </row>
    <row r="221" spans="4:20"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29"/>
      <c r="S221" s="30"/>
      <c r="T221" s="30"/>
    </row>
    <row r="222" spans="4:20"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29"/>
      <c r="S222" s="30"/>
      <c r="T222" s="30"/>
    </row>
    <row r="223" spans="4:20"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29"/>
      <c r="S223" s="30"/>
      <c r="T223" s="30"/>
    </row>
    <row r="224" spans="4:20"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29"/>
      <c r="S224" s="30"/>
      <c r="T224" s="30"/>
    </row>
    <row r="225" spans="4:20"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</row>
    <row r="226" spans="4:20">
      <c r="E226" s="30"/>
      <c r="F226" s="30"/>
      <c r="G226" s="30"/>
    </row>
    <row r="227" spans="4:20">
      <c r="E227" s="30"/>
      <c r="F227" s="30"/>
      <c r="G227" s="30"/>
    </row>
    <row r="228" spans="4:20">
      <c r="E228" s="30"/>
      <c r="F228" s="30"/>
      <c r="G228" s="30"/>
    </row>
    <row r="229" spans="4:20">
      <c r="E229" s="30"/>
      <c r="F229" s="30"/>
      <c r="G229" s="30"/>
    </row>
    <row r="230" spans="4:20">
      <c r="E230" s="30"/>
      <c r="F230" s="30"/>
      <c r="G230" s="30"/>
    </row>
    <row r="231" spans="4:20">
      <c r="E231" s="30"/>
      <c r="F231" s="30"/>
      <c r="G231" s="30"/>
    </row>
    <row r="232" spans="4:20">
      <c r="E232" s="30"/>
      <c r="F232" s="30"/>
      <c r="G232" s="30"/>
    </row>
    <row r="233" spans="4:20">
      <c r="E233" s="30"/>
      <c r="F233" s="30"/>
      <c r="G233" s="30"/>
    </row>
    <row r="234" spans="4:20">
      <c r="E234" s="30"/>
      <c r="F234" s="30"/>
      <c r="G234" s="30"/>
    </row>
    <row r="235" spans="4:20">
      <c r="E235" s="30"/>
      <c r="F235" s="30"/>
      <c r="G235" s="30"/>
    </row>
    <row r="236" spans="4:20">
      <c r="E236" s="30"/>
      <c r="F236" s="30"/>
      <c r="G236" s="30"/>
    </row>
    <row r="237" spans="4:20">
      <c r="E237" s="30"/>
      <c r="F237" s="30"/>
      <c r="G237" s="30"/>
    </row>
    <row r="238" spans="4:20">
      <c r="D238" s="30"/>
      <c r="E238" s="30"/>
      <c r="F238" s="30"/>
      <c r="G238" s="30"/>
    </row>
    <row r="239" spans="4:20">
      <c r="D239" s="30"/>
      <c r="E239" s="30"/>
      <c r="F239" s="30"/>
      <c r="G239" s="30"/>
    </row>
    <row r="240" spans="4:20">
      <c r="D240" s="30"/>
      <c r="E240" s="30"/>
      <c r="F240" s="30"/>
      <c r="G240" s="30"/>
    </row>
    <row r="241" spans="4:20">
      <c r="D241" s="30"/>
      <c r="E241" s="30"/>
      <c r="F241" s="30"/>
      <c r="G241" s="30"/>
      <c r="P241" s="30"/>
    </row>
    <row r="242" spans="4:20">
      <c r="D242" s="27"/>
      <c r="E242" s="27"/>
      <c r="F242" s="27"/>
      <c r="G242" s="27"/>
      <c r="P242" s="30"/>
    </row>
    <row r="243" spans="4:20">
      <c r="D243" s="27"/>
      <c r="E243" s="27"/>
      <c r="F243" s="27"/>
      <c r="G243" s="27"/>
      <c r="P243" s="30"/>
    </row>
    <row r="244" spans="4:20">
      <c r="D244" s="28"/>
      <c r="E244" s="28"/>
      <c r="F244" s="28"/>
      <c r="G244" s="25"/>
      <c r="P244" s="30"/>
    </row>
    <row r="245" spans="4:20">
      <c r="D245" s="28"/>
      <c r="E245" s="28"/>
      <c r="F245" s="28"/>
      <c r="G245" s="25"/>
      <c r="P245" s="30"/>
    </row>
    <row r="246" spans="4:20">
      <c r="D246" s="28"/>
      <c r="E246" s="28"/>
      <c r="F246" s="28"/>
      <c r="G246" s="25"/>
      <c r="P246" s="30"/>
    </row>
    <row r="247" spans="4:20">
      <c r="D247" s="28"/>
      <c r="E247" s="28"/>
      <c r="F247" s="28"/>
      <c r="G247" s="25"/>
      <c r="P247" s="27"/>
    </row>
    <row r="248" spans="4:20">
      <c r="D248" s="28"/>
      <c r="E248" s="28"/>
      <c r="F248" s="28"/>
      <c r="G248" s="25"/>
      <c r="H248" s="30"/>
      <c r="I248" s="30"/>
      <c r="J248" s="30"/>
      <c r="K248" s="30"/>
      <c r="L248" s="30"/>
      <c r="M248" s="30"/>
      <c r="N248" s="30"/>
      <c r="O248" s="30"/>
      <c r="P248" s="26"/>
      <c r="Q248" s="30"/>
      <c r="R248" s="30"/>
      <c r="S248" s="30"/>
      <c r="T248" s="30"/>
    </row>
    <row r="249" spans="4:20">
      <c r="D249" s="28"/>
      <c r="E249" s="28"/>
      <c r="F249" s="28"/>
      <c r="G249" s="25"/>
      <c r="H249" s="30"/>
      <c r="I249" s="30"/>
      <c r="J249" s="30"/>
      <c r="K249" s="30"/>
      <c r="L249" s="30"/>
      <c r="M249" s="30"/>
      <c r="N249" s="30"/>
      <c r="O249" s="30"/>
      <c r="P249" s="23"/>
      <c r="Q249" s="30"/>
      <c r="R249" s="30"/>
      <c r="S249" s="30"/>
      <c r="T249" s="30"/>
    </row>
    <row r="250" spans="4:20">
      <c r="D250" s="28"/>
      <c r="E250" s="28"/>
      <c r="F250" s="28"/>
      <c r="G250" s="25"/>
      <c r="H250" s="30"/>
      <c r="I250" s="30"/>
      <c r="J250" s="30"/>
      <c r="K250" s="30"/>
      <c r="L250" s="30"/>
      <c r="M250" s="30"/>
      <c r="N250" s="30"/>
      <c r="O250" s="30"/>
      <c r="P250" s="23"/>
      <c r="Q250" s="30"/>
      <c r="R250" s="30"/>
      <c r="S250" s="30"/>
      <c r="T250" s="30"/>
    </row>
    <row r="251" spans="4:20">
      <c r="D251" s="28"/>
      <c r="E251" s="28"/>
      <c r="F251" s="28"/>
      <c r="G251" s="25"/>
      <c r="H251" s="30"/>
      <c r="I251" s="30"/>
      <c r="J251" s="30"/>
      <c r="K251" s="30"/>
      <c r="L251" s="30"/>
      <c r="M251" s="30"/>
      <c r="N251" s="30"/>
      <c r="O251" s="30"/>
      <c r="P251" s="23"/>
      <c r="Q251" s="30"/>
      <c r="R251" s="30"/>
      <c r="S251" s="30"/>
      <c r="T251" s="30"/>
    </row>
    <row r="252" spans="4:20">
      <c r="D252" s="28"/>
      <c r="E252" s="28"/>
      <c r="F252" s="28"/>
      <c r="G252" s="25"/>
      <c r="H252" s="30"/>
      <c r="I252" s="30"/>
      <c r="J252" s="30"/>
      <c r="K252" s="30"/>
      <c r="L252" s="30"/>
      <c r="M252" s="30"/>
      <c r="N252" s="30"/>
      <c r="O252" s="30"/>
      <c r="P252" s="23"/>
      <c r="Q252" s="30"/>
      <c r="R252" s="30"/>
      <c r="S252" s="30"/>
      <c r="T252" s="30"/>
    </row>
    <row r="253" spans="4:20">
      <c r="D253" s="28"/>
      <c r="E253" s="28"/>
      <c r="F253" s="28"/>
      <c r="G253" s="25"/>
      <c r="H253" s="30"/>
      <c r="I253" s="30"/>
      <c r="J253" s="30"/>
      <c r="K253" s="30"/>
      <c r="L253" s="30"/>
      <c r="M253" s="30"/>
      <c r="N253" s="30"/>
      <c r="O253" s="30"/>
      <c r="P253" s="23"/>
      <c r="Q253" s="30"/>
      <c r="R253" s="30"/>
      <c r="S253" s="30"/>
      <c r="T253" s="30"/>
    </row>
    <row r="254" spans="4:20">
      <c r="D254" s="28"/>
      <c r="E254" s="28"/>
      <c r="F254" s="28"/>
      <c r="G254" s="25"/>
      <c r="H254" s="27"/>
      <c r="I254" s="27"/>
      <c r="J254" s="27"/>
      <c r="K254" s="27"/>
      <c r="L254" s="27"/>
      <c r="M254" s="27"/>
      <c r="N254" s="27"/>
      <c r="O254" s="27"/>
      <c r="P254" s="23"/>
      <c r="Q254" s="27"/>
      <c r="R254" s="29"/>
      <c r="S254" s="30"/>
      <c r="T254" s="30"/>
    </row>
    <row r="255" spans="4:20">
      <c r="D255" s="28"/>
      <c r="E255" s="28"/>
      <c r="F255" s="28"/>
      <c r="G255" s="25"/>
      <c r="H255" s="26"/>
      <c r="I255" s="26"/>
      <c r="J255" s="26"/>
      <c r="K255" s="26"/>
      <c r="L255" s="26"/>
      <c r="M255" s="26"/>
      <c r="N255" s="26"/>
      <c r="O255" s="26"/>
      <c r="P255" s="23"/>
      <c r="Q255" s="26"/>
      <c r="R255" s="29"/>
      <c r="S255" s="30"/>
      <c r="T255" s="30"/>
    </row>
    <row r="256" spans="4:20">
      <c r="D256" s="28"/>
      <c r="E256" s="28"/>
      <c r="F256" s="28"/>
      <c r="G256" s="25"/>
      <c r="H256" s="22"/>
      <c r="I256" s="23"/>
      <c r="J256" s="22"/>
      <c r="K256" s="23"/>
      <c r="L256" s="23"/>
      <c r="M256" s="23"/>
      <c r="N256" s="23"/>
      <c r="O256" s="23"/>
      <c r="P256" s="23"/>
      <c r="Q256" s="23"/>
      <c r="R256" s="29"/>
      <c r="S256" s="30"/>
      <c r="T256" s="30"/>
    </row>
    <row r="257" spans="4:20">
      <c r="D257" s="28"/>
      <c r="E257" s="28"/>
      <c r="F257" s="28"/>
      <c r="G257" s="25"/>
      <c r="H257" s="22"/>
      <c r="I257" s="23"/>
      <c r="J257" s="22"/>
      <c r="K257" s="23"/>
      <c r="L257" s="23"/>
      <c r="M257" s="23"/>
      <c r="N257" s="23"/>
      <c r="O257" s="23"/>
      <c r="P257" s="23"/>
      <c r="Q257" s="23"/>
      <c r="R257" s="29"/>
      <c r="S257" s="30"/>
      <c r="T257" s="30"/>
    </row>
    <row r="258" spans="4:20">
      <c r="D258" s="28"/>
      <c r="E258" s="28"/>
      <c r="F258" s="28"/>
      <c r="G258" s="25"/>
      <c r="H258" s="22"/>
      <c r="I258" s="23"/>
      <c r="J258" s="22"/>
      <c r="K258" s="23"/>
      <c r="L258" s="23"/>
      <c r="M258" s="23"/>
      <c r="N258" s="23"/>
      <c r="O258" s="23"/>
      <c r="P258" s="23"/>
      <c r="Q258" s="23"/>
      <c r="R258" s="29"/>
      <c r="S258" s="30"/>
      <c r="T258" s="30"/>
    </row>
    <row r="259" spans="4:20">
      <c r="D259" s="28"/>
      <c r="E259" s="28"/>
      <c r="F259" s="28"/>
      <c r="G259" s="25"/>
      <c r="H259" s="22"/>
      <c r="I259" s="23"/>
      <c r="J259" s="22"/>
      <c r="K259" s="23"/>
      <c r="L259" s="23"/>
      <c r="M259" s="23"/>
      <c r="N259" s="23"/>
      <c r="O259" s="23"/>
      <c r="P259" s="23"/>
      <c r="Q259" s="23"/>
      <c r="R259" s="29"/>
      <c r="S259" s="30"/>
      <c r="T259" s="30"/>
    </row>
    <row r="260" spans="4:20">
      <c r="D260" s="28"/>
      <c r="E260" s="28"/>
      <c r="F260" s="28"/>
      <c r="G260" s="25"/>
      <c r="H260" s="22"/>
      <c r="I260" s="23"/>
      <c r="J260" s="22"/>
      <c r="K260" s="23"/>
      <c r="L260" s="23"/>
      <c r="M260" s="23"/>
      <c r="N260" s="23"/>
      <c r="O260" s="23"/>
      <c r="P260" s="23"/>
      <c r="Q260" s="23"/>
      <c r="R260" s="29"/>
      <c r="S260" s="30"/>
      <c r="T260" s="30"/>
    </row>
    <row r="261" spans="4:20">
      <c r="D261" s="28"/>
      <c r="E261" s="28"/>
      <c r="F261" s="28"/>
      <c r="G261" s="25"/>
      <c r="H261" s="22"/>
      <c r="I261" s="23"/>
      <c r="J261" s="22"/>
      <c r="K261" s="23"/>
      <c r="L261" s="23"/>
      <c r="M261" s="23"/>
      <c r="N261" s="23"/>
      <c r="O261" s="23"/>
      <c r="P261" s="23"/>
      <c r="Q261" s="23"/>
      <c r="R261" s="29"/>
      <c r="S261" s="30"/>
      <c r="T261" s="30"/>
    </row>
    <row r="262" spans="4:20">
      <c r="D262" s="30"/>
      <c r="E262" s="30"/>
      <c r="F262" s="30"/>
      <c r="G262" s="30"/>
      <c r="H262" s="22"/>
      <c r="I262" s="23"/>
      <c r="J262" s="22"/>
      <c r="K262" s="23"/>
      <c r="L262" s="23"/>
      <c r="M262" s="23"/>
      <c r="N262" s="23"/>
      <c r="O262" s="23"/>
      <c r="P262" s="23"/>
      <c r="Q262" s="23"/>
      <c r="R262" s="29"/>
      <c r="S262" s="30"/>
      <c r="T262" s="30"/>
    </row>
    <row r="263" spans="4:20">
      <c r="D263" s="30"/>
      <c r="E263" s="30"/>
      <c r="F263" s="30"/>
      <c r="G263" s="30"/>
      <c r="H263" s="22"/>
      <c r="I263" s="23"/>
      <c r="J263" s="22"/>
      <c r="K263" s="23"/>
      <c r="L263" s="23"/>
      <c r="M263" s="23"/>
      <c r="N263" s="23"/>
      <c r="O263" s="23"/>
      <c r="P263" s="23"/>
      <c r="Q263" s="23"/>
      <c r="R263" s="29"/>
      <c r="S263" s="30"/>
      <c r="T263" s="30"/>
    </row>
    <row r="264" spans="4:20">
      <c r="D264" s="30"/>
      <c r="E264" s="30"/>
      <c r="F264" s="30"/>
      <c r="G264" s="30"/>
      <c r="H264" s="22"/>
      <c r="I264" s="23"/>
      <c r="J264" s="22"/>
      <c r="K264" s="23"/>
      <c r="L264" s="23"/>
      <c r="M264" s="23"/>
      <c r="N264" s="23"/>
      <c r="O264" s="23"/>
      <c r="P264" s="23"/>
      <c r="Q264" s="23"/>
      <c r="R264" s="29"/>
      <c r="S264" s="30"/>
      <c r="T264" s="30"/>
    </row>
    <row r="265" spans="4:20">
      <c r="D265" s="30"/>
      <c r="E265" s="30"/>
      <c r="F265" s="30"/>
      <c r="G265" s="30"/>
      <c r="H265" s="22"/>
      <c r="I265" s="23"/>
      <c r="J265" s="22"/>
      <c r="K265" s="23"/>
      <c r="L265" s="23"/>
      <c r="M265" s="23"/>
      <c r="N265" s="23"/>
      <c r="O265" s="23"/>
      <c r="P265" s="23"/>
      <c r="Q265" s="23"/>
      <c r="R265" s="29"/>
      <c r="S265" s="30"/>
      <c r="T265" s="30"/>
    </row>
    <row r="266" spans="4:20">
      <c r="D266" s="30"/>
      <c r="E266" s="30"/>
      <c r="F266" s="30"/>
      <c r="G266" s="30"/>
      <c r="H266" s="22"/>
      <c r="I266" s="23"/>
      <c r="J266" s="22"/>
      <c r="K266" s="23"/>
      <c r="L266" s="23"/>
      <c r="M266" s="23"/>
      <c r="N266" s="23"/>
      <c r="O266" s="23"/>
      <c r="P266" s="23"/>
      <c r="Q266" s="23"/>
      <c r="R266" s="29"/>
      <c r="S266" s="30"/>
      <c r="T266" s="30"/>
    </row>
    <row r="267" spans="4:20">
      <c r="D267" s="30"/>
      <c r="E267" s="30"/>
      <c r="F267" s="30"/>
      <c r="G267" s="30"/>
      <c r="H267" s="22"/>
      <c r="I267" s="23"/>
      <c r="J267" s="22"/>
      <c r="K267" s="23"/>
      <c r="L267" s="23"/>
      <c r="M267" s="23"/>
      <c r="N267" s="23"/>
      <c r="O267" s="23"/>
      <c r="P267" s="30"/>
      <c r="Q267" s="23"/>
      <c r="R267" s="29"/>
      <c r="S267" s="30"/>
      <c r="T267" s="30"/>
    </row>
    <row r="268" spans="4:20">
      <c r="D268" s="30"/>
      <c r="E268" s="30"/>
      <c r="F268" s="30"/>
      <c r="G268" s="30"/>
      <c r="H268" s="22"/>
      <c r="I268" s="23"/>
      <c r="J268" s="22"/>
      <c r="K268" s="23"/>
      <c r="L268" s="23"/>
      <c r="M268" s="23"/>
      <c r="N268" s="23"/>
      <c r="O268" s="23"/>
      <c r="P268" s="30"/>
      <c r="Q268" s="23"/>
      <c r="R268" s="29"/>
      <c r="S268" s="30"/>
      <c r="T268" s="30"/>
    </row>
    <row r="269" spans="4:20">
      <c r="D269" s="30"/>
      <c r="E269" s="30"/>
      <c r="F269" s="30"/>
      <c r="G269" s="30"/>
      <c r="H269" s="22"/>
      <c r="I269" s="23"/>
      <c r="J269" s="22"/>
      <c r="K269" s="23"/>
      <c r="L269" s="23"/>
      <c r="M269" s="23"/>
      <c r="N269" s="23"/>
      <c r="O269" s="23"/>
      <c r="P269" s="30"/>
      <c r="Q269" s="23"/>
      <c r="R269" s="29"/>
      <c r="S269" s="30"/>
      <c r="T269" s="30"/>
    </row>
    <row r="270" spans="4:20">
      <c r="D270" s="30"/>
      <c r="E270" s="30"/>
      <c r="F270" s="30"/>
      <c r="G270" s="30"/>
      <c r="H270" s="22"/>
      <c r="I270" s="23"/>
      <c r="J270" s="22"/>
      <c r="K270" s="23"/>
      <c r="L270" s="23"/>
      <c r="M270" s="23"/>
      <c r="N270" s="23"/>
      <c r="O270" s="23"/>
      <c r="P270" s="30"/>
      <c r="Q270" s="23"/>
      <c r="R270" s="29"/>
      <c r="S270" s="30"/>
      <c r="T270" s="30"/>
    </row>
    <row r="271" spans="4:20">
      <c r="D271" s="30"/>
      <c r="E271" s="30"/>
      <c r="F271" s="30"/>
      <c r="G271" s="30"/>
      <c r="H271" s="22"/>
      <c r="I271" s="23"/>
      <c r="J271" s="22"/>
      <c r="K271" s="23"/>
      <c r="L271" s="23"/>
      <c r="M271" s="23"/>
      <c r="N271" s="23"/>
      <c r="O271" s="23"/>
      <c r="Q271" s="23"/>
      <c r="R271" s="29"/>
      <c r="S271" s="30"/>
      <c r="T271" s="30"/>
    </row>
    <row r="272" spans="4:20">
      <c r="D272" s="30"/>
      <c r="E272" s="30"/>
      <c r="F272" s="30"/>
      <c r="G272" s="30"/>
      <c r="H272" s="22"/>
      <c r="I272" s="23"/>
      <c r="J272" s="22"/>
      <c r="K272" s="23"/>
      <c r="L272" s="23"/>
      <c r="M272" s="23"/>
      <c r="N272" s="23"/>
      <c r="O272" s="23"/>
      <c r="Q272" s="23"/>
      <c r="R272" s="29"/>
      <c r="S272" s="30"/>
      <c r="T272" s="30"/>
    </row>
    <row r="273" spans="4:20">
      <c r="D273" s="30"/>
      <c r="E273" s="30"/>
      <c r="F273" s="30"/>
      <c r="G273" s="30"/>
      <c r="H273" s="22"/>
      <c r="I273" s="23"/>
      <c r="J273" s="22"/>
      <c r="K273" s="23"/>
      <c r="L273" s="23"/>
      <c r="M273" s="23"/>
      <c r="N273" s="23"/>
      <c r="O273" s="23"/>
      <c r="Q273" s="23"/>
      <c r="R273" s="29"/>
      <c r="S273" s="30"/>
      <c r="T273" s="30"/>
    </row>
    <row r="274" spans="4:20"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Q274" s="30"/>
      <c r="R274" s="30"/>
      <c r="S274" s="30"/>
      <c r="T274" s="30"/>
    </row>
    <row r="275" spans="4:20"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Q275" s="30"/>
      <c r="R275" s="30"/>
      <c r="S275" s="30"/>
      <c r="T275" s="30"/>
    </row>
    <row r="276" spans="4:20"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Q276" s="30"/>
      <c r="R276" s="30"/>
      <c r="S276" s="30"/>
      <c r="T276" s="30"/>
    </row>
    <row r="277" spans="4:20"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Q277" s="30"/>
      <c r="R277" s="30"/>
      <c r="S277" s="30"/>
      <c r="T277" s="30"/>
    </row>
    <row r="278" spans="4:20">
      <c r="D278" s="30"/>
      <c r="E278" s="30"/>
      <c r="F278" s="30"/>
      <c r="G278" s="30"/>
    </row>
    <row r="279" spans="4:20">
      <c r="D279" s="30"/>
      <c r="E279" s="30"/>
      <c r="F279" s="30"/>
      <c r="G279" s="30"/>
    </row>
    <row r="280" spans="4:20">
      <c r="D280" s="30"/>
      <c r="E280" s="30"/>
      <c r="F280" s="30"/>
      <c r="G280" s="30"/>
    </row>
    <row r="281" spans="4:20">
      <c r="D281" s="30"/>
      <c r="E281" s="30"/>
      <c r="F281" s="30"/>
      <c r="G281" s="30"/>
    </row>
    <row r="282" spans="4:20">
      <c r="D282" s="30"/>
      <c r="E282" s="30"/>
      <c r="F282" s="30"/>
      <c r="G282" s="30"/>
    </row>
    <row r="283" spans="4:20">
      <c r="D283" s="30"/>
      <c r="E283" s="30"/>
      <c r="F283" s="30"/>
      <c r="G283" s="30"/>
    </row>
    <row r="284" spans="4:20">
      <c r="D284" s="30"/>
      <c r="E284" s="30"/>
      <c r="F284" s="30"/>
      <c r="G284" s="30"/>
    </row>
    <row r="285" spans="4:20">
      <c r="D285" s="30"/>
      <c r="E285" s="30"/>
      <c r="F285" s="30"/>
      <c r="G285" s="30"/>
    </row>
    <row r="286" spans="4:20">
      <c r="D286" s="30"/>
      <c r="E286" s="30"/>
      <c r="F286" s="30"/>
      <c r="G286" s="30"/>
    </row>
    <row r="287" spans="4:20">
      <c r="D287" s="30"/>
      <c r="E287" s="30"/>
      <c r="F287" s="30"/>
      <c r="G287" s="30"/>
    </row>
    <row r="288" spans="4:20">
      <c r="D288" s="30"/>
      <c r="E288" s="30"/>
      <c r="F288" s="30"/>
      <c r="G288" s="30"/>
    </row>
    <row r="289" spans="4:20">
      <c r="D289" s="30"/>
      <c r="E289" s="30"/>
      <c r="F289" s="30"/>
      <c r="G289" s="30"/>
      <c r="P289" s="30"/>
    </row>
    <row r="290" spans="4:20">
      <c r="D290" s="30"/>
      <c r="E290" s="30"/>
      <c r="F290" s="30"/>
      <c r="G290" s="30"/>
      <c r="P290" s="30"/>
    </row>
    <row r="291" spans="4:20">
      <c r="D291" s="30"/>
      <c r="E291" s="30"/>
      <c r="F291" s="30"/>
      <c r="G291" s="30"/>
      <c r="P291" s="30"/>
    </row>
    <row r="292" spans="4:20">
      <c r="D292" s="30"/>
      <c r="E292" s="30"/>
      <c r="F292" s="30"/>
      <c r="G292" s="30"/>
      <c r="P292" s="30"/>
    </row>
    <row r="293" spans="4:20">
      <c r="D293" s="30"/>
      <c r="E293" s="30"/>
      <c r="F293" s="30"/>
      <c r="G293" s="30"/>
      <c r="P293" s="30"/>
    </row>
    <row r="294" spans="4:20">
      <c r="D294" s="30"/>
      <c r="E294" s="30"/>
      <c r="F294" s="30"/>
      <c r="G294" s="30"/>
      <c r="P294" s="30"/>
    </row>
    <row r="295" spans="4:20">
      <c r="D295" s="30"/>
      <c r="E295" s="30"/>
      <c r="F295" s="30"/>
      <c r="G295" s="30"/>
      <c r="P295" s="30"/>
    </row>
    <row r="296" spans="4:20"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</row>
    <row r="297" spans="4:20"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</row>
    <row r="298" spans="4:20"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</row>
    <row r="299" spans="4:20"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</row>
    <row r="300" spans="4:20"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</row>
    <row r="301" spans="4:20"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</row>
    <row r="302" spans="4:20"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</row>
    <row r="303" spans="4:20"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</row>
    <row r="304" spans="4:20"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</row>
    <row r="305" spans="4:20"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</row>
    <row r="306" spans="4:20"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</row>
    <row r="307" spans="4:20"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</row>
    <row r="308" spans="4:20"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</row>
    <row r="309" spans="4:20"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</row>
    <row r="310" spans="4:20"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</row>
    <row r="311" spans="4:20"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</row>
    <row r="312" spans="4:20"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</row>
    <row r="313" spans="4:20"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</row>
    <row r="314" spans="4:20"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</row>
    <row r="315" spans="4:20"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</row>
    <row r="316" spans="4:20"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</row>
    <row r="317" spans="4:20"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</row>
    <row r="318" spans="4:20"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</row>
    <row r="319" spans="4:20"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</row>
    <row r="320" spans="4:20"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</row>
    <row r="321" spans="4:20"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</row>
    <row r="322" spans="4:20"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</row>
    <row r="323" spans="4:20"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</row>
    <row r="324" spans="4:20"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</row>
    <row r="325" spans="4:20"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</row>
    <row r="326" spans="4:20"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</row>
    <row r="327" spans="4:20"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</row>
    <row r="328" spans="4:20"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</row>
    <row r="329" spans="4:20"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</row>
    <row r="330" spans="4:20"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</row>
    <row r="331" spans="4:20"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</row>
    <row r="332" spans="4:20"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</row>
    <row r="333" spans="4:20"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</row>
    <row r="334" spans="4:20"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</row>
    <row r="335" spans="4:20"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</row>
    <row r="336" spans="4:20"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</row>
    <row r="337" spans="4:20"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</row>
    <row r="338" spans="4:20"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</row>
    <row r="339" spans="4:20"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</row>
    <row r="340" spans="4:20"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</row>
    <row r="341" spans="4:20"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</row>
    <row r="342" spans="4:20"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</row>
    <row r="343" spans="4:20"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</row>
    <row r="344" spans="4:20"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</row>
    <row r="345" spans="4:20"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</row>
    <row r="346" spans="4:20"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</row>
    <row r="347" spans="4:20"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</row>
    <row r="348" spans="4:20"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</row>
    <row r="349" spans="4:20"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</row>
    <row r="350" spans="4:20"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</row>
    <row r="351" spans="4:20"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</row>
    <row r="352" spans="4:20"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</row>
    <row r="353" spans="4:20"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</row>
    <row r="354" spans="4:20"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</row>
    <row r="355" spans="4:20"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</row>
    <row r="356" spans="4:20"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</row>
    <row r="357" spans="4:20"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</row>
    <row r="358" spans="4:20"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</row>
    <row r="359" spans="4:20"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</row>
    <row r="360" spans="4:20"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</row>
    <row r="361" spans="4:20"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</row>
    <row r="362" spans="4:20"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</row>
    <row r="363" spans="4:20"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</row>
    <row r="364" spans="4:20"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</row>
    <row r="365" spans="4:20"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</row>
    <row r="366" spans="4:20"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</row>
    <row r="367" spans="4:20"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</row>
    <row r="368" spans="4:20"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</row>
    <row r="369" spans="4:20"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</row>
    <row r="370" spans="4:20"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</row>
    <row r="371" spans="4:20"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</row>
    <row r="372" spans="4:20"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</row>
    <row r="373" spans="4:20"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</row>
    <row r="374" spans="4:20"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</row>
    <row r="375" spans="4:20"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</row>
    <row r="376" spans="4:20"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</row>
    <row r="377" spans="4:20"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</row>
    <row r="378" spans="4:20"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</row>
    <row r="379" spans="4:20"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</row>
    <row r="380" spans="4:20"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</row>
    <row r="381" spans="4:20"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</row>
    <row r="382" spans="4:20"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</row>
    <row r="383" spans="4:20"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</row>
    <row r="384" spans="4:20"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</row>
    <row r="385" spans="4:20"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</row>
    <row r="386" spans="4:20"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</row>
    <row r="387" spans="4:20"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</row>
    <row r="388" spans="4:20"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</row>
    <row r="389" spans="4:20"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</row>
    <row r="390" spans="4:20"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</row>
    <row r="391" spans="4:20"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</row>
    <row r="392" spans="4:20"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</row>
    <row r="393" spans="4:20"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</row>
    <row r="394" spans="4:20"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</row>
    <row r="395" spans="4:20"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</row>
    <row r="396" spans="4:20"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</row>
    <row r="397" spans="4:20"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</row>
    <row r="398" spans="4:20"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</row>
    <row r="399" spans="4:20"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</row>
    <row r="400" spans="4:20"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</row>
    <row r="401" spans="4:20"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</row>
    <row r="402" spans="4:20"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</row>
    <row r="403" spans="4:20"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</row>
    <row r="404" spans="4:20"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</row>
    <row r="405" spans="4:20"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</row>
    <row r="406" spans="4:20"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</row>
    <row r="407" spans="4:20"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</row>
    <row r="408" spans="4:20"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</row>
    <row r="409" spans="4:20"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</row>
    <row r="410" spans="4:20"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</row>
    <row r="411" spans="4:20"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</row>
    <row r="412" spans="4:20"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</row>
    <row r="413" spans="4:20"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</row>
    <row r="414" spans="4:20"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</row>
    <row r="415" spans="4:20"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</row>
    <row r="416" spans="4:20"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</row>
    <row r="417" spans="4:20"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</row>
    <row r="418" spans="4:20"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</row>
    <row r="419" spans="4:20"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</row>
    <row r="420" spans="4:20"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</row>
    <row r="421" spans="4:20"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</row>
    <row r="422" spans="4:20"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</row>
    <row r="423" spans="4:20"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</row>
    <row r="424" spans="4:20"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</row>
    <row r="425" spans="4:20"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</row>
    <row r="426" spans="4:20"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</row>
    <row r="427" spans="4:20"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4:20"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4:20"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4:20"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4:20"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4:20"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8:20"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8:20"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8:20"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8:20"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8:20"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8:20"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8:20"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8:20"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8:20"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8:20"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8:20"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8:20">
      <c r="H444" s="30"/>
      <c r="I444" s="30"/>
      <c r="J444" s="30"/>
      <c r="K444" s="30"/>
      <c r="L444" s="30"/>
      <c r="M444" s="30"/>
      <c r="N444" s="30"/>
      <c r="O444" s="30"/>
      <c r="Q444" s="30"/>
      <c r="R444" s="30"/>
      <c r="S444" s="30"/>
      <c r="T444" s="30"/>
    </row>
    <row r="445" spans="8:20">
      <c r="H445" s="30"/>
      <c r="I445" s="30"/>
      <c r="J445" s="30"/>
      <c r="K445" s="30"/>
      <c r="L445" s="30"/>
      <c r="M445" s="30"/>
      <c r="N445" s="30"/>
      <c r="O445" s="30"/>
      <c r="Q445" s="30"/>
      <c r="R445" s="30"/>
      <c r="S445" s="30"/>
      <c r="T445" s="30"/>
    </row>
    <row r="446" spans="8:20">
      <c r="H446" s="30"/>
      <c r="I446" s="30"/>
      <c r="J446" s="30"/>
      <c r="K446" s="30"/>
      <c r="L446" s="30"/>
      <c r="M446" s="30"/>
      <c r="N446" s="30"/>
      <c r="O446" s="30"/>
      <c r="Q446" s="30"/>
      <c r="R446" s="30"/>
      <c r="S446" s="30"/>
      <c r="T446" s="30"/>
    </row>
    <row r="447" spans="8:20">
      <c r="H447" s="30"/>
      <c r="I447" s="30"/>
      <c r="J447" s="30"/>
      <c r="K447" s="30"/>
      <c r="L447" s="30"/>
      <c r="M447" s="30"/>
      <c r="N447" s="30"/>
      <c r="O447" s="30"/>
      <c r="Q447" s="30"/>
      <c r="R447" s="30"/>
      <c r="S447" s="30"/>
      <c r="T447" s="30"/>
    </row>
    <row r="448" spans="8:20">
      <c r="H448" s="30"/>
      <c r="I448" s="30"/>
      <c r="J448" s="30"/>
      <c r="K448" s="30"/>
      <c r="L448" s="30"/>
      <c r="M448" s="30"/>
      <c r="N448" s="30"/>
      <c r="O448" s="30"/>
      <c r="Q448" s="30"/>
      <c r="R448" s="30"/>
      <c r="S448" s="30"/>
      <c r="T448" s="30"/>
    </row>
    <row r="449" spans="8:20">
      <c r="H449" s="30"/>
      <c r="I449" s="30"/>
      <c r="J449" s="30"/>
      <c r="K449" s="30"/>
      <c r="L449" s="30"/>
      <c r="M449" s="30"/>
      <c r="N449" s="30"/>
      <c r="O449" s="30"/>
      <c r="Q449" s="30"/>
      <c r="R449" s="30"/>
      <c r="S449" s="30"/>
      <c r="T449" s="30"/>
    </row>
    <row r="450" spans="8:20">
      <c r="H450" s="30"/>
      <c r="I450" s="30"/>
      <c r="J450" s="30"/>
      <c r="K450" s="30"/>
      <c r="L450" s="30"/>
      <c r="M450" s="30"/>
      <c r="N450" s="30"/>
      <c r="O450" s="30"/>
      <c r="Q450" s="30"/>
      <c r="R450" s="30"/>
      <c r="S450" s="30"/>
      <c r="T450" s="30"/>
    </row>
  </sheetData>
  <mergeCells count="21">
    <mergeCell ref="B81:B86"/>
    <mergeCell ref="B87:B92"/>
    <mergeCell ref="B93:B98"/>
    <mergeCell ref="B99:B104"/>
    <mergeCell ref="B45:B50"/>
    <mergeCell ref="A75:A110"/>
    <mergeCell ref="A3:A38"/>
    <mergeCell ref="A39:A74"/>
    <mergeCell ref="B39:B44"/>
    <mergeCell ref="B3:B8"/>
    <mergeCell ref="B9:B14"/>
    <mergeCell ref="B15:B20"/>
    <mergeCell ref="B21:B26"/>
    <mergeCell ref="B27:B32"/>
    <mergeCell ref="B33:B38"/>
    <mergeCell ref="B51:B56"/>
    <mergeCell ref="B57:B62"/>
    <mergeCell ref="B63:B68"/>
    <mergeCell ref="B105:B110"/>
    <mergeCell ref="B69:B74"/>
    <mergeCell ref="B75:B80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AM224"/>
  <sheetViews>
    <sheetView topLeftCell="A89" zoomScale="80" zoomScaleNormal="80" workbookViewId="0">
      <selection activeCell="G43" sqref="G43"/>
    </sheetView>
  </sheetViews>
  <sheetFormatPr defaultColWidth="11.42578125" defaultRowHeight="15"/>
  <cols>
    <col min="2" max="2" width="16.7109375" customWidth="1"/>
    <col min="8" max="9" width="11.7109375" bestFit="1" customWidth="1"/>
    <col min="10" max="15" width="12.28515625" bestFit="1" customWidth="1"/>
    <col min="16" max="16" width="11.7109375" bestFit="1" customWidth="1"/>
    <col min="17" max="17" width="12.28515625" bestFit="1" customWidth="1"/>
    <col min="18" max="19" width="12.42578125" customWidth="1"/>
    <col min="20" max="23" width="12.28515625" bestFit="1" customWidth="1"/>
    <col min="24" max="25" width="13.28515625" bestFit="1" customWidth="1"/>
  </cols>
  <sheetData>
    <row r="1" spans="1:39" ht="15.75" thickBot="1">
      <c r="A1" s="5" t="s">
        <v>25</v>
      </c>
      <c r="P1" s="55"/>
    </row>
    <row r="2" spans="1:39" ht="15.75" thickBot="1">
      <c r="A2" s="2" t="s">
        <v>6</v>
      </c>
      <c r="B2" s="3" t="s">
        <v>7</v>
      </c>
      <c r="C2" s="2" t="s">
        <v>8</v>
      </c>
      <c r="D2" s="51">
        <v>2008</v>
      </c>
      <c r="E2" s="52">
        <v>2009</v>
      </c>
      <c r="F2" s="53">
        <v>2010</v>
      </c>
      <c r="G2" s="54">
        <v>2011</v>
      </c>
      <c r="H2" s="53">
        <v>2012</v>
      </c>
      <c r="I2" s="54">
        <v>2013</v>
      </c>
      <c r="J2" s="53">
        <v>2014</v>
      </c>
      <c r="K2" s="54">
        <v>2015</v>
      </c>
      <c r="L2" s="54">
        <v>2016</v>
      </c>
      <c r="M2" s="54">
        <v>2017</v>
      </c>
      <c r="N2" s="54">
        <v>2018</v>
      </c>
      <c r="O2" s="53">
        <v>2019</v>
      </c>
      <c r="P2" s="72">
        <v>2020</v>
      </c>
      <c r="Q2" s="84">
        <v>2021</v>
      </c>
      <c r="R2" s="96">
        <v>2022</v>
      </c>
      <c r="S2" s="95">
        <v>2023</v>
      </c>
    </row>
    <row r="3" spans="1:39" ht="15" customHeight="1">
      <c r="A3" s="114" t="s">
        <v>9</v>
      </c>
      <c r="B3" s="114" t="s">
        <v>10</v>
      </c>
      <c r="C3" s="14" t="s">
        <v>26</v>
      </c>
      <c r="D3" s="45">
        <v>3600</v>
      </c>
      <c r="E3" s="46">
        <v>2609.9</v>
      </c>
      <c r="F3" s="46">
        <v>2722</v>
      </c>
      <c r="G3" s="46">
        <v>3677</v>
      </c>
      <c r="H3" s="46">
        <v>3209.9</v>
      </c>
      <c r="I3" s="46">
        <v>1808.2</v>
      </c>
      <c r="J3" s="46">
        <v>1170</v>
      </c>
      <c r="K3" s="46">
        <v>1398</v>
      </c>
      <c r="L3" s="46">
        <v>1299.5999999999999</v>
      </c>
      <c r="M3" s="46">
        <v>2717.55</v>
      </c>
      <c r="N3" s="47">
        <v>5625.3</v>
      </c>
      <c r="O3" s="61">
        <v>1758.5</v>
      </c>
      <c r="P3" s="73">
        <v>1231</v>
      </c>
      <c r="Q3" s="97">
        <v>1263.5999999999999</v>
      </c>
      <c r="R3" s="98">
        <v>1968.17</v>
      </c>
      <c r="S3" s="103">
        <v>1507.9</v>
      </c>
    </row>
    <row r="4" spans="1:39">
      <c r="A4" s="115"/>
      <c r="B4" s="115"/>
      <c r="C4" s="14" t="s">
        <v>27</v>
      </c>
      <c r="D4" s="41">
        <v>4216.6000000000004</v>
      </c>
      <c r="E4" s="35">
        <v>3848.25</v>
      </c>
      <c r="F4" s="35">
        <v>4174.2</v>
      </c>
      <c r="G4" s="35">
        <v>4464.8999999999996</v>
      </c>
      <c r="H4" s="35">
        <v>3737.6</v>
      </c>
      <c r="I4" s="35">
        <v>17673.8</v>
      </c>
      <c r="J4" s="35">
        <v>1304.0999999999999</v>
      </c>
      <c r="K4" s="35">
        <v>4687.8999999999996</v>
      </c>
      <c r="L4" s="35">
        <v>1299.5999999999999</v>
      </c>
      <c r="M4" s="35">
        <v>4577.5</v>
      </c>
      <c r="N4" s="31">
        <v>6552.5</v>
      </c>
      <c r="O4" s="57">
        <v>5559.83</v>
      </c>
      <c r="P4" s="74">
        <v>2924.97</v>
      </c>
      <c r="Q4" s="86">
        <v>3822.3</v>
      </c>
      <c r="R4" s="98">
        <v>8520.2999999999993</v>
      </c>
      <c r="S4" s="103">
        <v>4727.8999999999996</v>
      </c>
    </row>
    <row r="5" spans="1:39">
      <c r="A5" s="115"/>
      <c r="B5" s="115"/>
      <c r="C5" s="14" t="s">
        <v>28</v>
      </c>
      <c r="D5" s="41">
        <v>5905.1</v>
      </c>
      <c r="E5" s="35">
        <v>4255.8999999999996</v>
      </c>
      <c r="F5" s="35">
        <v>4174.2</v>
      </c>
      <c r="G5" s="35">
        <v>18679.900000000001</v>
      </c>
      <c r="H5" s="35">
        <v>6034.1</v>
      </c>
      <c r="I5" s="35">
        <v>17673.8</v>
      </c>
      <c r="J5" s="35">
        <v>1400.9</v>
      </c>
      <c r="K5" s="35">
        <v>9860.4</v>
      </c>
      <c r="L5" s="35">
        <v>1372.4</v>
      </c>
      <c r="M5" s="35">
        <v>5003.7</v>
      </c>
      <c r="N5" s="31">
        <v>9828</v>
      </c>
      <c r="O5" s="57">
        <v>11753</v>
      </c>
      <c r="P5" s="74">
        <v>5240.1000000000004</v>
      </c>
      <c r="Q5" s="86">
        <v>3822.3</v>
      </c>
      <c r="R5" s="98">
        <v>10094.59</v>
      </c>
      <c r="S5" s="103">
        <v>11047.4</v>
      </c>
      <c r="U5" s="30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</row>
    <row r="6" spans="1:39">
      <c r="A6" s="115"/>
      <c r="B6" s="115"/>
      <c r="C6" s="14" t="s">
        <v>29</v>
      </c>
      <c r="D6" s="41">
        <v>12287.7</v>
      </c>
      <c r="E6" s="35">
        <v>6850.4</v>
      </c>
      <c r="F6" s="35">
        <v>12198.8</v>
      </c>
      <c r="G6" s="35">
        <v>20072.900000000001</v>
      </c>
      <c r="H6" s="35">
        <v>6519.8</v>
      </c>
      <c r="I6" s="35">
        <v>17673.8</v>
      </c>
      <c r="J6" s="35">
        <v>4357.92</v>
      </c>
      <c r="K6" s="35">
        <v>9860.4</v>
      </c>
      <c r="L6" s="35">
        <v>10544.34</v>
      </c>
      <c r="M6" s="35">
        <v>5405.7</v>
      </c>
      <c r="N6" s="31">
        <v>10362.200000000001</v>
      </c>
      <c r="O6" s="57">
        <v>13118.63</v>
      </c>
      <c r="P6" s="74">
        <v>5240.1000000000004</v>
      </c>
      <c r="Q6" s="86">
        <v>5622.58</v>
      </c>
      <c r="R6" s="98">
        <v>10094.59</v>
      </c>
      <c r="S6" s="103">
        <v>11421.14</v>
      </c>
      <c r="U6" s="30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</row>
    <row r="7" spans="1:39" ht="15.75" thickBot="1">
      <c r="A7" s="115"/>
      <c r="B7" s="116"/>
      <c r="C7" s="15" t="s">
        <v>30</v>
      </c>
      <c r="D7" s="44">
        <v>13091.8</v>
      </c>
      <c r="E7" s="36">
        <v>14630.2</v>
      </c>
      <c r="F7" s="36">
        <v>12198.8</v>
      </c>
      <c r="G7" s="36">
        <v>21022.400000000001</v>
      </c>
      <c r="H7" s="36">
        <v>18409.8</v>
      </c>
      <c r="I7" s="36">
        <v>46395.5</v>
      </c>
      <c r="J7" s="36">
        <v>8080.6</v>
      </c>
      <c r="K7" s="36">
        <v>16877</v>
      </c>
      <c r="L7" s="36">
        <v>11452.6</v>
      </c>
      <c r="M7" s="36">
        <v>16806.8</v>
      </c>
      <c r="N7" s="32">
        <v>16857.3</v>
      </c>
      <c r="O7" s="60">
        <v>13118.63</v>
      </c>
      <c r="P7" s="75">
        <v>16619.8</v>
      </c>
      <c r="Q7" s="89">
        <v>9246.4</v>
      </c>
      <c r="R7" s="99">
        <v>20039.5</v>
      </c>
      <c r="S7" s="104">
        <v>21043.7</v>
      </c>
      <c r="U7" s="30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</row>
    <row r="8" spans="1:39" ht="15.75" customHeight="1">
      <c r="A8" s="115"/>
      <c r="B8" s="114" t="s">
        <v>17</v>
      </c>
      <c r="C8" s="14" t="s">
        <v>26</v>
      </c>
      <c r="D8" s="41">
        <v>4754.2</v>
      </c>
      <c r="E8" s="35">
        <v>4084.61</v>
      </c>
      <c r="F8" s="35">
        <v>3092.9</v>
      </c>
      <c r="G8" s="35">
        <v>2666.5</v>
      </c>
      <c r="H8" s="35">
        <v>2832.8</v>
      </c>
      <c r="I8" s="35">
        <v>3511.6</v>
      </c>
      <c r="J8" s="35">
        <v>3858.4</v>
      </c>
      <c r="K8" s="35">
        <v>1033.8</v>
      </c>
      <c r="L8" s="35">
        <v>4366.2</v>
      </c>
      <c r="M8" s="35">
        <v>3362.33</v>
      </c>
      <c r="N8" s="31">
        <v>4038</v>
      </c>
      <c r="O8" s="57">
        <v>3600</v>
      </c>
      <c r="P8" s="74">
        <v>1578.3</v>
      </c>
      <c r="Q8" s="86">
        <v>2462.41</v>
      </c>
      <c r="R8" s="98">
        <v>1929.1000000000001</v>
      </c>
      <c r="S8" s="103">
        <v>3584.1</v>
      </c>
      <c r="U8" s="30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</row>
    <row r="9" spans="1:39">
      <c r="A9" s="115"/>
      <c r="B9" s="115"/>
      <c r="C9" s="14" t="s">
        <v>27</v>
      </c>
      <c r="D9" s="41">
        <v>9259.4699999999993</v>
      </c>
      <c r="E9" s="35">
        <v>8306.0499999999993</v>
      </c>
      <c r="F9" s="35">
        <v>7124.14</v>
      </c>
      <c r="G9" s="35">
        <v>7393.2</v>
      </c>
      <c r="H9" s="35">
        <v>6806.9</v>
      </c>
      <c r="I9" s="35">
        <v>6339.8</v>
      </c>
      <c r="J9" s="35">
        <v>6527.3</v>
      </c>
      <c r="K9" s="35">
        <v>5613.2</v>
      </c>
      <c r="L9" s="35">
        <v>8559.5</v>
      </c>
      <c r="M9" s="35">
        <v>6000</v>
      </c>
      <c r="N9" s="31">
        <v>8600</v>
      </c>
      <c r="O9" s="57">
        <v>8092.2</v>
      </c>
      <c r="P9" s="74">
        <v>4387</v>
      </c>
      <c r="Q9" s="86">
        <v>4906.08</v>
      </c>
      <c r="R9" s="98">
        <v>7200.8</v>
      </c>
      <c r="S9" s="103">
        <v>8531.5</v>
      </c>
      <c r="U9" s="30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</row>
    <row r="10" spans="1:39">
      <c r="A10" s="115"/>
      <c r="B10" s="115"/>
      <c r="C10" s="14" t="s">
        <v>28</v>
      </c>
      <c r="D10" s="41">
        <v>12514.2</v>
      </c>
      <c r="E10" s="35">
        <v>12515.8</v>
      </c>
      <c r="F10" s="35">
        <v>11250</v>
      </c>
      <c r="G10" s="35">
        <v>8975.9699999999993</v>
      </c>
      <c r="H10" s="35">
        <v>9631.2999999999993</v>
      </c>
      <c r="I10" s="35">
        <v>8700.94</v>
      </c>
      <c r="J10" s="35">
        <v>9641</v>
      </c>
      <c r="K10" s="35">
        <v>6921.8</v>
      </c>
      <c r="L10" s="35">
        <v>10921.6</v>
      </c>
      <c r="M10" s="35">
        <v>7576.35</v>
      </c>
      <c r="N10" s="31">
        <v>10986.9</v>
      </c>
      <c r="O10" s="57">
        <v>11294.6</v>
      </c>
      <c r="P10" s="74">
        <v>6701.2</v>
      </c>
      <c r="Q10" s="86">
        <v>7186.7</v>
      </c>
      <c r="R10" s="98">
        <v>9266.5</v>
      </c>
      <c r="S10" s="103">
        <v>11012.7</v>
      </c>
      <c r="V10" s="93"/>
    </row>
    <row r="11" spans="1:39">
      <c r="A11" s="115"/>
      <c r="B11" s="115"/>
      <c r="C11" s="14" t="s">
        <v>29</v>
      </c>
      <c r="D11" s="41">
        <v>14065.7</v>
      </c>
      <c r="E11" s="35">
        <v>14316.3</v>
      </c>
      <c r="F11" s="35">
        <v>14099.9</v>
      </c>
      <c r="G11" s="35">
        <v>12000</v>
      </c>
      <c r="H11" s="35">
        <v>14906</v>
      </c>
      <c r="I11" s="35">
        <v>9585.7999999999993</v>
      </c>
      <c r="J11" s="35">
        <v>12578.97</v>
      </c>
      <c r="K11" s="35">
        <v>11566.4</v>
      </c>
      <c r="L11" s="35">
        <v>12552.3</v>
      </c>
      <c r="M11" s="35">
        <v>7865.6</v>
      </c>
      <c r="N11" s="31">
        <v>13060.5</v>
      </c>
      <c r="O11" s="57">
        <v>11577.3</v>
      </c>
      <c r="P11" s="74">
        <v>8012.9</v>
      </c>
      <c r="Q11" s="86">
        <v>9591.2999999999993</v>
      </c>
      <c r="R11" s="98">
        <v>14970.6</v>
      </c>
      <c r="S11" s="103">
        <v>14539.1</v>
      </c>
      <c r="V11" s="93"/>
    </row>
    <row r="12" spans="1:39" ht="15.75" thickBot="1">
      <c r="A12" s="115"/>
      <c r="B12" s="116"/>
      <c r="C12" s="15" t="s">
        <v>30</v>
      </c>
      <c r="D12" s="44">
        <v>17911.7</v>
      </c>
      <c r="E12" s="36">
        <v>19081.2</v>
      </c>
      <c r="F12" s="36">
        <v>17431.2</v>
      </c>
      <c r="G12" s="36">
        <v>17143.8</v>
      </c>
      <c r="H12" s="36">
        <v>17993.7</v>
      </c>
      <c r="I12" s="36">
        <v>17430.599999999999</v>
      </c>
      <c r="J12" s="36">
        <v>16102.9</v>
      </c>
      <c r="K12" s="36">
        <v>15348.8</v>
      </c>
      <c r="L12" s="36">
        <v>18342</v>
      </c>
      <c r="M12" s="36">
        <v>14714.9</v>
      </c>
      <c r="N12" s="32">
        <v>16785.400000000001</v>
      </c>
      <c r="O12" s="60">
        <v>16381.3</v>
      </c>
      <c r="P12" s="75">
        <v>15101.6</v>
      </c>
      <c r="Q12" s="89">
        <v>17265.900000000001</v>
      </c>
      <c r="R12" s="99">
        <v>20100.7</v>
      </c>
      <c r="S12" s="104">
        <v>19822.900000000001</v>
      </c>
      <c r="V12" s="93"/>
    </row>
    <row r="13" spans="1:39">
      <c r="A13" s="115"/>
      <c r="B13" s="115" t="s">
        <v>18</v>
      </c>
      <c r="C13" s="14" t="s">
        <v>26</v>
      </c>
      <c r="D13" s="41">
        <v>4562.8999999999996</v>
      </c>
      <c r="E13" s="35">
        <v>4885</v>
      </c>
      <c r="F13" s="35">
        <v>3964.7</v>
      </c>
      <c r="G13" s="35">
        <v>4974.8999999999996</v>
      </c>
      <c r="H13" s="35">
        <v>4901.6000000000004</v>
      </c>
      <c r="I13" s="35">
        <v>3513.8</v>
      </c>
      <c r="J13" s="35">
        <v>2911.7</v>
      </c>
      <c r="K13" s="35">
        <v>2989.6</v>
      </c>
      <c r="L13" s="35">
        <v>3118</v>
      </c>
      <c r="M13" s="35">
        <v>3251.9</v>
      </c>
      <c r="N13" s="31">
        <v>5205.63</v>
      </c>
      <c r="O13" s="57">
        <v>4790.07</v>
      </c>
      <c r="P13" s="74">
        <v>6000</v>
      </c>
      <c r="Q13" s="86">
        <v>6069</v>
      </c>
      <c r="R13" s="98">
        <v>5255.3</v>
      </c>
      <c r="S13" s="103">
        <v>8824.1</v>
      </c>
      <c r="V13" s="93"/>
    </row>
    <row r="14" spans="1:39">
      <c r="A14" s="115"/>
      <c r="B14" s="115"/>
      <c r="C14" s="14" t="s">
        <v>27</v>
      </c>
      <c r="D14" s="41">
        <v>10385.9</v>
      </c>
      <c r="E14" s="35">
        <v>10447.700000000001</v>
      </c>
      <c r="F14" s="35">
        <v>10431.6</v>
      </c>
      <c r="G14" s="35">
        <v>11689.4</v>
      </c>
      <c r="H14" s="35">
        <v>10113.6</v>
      </c>
      <c r="I14" s="35">
        <v>10256.200000000001</v>
      </c>
      <c r="J14" s="35">
        <v>7829.5</v>
      </c>
      <c r="K14" s="35">
        <v>8122.9</v>
      </c>
      <c r="L14" s="35">
        <v>7700</v>
      </c>
      <c r="M14" s="35">
        <v>7675.8</v>
      </c>
      <c r="N14" s="31">
        <v>9199.2199999999993</v>
      </c>
      <c r="O14" s="57">
        <v>9352.5</v>
      </c>
      <c r="P14" s="74">
        <v>10609.6</v>
      </c>
      <c r="Q14" s="86">
        <v>11364.1</v>
      </c>
      <c r="R14" s="98">
        <v>12132</v>
      </c>
      <c r="S14" s="103">
        <v>13925.8</v>
      </c>
      <c r="V14" s="93"/>
    </row>
    <row r="15" spans="1:39">
      <c r="A15" s="115"/>
      <c r="B15" s="115"/>
      <c r="C15" s="14" t="s">
        <v>28</v>
      </c>
      <c r="D15" s="41">
        <v>12350</v>
      </c>
      <c r="E15" s="35">
        <v>13400.46</v>
      </c>
      <c r="F15" s="35">
        <v>13408.9</v>
      </c>
      <c r="G15" s="35">
        <v>13492.3</v>
      </c>
      <c r="H15" s="35">
        <v>13491.8</v>
      </c>
      <c r="I15" s="35">
        <v>12848.3</v>
      </c>
      <c r="J15" s="35">
        <v>10680.3</v>
      </c>
      <c r="K15" s="35">
        <v>10568.2</v>
      </c>
      <c r="L15" s="35">
        <v>9835.1</v>
      </c>
      <c r="M15" s="35">
        <v>10659.7</v>
      </c>
      <c r="N15" s="31">
        <v>11120</v>
      </c>
      <c r="O15" s="57">
        <v>12230.9</v>
      </c>
      <c r="P15" s="74">
        <v>13286.83</v>
      </c>
      <c r="Q15" s="86">
        <v>14010.5</v>
      </c>
      <c r="R15" s="98">
        <v>14423.6</v>
      </c>
      <c r="S15" s="103">
        <v>15757.5</v>
      </c>
      <c r="V15" s="93"/>
    </row>
    <row r="16" spans="1:39">
      <c r="A16" s="115"/>
      <c r="B16" s="115"/>
      <c r="C16" s="14" t="s">
        <v>29</v>
      </c>
      <c r="D16" s="41">
        <v>14211.8</v>
      </c>
      <c r="E16" s="35">
        <v>15432.9</v>
      </c>
      <c r="F16" s="35">
        <v>15585.6</v>
      </c>
      <c r="G16" s="35">
        <v>15393.1</v>
      </c>
      <c r="H16" s="35">
        <v>15483.7</v>
      </c>
      <c r="I16" s="35">
        <v>15121.85</v>
      </c>
      <c r="J16" s="35">
        <v>14380.24</v>
      </c>
      <c r="K16" s="35">
        <v>14875.2</v>
      </c>
      <c r="L16" s="35">
        <v>13718</v>
      </c>
      <c r="M16" s="35">
        <v>13432.4</v>
      </c>
      <c r="N16" s="31">
        <v>13738.3</v>
      </c>
      <c r="O16" s="57">
        <v>14370.7</v>
      </c>
      <c r="P16" s="74">
        <v>14809.9</v>
      </c>
      <c r="Q16" s="86">
        <v>16698.099999999999</v>
      </c>
      <c r="R16" s="98">
        <v>17054.900000000001</v>
      </c>
      <c r="S16" s="103">
        <v>17753.5</v>
      </c>
      <c r="V16" s="93"/>
    </row>
    <row r="17" spans="1:39" ht="15.75" thickBot="1">
      <c r="A17" s="115"/>
      <c r="B17" s="115"/>
      <c r="C17" s="15" t="s">
        <v>30</v>
      </c>
      <c r="D17" s="44">
        <v>18492.099999999999</v>
      </c>
      <c r="E17" s="36">
        <v>20187.400000000001</v>
      </c>
      <c r="F17" s="36">
        <v>21162</v>
      </c>
      <c r="G17" s="36">
        <v>20733.5</v>
      </c>
      <c r="H17" s="36">
        <v>20947.2</v>
      </c>
      <c r="I17" s="36">
        <v>20947.2</v>
      </c>
      <c r="J17" s="36">
        <v>18839</v>
      </c>
      <c r="K17" s="36">
        <v>19294.5</v>
      </c>
      <c r="L17" s="36">
        <v>18899.599999999999</v>
      </c>
      <c r="M17" s="36">
        <v>19175.599999999999</v>
      </c>
      <c r="N17" s="32">
        <v>20643.8</v>
      </c>
      <c r="O17" s="60">
        <v>19591</v>
      </c>
      <c r="P17" s="75">
        <v>19911.599999999999</v>
      </c>
      <c r="Q17" s="89">
        <v>21144.400000000001</v>
      </c>
      <c r="R17" s="99">
        <v>21667.9</v>
      </c>
      <c r="S17" s="104">
        <v>22862.6</v>
      </c>
      <c r="V17" s="93"/>
    </row>
    <row r="18" spans="1:39">
      <c r="A18" s="115"/>
      <c r="B18" s="114" t="s">
        <v>19</v>
      </c>
      <c r="C18" s="14" t="s">
        <v>26</v>
      </c>
      <c r="D18" s="41">
        <v>3862.5</v>
      </c>
      <c r="E18" s="35">
        <v>5207.3</v>
      </c>
      <c r="F18" s="35">
        <v>3635.4</v>
      </c>
      <c r="G18" s="35">
        <v>4200</v>
      </c>
      <c r="H18" s="35">
        <v>3352.38</v>
      </c>
      <c r="I18" s="35">
        <v>3783.72</v>
      </c>
      <c r="J18" s="35">
        <v>4004.6</v>
      </c>
      <c r="K18" s="35">
        <v>3546.3</v>
      </c>
      <c r="L18" s="35">
        <v>2663</v>
      </c>
      <c r="M18" s="35">
        <v>3688.1</v>
      </c>
      <c r="N18" s="31">
        <v>2358.67</v>
      </c>
      <c r="O18" s="57">
        <v>4909.8899999999994</v>
      </c>
      <c r="P18" s="74">
        <v>5320.5</v>
      </c>
      <c r="Q18" s="86">
        <v>3666.7</v>
      </c>
      <c r="R18" s="98">
        <v>3239.29</v>
      </c>
      <c r="S18" s="103">
        <v>3529.3</v>
      </c>
      <c r="V18" s="93"/>
    </row>
    <row r="19" spans="1:39" ht="15" customHeight="1">
      <c r="A19" s="115"/>
      <c r="B19" s="115"/>
      <c r="C19" s="14" t="s">
        <v>27</v>
      </c>
      <c r="D19" s="41">
        <v>8765.5</v>
      </c>
      <c r="E19" s="35">
        <v>9473</v>
      </c>
      <c r="F19" s="35">
        <v>10403.1</v>
      </c>
      <c r="G19" s="35">
        <v>9600</v>
      </c>
      <c r="H19" s="35">
        <v>9465.8700000000008</v>
      </c>
      <c r="I19" s="35">
        <v>9216</v>
      </c>
      <c r="J19" s="35">
        <v>11399</v>
      </c>
      <c r="K19" s="35">
        <v>11260.1</v>
      </c>
      <c r="L19" s="35">
        <v>9800</v>
      </c>
      <c r="M19" s="35">
        <v>8952.6</v>
      </c>
      <c r="N19" s="31">
        <v>8115.9</v>
      </c>
      <c r="O19" s="57">
        <v>9415.7999999999993</v>
      </c>
      <c r="P19" s="74">
        <v>9126.4</v>
      </c>
      <c r="Q19" s="86">
        <v>7454.5999999999995</v>
      </c>
      <c r="R19" s="98">
        <v>9007.9</v>
      </c>
      <c r="S19" s="103">
        <v>11004.2</v>
      </c>
      <c r="V19" s="93"/>
    </row>
    <row r="20" spans="1:39" ht="15.75" customHeight="1">
      <c r="A20" s="115"/>
      <c r="B20" s="115"/>
      <c r="C20" s="14" t="s">
        <v>28</v>
      </c>
      <c r="D20" s="41">
        <v>11423.4</v>
      </c>
      <c r="E20" s="35">
        <v>12993.2</v>
      </c>
      <c r="F20" s="35">
        <v>12893.96</v>
      </c>
      <c r="G20" s="35">
        <v>12951.1</v>
      </c>
      <c r="H20" s="35">
        <v>12000</v>
      </c>
      <c r="I20" s="35">
        <v>13023.2</v>
      </c>
      <c r="J20" s="35">
        <v>12906.8</v>
      </c>
      <c r="K20" s="35">
        <v>13050.9</v>
      </c>
      <c r="L20" s="35">
        <v>13296.1</v>
      </c>
      <c r="M20" s="35">
        <v>12607.4</v>
      </c>
      <c r="N20" s="31">
        <v>11874.1</v>
      </c>
      <c r="O20" s="57">
        <v>14573.9</v>
      </c>
      <c r="P20" s="74">
        <v>12518.5</v>
      </c>
      <c r="Q20" s="86">
        <v>9404.4</v>
      </c>
      <c r="R20" s="98">
        <v>12134.2</v>
      </c>
      <c r="S20" s="103">
        <v>13509.5</v>
      </c>
      <c r="V20" s="93"/>
    </row>
    <row r="21" spans="1:39" ht="15" customHeight="1">
      <c r="A21" s="115"/>
      <c r="B21" s="115"/>
      <c r="C21" s="14" t="s">
        <v>29</v>
      </c>
      <c r="D21" s="41">
        <v>13420.3</v>
      </c>
      <c r="E21" s="35">
        <v>15535.4</v>
      </c>
      <c r="F21" s="35">
        <v>15051.5</v>
      </c>
      <c r="G21" s="35">
        <v>15547.3</v>
      </c>
      <c r="H21" s="35">
        <v>15444</v>
      </c>
      <c r="I21" s="35">
        <v>15250.1</v>
      </c>
      <c r="J21" s="35">
        <v>16426.099999999999</v>
      </c>
      <c r="K21" s="35">
        <v>15442.3</v>
      </c>
      <c r="L21" s="35">
        <v>15246</v>
      </c>
      <c r="M21" s="35">
        <v>14000</v>
      </c>
      <c r="N21" s="31">
        <v>14181.5</v>
      </c>
      <c r="O21" s="57">
        <v>16241.9</v>
      </c>
      <c r="P21" s="74">
        <v>15177.3</v>
      </c>
      <c r="Q21" s="86">
        <v>12585.77</v>
      </c>
      <c r="R21" s="98">
        <v>15250.8</v>
      </c>
      <c r="S21" s="103">
        <v>17388.8</v>
      </c>
      <c r="V21" s="93"/>
    </row>
    <row r="22" spans="1:39" thickBot="1">
      <c r="A22" s="115"/>
      <c r="B22" s="116"/>
      <c r="C22" s="15" t="s">
        <v>30</v>
      </c>
      <c r="D22" s="44">
        <v>20462.3</v>
      </c>
      <c r="E22" s="36">
        <v>22643.7</v>
      </c>
      <c r="F22" s="36">
        <v>23072.400000000001</v>
      </c>
      <c r="G22" s="36">
        <v>22930.799999999999</v>
      </c>
      <c r="H22" s="36">
        <v>21571.7</v>
      </c>
      <c r="I22" s="36">
        <v>21844.799999999999</v>
      </c>
      <c r="J22" s="36">
        <v>22861</v>
      </c>
      <c r="K22" s="36">
        <v>22241.7</v>
      </c>
      <c r="L22" s="36">
        <v>21825.200000000001</v>
      </c>
      <c r="M22" s="36">
        <v>20024.5</v>
      </c>
      <c r="N22" s="32">
        <v>22644.2</v>
      </c>
      <c r="O22" s="60">
        <v>22800.799999999999</v>
      </c>
      <c r="P22" s="75">
        <v>23915.1</v>
      </c>
      <c r="Q22" s="89">
        <v>22554.3</v>
      </c>
      <c r="R22" s="99">
        <v>22171.7</v>
      </c>
      <c r="S22" s="104">
        <v>23627.7</v>
      </c>
      <c r="V22" s="93"/>
    </row>
    <row r="23" spans="1:39" ht="15.75" customHeight="1">
      <c r="A23" s="115"/>
      <c r="B23" s="114" t="s">
        <v>20</v>
      </c>
      <c r="C23" s="14" t="s">
        <v>26</v>
      </c>
      <c r="D23" s="41">
        <v>8801.7999999999993</v>
      </c>
      <c r="E23" s="35">
        <v>9150.7000000000007</v>
      </c>
      <c r="F23" s="35">
        <v>10176.9</v>
      </c>
      <c r="G23" s="35">
        <v>10810.2</v>
      </c>
      <c r="H23" s="35">
        <v>7457</v>
      </c>
      <c r="I23" s="35">
        <v>6817.1</v>
      </c>
      <c r="J23" s="35">
        <v>5214.3999999999996</v>
      </c>
      <c r="K23" s="35">
        <v>4335.5</v>
      </c>
      <c r="L23" s="35">
        <v>4250.8</v>
      </c>
      <c r="M23" s="35">
        <v>6563.4</v>
      </c>
      <c r="N23" s="31">
        <v>8550.5</v>
      </c>
      <c r="O23" s="57">
        <v>6629.5</v>
      </c>
      <c r="P23" s="74">
        <v>10254.9</v>
      </c>
      <c r="Q23" s="86">
        <v>8006.7</v>
      </c>
      <c r="R23" s="98">
        <v>9982.6</v>
      </c>
      <c r="S23" s="103">
        <v>10925</v>
      </c>
      <c r="V23" s="93"/>
    </row>
    <row r="24" spans="1:39">
      <c r="A24" s="115"/>
      <c r="B24" s="115"/>
      <c r="C24" s="14" t="s">
        <v>27</v>
      </c>
      <c r="D24" s="41">
        <v>14588.3</v>
      </c>
      <c r="E24" s="35">
        <v>16104.4</v>
      </c>
      <c r="F24" s="35">
        <v>16886.400000000001</v>
      </c>
      <c r="G24" s="35">
        <v>18853.7</v>
      </c>
      <c r="H24" s="35">
        <v>17047.400000000001</v>
      </c>
      <c r="I24" s="35">
        <v>16729.599999999999</v>
      </c>
      <c r="J24" s="35">
        <v>14325.7</v>
      </c>
      <c r="K24" s="35">
        <v>11910.5</v>
      </c>
      <c r="L24" s="35">
        <v>10450.5</v>
      </c>
      <c r="M24" s="35">
        <v>12429.1</v>
      </c>
      <c r="N24" s="31">
        <v>15478.9</v>
      </c>
      <c r="O24" s="57">
        <v>15092.2</v>
      </c>
      <c r="P24" s="74">
        <v>18015.8</v>
      </c>
      <c r="Q24" s="86">
        <v>17263</v>
      </c>
      <c r="R24" s="98">
        <v>18472.7</v>
      </c>
      <c r="S24" s="103">
        <v>19105.3</v>
      </c>
      <c r="V24" s="93"/>
    </row>
    <row r="25" spans="1:39" ht="15.75" customHeight="1">
      <c r="A25" s="115"/>
      <c r="B25" s="115"/>
      <c r="C25" s="14" t="s">
        <v>28</v>
      </c>
      <c r="D25" s="41">
        <v>18185.7</v>
      </c>
      <c r="E25" s="35">
        <v>18686</v>
      </c>
      <c r="F25" s="35">
        <v>22597</v>
      </c>
      <c r="G25" s="35">
        <v>22424.799999999999</v>
      </c>
      <c r="H25" s="35">
        <v>21211.4</v>
      </c>
      <c r="I25" s="35">
        <v>19799.099999999999</v>
      </c>
      <c r="J25" s="35">
        <v>18286.5</v>
      </c>
      <c r="K25" s="35">
        <v>16013.6</v>
      </c>
      <c r="L25" s="35">
        <v>14098</v>
      </c>
      <c r="M25" s="35">
        <v>16580.3</v>
      </c>
      <c r="N25" s="31">
        <v>18209.099999999999</v>
      </c>
      <c r="O25" s="57">
        <v>18801.599999999999</v>
      </c>
      <c r="P25" s="74">
        <v>22441.5</v>
      </c>
      <c r="Q25" s="86">
        <v>22293</v>
      </c>
      <c r="R25" s="98">
        <v>22871</v>
      </c>
      <c r="S25" s="103">
        <v>23575.9</v>
      </c>
      <c r="V25" s="93"/>
    </row>
    <row r="26" spans="1:39">
      <c r="A26" s="115"/>
      <c r="B26" s="115"/>
      <c r="C26" s="14" t="s">
        <v>29</v>
      </c>
      <c r="D26" s="41">
        <v>21952.1</v>
      </c>
      <c r="E26" s="35">
        <v>22875.4</v>
      </c>
      <c r="F26" s="35">
        <v>28461.1</v>
      </c>
      <c r="G26" s="35">
        <v>27454.799999999999</v>
      </c>
      <c r="H26" s="35">
        <v>26493</v>
      </c>
      <c r="I26" s="35">
        <v>23340.9</v>
      </c>
      <c r="J26" s="35">
        <v>25125.8</v>
      </c>
      <c r="K26" s="35">
        <v>20478.099999999999</v>
      </c>
      <c r="L26" s="35">
        <v>18745.2</v>
      </c>
      <c r="M26" s="35">
        <v>20514.400000000001</v>
      </c>
      <c r="N26" s="31">
        <v>20815.400000000001</v>
      </c>
      <c r="O26" s="57">
        <v>22614.9</v>
      </c>
      <c r="P26" s="74">
        <v>26202.9</v>
      </c>
      <c r="Q26" s="86">
        <v>26501</v>
      </c>
      <c r="R26" s="98">
        <v>27219.1</v>
      </c>
      <c r="S26" s="103">
        <v>29064.5</v>
      </c>
      <c r="V26" s="93"/>
    </row>
    <row r="27" spans="1:39" ht="15.75" thickBot="1">
      <c r="A27" s="115"/>
      <c r="B27" s="116"/>
      <c r="C27" s="15" t="s">
        <v>30</v>
      </c>
      <c r="D27" s="44">
        <v>33895.599999999999</v>
      </c>
      <c r="E27" s="36">
        <v>34285.9</v>
      </c>
      <c r="F27" s="36">
        <v>38571.300000000003</v>
      </c>
      <c r="G27" s="36">
        <v>38009.4</v>
      </c>
      <c r="H27" s="36">
        <v>35788</v>
      </c>
      <c r="I27" s="36">
        <v>33468</v>
      </c>
      <c r="J27" s="36">
        <v>34869.699999999997</v>
      </c>
      <c r="K27" s="36">
        <v>33429</v>
      </c>
      <c r="L27" s="36">
        <v>33094.800000000003</v>
      </c>
      <c r="M27" s="36">
        <v>35193.800000000003</v>
      </c>
      <c r="N27" s="32">
        <v>33398.9</v>
      </c>
      <c r="O27" s="60">
        <v>34871.199999999997</v>
      </c>
      <c r="P27" s="75">
        <v>35753.1</v>
      </c>
      <c r="Q27" s="89">
        <v>35835.800000000003</v>
      </c>
      <c r="R27" s="99">
        <v>38332.300000000003</v>
      </c>
      <c r="S27" s="104">
        <v>41785.599999999999</v>
      </c>
      <c r="V27" s="93"/>
    </row>
    <row r="28" spans="1:39" ht="15" customHeight="1">
      <c r="A28" s="115"/>
      <c r="B28" s="114" t="s">
        <v>21</v>
      </c>
      <c r="C28" s="14" t="s">
        <v>26</v>
      </c>
      <c r="D28" s="41">
        <v>5296.3</v>
      </c>
      <c r="E28" s="35">
        <v>5897.3</v>
      </c>
      <c r="F28" s="35">
        <v>4787.01</v>
      </c>
      <c r="G28" s="35">
        <v>5449.2</v>
      </c>
      <c r="H28" s="35">
        <v>4740.8</v>
      </c>
      <c r="I28" s="35">
        <v>4283.2</v>
      </c>
      <c r="J28" s="35">
        <v>3937.8</v>
      </c>
      <c r="K28" s="35">
        <v>3377.6</v>
      </c>
      <c r="L28" s="35">
        <v>3242.3</v>
      </c>
      <c r="M28" s="35">
        <v>3911.4</v>
      </c>
      <c r="N28" s="31">
        <v>5205.63</v>
      </c>
      <c r="O28" s="57">
        <v>5266.6</v>
      </c>
      <c r="P28" s="74">
        <v>6473.31</v>
      </c>
      <c r="Q28" s="86">
        <v>5411.3</v>
      </c>
      <c r="R28" s="98">
        <v>5415.9</v>
      </c>
      <c r="S28" s="103">
        <v>7440</v>
      </c>
      <c r="T28" s="81"/>
      <c r="U28" s="77"/>
      <c r="V28" s="93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</row>
    <row r="29" spans="1:39" ht="15" customHeight="1">
      <c r="A29" s="115"/>
      <c r="B29" s="115"/>
      <c r="C29" s="14" t="s">
        <v>27</v>
      </c>
      <c r="D29" s="41">
        <v>10857.6</v>
      </c>
      <c r="E29" s="35">
        <v>11629.9</v>
      </c>
      <c r="F29" s="35">
        <v>12196.2</v>
      </c>
      <c r="G29" s="35">
        <v>12256.6</v>
      </c>
      <c r="H29" s="35">
        <v>11573.9</v>
      </c>
      <c r="I29" s="35">
        <v>11277.3</v>
      </c>
      <c r="J29" s="35">
        <v>9399.2000000000007</v>
      </c>
      <c r="K29" s="35">
        <v>9310.9</v>
      </c>
      <c r="L29" s="35">
        <v>9000</v>
      </c>
      <c r="M29" s="35">
        <v>9016.1</v>
      </c>
      <c r="N29" s="31">
        <v>10791.8</v>
      </c>
      <c r="O29" s="57">
        <v>11421.199999999999</v>
      </c>
      <c r="P29" s="74">
        <v>12526.3</v>
      </c>
      <c r="Q29" s="86">
        <v>11188.3</v>
      </c>
      <c r="R29" s="98">
        <v>13063.9</v>
      </c>
      <c r="S29" s="103">
        <v>14459.1</v>
      </c>
      <c r="T29" s="81"/>
      <c r="V29" s="93"/>
    </row>
    <row r="30" spans="1:39" ht="15" customHeight="1">
      <c r="A30" s="115"/>
      <c r="B30" s="115"/>
      <c r="C30" s="14" t="s">
        <v>28</v>
      </c>
      <c r="D30" s="41">
        <v>13275.9</v>
      </c>
      <c r="E30" s="35">
        <v>14438.4</v>
      </c>
      <c r="F30" s="35">
        <v>14517.2</v>
      </c>
      <c r="G30" s="35">
        <v>14622.1</v>
      </c>
      <c r="H30" s="35">
        <v>14707.8</v>
      </c>
      <c r="I30" s="35">
        <v>14312</v>
      </c>
      <c r="J30" s="35">
        <v>13180.2</v>
      </c>
      <c r="K30" s="35">
        <v>12897.6</v>
      </c>
      <c r="L30" s="35">
        <v>12099.4</v>
      </c>
      <c r="M30" s="35">
        <v>12349.1</v>
      </c>
      <c r="N30" s="31">
        <v>13536.3</v>
      </c>
      <c r="O30" s="57">
        <v>14438.8</v>
      </c>
      <c r="P30" s="74">
        <v>15573.8</v>
      </c>
      <c r="Q30" s="86">
        <v>15401.8</v>
      </c>
      <c r="R30" s="98">
        <v>16464</v>
      </c>
      <c r="S30" s="103">
        <v>17707.72</v>
      </c>
      <c r="T30" s="81"/>
      <c r="V30" s="93"/>
    </row>
    <row r="31" spans="1:39" ht="15" customHeight="1">
      <c r="A31" s="115"/>
      <c r="B31" s="115"/>
      <c r="C31" s="14" t="s">
        <v>29</v>
      </c>
      <c r="D31" s="41">
        <v>15429.7</v>
      </c>
      <c r="E31" s="35">
        <v>16753.3</v>
      </c>
      <c r="F31" s="35">
        <v>17289</v>
      </c>
      <c r="G31" s="35">
        <v>17962.099999999999</v>
      </c>
      <c r="H31" s="35">
        <v>17615.7</v>
      </c>
      <c r="I31" s="35">
        <v>17208.5</v>
      </c>
      <c r="J31" s="35">
        <v>16661.900000000001</v>
      </c>
      <c r="K31" s="35">
        <v>15679.99</v>
      </c>
      <c r="L31" s="35">
        <v>14852.3</v>
      </c>
      <c r="M31" s="35">
        <v>14801.7</v>
      </c>
      <c r="N31" s="31">
        <v>16470</v>
      </c>
      <c r="O31" s="57">
        <v>17239</v>
      </c>
      <c r="P31" s="74">
        <v>18723.400000000001</v>
      </c>
      <c r="Q31" s="86">
        <v>19197.599999999999</v>
      </c>
      <c r="R31" s="98">
        <v>19823.3</v>
      </c>
      <c r="S31" s="103">
        <v>21131.1</v>
      </c>
      <c r="T31" s="81"/>
      <c r="V31" s="93"/>
    </row>
    <row r="32" spans="1:39" ht="15.75" customHeight="1" thickBot="1">
      <c r="A32" s="115"/>
      <c r="B32" s="116"/>
      <c r="C32" s="15" t="s">
        <v>30</v>
      </c>
      <c r="D32" s="44">
        <v>23735.1</v>
      </c>
      <c r="E32" s="36">
        <v>24545.1</v>
      </c>
      <c r="F32" s="36">
        <v>27407.300000000003</v>
      </c>
      <c r="G32" s="36">
        <v>27324.9</v>
      </c>
      <c r="H32" s="36">
        <v>27020.2</v>
      </c>
      <c r="I32" s="36">
        <v>24944.639999999999</v>
      </c>
      <c r="J32" s="36">
        <v>26179.599999999999</v>
      </c>
      <c r="K32" s="36">
        <v>24196.6</v>
      </c>
      <c r="L32" s="36">
        <v>23818.9</v>
      </c>
      <c r="M32" s="36">
        <v>23396.3</v>
      </c>
      <c r="N32" s="32">
        <v>24403.5</v>
      </c>
      <c r="O32" s="60">
        <v>25904.7</v>
      </c>
      <c r="P32" s="75">
        <v>29094.3</v>
      </c>
      <c r="Q32" s="89">
        <v>29803.5</v>
      </c>
      <c r="R32" s="99">
        <v>30048</v>
      </c>
      <c r="S32" s="104">
        <v>32005.87</v>
      </c>
      <c r="T32" s="81"/>
      <c r="V32" s="93"/>
    </row>
    <row r="33" spans="1:22">
      <c r="A33" s="118" t="s">
        <v>22</v>
      </c>
      <c r="B33" s="121" t="s">
        <v>10</v>
      </c>
      <c r="C33" s="14" t="s">
        <v>26</v>
      </c>
      <c r="D33" s="41">
        <v>1306.0999999999999</v>
      </c>
      <c r="E33" s="35">
        <v>2283.6</v>
      </c>
      <c r="F33" s="35">
        <v>2195.6</v>
      </c>
      <c r="G33" s="35">
        <v>1395.5</v>
      </c>
      <c r="H33" s="35">
        <v>2176.1999999999998</v>
      </c>
      <c r="I33" s="35">
        <v>2293.6</v>
      </c>
      <c r="J33" s="35">
        <v>1130.4000000000001</v>
      </c>
      <c r="K33" s="35">
        <v>1787.1</v>
      </c>
      <c r="L33" s="35">
        <v>1671.2</v>
      </c>
      <c r="M33" s="35">
        <v>1413.2</v>
      </c>
      <c r="N33" s="31">
        <v>2175.8000000000002</v>
      </c>
      <c r="O33" s="57">
        <v>1843.3</v>
      </c>
      <c r="P33" s="74">
        <v>2160.6999999999998</v>
      </c>
      <c r="Q33" s="86">
        <v>1740.7</v>
      </c>
      <c r="R33" s="98">
        <v>2268.56</v>
      </c>
      <c r="S33" s="103">
        <v>2731.2</v>
      </c>
      <c r="T33" s="77"/>
      <c r="U33" s="77"/>
      <c r="V33" s="93"/>
    </row>
    <row r="34" spans="1:22">
      <c r="A34" s="119"/>
      <c r="B34" s="117"/>
      <c r="C34" s="14" t="s">
        <v>27</v>
      </c>
      <c r="D34" s="41">
        <v>3500.2</v>
      </c>
      <c r="E34" s="35">
        <v>4892.1000000000004</v>
      </c>
      <c r="F34" s="35">
        <v>4764.6000000000004</v>
      </c>
      <c r="G34" s="35">
        <v>5569.2</v>
      </c>
      <c r="H34" s="35">
        <v>4985.01</v>
      </c>
      <c r="I34" s="35">
        <v>4760.8</v>
      </c>
      <c r="J34" s="35">
        <v>2784.2</v>
      </c>
      <c r="K34" s="35">
        <v>4658.5</v>
      </c>
      <c r="L34" s="35">
        <v>4758.7</v>
      </c>
      <c r="M34" s="35">
        <v>3903.97</v>
      </c>
      <c r="N34" s="31">
        <v>3862.6</v>
      </c>
      <c r="O34" s="57">
        <v>3168.4</v>
      </c>
      <c r="P34" s="74">
        <v>5110.8999999999996</v>
      </c>
      <c r="Q34" s="86">
        <v>3439.3</v>
      </c>
      <c r="R34" s="98">
        <v>5751.3</v>
      </c>
      <c r="S34" s="103">
        <v>9360.6</v>
      </c>
      <c r="U34" s="77"/>
      <c r="V34" s="93"/>
    </row>
    <row r="35" spans="1:22">
      <c r="A35" s="119"/>
      <c r="B35" s="117"/>
      <c r="C35" s="14" t="s">
        <v>28</v>
      </c>
      <c r="D35" s="41">
        <v>5144.2</v>
      </c>
      <c r="E35" s="35">
        <v>8574.7999999999993</v>
      </c>
      <c r="F35" s="35">
        <v>7224.9</v>
      </c>
      <c r="G35" s="35">
        <v>7546.7</v>
      </c>
      <c r="H35" s="35">
        <v>7732.3</v>
      </c>
      <c r="I35" s="35">
        <v>5600.9</v>
      </c>
      <c r="J35" s="35">
        <v>4534.3999999999996</v>
      </c>
      <c r="K35" s="35">
        <v>6565.1</v>
      </c>
      <c r="L35" s="35">
        <v>6582.2</v>
      </c>
      <c r="M35" s="35">
        <v>6139.6</v>
      </c>
      <c r="N35" s="31">
        <v>5669.7</v>
      </c>
      <c r="O35" s="57">
        <v>5135</v>
      </c>
      <c r="P35" s="74">
        <v>7261.6</v>
      </c>
      <c r="Q35" s="86">
        <v>5408.97</v>
      </c>
      <c r="R35" s="98">
        <v>7810.5</v>
      </c>
      <c r="S35" s="103">
        <v>11688.7</v>
      </c>
      <c r="U35" s="77"/>
      <c r="V35" s="93"/>
    </row>
    <row r="36" spans="1:22">
      <c r="A36" s="119"/>
      <c r="B36" s="117"/>
      <c r="C36" s="14" t="s">
        <v>29</v>
      </c>
      <c r="D36" s="41">
        <v>9808.92</v>
      </c>
      <c r="E36" s="35">
        <v>10362.06</v>
      </c>
      <c r="F36" s="35">
        <v>10970.7</v>
      </c>
      <c r="G36" s="35">
        <v>10178</v>
      </c>
      <c r="H36" s="35">
        <v>8769.6</v>
      </c>
      <c r="I36" s="35">
        <v>8508.7000000000007</v>
      </c>
      <c r="J36" s="35">
        <v>6747.8</v>
      </c>
      <c r="K36" s="35">
        <v>8069.9</v>
      </c>
      <c r="L36" s="35">
        <v>8412.1200000000008</v>
      </c>
      <c r="M36" s="35">
        <v>9600</v>
      </c>
      <c r="N36" s="31">
        <v>7086.79</v>
      </c>
      <c r="O36" s="57">
        <v>6388.1</v>
      </c>
      <c r="P36" s="74">
        <v>9682.52</v>
      </c>
      <c r="Q36" s="86">
        <v>7695</v>
      </c>
      <c r="R36" s="98">
        <v>9616.3799999999992</v>
      </c>
      <c r="S36" s="103">
        <v>13622.22</v>
      </c>
      <c r="U36" s="77"/>
      <c r="V36" s="93"/>
    </row>
    <row r="37" spans="1:22" ht="15.75" thickBot="1">
      <c r="A37" s="119"/>
      <c r="B37" s="122"/>
      <c r="C37" s="15" t="s">
        <v>30</v>
      </c>
      <c r="D37" s="44">
        <v>17110.099999999999</v>
      </c>
      <c r="E37" s="36">
        <v>18338</v>
      </c>
      <c r="F37" s="36">
        <v>16231.2</v>
      </c>
      <c r="G37" s="36">
        <v>16599.2</v>
      </c>
      <c r="H37" s="36">
        <v>15395.3</v>
      </c>
      <c r="I37" s="36">
        <v>16646.5</v>
      </c>
      <c r="J37" s="36">
        <v>15328.4</v>
      </c>
      <c r="K37" s="36">
        <v>15003.6</v>
      </c>
      <c r="L37" s="36">
        <v>15157.96</v>
      </c>
      <c r="M37" s="36">
        <v>15807.199999999999</v>
      </c>
      <c r="N37" s="32">
        <v>14866.8</v>
      </c>
      <c r="O37" s="60">
        <v>12227.3</v>
      </c>
      <c r="P37" s="75">
        <v>16295.3</v>
      </c>
      <c r="Q37" s="89">
        <v>14375.2</v>
      </c>
      <c r="R37" s="99">
        <v>15124.1</v>
      </c>
      <c r="S37" s="104">
        <v>18625.2</v>
      </c>
      <c r="U37" s="77"/>
      <c r="V37" s="93"/>
    </row>
    <row r="38" spans="1:22">
      <c r="A38" s="119"/>
      <c r="B38" s="121" t="s">
        <v>17</v>
      </c>
      <c r="C38" s="14" t="s">
        <v>26</v>
      </c>
      <c r="D38" s="41">
        <v>3674.9</v>
      </c>
      <c r="E38" s="35">
        <v>3264.24</v>
      </c>
      <c r="F38" s="35">
        <v>2825.3</v>
      </c>
      <c r="G38" s="35">
        <v>2826.9</v>
      </c>
      <c r="H38" s="35">
        <v>2490.9</v>
      </c>
      <c r="I38" s="35">
        <v>2236.1999999999998</v>
      </c>
      <c r="J38" s="35">
        <v>1934</v>
      </c>
      <c r="K38" s="35">
        <v>2316.4</v>
      </c>
      <c r="L38" s="35">
        <v>2892.2</v>
      </c>
      <c r="M38" s="35">
        <v>2372.8000000000002</v>
      </c>
      <c r="N38" s="31">
        <v>3131.7</v>
      </c>
      <c r="O38" s="57">
        <v>2690.8</v>
      </c>
      <c r="P38" s="74">
        <v>4054.5</v>
      </c>
      <c r="Q38" s="86">
        <v>2824.1000000000004</v>
      </c>
      <c r="R38" s="98">
        <v>3326.5</v>
      </c>
      <c r="S38" s="103">
        <v>5390.4</v>
      </c>
      <c r="U38" s="77"/>
      <c r="V38" s="93"/>
    </row>
    <row r="39" spans="1:22" ht="15" customHeight="1">
      <c r="A39" s="119"/>
      <c r="B39" s="117"/>
      <c r="C39" s="14" t="s">
        <v>27</v>
      </c>
      <c r="D39" s="41">
        <v>8642.6</v>
      </c>
      <c r="E39" s="35">
        <v>8079.2</v>
      </c>
      <c r="F39" s="35">
        <v>7124.6</v>
      </c>
      <c r="G39" s="35">
        <v>7510.7</v>
      </c>
      <c r="H39" s="35">
        <v>7593.7</v>
      </c>
      <c r="I39" s="35">
        <v>6320.89</v>
      </c>
      <c r="J39" s="35">
        <v>6499.5</v>
      </c>
      <c r="K39" s="35">
        <v>6454.5</v>
      </c>
      <c r="L39" s="35">
        <v>7162.6</v>
      </c>
      <c r="M39" s="35">
        <v>5997.2</v>
      </c>
      <c r="N39" s="31">
        <v>6981.9</v>
      </c>
      <c r="O39" s="57">
        <v>7087.4</v>
      </c>
      <c r="P39" s="74">
        <v>9502.6</v>
      </c>
      <c r="Q39" s="86">
        <v>7050</v>
      </c>
      <c r="R39" s="98">
        <v>8108.6</v>
      </c>
      <c r="S39" s="103">
        <v>11464.74</v>
      </c>
      <c r="U39" s="77"/>
      <c r="V39" s="93"/>
    </row>
    <row r="40" spans="1:22">
      <c r="A40" s="119"/>
      <c r="B40" s="117"/>
      <c r="C40" s="14" t="s">
        <v>28</v>
      </c>
      <c r="D40" s="41">
        <v>11400</v>
      </c>
      <c r="E40" s="35">
        <v>11080.5</v>
      </c>
      <c r="F40" s="35">
        <v>9888.1</v>
      </c>
      <c r="G40" s="35">
        <v>10458.200000000001</v>
      </c>
      <c r="H40" s="35">
        <v>10216.799999999999</v>
      </c>
      <c r="I40" s="35">
        <v>9048.42</v>
      </c>
      <c r="J40" s="35">
        <v>8519.89</v>
      </c>
      <c r="K40" s="35">
        <v>8295</v>
      </c>
      <c r="L40" s="35">
        <v>9729.5</v>
      </c>
      <c r="M40" s="35">
        <v>8774.5</v>
      </c>
      <c r="N40" s="31">
        <v>9317.9</v>
      </c>
      <c r="O40" s="57">
        <v>9178.9</v>
      </c>
      <c r="P40" s="74">
        <v>11534</v>
      </c>
      <c r="Q40" s="86">
        <v>8970.4</v>
      </c>
      <c r="R40" s="98">
        <v>11128</v>
      </c>
      <c r="S40" s="103">
        <v>13534.4</v>
      </c>
      <c r="U40" s="77"/>
      <c r="V40" s="93"/>
    </row>
    <row r="41" spans="1:22">
      <c r="A41" s="119"/>
      <c r="B41" s="117"/>
      <c r="C41" s="14" t="s">
        <v>29</v>
      </c>
      <c r="D41" s="41">
        <v>13410.6</v>
      </c>
      <c r="E41" s="35">
        <v>13771.6</v>
      </c>
      <c r="F41" s="35">
        <v>13197</v>
      </c>
      <c r="G41" s="35">
        <v>13830.1</v>
      </c>
      <c r="H41" s="35">
        <v>13320</v>
      </c>
      <c r="I41" s="35">
        <v>11776.5</v>
      </c>
      <c r="J41" s="35">
        <v>11231.4</v>
      </c>
      <c r="K41" s="35">
        <v>10506.9</v>
      </c>
      <c r="L41" s="35">
        <v>12232.9</v>
      </c>
      <c r="M41" s="35">
        <v>12243.1</v>
      </c>
      <c r="N41" s="31">
        <v>11667</v>
      </c>
      <c r="O41" s="57">
        <v>13116.9</v>
      </c>
      <c r="P41" s="74">
        <v>14337.6</v>
      </c>
      <c r="Q41" s="86">
        <v>11080.7</v>
      </c>
      <c r="R41" s="98">
        <v>13516.6</v>
      </c>
      <c r="S41" s="103">
        <v>15600</v>
      </c>
      <c r="U41" s="77"/>
      <c r="V41" s="93"/>
    </row>
    <row r="42" spans="1:22" ht="15.75" thickBot="1">
      <c r="A42" s="119"/>
      <c r="B42" s="122"/>
      <c r="C42" s="15" t="s">
        <v>30</v>
      </c>
      <c r="D42" s="44">
        <v>17997.8</v>
      </c>
      <c r="E42" s="36">
        <v>18459.7</v>
      </c>
      <c r="F42" s="36">
        <v>19055.900000000001</v>
      </c>
      <c r="G42" s="36">
        <v>19141.849999999999</v>
      </c>
      <c r="H42" s="36">
        <v>19732</v>
      </c>
      <c r="I42" s="36">
        <v>18118.5</v>
      </c>
      <c r="J42" s="36">
        <v>18061.599999999999</v>
      </c>
      <c r="K42" s="36">
        <v>17451.599999999999</v>
      </c>
      <c r="L42" s="36">
        <v>18221.3</v>
      </c>
      <c r="M42" s="36">
        <v>18452.599999999999</v>
      </c>
      <c r="N42" s="32">
        <v>18130.2</v>
      </c>
      <c r="O42" s="60">
        <v>19009.259999999998</v>
      </c>
      <c r="P42" s="75">
        <v>19564.7</v>
      </c>
      <c r="Q42" s="89">
        <v>17619.8</v>
      </c>
      <c r="R42" s="99">
        <v>18575.2</v>
      </c>
      <c r="S42" s="104">
        <v>20936.8</v>
      </c>
      <c r="U42" s="77"/>
      <c r="V42" s="93"/>
    </row>
    <row r="43" spans="1:22">
      <c r="A43" s="119"/>
      <c r="B43" s="117" t="s">
        <v>18</v>
      </c>
      <c r="C43" s="14" t="s">
        <v>26</v>
      </c>
      <c r="D43" s="41">
        <v>4426.92</v>
      </c>
      <c r="E43" s="35">
        <v>4665.62</v>
      </c>
      <c r="F43" s="35">
        <v>4068.8</v>
      </c>
      <c r="G43" s="35">
        <v>3958.3</v>
      </c>
      <c r="H43" s="35">
        <v>3917.5</v>
      </c>
      <c r="I43" s="35">
        <v>3047.4</v>
      </c>
      <c r="J43" s="35">
        <v>2445.6999999999998</v>
      </c>
      <c r="K43" s="35">
        <v>2576.6</v>
      </c>
      <c r="L43" s="35">
        <v>2691</v>
      </c>
      <c r="M43" s="35">
        <v>2929.5</v>
      </c>
      <c r="N43" s="31">
        <v>3463.2</v>
      </c>
      <c r="O43" s="57">
        <v>3328.7</v>
      </c>
      <c r="P43" s="74">
        <v>4829.7</v>
      </c>
      <c r="Q43" s="86">
        <v>3789.5</v>
      </c>
      <c r="R43" s="98">
        <v>4850.3</v>
      </c>
      <c r="S43" s="103">
        <v>5961.8</v>
      </c>
      <c r="U43" s="77"/>
      <c r="V43" s="93"/>
    </row>
    <row r="44" spans="1:22">
      <c r="A44" s="119"/>
      <c r="B44" s="117"/>
      <c r="C44" s="14" t="s">
        <v>27</v>
      </c>
      <c r="D44" s="41">
        <v>9716.9</v>
      </c>
      <c r="E44" s="35">
        <v>10269.200000000001</v>
      </c>
      <c r="F44" s="35">
        <v>9342.7999999999993</v>
      </c>
      <c r="G44" s="35">
        <v>9442.2000000000007</v>
      </c>
      <c r="H44" s="35">
        <v>9172.4</v>
      </c>
      <c r="I44" s="35">
        <v>7804</v>
      </c>
      <c r="J44" s="35">
        <v>7233.8</v>
      </c>
      <c r="K44" s="35">
        <v>6744.33</v>
      </c>
      <c r="L44" s="35">
        <v>7632.3</v>
      </c>
      <c r="M44" s="35">
        <v>7572.9</v>
      </c>
      <c r="N44" s="31">
        <v>8488.2000000000007</v>
      </c>
      <c r="O44" s="57">
        <v>8536.07</v>
      </c>
      <c r="P44" s="74">
        <v>10322.1</v>
      </c>
      <c r="Q44" s="86">
        <v>8850</v>
      </c>
      <c r="R44" s="98">
        <v>10711.7</v>
      </c>
      <c r="S44" s="103">
        <v>12707.6</v>
      </c>
      <c r="U44" s="77"/>
      <c r="V44" s="93"/>
    </row>
    <row r="45" spans="1:22">
      <c r="A45" s="119"/>
      <c r="B45" s="117"/>
      <c r="C45" s="14" t="s">
        <v>28</v>
      </c>
      <c r="D45" s="41">
        <v>12000</v>
      </c>
      <c r="E45" s="35">
        <v>12608.4</v>
      </c>
      <c r="F45" s="35">
        <v>12010</v>
      </c>
      <c r="G45" s="35">
        <v>12285.57</v>
      </c>
      <c r="H45" s="35">
        <v>12343.7</v>
      </c>
      <c r="I45" s="35">
        <v>11162.5</v>
      </c>
      <c r="J45" s="35">
        <v>9813.7000000000007</v>
      </c>
      <c r="K45" s="35">
        <v>9294.1</v>
      </c>
      <c r="L45" s="35">
        <v>9887.2999999999993</v>
      </c>
      <c r="M45" s="35">
        <v>10398</v>
      </c>
      <c r="N45" s="31">
        <v>11658.8</v>
      </c>
      <c r="O45" s="57">
        <v>11424.8</v>
      </c>
      <c r="P45" s="74">
        <v>13239.08</v>
      </c>
      <c r="Q45" s="86">
        <v>11583.1</v>
      </c>
      <c r="R45" s="98">
        <v>13361.7</v>
      </c>
      <c r="S45" s="103">
        <v>15098.6</v>
      </c>
      <c r="U45" s="77"/>
      <c r="V45" s="93"/>
    </row>
    <row r="46" spans="1:22">
      <c r="A46" s="119"/>
      <c r="B46" s="117"/>
      <c r="C46" s="14" t="s">
        <v>29</v>
      </c>
      <c r="D46" s="41">
        <v>14141.8</v>
      </c>
      <c r="E46" s="35">
        <v>14985.2</v>
      </c>
      <c r="F46" s="35">
        <v>14322.1</v>
      </c>
      <c r="G46" s="35">
        <v>14520.2</v>
      </c>
      <c r="H46" s="35">
        <v>14952.2</v>
      </c>
      <c r="I46" s="35">
        <v>13901.4</v>
      </c>
      <c r="J46" s="35">
        <v>13215.9</v>
      </c>
      <c r="K46" s="35">
        <v>12515.699999999999</v>
      </c>
      <c r="L46" s="35">
        <v>13102.2</v>
      </c>
      <c r="M46" s="35">
        <v>13500.5</v>
      </c>
      <c r="N46" s="31">
        <v>14598.9</v>
      </c>
      <c r="O46" s="57">
        <v>14218.3</v>
      </c>
      <c r="P46" s="74">
        <v>15627.9</v>
      </c>
      <c r="Q46" s="86">
        <v>14343.1</v>
      </c>
      <c r="R46" s="98">
        <v>15928.4</v>
      </c>
      <c r="S46" s="103">
        <v>17664.900000000001</v>
      </c>
      <c r="U46" s="77"/>
      <c r="V46" s="93"/>
    </row>
    <row r="47" spans="1:22" thickBot="1">
      <c r="A47" s="119"/>
      <c r="B47" s="117"/>
      <c r="C47" s="15" t="s">
        <v>30</v>
      </c>
      <c r="D47" s="44">
        <v>19353.8</v>
      </c>
      <c r="E47" s="36">
        <v>20535.900000000001</v>
      </c>
      <c r="F47" s="36">
        <v>20537.400000000001</v>
      </c>
      <c r="G47" s="36">
        <v>20526.2</v>
      </c>
      <c r="H47" s="36">
        <v>21009.9</v>
      </c>
      <c r="I47" s="36">
        <v>19484.8</v>
      </c>
      <c r="J47" s="36">
        <v>19859.099999999999</v>
      </c>
      <c r="K47" s="36">
        <v>19340.900000000001</v>
      </c>
      <c r="L47" s="36">
        <v>19329.400000000001</v>
      </c>
      <c r="M47" s="36">
        <v>20324.599999999999</v>
      </c>
      <c r="N47" s="32">
        <v>20453.900000000001</v>
      </c>
      <c r="O47" s="60">
        <v>19870.400000000001</v>
      </c>
      <c r="P47" s="75">
        <v>20749.8</v>
      </c>
      <c r="Q47" s="89">
        <v>20948.400000000001</v>
      </c>
      <c r="R47" s="99">
        <v>21723.3</v>
      </c>
      <c r="S47" s="104">
        <v>23259.5</v>
      </c>
      <c r="U47" s="77"/>
      <c r="V47" s="93"/>
    </row>
    <row r="48" spans="1:22">
      <c r="A48" s="119"/>
      <c r="B48" s="121" t="s">
        <v>19</v>
      </c>
      <c r="C48" s="14" t="s">
        <v>26</v>
      </c>
      <c r="D48" s="41">
        <v>5747.3</v>
      </c>
      <c r="E48" s="35">
        <v>6341.87</v>
      </c>
      <c r="F48" s="35">
        <v>5373.7</v>
      </c>
      <c r="G48" s="35">
        <v>4999.8500000000004</v>
      </c>
      <c r="H48" s="35">
        <v>4645.1000000000004</v>
      </c>
      <c r="I48" s="35">
        <v>4584.3</v>
      </c>
      <c r="J48" s="35">
        <v>3965.3</v>
      </c>
      <c r="K48" s="35">
        <v>3703.3</v>
      </c>
      <c r="L48" s="35">
        <v>3828.7</v>
      </c>
      <c r="M48" s="35">
        <v>3474.5</v>
      </c>
      <c r="N48" s="31">
        <v>4053.8</v>
      </c>
      <c r="O48" s="57">
        <v>3686.9</v>
      </c>
      <c r="P48" s="74">
        <v>5295</v>
      </c>
      <c r="Q48" s="86">
        <v>3558.7</v>
      </c>
      <c r="R48" s="98">
        <v>4415.6000000000004</v>
      </c>
      <c r="S48" s="103">
        <v>5435.4</v>
      </c>
      <c r="U48" s="77"/>
      <c r="V48" s="93"/>
    </row>
    <row r="49" spans="1:22" ht="15.75" customHeight="1">
      <c r="A49" s="119"/>
      <c r="B49" s="117"/>
      <c r="C49" s="14" t="s">
        <v>27</v>
      </c>
      <c r="D49" s="41">
        <v>11433.3</v>
      </c>
      <c r="E49" s="35">
        <v>12160</v>
      </c>
      <c r="F49" s="35">
        <v>11670.5</v>
      </c>
      <c r="G49" s="35">
        <v>11765.5</v>
      </c>
      <c r="H49" s="35">
        <v>11144.9</v>
      </c>
      <c r="I49" s="35">
        <v>10697.5</v>
      </c>
      <c r="J49" s="35">
        <v>10592.1</v>
      </c>
      <c r="K49" s="35">
        <v>9609.7999999999993</v>
      </c>
      <c r="L49" s="35">
        <v>10029.200000000001</v>
      </c>
      <c r="M49" s="35">
        <v>10101.4</v>
      </c>
      <c r="N49" s="31">
        <v>10296.1</v>
      </c>
      <c r="O49" s="57">
        <v>10025.799999999999</v>
      </c>
      <c r="P49" s="74">
        <v>11808</v>
      </c>
      <c r="Q49" s="86">
        <v>9800.7999999999993</v>
      </c>
      <c r="R49" s="98">
        <v>11334.5</v>
      </c>
      <c r="S49" s="103">
        <v>13190.63</v>
      </c>
      <c r="U49" s="77"/>
      <c r="V49" s="93"/>
    </row>
    <row r="50" spans="1:22">
      <c r="A50" s="119"/>
      <c r="B50" s="117"/>
      <c r="C50" s="14" t="s">
        <v>28</v>
      </c>
      <c r="D50" s="41">
        <v>14092.8</v>
      </c>
      <c r="E50" s="35">
        <v>14628.3</v>
      </c>
      <c r="F50" s="35">
        <v>14193.9</v>
      </c>
      <c r="G50" s="35">
        <v>14534.2</v>
      </c>
      <c r="H50" s="35">
        <v>14280.5</v>
      </c>
      <c r="I50" s="35">
        <v>13590.3</v>
      </c>
      <c r="J50" s="35">
        <v>13780.4</v>
      </c>
      <c r="K50" s="35">
        <v>13420.85</v>
      </c>
      <c r="L50" s="35">
        <v>13681.6</v>
      </c>
      <c r="M50" s="35">
        <v>13397</v>
      </c>
      <c r="N50" s="31">
        <v>13081</v>
      </c>
      <c r="O50" s="57">
        <v>13291.1</v>
      </c>
      <c r="P50" s="74">
        <v>14526.8</v>
      </c>
      <c r="Q50" s="86">
        <v>13031.2</v>
      </c>
      <c r="R50" s="98">
        <v>14444.8</v>
      </c>
      <c r="S50" s="103">
        <v>15835.2</v>
      </c>
      <c r="U50" s="77"/>
      <c r="V50" s="93"/>
    </row>
    <row r="51" spans="1:22" ht="15" customHeight="1">
      <c r="A51" s="119"/>
      <c r="B51" s="117"/>
      <c r="C51" s="14" t="s">
        <v>29</v>
      </c>
      <c r="D51" s="41">
        <v>16621.400000000001</v>
      </c>
      <c r="E51" s="35">
        <v>17261.8</v>
      </c>
      <c r="F51" s="35">
        <v>17377.5</v>
      </c>
      <c r="G51" s="35">
        <v>17563.7</v>
      </c>
      <c r="H51" s="35">
        <v>17520.3</v>
      </c>
      <c r="I51" s="35">
        <v>16572.400000000001</v>
      </c>
      <c r="J51" s="35">
        <v>17262.5</v>
      </c>
      <c r="K51" s="35">
        <v>16770.7</v>
      </c>
      <c r="L51" s="35">
        <v>16594.009999999998</v>
      </c>
      <c r="M51" s="35">
        <v>16337.1</v>
      </c>
      <c r="N51" s="31">
        <v>16810.400000000001</v>
      </c>
      <c r="O51" s="57">
        <v>16537.8</v>
      </c>
      <c r="P51" s="74">
        <v>17742.8</v>
      </c>
      <c r="Q51" s="86">
        <v>16453.600000000002</v>
      </c>
      <c r="R51" s="98">
        <v>17708.099999999999</v>
      </c>
      <c r="S51" s="103">
        <v>18828.099999999999</v>
      </c>
      <c r="U51" s="77"/>
      <c r="V51" s="93"/>
    </row>
    <row r="52" spans="1:22" ht="15.75" thickBot="1">
      <c r="A52" s="119"/>
      <c r="B52" s="122"/>
      <c r="C52" s="15" t="s">
        <v>30</v>
      </c>
      <c r="D52" s="44">
        <v>24974.2</v>
      </c>
      <c r="E52" s="36">
        <v>25759</v>
      </c>
      <c r="F52" s="36">
        <v>25416.799999999999</v>
      </c>
      <c r="G52" s="36">
        <v>25677.9</v>
      </c>
      <c r="H52" s="36">
        <v>25468.1</v>
      </c>
      <c r="I52" s="36">
        <v>24608.799999999999</v>
      </c>
      <c r="J52" s="36">
        <v>25749.4</v>
      </c>
      <c r="K52" s="36">
        <v>25809.4</v>
      </c>
      <c r="L52" s="36">
        <v>25076.5</v>
      </c>
      <c r="M52" s="36">
        <v>24753.9</v>
      </c>
      <c r="N52" s="32">
        <v>25203.599999999999</v>
      </c>
      <c r="O52" s="60">
        <v>25187.8</v>
      </c>
      <c r="P52" s="75">
        <v>25578.7</v>
      </c>
      <c r="Q52" s="89">
        <v>24564.9</v>
      </c>
      <c r="R52" s="99">
        <v>25672.6</v>
      </c>
      <c r="S52" s="104">
        <v>26925.49</v>
      </c>
      <c r="U52" s="77"/>
      <c r="V52" s="93"/>
    </row>
    <row r="53" spans="1:22">
      <c r="A53" s="119"/>
      <c r="B53" s="121" t="s">
        <v>20</v>
      </c>
      <c r="C53" s="14" t="s">
        <v>26</v>
      </c>
      <c r="D53" s="41">
        <v>9900.6</v>
      </c>
      <c r="E53" s="35">
        <v>11255.3</v>
      </c>
      <c r="F53" s="35">
        <v>10346.799999999999</v>
      </c>
      <c r="G53" s="35">
        <v>9697.7000000000007</v>
      </c>
      <c r="H53" s="35">
        <v>9485.2000000000007</v>
      </c>
      <c r="I53" s="35">
        <v>8706.4</v>
      </c>
      <c r="J53" s="35">
        <v>7680.54</v>
      </c>
      <c r="K53" s="35">
        <v>8114.6</v>
      </c>
      <c r="L53" s="35">
        <v>7958.9</v>
      </c>
      <c r="M53" s="35">
        <v>7657.3</v>
      </c>
      <c r="N53" s="31">
        <v>9128.9</v>
      </c>
      <c r="O53" s="57">
        <v>8418.6</v>
      </c>
      <c r="P53" s="74">
        <v>9528.31</v>
      </c>
      <c r="Q53" s="86">
        <v>8152.2</v>
      </c>
      <c r="R53" s="98">
        <v>10040.379999999999</v>
      </c>
      <c r="S53" s="103">
        <v>12197.5</v>
      </c>
      <c r="V53" s="93"/>
    </row>
    <row r="54" spans="1:22">
      <c r="A54" s="119"/>
      <c r="B54" s="117"/>
      <c r="C54" s="14" t="s">
        <v>27</v>
      </c>
      <c r="D54" s="41">
        <v>17524.099999999999</v>
      </c>
      <c r="E54" s="35">
        <v>18485.3</v>
      </c>
      <c r="F54" s="35">
        <v>19144.64</v>
      </c>
      <c r="G54" s="35">
        <v>18141.5</v>
      </c>
      <c r="H54" s="35">
        <v>18154.3</v>
      </c>
      <c r="I54" s="35">
        <v>17558.099999999999</v>
      </c>
      <c r="J54" s="35">
        <v>16993.099999999999</v>
      </c>
      <c r="K54" s="35">
        <v>17573.400000000001</v>
      </c>
      <c r="L54" s="35">
        <v>17304.5</v>
      </c>
      <c r="M54" s="35">
        <v>17832.8</v>
      </c>
      <c r="N54" s="31">
        <v>18212.8</v>
      </c>
      <c r="O54" s="57">
        <v>16896.600000000002</v>
      </c>
      <c r="P54" s="74">
        <v>17889.7</v>
      </c>
      <c r="Q54" s="86">
        <v>17669.099999999999</v>
      </c>
      <c r="R54" s="98">
        <v>19423.8</v>
      </c>
      <c r="S54" s="103">
        <v>20984.5</v>
      </c>
      <c r="V54" s="93"/>
    </row>
    <row r="55" spans="1:22">
      <c r="A55" s="119"/>
      <c r="B55" s="117"/>
      <c r="C55" s="14" t="s">
        <v>28</v>
      </c>
      <c r="D55" s="41">
        <v>21621.4</v>
      </c>
      <c r="E55" s="35">
        <v>23248.6</v>
      </c>
      <c r="F55" s="35">
        <v>23805.9</v>
      </c>
      <c r="G55" s="35">
        <v>22631.5</v>
      </c>
      <c r="H55" s="35">
        <v>22499.4</v>
      </c>
      <c r="I55" s="35">
        <v>21210.9</v>
      </c>
      <c r="J55" s="35">
        <v>21207.8</v>
      </c>
      <c r="K55" s="35">
        <v>21639.7</v>
      </c>
      <c r="L55" s="35">
        <v>21822.7</v>
      </c>
      <c r="M55" s="35">
        <v>22358</v>
      </c>
      <c r="N55" s="31">
        <v>22349</v>
      </c>
      <c r="O55" s="57">
        <v>21538.400000000001</v>
      </c>
      <c r="P55" s="74">
        <v>22446.9</v>
      </c>
      <c r="Q55" s="86">
        <v>22935.5</v>
      </c>
      <c r="R55" s="98">
        <v>24554</v>
      </c>
      <c r="S55" s="103">
        <v>25726.3</v>
      </c>
      <c r="V55" s="93"/>
    </row>
    <row r="56" spans="1:22">
      <c r="A56" s="119"/>
      <c r="B56" s="117"/>
      <c r="C56" s="14" t="s">
        <v>29</v>
      </c>
      <c r="D56" s="41">
        <v>26605.3</v>
      </c>
      <c r="E56" s="35">
        <v>27995.7</v>
      </c>
      <c r="F56" s="35">
        <v>28195.4</v>
      </c>
      <c r="G56" s="35">
        <v>27780.5</v>
      </c>
      <c r="H56" s="35">
        <v>27442.6</v>
      </c>
      <c r="I56" s="35">
        <v>25861.5</v>
      </c>
      <c r="J56" s="35">
        <v>26304.7</v>
      </c>
      <c r="K56" s="35">
        <v>26448.400000000001</v>
      </c>
      <c r="L56" s="35">
        <v>26810.5</v>
      </c>
      <c r="M56" s="35">
        <v>27253.599999999999</v>
      </c>
      <c r="N56" s="31">
        <v>27591.200000000001</v>
      </c>
      <c r="O56" s="57">
        <v>26824.3</v>
      </c>
      <c r="P56" s="74">
        <v>27186.799999999999</v>
      </c>
      <c r="Q56" s="86">
        <v>27913.7</v>
      </c>
      <c r="R56" s="98">
        <v>29582.5</v>
      </c>
      <c r="S56" s="103">
        <v>31369.1</v>
      </c>
      <c r="V56" s="93"/>
    </row>
    <row r="57" spans="1:22" ht="15.75" customHeight="1" thickBot="1">
      <c r="A57" s="119"/>
      <c r="B57" s="122"/>
      <c r="C57" s="15" t="s">
        <v>30</v>
      </c>
      <c r="D57" s="44">
        <v>37559.599999999999</v>
      </c>
      <c r="E57" s="36">
        <v>39548.400000000001</v>
      </c>
      <c r="F57" s="36">
        <v>40955.300000000003</v>
      </c>
      <c r="G57" s="36">
        <v>39624.9</v>
      </c>
      <c r="H57" s="36">
        <v>38873.5</v>
      </c>
      <c r="I57" s="36">
        <v>37256.9</v>
      </c>
      <c r="J57" s="36">
        <v>37547.199999999997</v>
      </c>
      <c r="K57" s="36">
        <v>37528.6</v>
      </c>
      <c r="L57" s="36">
        <v>37646.1</v>
      </c>
      <c r="M57" s="36">
        <v>38211.300000000003</v>
      </c>
      <c r="N57" s="32">
        <v>38923.9</v>
      </c>
      <c r="O57" s="60">
        <v>38616.800000000003</v>
      </c>
      <c r="P57" s="75">
        <v>39267.9</v>
      </c>
      <c r="Q57" s="89">
        <v>41048</v>
      </c>
      <c r="R57" s="99">
        <v>42703</v>
      </c>
      <c r="S57" s="104">
        <v>44577.8</v>
      </c>
      <c r="V57" s="93"/>
    </row>
    <row r="58" spans="1:22">
      <c r="A58" s="119"/>
      <c r="B58" s="121" t="s">
        <v>21</v>
      </c>
      <c r="C58" s="14" t="s">
        <v>26</v>
      </c>
      <c r="D58" s="41">
        <v>5795.1</v>
      </c>
      <c r="E58" s="35">
        <v>6000</v>
      </c>
      <c r="F58" s="35">
        <v>5341.2</v>
      </c>
      <c r="G58" s="35">
        <v>5137.8</v>
      </c>
      <c r="H58" s="35">
        <v>5194.6000000000004</v>
      </c>
      <c r="I58" s="35">
        <v>4573.7</v>
      </c>
      <c r="J58" s="35">
        <v>3891.62</v>
      </c>
      <c r="K58" s="35">
        <v>4002.5</v>
      </c>
      <c r="L58" s="35">
        <v>4381.8</v>
      </c>
      <c r="M58" s="35">
        <v>4057.5</v>
      </c>
      <c r="N58" s="31">
        <v>4843.7</v>
      </c>
      <c r="O58" s="57">
        <v>4357.2</v>
      </c>
      <c r="P58" s="74">
        <v>6451.2</v>
      </c>
      <c r="Q58" s="86">
        <v>4845.1000000000004</v>
      </c>
      <c r="R58" s="98">
        <v>6217.2</v>
      </c>
      <c r="S58" s="103">
        <v>7987.5</v>
      </c>
      <c r="V58" s="93"/>
    </row>
    <row r="59" spans="1:22">
      <c r="A59" s="119"/>
      <c r="B59" s="117"/>
      <c r="C59" s="14" t="s">
        <v>27</v>
      </c>
      <c r="D59" s="41">
        <v>12000</v>
      </c>
      <c r="E59" s="35">
        <v>12691.1</v>
      </c>
      <c r="F59" s="35">
        <v>12303.6</v>
      </c>
      <c r="G59" s="35">
        <v>12268.6</v>
      </c>
      <c r="H59" s="35">
        <v>12343.7</v>
      </c>
      <c r="I59" s="35">
        <v>11405.7</v>
      </c>
      <c r="J59" s="35">
        <v>10917.5</v>
      </c>
      <c r="K59" s="35">
        <v>10576.25</v>
      </c>
      <c r="L59" s="35">
        <v>11002.3</v>
      </c>
      <c r="M59" s="35">
        <v>11324.9</v>
      </c>
      <c r="N59" s="31">
        <v>11829.7</v>
      </c>
      <c r="O59" s="57">
        <v>11549.5</v>
      </c>
      <c r="P59" s="74">
        <v>13301.5</v>
      </c>
      <c r="Q59" s="86">
        <v>11755.300000000001</v>
      </c>
      <c r="R59" s="98">
        <v>13665.4</v>
      </c>
      <c r="S59" s="103">
        <v>15459</v>
      </c>
      <c r="V59" s="93"/>
    </row>
    <row r="60" spans="1:22">
      <c r="A60" s="119"/>
      <c r="B60" s="117"/>
      <c r="C60" s="14" t="s">
        <v>28</v>
      </c>
      <c r="D60" s="41">
        <v>14575.7</v>
      </c>
      <c r="E60" s="35">
        <v>15369.4</v>
      </c>
      <c r="F60" s="35">
        <v>15284.9</v>
      </c>
      <c r="G60" s="35">
        <v>15207.8</v>
      </c>
      <c r="H60" s="35">
        <v>15527.1</v>
      </c>
      <c r="I60" s="35">
        <v>14625.3</v>
      </c>
      <c r="J60" s="35">
        <v>14496.3</v>
      </c>
      <c r="K60" s="35">
        <v>14415</v>
      </c>
      <c r="L60" s="35">
        <v>14768.2</v>
      </c>
      <c r="M60" s="35">
        <v>14885.5</v>
      </c>
      <c r="N60" s="31">
        <v>15498.300000000001</v>
      </c>
      <c r="O60" s="57">
        <v>15076.8</v>
      </c>
      <c r="P60" s="74">
        <v>16459.599999999999</v>
      </c>
      <c r="Q60" s="86">
        <v>15348.2</v>
      </c>
      <c r="R60" s="98">
        <v>16965.900000000001</v>
      </c>
      <c r="S60" s="103">
        <v>18710.2</v>
      </c>
      <c r="V60" s="93"/>
    </row>
    <row r="61" spans="1:22">
      <c r="A61" s="119"/>
      <c r="B61" s="117"/>
      <c r="C61" s="14" t="s">
        <v>29</v>
      </c>
      <c r="D61" s="41">
        <v>17243.3</v>
      </c>
      <c r="E61" s="35">
        <v>18200.440000000002</v>
      </c>
      <c r="F61" s="35">
        <v>18532.5</v>
      </c>
      <c r="G61" s="35">
        <v>18391.3</v>
      </c>
      <c r="H61" s="35">
        <v>18707.400000000001</v>
      </c>
      <c r="I61" s="35">
        <v>17981.599999999999</v>
      </c>
      <c r="J61" s="35">
        <v>18296.599999999999</v>
      </c>
      <c r="K61" s="35">
        <v>18191.099999999999</v>
      </c>
      <c r="L61" s="35">
        <v>18328.2</v>
      </c>
      <c r="M61" s="35">
        <v>18619.8</v>
      </c>
      <c r="N61" s="31">
        <v>19047.099999999999</v>
      </c>
      <c r="O61" s="57">
        <v>18438.099999999999</v>
      </c>
      <c r="P61" s="74">
        <v>19630.900000000001</v>
      </c>
      <c r="Q61" s="86">
        <v>19532.900000000001</v>
      </c>
      <c r="R61" s="98">
        <v>20968</v>
      </c>
      <c r="S61" s="103">
        <v>22324.5</v>
      </c>
      <c r="V61" s="93"/>
    </row>
    <row r="62" spans="1:22">
      <c r="A62" s="120"/>
      <c r="B62" s="122"/>
      <c r="C62" s="15" t="s">
        <v>30</v>
      </c>
      <c r="D62" s="44">
        <v>27230.2</v>
      </c>
      <c r="E62" s="36">
        <v>28869.200000000001</v>
      </c>
      <c r="F62" s="36">
        <v>29077.599999999999</v>
      </c>
      <c r="G62" s="36">
        <v>28874.2</v>
      </c>
      <c r="H62" s="36">
        <v>28973.200000000001</v>
      </c>
      <c r="I62" s="36">
        <v>28011.9</v>
      </c>
      <c r="J62" s="36">
        <v>28887.32</v>
      </c>
      <c r="K62" s="36">
        <v>28719</v>
      </c>
      <c r="L62" s="36">
        <v>29248.1</v>
      </c>
      <c r="M62" s="36">
        <v>29586.400000000001</v>
      </c>
      <c r="N62" s="32">
        <v>30039.7</v>
      </c>
      <c r="O62" s="60">
        <v>29881.599999999999</v>
      </c>
      <c r="P62" s="75">
        <v>30717.7</v>
      </c>
      <c r="Q62" s="89">
        <v>31812.600000000002</v>
      </c>
      <c r="R62" s="99">
        <v>33232.800000000003</v>
      </c>
      <c r="S62" s="104">
        <v>34823.800000000003</v>
      </c>
      <c r="V62" s="93"/>
    </row>
    <row r="63" spans="1:22">
      <c r="A63" s="115" t="s">
        <v>23</v>
      </c>
      <c r="B63" s="114" t="s">
        <v>10</v>
      </c>
      <c r="C63" s="14" t="s">
        <v>26</v>
      </c>
      <c r="D63" s="41">
        <v>1397.9</v>
      </c>
      <c r="E63" s="35">
        <v>2283.6</v>
      </c>
      <c r="F63" s="35">
        <v>2275.9</v>
      </c>
      <c r="G63" s="35">
        <v>1508.6</v>
      </c>
      <c r="H63" s="35">
        <v>2203.8000000000002</v>
      </c>
      <c r="I63" s="35">
        <v>2293.6</v>
      </c>
      <c r="J63" s="35">
        <v>1170</v>
      </c>
      <c r="K63" s="35">
        <v>1735.6</v>
      </c>
      <c r="L63" s="35">
        <v>1533.7</v>
      </c>
      <c r="M63" s="35">
        <v>1744.47</v>
      </c>
      <c r="N63" s="31">
        <v>2185.46</v>
      </c>
      <c r="O63" s="57">
        <v>1833.2</v>
      </c>
      <c r="P63" s="74">
        <v>2160.6999999999998</v>
      </c>
      <c r="Q63" s="86">
        <v>1676.9</v>
      </c>
      <c r="R63" s="98">
        <v>2258.1</v>
      </c>
      <c r="S63" s="103">
        <v>2576.1999999999998</v>
      </c>
      <c r="V63" s="93"/>
    </row>
    <row r="64" spans="1:22">
      <c r="A64" s="115"/>
      <c r="B64" s="115"/>
      <c r="C64" s="14" t="s">
        <v>27</v>
      </c>
      <c r="D64" s="41">
        <v>3785.8</v>
      </c>
      <c r="E64" s="35">
        <v>4702.3999999999996</v>
      </c>
      <c r="F64" s="35">
        <v>4748.87</v>
      </c>
      <c r="G64" s="35">
        <v>5433.1</v>
      </c>
      <c r="H64" s="35">
        <v>4985.01</v>
      </c>
      <c r="I64" s="35">
        <v>4790.7</v>
      </c>
      <c r="J64" s="35">
        <v>2744.4</v>
      </c>
      <c r="K64" s="35">
        <v>4658.5</v>
      </c>
      <c r="L64" s="35">
        <v>4408</v>
      </c>
      <c r="M64" s="35">
        <v>4240.92</v>
      </c>
      <c r="N64" s="31">
        <v>4181</v>
      </c>
      <c r="O64" s="57">
        <v>3226.2</v>
      </c>
      <c r="P64" s="74">
        <v>5110.8999999999996</v>
      </c>
      <c r="Q64" s="86">
        <v>3602.3</v>
      </c>
      <c r="R64" s="98">
        <v>5844.31</v>
      </c>
      <c r="S64" s="103">
        <v>9021</v>
      </c>
      <c r="V64" s="93"/>
    </row>
    <row r="65" spans="1:22">
      <c r="A65" s="115"/>
      <c r="B65" s="115"/>
      <c r="C65" s="14" t="s">
        <v>28</v>
      </c>
      <c r="D65" s="41">
        <v>5144.2</v>
      </c>
      <c r="E65" s="35">
        <v>6877.6</v>
      </c>
      <c r="F65" s="35">
        <v>7224.9</v>
      </c>
      <c r="G65" s="35">
        <v>7546.7</v>
      </c>
      <c r="H65" s="35">
        <v>7732.3</v>
      </c>
      <c r="I65" s="35">
        <v>5892.8</v>
      </c>
      <c r="J65" s="35">
        <v>4357.92</v>
      </c>
      <c r="K65" s="35">
        <v>6565.1</v>
      </c>
      <c r="L65" s="35">
        <v>6414</v>
      </c>
      <c r="M65" s="35">
        <v>5939.3</v>
      </c>
      <c r="N65" s="31">
        <v>6122.3</v>
      </c>
      <c r="O65" s="57">
        <v>5135</v>
      </c>
      <c r="P65" s="74">
        <v>7258.8</v>
      </c>
      <c r="Q65" s="86">
        <v>5391.6</v>
      </c>
      <c r="R65" s="98">
        <v>7815.27</v>
      </c>
      <c r="S65" s="103">
        <v>11569.78</v>
      </c>
      <c r="V65" s="93"/>
    </row>
    <row r="66" spans="1:22">
      <c r="A66" s="115"/>
      <c r="B66" s="115"/>
      <c r="C66" s="14" t="s">
        <v>29</v>
      </c>
      <c r="D66" s="41">
        <v>9817.2999999999993</v>
      </c>
      <c r="E66" s="35">
        <v>9937.81</v>
      </c>
      <c r="F66" s="35">
        <v>10970.7</v>
      </c>
      <c r="G66" s="35">
        <v>10190.299999999999</v>
      </c>
      <c r="H66" s="35">
        <v>8688.74</v>
      </c>
      <c r="I66" s="35">
        <v>9169.5</v>
      </c>
      <c r="J66" s="35">
        <v>6652.6</v>
      </c>
      <c r="K66" s="35">
        <v>8362.2000000000007</v>
      </c>
      <c r="L66" s="35">
        <v>8412.1200000000008</v>
      </c>
      <c r="M66" s="35">
        <v>8539.1</v>
      </c>
      <c r="N66" s="31">
        <v>7213.58</v>
      </c>
      <c r="O66" s="57">
        <v>6544.7</v>
      </c>
      <c r="P66" s="74">
        <v>9491.7000000000007</v>
      </c>
      <c r="Q66" s="86">
        <v>7660.1</v>
      </c>
      <c r="R66" s="98">
        <v>9787.6</v>
      </c>
      <c r="S66" s="103">
        <v>13609.6</v>
      </c>
      <c r="V66" s="93"/>
    </row>
    <row r="67" spans="1:22" ht="15.75" thickBot="1">
      <c r="A67" s="115"/>
      <c r="B67" s="116"/>
      <c r="C67" s="15" t="s">
        <v>30</v>
      </c>
      <c r="D67" s="44">
        <v>16590.2</v>
      </c>
      <c r="E67" s="36">
        <v>18338</v>
      </c>
      <c r="F67" s="36">
        <v>16231.2</v>
      </c>
      <c r="G67" s="36">
        <v>17176.099999999999</v>
      </c>
      <c r="H67" s="36">
        <v>15395.3</v>
      </c>
      <c r="I67" s="36">
        <v>17378.099999999999</v>
      </c>
      <c r="J67" s="36">
        <v>14405.7</v>
      </c>
      <c r="K67" s="36">
        <v>15068.5</v>
      </c>
      <c r="L67" s="36">
        <v>14785.9</v>
      </c>
      <c r="M67" s="36">
        <v>16095.3</v>
      </c>
      <c r="N67" s="32">
        <v>14866.8</v>
      </c>
      <c r="O67" s="60">
        <v>13043</v>
      </c>
      <c r="P67" s="75">
        <v>16295.3</v>
      </c>
      <c r="Q67" s="89">
        <v>14128.3</v>
      </c>
      <c r="R67" s="99">
        <v>15423.6</v>
      </c>
      <c r="S67" s="104">
        <v>18718.060000000001</v>
      </c>
      <c r="V67" s="93"/>
    </row>
    <row r="68" spans="1:22">
      <c r="A68" s="115"/>
      <c r="B68" s="114" t="s">
        <v>17</v>
      </c>
      <c r="C68" s="14" t="s">
        <v>26</v>
      </c>
      <c r="D68" s="41">
        <v>3842.8</v>
      </c>
      <c r="E68" s="35">
        <v>3275.4</v>
      </c>
      <c r="F68" s="35">
        <v>2837.85</v>
      </c>
      <c r="G68" s="35">
        <v>2826.1</v>
      </c>
      <c r="H68" s="35">
        <v>2520.8000000000002</v>
      </c>
      <c r="I68" s="35">
        <v>2316.8000000000002</v>
      </c>
      <c r="J68" s="35">
        <v>2010.26</v>
      </c>
      <c r="K68" s="35">
        <v>2231.1999999999998</v>
      </c>
      <c r="L68" s="35">
        <v>2927.6</v>
      </c>
      <c r="M68" s="35">
        <v>2400</v>
      </c>
      <c r="N68" s="31">
        <v>3131.7</v>
      </c>
      <c r="O68" s="57">
        <v>2769.64</v>
      </c>
      <c r="P68" s="74">
        <v>3407</v>
      </c>
      <c r="Q68" s="86">
        <v>2670.34</v>
      </c>
      <c r="R68" s="98">
        <v>3305.43</v>
      </c>
      <c r="S68" s="103">
        <v>5211</v>
      </c>
      <c r="V68" s="93"/>
    </row>
    <row r="69" spans="1:22">
      <c r="A69" s="115"/>
      <c r="B69" s="115"/>
      <c r="C69" s="14" t="s">
        <v>27</v>
      </c>
      <c r="D69" s="41">
        <v>8786.4</v>
      </c>
      <c r="E69" s="35">
        <v>8082.7</v>
      </c>
      <c r="F69" s="35">
        <v>7124.14</v>
      </c>
      <c r="G69" s="35">
        <v>7510.7</v>
      </c>
      <c r="H69" s="35">
        <v>7558.9</v>
      </c>
      <c r="I69" s="35">
        <v>6320.89</v>
      </c>
      <c r="J69" s="35">
        <v>6527.3</v>
      </c>
      <c r="K69" s="35">
        <v>6372.65</v>
      </c>
      <c r="L69" s="35">
        <v>7442.9</v>
      </c>
      <c r="M69" s="35">
        <v>6000</v>
      </c>
      <c r="N69" s="31">
        <v>7067.41</v>
      </c>
      <c r="O69" s="57">
        <v>7255.1</v>
      </c>
      <c r="P69" s="74">
        <v>8977.6</v>
      </c>
      <c r="Q69" s="86">
        <v>6483.8</v>
      </c>
      <c r="R69" s="98">
        <v>7979.7</v>
      </c>
      <c r="S69" s="103">
        <v>11243.59</v>
      </c>
      <c r="V69" s="93"/>
    </row>
    <row r="70" spans="1:22">
      <c r="A70" s="115"/>
      <c r="B70" s="115"/>
      <c r="C70" s="14" t="s">
        <v>28</v>
      </c>
      <c r="D70" s="41">
        <v>11474.2</v>
      </c>
      <c r="E70" s="35">
        <v>11149.6</v>
      </c>
      <c r="F70" s="35">
        <v>10089.6</v>
      </c>
      <c r="G70" s="35">
        <v>10345.1</v>
      </c>
      <c r="H70" s="35">
        <v>10216.799999999999</v>
      </c>
      <c r="I70" s="35">
        <v>8974.7000000000007</v>
      </c>
      <c r="J70" s="35">
        <v>8564.1</v>
      </c>
      <c r="K70" s="35">
        <v>7973.2</v>
      </c>
      <c r="L70" s="35">
        <v>9753.4</v>
      </c>
      <c r="M70" s="35">
        <v>8249.99</v>
      </c>
      <c r="N70" s="31">
        <v>9382.1</v>
      </c>
      <c r="O70" s="57">
        <v>9363.1</v>
      </c>
      <c r="P70" s="74">
        <v>11140.8</v>
      </c>
      <c r="Q70" s="86">
        <v>8771.5</v>
      </c>
      <c r="R70" s="98">
        <v>11090.1</v>
      </c>
      <c r="S70" s="103">
        <v>13380.4</v>
      </c>
      <c r="V70" s="93"/>
    </row>
    <row r="71" spans="1:22">
      <c r="A71" s="115"/>
      <c r="B71" s="115"/>
      <c r="C71" s="14" t="s">
        <v>29</v>
      </c>
      <c r="D71" s="41">
        <v>13555.6</v>
      </c>
      <c r="E71" s="35">
        <v>13862.6</v>
      </c>
      <c r="F71" s="35">
        <v>13337.7</v>
      </c>
      <c r="G71" s="35">
        <v>13548.7</v>
      </c>
      <c r="H71" s="35">
        <v>13370.5</v>
      </c>
      <c r="I71" s="35">
        <v>11696.7</v>
      </c>
      <c r="J71" s="35">
        <v>11400</v>
      </c>
      <c r="K71" s="35">
        <v>10518.4</v>
      </c>
      <c r="L71" s="35">
        <v>12313.8</v>
      </c>
      <c r="M71" s="35">
        <v>11650.5</v>
      </c>
      <c r="N71" s="31">
        <v>12169.4</v>
      </c>
      <c r="O71" s="57">
        <v>12918.1</v>
      </c>
      <c r="P71" s="74">
        <v>13679.9</v>
      </c>
      <c r="Q71" s="86">
        <v>10922.8</v>
      </c>
      <c r="R71" s="98">
        <v>13638.5</v>
      </c>
      <c r="S71" s="103">
        <v>15336.27</v>
      </c>
      <c r="V71" s="93"/>
    </row>
    <row r="72" spans="1:22" ht="15.75" thickBot="1">
      <c r="A72" s="115"/>
      <c r="B72" s="116"/>
      <c r="C72" s="15" t="s">
        <v>30</v>
      </c>
      <c r="D72" s="44">
        <v>17997.8</v>
      </c>
      <c r="E72" s="36">
        <v>18459.7</v>
      </c>
      <c r="F72" s="36">
        <v>18713.5</v>
      </c>
      <c r="G72" s="36">
        <v>18893.599999999999</v>
      </c>
      <c r="H72" s="36">
        <v>19500.5</v>
      </c>
      <c r="I72" s="36">
        <v>18118.5</v>
      </c>
      <c r="J72" s="36">
        <v>17952.400000000001</v>
      </c>
      <c r="K72" s="36">
        <v>17451.599999999999</v>
      </c>
      <c r="L72" s="36">
        <v>18269.099999999999</v>
      </c>
      <c r="M72" s="36">
        <v>17691.400000000001</v>
      </c>
      <c r="N72" s="32">
        <v>17838.3</v>
      </c>
      <c r="O72" s="60">
        <v>18564.2</v>
      </c>
      <c r="P72" s="75">
        <v>19359.900000000001</v>
      </c>
      <c r="Q72" s="89">
        <v>17455.900000000001</v>
      </c>
      <c r="R72" s="99">
        <v>18866.900000000001</v>
      </c>
      <c r="S72" s="104">
        <v>20838.3</v>
      </c>
      <c r="V72" s="93"/>
    </row>
    <row r="73" spans="1:22">
      <c r="A73" s="115"/>
      <c r="B73" s="115" t="s">
        <v>18</v>
      </c>
      <c r="C73" s="14" t="s">
        <v>26</v>
      </c>
      <c r="D73" s="41">
        <v>4429</v>
      </c>
      <c r="E73" s="35">
        <v>4679</v>
      </c>
      <c r="F73" s="35">
        <v>4065.6</v>
      </c>
      <c r="G73" s="35">
        <v>4117</v>
      </c>
      <c r="H73" s="35">
        <v>4002</v>
      </c>
      <c r="I73" s="35">
        <v>3116</v>
      </c>
      <c r="J73" s="35">
        <v>2495.6</v>
      </c>
      <c r="K73" s="35">
        <v>2645.5</v>
      </c>
      <c r="L73" s="35">
        <v>2730.3</v>
      </c>
      <c r="M73" s="35">
        <v>3012.7</v>
      </c>
      <c r="N73" s="31">
        <v>3618.3</v>
      </c>
      <c r="O73" s="57">
        <v>3455.63</v>
      </c>
      <c r="P73" s="74">
        <v>4860.2</v>
      </c>
      <c r="Q73" s="86">
        <v>3976.4</v>
      </c>
      <c r="R73" s="98">
        <v>4917.8999999999996</v>
      </c>
      <c r="S73" s="103">
        <v>6168.8</v>
      </c>
      <c r="V73" s="93"/>
    </row>
    <row r="74" spans="1:22">
      <c r="A74" s="115"/>
      <c r="B74" s="115"/>
      <c r="C74" s="14" t="s">
        <v>27</v>
      </c>
      <c r="D74" s="41">
        <v>9793.5</v>
      </c>
      <c r="E74" s="35">
        <v>10282.5</v>
      </c>
      <c r="F74" s="35">
        <v>9371.9</v>
      </c>
      <c r="G74" s="35">
        <v>9732.1</v>
      </c>
      <c r="H74" s="35">
        <v>9295.77</v>
      </c>
      <c r="I74" s="35">
        <v>8068.6</v>
      </c>
      <c r="J74" s="35">
        <v>7319.25</v>
      </c>
      <c r="K74" s="35">
        <v>7016.9</v>
      </c>
      <c r="L74" s="35">
        <v>7669.72</v>
      </c>
      <c r="M74" s="35">
        <v>7621.7</v>
      </c>
      <c r="N74" s="31">
        <v>8562.9</v>
      </c>
      <c r="O74" s="57">
        <v>8732.7000000000007</v>
      </c>
      <c r="P74" s="74">
        <v>10415.5</v>
      </c>
      <c r="Q74" s="86">
        <v>9010.52</v>
      </c>
      <c r="R74" s="98">
        <v>10800</v>
      </c>
      <c r="S74" s="103">
        <v>12963.5</v>
      </c>
      <c r="V74" s="93"/>
    </row>
    <row r="75" spans="1:22" ht="15" customHeight="1">
      <c r="A75" s="115"/>
      <c r="B75" s="115"/>
      <c r="C75" s="14" t="s">
        <v>28</v>
      </c>
      <c r="D75" s="41">
        <v>12000</v>
      </c>
      <c r="E75" s="35">
        <v>12673.8</v>
      </c>
      <c r="F75" s="35">
        <v>12122.47</v>
      </c>
      <c r="G75" s="35">
        <v>12390.19</v>
      </c>
      <c r="H75" s="35">
        <v>12451.7</v>
      </c>
      <c r="I75" s="35">
        <v>11519.4</v>
      </c>
      <c r="J75" s="35">
        <v>9939.8700000000008</v>
      </c>
      <c r="K75" s="35">
        <v>9624.7000000000007</v>
      </c>
      <c r="L75" s="35">
        <v>9878.7000000000007</v>
      </c>
      <c r="M75" s="35">
        <v>10404.1</v>
      </c>
      <c r="N75" s="31">
        <v>11587.1</v>
      </c>
      <c r="O75" s="57">
        <v>11564.33</v>
      </c>
      <c r="P75" s="74">
        <v>13252.6</v>
      </c>
      <c r="Q75" s="86">
        <v>11872.9</v>
      </c>
      <c r="R75" s="98">
        <v>13467.6</v>
      </c>
      <c r="S75" s="103">
        <v>15178</v>
      </c>
      <c r="V75" s="93"/>
    </row>
    <row r="76" spans="1:22">
      <c r="A76" s="115"/>
      <c r="B76" s="115"/>
      <c r="C76" s="14" t="s">
        <v>29</v>
      </c>
      <c r="D76" s="41">
        <v>14157.6</v>
      </c>
      <c r="E76" s="35">
        <v>15006.8</v>
      </c>
      <c r="F76" s="35">
        <v>14422.9</v>
      </c>
      <c r="G76" s="35">
        <v>14607.6</v>
      </c>
      <c r="H76" s="35">
        <v>15041.3</v>
      </c>
      <c r="I76" s="35">
        <v>14161.1</v>
      </c>
      <c r="J76" s="35">
        <v>13325.9</v>
      </c>
      <c r="K76" s="35">
        <v>12735.2</v>
      </c>
      <c r="L76" s="35">
        <v>13155</v>
      </c>
      <c r="M76" s="35">
        <v>13500.5</v>
      </c>
      <c r="N76" s="31">
        <v>14508.8</v>
      </c>
      <c r="O76" s="57">
        <v>14247.8</v>
      </c>
      <c r="P76" s="74">
        <v>15598.2</v>
      </c>
      <c r="Q76" s="86">
        <v>14457.4</v>
      </c>
      <c r="R76" s="98">
        <v>16119.3</v>
      </c>
      <c r="S76" s="103">
        <v>17665.900000000001</v>
      </c>
      <c r="V76" s="93"/>
    </row>
    <row r="77" spans="1:22" ht="15.75" thickBot="1">
      <c r="A77" s="115"/>
      <c r="B77" s="115"/>
      <c r="C77" s="15" t="s">
        <v>30</v>
      </c>
      <c r="D77" s="44">
        <v>19279.5</v>
      </c>
      <c r="E77" s="36">
        <v>20351.5</v>
      </c>
      <c r="F77" s="36">
        <v>20606.8</v>
      </c>
      <c r="G77" s="36">
        <v>20542.7</v>
      </c>
      <c r="H77" s="36">
        <v>21009.9</v>
      </c>
      <c r="I77" s="36">
        <v>19741.599999999999</v>
      </c>
      <c r="J77" s="36">
        <v>19779.8</v>
      </c>
      <c r="K77" s="36">
        <v>19339.099999999999</v>
      </c>
      <c r="L77" s="36">
        <v>19275.34</v>
      </c>
      <c r="M77" s="36">
        <v>20052.400000000001</v>
      </c>
      <c r="N77" s="32">
        <v>20488.3</v>
      </c>
      <c r="O77" s="60">
        <v>19797.900000000001</v>
      </c>
      <c r="P77" s="75">
        <v>20692.3</v>
      </c>
      <c r="Q77" s="89">
        <v>20966.8</v>
      </c>
      <c r="R77" s="99">
        <v>21698.9</v>
      </c>
      <c r="S77" s="104">
        <v>23218.7</v>
      </c>
      <c r="V77" s="93"/>
    </row>
    <row r="78" spans="1:22">
      <c r="A78" s="115"/>
      <c r="B78" s="114" t="s">
        <v>19</v>
      </c>
      <c r="C78" s="14" t="s">
        <v>26</v>
      </c>
      <c r="D78" s="41">
        <v>5560</v>
      </c>
      <c r="E78" s="35">
        <v>6195.1</v>
      </c>
      <c r="F78" s="35">
        <v>5108.54</v>
      </c>
      <c r="G78" s="35">
        <v>4909.6499999999996</v>
      </c>
      <c r="H78" s="35">
        <v>4484.1000000000004</v>
      </c>
      <c r="I78" s="35">
        <v>4413.7</v>
      </c>
      <c r="J78" s="35">
        <v>3965.3</v>
      </c>
      <c r="K78" s="35">
        <v>3691.8</v>
      </c>
      <c r="L78" s="35">
        <v>3706.3</v>
      </c>
      <c r="M78" s="35">
        <v>3480.7</v>
      </c>
      <c r="N78" s="31">
        <v>3827.3</v>
      </c>
      <c r="O78" s="57">
        <v>3871.2</v>
      </c>
      <c r="P78" s="74">
        <v>5295</v>
      </c>
      <c r="Q78" s="86">
        <v>3581</v>
      </c>
      <c r="R78" s="98">
        <v>4247.7</v>
      </c>
      <c r="S78" s="103">
        <v>5107.2</v>
      </c>
      <c r="V78" s="93"/>
    </row>
    <row r="79" spans="1:22">
      <c r="A79" s="115"/>
      <c r="B79" s="115"/>
      <c r="C79" s="14" t="s">
        <v>27</v>
      </c>
      <c r="D79" s="41">
        <v>11066.8</v>
      </c>
      <c r="E79" s="35">
        <v>11997.8</v>
      </c>
      <c r="F79" s="35">
        <v>11468.6</v>
      </c>
      <c r="G79" s="35">
        <v>11389.5</v>
      </c>
      <c r="H79" s="35">
        <v>10922.7</v>
      </c>
      <c r="I79" s="35">
        <v>10608.64</v>
      </c>
      <c r="J79" s="35">
        <v>10641.5</v>
      </c>
      <c r="K79" s="35">
        <v>9718.5</v>
      </c>
      <c r="L79" s="35">
        <v>9944.11</v>
      </c>
      <c r="M79" s="35">
        <v>9921</v>
      </c>
      <c r="N79" s="31">
        <v>10133.91</v>
      </c>
      <c r="O79" s="57">
        <v>9981.2000000000007</v>
      </c>
      <c r="P79" s="74">
        <v>11462.9</v>
      </c>
      <c r="Q79" s="86">
        <v>9449.7999999999993</v>
      </c>
      <c r="R79" s="98">
        <v>11050.6</v>
      </c>
      <c r="S79" s="103">
        <v>12888.7</v>
      </c>
      <c r="V79" s="93"/>
    </row>
    <row r="80" spans="1:22">
      <c r="A80" s="115"/>
      <c r="B80" s="115"/>
      <c r="C80" s="14" t="s">
        <v>28</v>
      </c>
      <c r="D80" s="41">
        <v>13721.5</v>
      </c>
      <c r="E80" s="35">
        <v>14372.7</v>
      </c>
      <c r="F80" s="35">
        <v>13964.9</v>
      </c>
      <c r="G80" s="35">
        <v>14283.4</v>
      </c>
      <c r="H80" s="35">
        <v>14031</v>
      </c>
      <c r="I80" s="35">
        <v>13558</v>
      </c>
      <c r="J80" s="35">
        <v>13716.1</v>
      </c>
      <c r="K80" s="35">
        <v>13397.2</v>
      </c>
      <c r="L80" s="35">
        <v>13658.7</v>
      </c>
      <c r="M80" s="35">
        <v>13233</v>
      </c>
      <c r="N80" s="31">
        <v>12994.4</v>
      </c>
      <c r="O80" s="57">
        <v>13444.2</v>
      </c>
      <c r="P80" s="74">
        <v>14241.98</v>
      </c>
      <c r="Q80" s="86">
        <v>12629.6</v>
      </c>
      <c r="R80" s="98">
        <v>14302.5</v>
      </c>
      <c r="S80" s="103">
        <v>15640.9</v>
      </c>
      <c r="V80" s="93"/>
    </row>
    <row r="81" spans="1:22">
      <c r="A81" s="115"/>
      <c r="B81" s="115"/>
      <c r="C81" s="14" t="s">
        <v>29</v>
      </c>
      <c r="D81" s="41">
        <v>16255.5</v>
      </c>
      <c r="E81" s="35">
        <v>17020.5</v>
      </c>
      <c r="F81" s="35">
        <v>17177.099999999999</v>
      </c>
      <c r="G81" s="35">
        <v>17451.38</v>
      </c>
      <c r="H81" s="35">
        <v>17168.7</v>
      </c>
      <c r="I81" s="35">
        <v>16317.1</v>
      </c>
      <c r="J81" s="35">
        <v>17118.2</v>
      </c>
      <c r="K81" s="35">
        <v>16623.400000000001</v>
      </c>
      <c r="L81" s="35">
        <v>16383.7</v>
      </c>
      <c r="M81" s="35">
        <v>16125</v>
      </c>
      <c r="N81" s="31">
        <v>16470</v>
      </c>
      <c r="O81" s="57">
        <v>16447</v>
      </c>
      <c r="P81" s="74">
        <v>17450</v>
      </c>
      <c r="Q81" s="86">
        <v>16159.8</v>
      </c>
      <c r="R81" s="98">
        <v>17473.3</v>
      </c>
      <c r="S81" s="103">
        <v>18640.099999999999</v>
      </c>
      <c r="V81" s="93"/>
    </row>
    <row r="82" spans="1:22" ht="15.75" thickBot="1">
      <c r="A82" s="115"/>
      <c r="B82" s="116"/>
      <c r="C82" s="15" t="s">
        <v>30</v>
      </c>
      <c r="D82" s="44">
        <v>24487.9</v>
      </c>
      <c r="E82" s="36">
        <v>25276.2</v>
      </c>
      <c r="F82" s="36">
        <v>25180.9</v>
      </c>
      <c r="G82" s="36">
        <v>25337.9</v>
      </c>
      <c r="H82" s="36">
        <v>24930.1</v>
      </c>
      <c r="I82" s="36">
        <v>24290.799999999999</v>
      </c>
      <c r="J82" s="36">
        <v>25563.200000000001</v>
      </c>
      <c r="K82" s="36">
        <v>25475.7</v>
      </c>
      <c r="L82" s="36">
        <v>24878.5</v>
      </c>
      <c r="M82" s="36">
        <v>24389.9</v>
      </c>
      <c r="N82" s="32">
        <v>25024.1</v>
      </c>
      <c r="O82" s="60">
        <v>24924.7</v>
      </c>
      <c r="P82" s="75">
        <v>25266.400000000001</v>
      </c>
      <c r="Q82" s="89">
        <v>24454.1</v>
      </c>
      <c r="R82" s="99">
        <v>25487.200000000001</v>
      </c>
      <c r="S82" s="104">
        <v>26754.9</v>
      </c>
      <c r="V82" s="93"/>
    </row>
    <row r="83" spans="1:22">
      <c r="A83" s="115"/>
      <c r="B83" s="114" t="s">
        <v>20</v>
      </c>
      <c r="C83" s="14" t="s">
        <v>26</v>
      </c>
      <c r="D83" s="41">
        <v>9618.1</v>
      </c>
      <c r="E83" s="35">
        <v>10904.7</v>
      </c>
      <c r="F83" s="35">
        <v>10312.9</v>
      </c>
      <c r="G83" s="35">
        <v>9787</v>
      </c>
      <c r="H83" s="35">
        <v>9360</v>
      </c>
      <c r="I83" s="35">
        <v>8527.9</v>
      </c>
      <c r="J83" s="35">
        <v>7495.2</v>
      </c>
      <c r="K83" s="35">
        <v>7576.3</v>
      </c>
      <c r="L83" s="35">
        <v>7522.6</v>
      </c>
      <c r="M83" s="35">
        <v>7588.4000000000005</v>
      </c>
      <c r="N83" s="31">
        <v>8965.5</v>
      </c>
      <c r="O83" s="57">
        <v>8188.88</v>
      </c>
      <c r="P83" s="74">
        <v>9633</v>
      </c>
      <c r="Q83" s="86">
        <v>8098.4</v>
      </c>
      <c r="R83" s="98">
        <v>10026.200000000001</v>
      </c>
      <c r="S83" s="103">
        <v>12104.74</v>
      </c>
      <c r="V83" s="93"/>
    </row>
    <row r="84" spans="1:22">
      <c r="A84" s="115"/>
      <c r="B84" s="115"/>
      <c r="C84" s="14" t="s">
        <v>27</v>
      </c>
      <c r="D84" s="41">
        <v>17279.8</v>
      </c>
      <c r="E84" s="35">
        <v>18165.400000000001</v>
      </c>
      <c r="F84" s="35">
        <v>18968.3</v>
      </c>
      <c r="G84" s="35">
        <v>18200</v>
      </c>
      <c r="H84" s="35">
        <v>18025</v>
      </c>
      <c r="I84" s="35">
        <v>17481.5</v>
      </c>
      <c r="J84" s="35">
        <v>16723.900000000001</v>
      </c>
      <c r="K84" s="35">
        <v>17186.8</v>
      </c>
      <c r="L84" s="35">
        <v>16676.7</v>
      </c>
      <c r="M84" s="35">
        <v>17260.599999999999</v>
      </c>
      <c r="N84" s="31">
        <v>17905</v>
      </c>
      <c r="O84" s="57">
        <v>16656.900000000001</v>
      </c>
      <c r="P84" s="74">
        <v>17905.7</v>
      </c>
      <c r="Q84" s="86">
        <v>17604.5</v>
      </c>
      <c r="R84" s="98">
        <v>19292.099999999999</v>
      </c>
      <c r="S84" s="103">
        <v>20828.900000000001</v>
      </c>
      <c r="V84" s="93"/>
    </row>
    <row r="85" spans="1:22">
      <c r="A85" s="115"/>
      <c r="B85" s="115"/>
      <c r="C85" s="14" t="s">
        <v>28</v>
      </c>
      <c r="D85" s="41">
        <v>21262.1</v>
      </c>
      <c r="E85" s="35">
        <v>22764.5</v>
      </c>
      <c r="F85" s="35">
        <v>23608.7</v>
      </c>
      <c r="G85" s="35">
        <v>22618.2</v>
      </c>
      <c r="H85" s="35">
        <v>22400</v>
      </c>
      <c r="I85" s="35">
        <v>21053.4</v>
      </c>
      <c r="J85" s="35">
        <v>20965.599999999999</v>
      </c>
      <c r="K85" s="35">
        <v>21215.8</v>
      </c>
      <c r="L85" s="35">
        <v>21057.100000000002</v>
      </c>
      <c r="M85" s="35">
        <v>21829.8</v>
      </c>
      <c r="N85" s="31">
        <v>21954.6</v>
      </c>
      <c r="O85" s="57">
        <v>21066.6</v>
      </c>
      <c r="P85" s="74">
        <v>22446.9</v>
      </c>
      <c r="Q85" s="86">
        <v>22856.5</v>
      </c>
      <c r="R85" s="98">
        <v>24363.4</v>
      </c>
      <c r="S85" s="103">
        <v>25649.599999999999</v>
      </c>
      <c r="V85" s="93"/>
    </row>
    <row r="86" spans="1:22">
      <c r="A86" s="115"/>
      <c r="B86" s="115"/>
      <c r="C86" s="14" t="s">
        <v>29</v>
      </c>
      <c r="D86" s="41">
        <v>26213.200000000001</v>
      </c>
      <c r="E86" s="35">
        <v>27601.599999999999</v>
      </c>
      <c r="F86" s="35">
        <v>28195.4</v>
      </c>
      <c r="G86" s="35">
        <v>27729.9</v>
      </c>
      <c r="H86" s="35">
        <v>27417.9</v>
      </c>
      <c r="I86" s="35">
        <v>25514.6</v>
      </c>
      <c r="J86" s="35">
        <v>26144.66</v>
      </c>
      <c r="K86" s="35">
        <v>25967.3</v>
      </c>
      <c r="L86" s="35">
        <v>26165.1</v>
      </c>
      <c r="M86" s="35">
        <v>26794.5</v>
      </c>
      <c r="N86" s="31">
        <v>27049.7</v>
      </c>
      <c r="O86" s="57">
        <v>26374.799999999999</v>
      </c>
      <c r="P86" s="74">
        <v>27128.7</v>
      </c>
      <c r="Q86" s="86">
        <v>27759.3</v>
      </c>
      <c r="R86" s="98">
        <v>29355.7</v>
      </c>
      <c r="S86" s="103">
        <v>31054.799999999999</v>
      </c>
      <c r="V86" s="93"/>
    </row>
    <row r="87" spans="1:22" ht="15.75" customHeight="1" thickBot="1">
      <c r="A87" s="115"/>
      <c r="B87" s="116"/>
      <c r="C87" s="15" t="s">
        <v>30</v>
      </c>
      <c r="D87" s="44">
        <v>37239</v>
      </c>
      <c r="E87" s="36">
        <v>39046</v>
      </c>
      <c r="F87" s="36">
        <v>40718.699999999997</v>
      </c>
      <c r="G87" s="36">
        <v>39430.1</v>
      </c>
      <c r="H87" s="36">
        <v>38600.199999999997</v>
      </c>
      <c r="I87" s="36">
        <v>36998.400000000001</v>
      </c>
      <c r="J87" s="36">
        <v>37170</v>
      </c>
      <c r="K87" s="36">
        <v>37207.1</v>
      </c>
      <c r="L87" s="36">
        <v>37450.199999999997</v>
      </c>
      <c r="M87" s="36">
        <v>38043.1</v>
      </c>
      <c r="N87" s="32">
        <v>38447</v>
      </c>
      <c r="O87" s="60">
        <v>38250.1</v>
      </c>
      <c r="P87" s="75">
        <v>38993.9</v>
      </c>
      <c r="Q87" s="89">
        <v>40571.599999999999</v>
      </c>
      <c r="R87" s="99">
        <v>42284.2</v>
      </c>
      <c r="S87" s="104">
        <v>44153.8</v>
      </c>
      <c r="V87" s="93"/>
    </row>
    <row r="88" spans="1:22">
      <c r="A88" s="115"/>
      <c r="B88" s="114" t="s">
        <v>21</v>
      </c>
      <c r="C88" s="14" t="s">
        <v>26</v>
      </c>
      <c r="D88" s="41">
        <v>5747.3</v>
      </c>
      <c r="E88" s="35">
        <v>5987.4</v>
      </c>
      <c r="F88" s="35">
        <v>5289</v>
      </c>
      <c r="G88" s="35">
        <v>5183.3999999999996</v>
      </c>
      <c r="H88" s="35">
        <v>5174.1400000000003</v>
      </c>
      <c r="I88" s="35">
        <v>4545.3</v>
      </c>
      <c r="J88" s="35">
        <v>3905.7</v>
      </c>
      <c r="K88" s="35">
        <v>3943.2</v>
      </c>
      <c r="L88" s="35">
        <v>4248.6000000000004</v>
      </c>
      <c r="M88" s="35">
        <v>4028.3</v>
      </c>
      <c r="N88" s="31">
        <v>4873.6000000000004</v>
      </c>
      <c r="O88" s="57">
        <v>4470.5</v>
      </c>
      <c r="P88" s="74">
        <v>6452.1</v>
      </c>
      <c r="Q88" s="86">
        <v>4877.1000000000004</v>
      </c>
      <c r="R88" s="98">
        <v>6117.95</v>
      </c>
      <c r="S88" s="103">
        <v>7933</v>
      </c>
      <c r="V88" s="93"/>
    </row>
    <row r="89" spans="1:22">
      <c r="A89" s="115"/>
      <c r="B89" s="115"/>
      <c r="C89" s="14" t="s">
        <v>27</v>
      </c>
      <c r="D89" s="41">
        <v>11843.3</v>
      </c>
      <c r="E89" s="35">
        <v>12600</v>
      </c>
      <c r="F89" s="35">
        <v>12300</v>
      </c>
      <c r="G89" s="35">
        <v>12265.4</v>
      </c>
      <c r="H89" s="35">
        <v>12266.8</v>
      </c>
      <c r="I89" s="35">
        <v>11398.7</v>
      </c>
      <c r="J89" s="35">
        <v>10784.5</v>
      </c>
      <c r="K89" s="35">
        <v>10453.9</v>
      </c>
      <c r="L89" s="35">
        <v>10800</v>
      </c>
      <c r="M89" s="35">
        <v>11015</v>
      </c>
      <c r="N89" s="31">
        <v>11696.9</v>
      </c>
      <c r="O89" s="57">
        <v>11540.9</v>
      </c>
      <c r="P89" s="74">
        <v>13256.4</v>
      </c>
      <c r="Q89" s="86">
        <v>11692.3</v>
      </c>
      <c r="R89" s="98">
        <v>13629.4</v>
      </c>
      <c r="S89" s="103">
        <v>15356.1</v>
      </c>
      <c r="V89" s="93"/>
    </row>
    <row r="90" spans="1:22">
      <c r="A90" s="115"/>
      <c r="B90" s="115"/>
      <c r="C90" s="14" t="s">
        <v>28</v>
      </c>
      <c r="D90" s="41">
        <v>14438</v>
      </c>
      <c r="E90" s="35">
        <v>15261.3</v>
      </c>
      <c r="F90" s="35">
        <v>15210.8</v>
      </c>
      <c r="G90" s="35">
        <v>15159</v>
      </c>
      <c r="H90" s="35">
        <v>15444</v>
      </c>
      <c r="I90" s="35">
        <v>14592.8</v>
      </c>
      <c r="J90" s="35">
        <v>14387.6</v>
      </c>
      <c r="K90" s="35">
        <v>14239.1</v>
      </c>
      <c r="L90" s="35">
        <v>14461.4</v>
      </c>
      <c r="M90" s="35">
        <v>14551.8</v>
      </c>
      <c r="N90" s="31">
        <v>15318.71</v>
      </c>
      <c r="O90" s="57">
        <v>14993.1</v>
      </c>
      <c r="P90" s="74">
        <v>16377.7</v>
      </c>
      <c r="Q90" s="86">
        <v>15353.1</v>
      </c>
      <c r="R90" s="98">
        <v>16914.900000000001</v>
      </c>
      <c r="S90" s="103">
        <v>18600.2</v>
      </c>
      <c r="V90" s="93"/>
    </row>
    <row r="91" spans="1:22">
      <c r="A91" s="115"/>
      <c r="B91" s="115"/>
      <c r="C91" s="14" t="s">
        <v>29</v>
      </c>
      <c r="D91" s="41">
        <v>17012.52</v>
      </c>
      <c r="E91" s="35">
        <v>18010.7</v>
      </c>
      <c r="F91" s="35">
        <v>18400.400000000001</v>
      </c>
      <c r="G91" s="35">
        <v>18328.900000000001</v>
      </c>
      <c r="H91" s="35">
        <v>18576.900000000001</v>
      </c>
      <c r="I91" s="35">
        <v>17871.3</v>
      </c>
      <c r="J91" s="35">
        <v>18064.900000000001</v>
      </c>
      <c r="K91" s="35">
        <v>17944.400000000001</v>
      </c>
      <c r="L91" s="35">
        <v>17992.7</v>
      </c>
      <c r="M91" s="35">
        <v>18174.5</v>
      </c>
      <c r="N91" s="31">
        <v>18735.3</v>
      </c>
      <c r="O91" s="57">
        <v>18294.400000000001</v>
      </c>
      <c r="P91" s="74">
        <v>19526.8</v>
      </c>
      <c r="Q91" s="86">
        <v>19514.400000000001</v>
      </c>
      <c r="R91" s="98">
        <v>20815.2</v>
      </c>
      <c r="S91" s="103">
        <v>22142.400000000001</v>
      </c>
      <c r="V91" s="93"/>
    </row>
    <row r="92" spans="1:22" ht="15.75" thickBot="1">
      <c r="A92" s="116"/>
      <c r="B92" s="116"/>
      <c r="C92" s="15" t="s">
        <v>30</v>
      </c>
      <c r="D92" s="44">
        <v>26827.599999999999</v>
      </c>
      <c r="E92" s="36">
        <v>28441.8</v>
      </c>
      <c r="F92" s="36">
        <v>28913.200000000001</v>
      </c>
      <c r="G92" s="36">
        <v>28750.78</v>
      </c>
      <c r="H92" s="36">
        <v>28753.1</v>
      </c>
      <c r="I92" s="36">
        <v>27722.2</v>
      </c>
      <c r="J92" s="36">
        <v>28709.3</v>
      </c>
      <c r="K92" s="36">
        <v>28363.4</v>
      </c>
      <c r="L92" s="36">
        <v>28604.7</v>
      </c>
      <c r="M92" s="36">
        <v>29055.7</v>
      </c>
      <c r="N92" s="32">
        <v>29453.600000000002</v>
      </c>
      <c r="O92" s="60">
        <v>29505.1</v>
      </c>
      <c r="P92" s="76">
        <v>30432.2</v>
      </c>
      <c r="Q92" s="90">
        <v>31626.5</v>
      </c>
      <c r="R92" s="99">
        <v>32875.1</v>
      </c>
      <c r="S92" s="104">
        <v>34569</v>
      </c>
      <c r="V92" s="93"/>
    </row>
    <row r="93" spans="1:22" ht="15" customHeight="1">
      <c r="A93" s="20" t="s">
        <v>24</v>
      </c>
      <c r="B93" s="11"/>
      <c r="P93" s="20"/>
      <c r="V93" s="93"/>
    </row>
    <row r="94" spans="1:22">
      <c r="V94" s="93"/>
    </row>
    <row r="111" spans="4:4">
      <c r="D111" s="50"/>
    </row>
    <row r="205" spans="4:18">
      <c r="D205" s="49"/>
      <c r="E205" s="49"/>
      <c r="F205" s="49"/>
      <c r="G205" s="49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48"/>
    </row>
    <row r="206" spans="4:18">
      <c r="D206" s="49"/>
      <c r="E206" s="49"/>
      <c r="F206" s="49"/>
      <c r="G206" s="49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48"/>
    </row>
    <row r="207" spans="4:18"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48"/>
    </row>
    <row r="208" spans="4:18"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48"/>
    </row>
    <row r="209" spans="4:18"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48"/>
    </row>
    <row r="210" spans="4:18"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48"/>
    </row>
    <row r="211" spans="4:18"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48"/>
    </row>
    <row r="212" spans="4:18"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48"/>
    </row>
    <row r="213" spans="4:18"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48"/>
    </row>
    <row r="214" spans="4:18"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48"/>
    </row>
    <row r="215" spans="4:18"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48"/>
    </row>
    <row r="216" spans="4:18"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48"/>
    </row>
    <row r="217" spans="4:18"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48"/>
    </row>
    <row r="218" spans="4:18"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48"/>
    </row>
    <row r="219" spans="4:18"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48"/>
    </row>
    <row r="220" spans="4:18"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48"/>
    </row>
    <row r="221" spans="4:18"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48"/>
    </row>
    <row r="222" spans="4:18"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48"/>
    </row>
    <row r="223" spans="4:18"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48"/>
    </row>
    <row r="224" spans="4:18"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48"/>
    </row>
  </sheetData>
  <mergeCells count="21">
    <mergeCell ref="B3:B7"/>
    <mergeCell ref="B8:B12"/>
    <mergeCell ref="B13:B17"/>
    <mergeCell ref="B18:B22"/>
    <mergeCell ref="B23:B27"/>
    <mergeCell ref="A3:A32"/>
    <mergeCell ref="A33:A62"/>
    <mergeCell ref="A63:A92"/>
    <mergeCell ref="B73:B77"/>
    <mergeCell ref="B78:B82"/>
    <mergeCell ref="B83:B87"/>
    <mergeCell ref="B88:B92"/>
    <mergeCell ref="B28:B32"/>
    <mergeCell ref="B33:B37"/>
    <mergeCell ref="B38:B42"/>
    <mergeCell ref="B43:B47"/>
    <mergeCell ref="B48:B52"/>
    <mergeCell ref="B53:B57"/>
    <mergeCell ref="B58:B62"/>
    <mergeCell ref="B63:B67"/>
    <mergeCell ref="B68:B72"/>
  </mergeCell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workbookViewId="0">
      <selection activeCell="E17" sqref="E17"/>
    </sheetView>
  </sheetViews>
  <sheetFormatPr defaultColWidth="11.42578125" defaultRowHeight="15"/>
  <sheetData>
    <row r="1" spans="1:15">
      <c r="A1" s="5"/>
    </row>
    <row r="2" spans="1:1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2021-04-28T08:21:00Z</dcterms:created>
  <dcterms:modified xsi:type="dcterms:W3CDTF">2024-05-31T10:30:18Z</dcterms:modified>
  <cp:category/>
  <cp:contentStatus/>
</cp:coreProperties>
</file>