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7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103" documentId="11_279913A94BE04FCB2DE1F5935DB028C33D54EA5F" xr6:coauthVersionLast="47" xr6:coauthVersionMax="47" xr10:uidLastSave="{716A1899-A094-4E90-8DDF-9EBBB5E5DEF7}"/>
  <bookViews>
    <workbookView xWindow="0" yWindow="0" windowWidth="28800" windowHeight="12330" firstSheet="2" activeTab="3" xr2:uid="{00000000-000D-0000-FFFF-FFFF00000000}"/>
  </bookViews>
  <sheets>
    <sheet name="PORTADA" sheetId="1" r:id="rId1"/>
    <sheet name="ÍNDEX" sheetId="2" r:id="rId2"/>
    <sheet name="1" sheetId="3" r:id="rId3"/>
    <sheet name="2" sheetId="4" r:id="rId4"/>
    <sheet name="Not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26" i="3" l="1"/>
  <c r="R120" i="3"/>
  <c r="R114" i="3"/>
  <c r="R108" i="3"/>
  <c r="R102" i="3"/>
  <c r="R96" i="3"/>
  <c r="R90" i="3"/>
  <c r="R84" i="3"/>
  <c r="R78" i="3"/>
  <c r="R72" i="3"/>
  <c r="R66" i="3"/>
  <c r="R60" i="3"/>
  <c r="R54" i="3"/>
  <c r="R48" i="3"/>
  <c r="R42" i="3"/>
  <c r="R36" i="3"/>
  <c r="R30" i="3"/>
  <c r="R24" i="3"/>
  <c r="R18" i="3"/>
  <c r="R12" i="3"/>
  <c r="R6" i="3"/>
  <c r="Q6" i="3" l="1"/>
  <c r="Q12" i="3"/>
  <c r="Q18" i="3"/>
  <c r="Q24" i="3"/>
  <c r="Q30" i="3"/>
  <c r="Q36" i="3"/>
  <c r="Q42" i="3"/>
  <c r="Q48" i="3"/>
  <c r="Q54" i="3"/>
  <c r="Q60" i="3"/>
  <c r="Q66" i="3"/>
  <c r="Q72" i="3"/>
  <c r="Q78" i="3"/>
  <c r="Q84" i="3"/>
  <c r="Q90" i="3"/>
  <c r="Q96" i="3"/>
  <c r="Q102" i="3"/>
  <c r="Q108" i="3"/>
  <c r="Q114" i="3"/>
  <c r="Q120" i="3"/>
  <c r="Q126" i="3"/>
  <c r="P126" i="3" l="1"/>
  <c r="P120" i="3"/>
  <c r="P114" i="3"/>
  <c r="P108" i="3"/>
  <c r="P102" i="3"/>
  <c r="P96" i="3"/>
  <c r="P90" i="3"/>
  <c r="P84" i="3"/>
  <c r="P78" i="3"/>
  <c r="P72" i="3"/>
  <c r="P66" i="3"/>
  <c r="P60" i="3"/>
  <c r="P54" i="3"/>
  <c r="P48" i="3"/>
  <c r="P42" i="3"/>
  <c r="P36" i="3"/>
  <c r="P30" i="3"/>
  <c r="P24" i="3"/>
  <c r="P18" i="3"/>
  <c r="P12" i="3"/>
  <c r="P6" i="3"/>
  <c r="I6" i="3"/>
  <c r="L6" i="3"/>
  <c r="O102" i="3" l="1"/>
  <c r="N102" i="3"/>
  <c r="M102" i="3"/>
  <c r="L102" i="3"/>
  <c r="O84" i="3"/>
  <c r="N84" i="3"/>
  <c r="M84" i="3"/>
  <c r="L84" i="3"/>
  <c r="D12" i="3" l="1"/>
  <c r="D18" i="3"/>
  <c r="D24" i="3"/>
  <c r="D30" i="3"/>
  <c r="D36" i="3"/>
  <c r="D42" i="3"/>
  <c r="D48" i="3"/>
  <c r="D54" i="3"/>
  <c r="D60" i="3"/>
  <c r="D66" i="3"/>
  <c r="D72" i="3"/>
  <c r="D78" i="3"/>
  <c r="D84" i="3"/>
  <c r="D90" i="3"/>
  <c r="D96" i="3"/>
  <c r="D102" i="3"/>
  <c r="D108" i="3"/>
  <c r="D114" i="3"/>
  <c r="D120" i="3"/>
  <c r="D126" i="3"/>
  <c r="D6" i="3"/>
  <c r="E12" i="3"/>
  <c r="E18" i="3"/>
  <c r="E24" i="3"/>
  <c r="E30" i="3"/>
  <c r="E36" i="3"/>
  <c r="E42" i="3"/>
  <c r="E48" i="3"/>
  <c r="E54" i="3"/>
  <c r="E60" i="3"/>
  <c r="E66" i="3"/>
  <c r="E72" i="3"/>
  <c r="E78" i="3"/>
  <c r="E84" i="3"/>
  <c r="E90" i="3"/>
  <c r="E96" i="3"/>
  <c r="E102" i="3"/>
  <c r="E108" i="3"/>
  <c r="E114" i="3"/>
  <c r="E120" i="3"/>
  <c r="E126" i="3"/>
  <c r="E6" i="3"/>
  <c r="F12" i="3"/>
  <c r="F18" i="3"/>
  <c r="F24" i="3"/>
  <c r="F30" i="3"/>
  <c r="F36" i="3"/>
  <c r="F42" i="3"/>
  <c r="F48" i="3"/>
  <c r="F54" i="3"/>
  <c r="F60" i="3"/>
  <c r="F66" i="3"/>
  <c r="F72" i="3"/>
  <c r="F78" i="3"/>
  <c r="F84" i="3"/>
  <c r="F90" i="3"/>
  <c r="F96" i="3"/>
  <c r="F102" i="3"/>
  <c r="F108" i="3"/>
  <c r="F114" i="3"/>
  <c r="F120" i="3"/>
  <c r="F126" i="3"/>
  <c r="F6" i="3"/>
  <c r="G12" i="3"/>
  <c r="G18" i="3"/>
  <c r="G24" i="3"/>
  <c r="G30" i="3"/>
  <c r="G36" i="3"/>
  <c r="G42" i="3"/>
  <c r="G48" i="3"/>
  <c r="G54" i="3"/>
  <c r="G60" i="3"/>
  <c r="G66" i="3"/>
  <c r="G72" i="3"/>
  <c r="G78" i="3"/>
  <c r="G84" i="3"/>
  <c r="G90" i="3"/>
  <c r="G96" i="3"/>
  <c r="G102" i="3"/>
  <c r="G108" i="3"/>
  <c r="G114" i="3"/>
  <c r="G120" i="3"/>
  <c r="G126" i="3"/>
  <c r="G6" i="3"/>
  <c r="H12" i="3"/>
  <c r="H18" i="3"/>
  <c r="H24" i="3"/>
  <c r="H30" i="3"/>
  <c r="H36" i="3"/>
  <c r="H42" i="3"/>
  <c r="H48" i="3"/>
  <c r="H54" i="3"/>
  <c r="H60" i="3"/>
  <c r="H66" i="3"/>
  <c r="H72" i="3"/>
  <c r="H78" i="3"/>
  <c r="H84" i="3"/>
  <c r="H90" i="3"/>
  <c r="H96" i="3"/>
  <c r="H102" i="3"/>
  <c r="H108" i="3"/>
  <c r="H114" i="3"/>
  <c r="H120" i="3"/>
  <c r="H126" i="3"/>
  <c r="H6" i="3"/>
  <c r="I12" i="3"/>
  <c r="I18" i="3"/>
  <c r="I24" i="3"/>
  <c r="I30" i="3"/>
  <c r="I36" i="3"/>
  <c r="I42" i="3"/>
  <c r="I48" i="3"/>
  <c r="I54" i="3"/>
  <c r="I60" i="3"/>
  <c r="I66" i="3"/>
  <c r="I72" i="3"/>
  <c r="I78" i="3"/>
  <c r="I84" i="3"/>
  <c r="I90" i="3"/>
  <c r="I96" i="3"/>
  <c r="I102" i="3"/>
  <c r="I108" i="3"/>
  <c r="I114" i="3"/>
  <c r="I120" i="3"/>
  <c r="I126" i="3"/>
  <c r="J12" i="3"/>
  <c r="J18" i="3"/>
  <c r="J24" i="3"/>
  <c r="J30" i="3"/>
  <c r="J36" i="3"/>
  <c r="J42" i="3"/>
  <c r="J48" i="3"/>
  <c r="J54" i="3"/>
  <c r="J60" i="3"/>
  <c r="J66" i="3"/>
  <c r="J72" i="3"/>
  <c r="J78" i="3"/>
  <c r="J84" i="3"/>
  <c r="J90" i="3"/>
  <c r="J96" i="3"/>
  <c r="J102" i="3"/>
  <c r="J108" i="3"/>
  <c r="J114" i="3"/>
  <c r="J120" i="3"/>
  <c r="J126" i="3"/>
  <c r="J6" i="3"/>
  <c r="K12" i="3" l="1"/>
  <c r="K18" i="3"/>
  <c r="K24" i="3"/>
  <c r="K30" i="3"/>
  <c r="K36" i="3"/>
  <c r="K42" i="3"/>
  <c r="K48" i="3"/>
  <c r="K54" i="3"/>
  <c r="K60" i="3"/>
  <c r="K66" i="3"/>
  <c r="K72" i="3"/>
  <c r="K78" i="3"/>
  <c r="K84" i="3"/>
  <c r="K90" i="3"/>
  <c r="K96" i="3"/>
  <c r="K102" i="3"/>
  <c r="K108" i="3"/>
  <c r="K114" i="3"/>
  <c r="K120" i="3"/>
  <c r="K126" i="3"/>
  <c r="K6" i="3"/>
  <c r="L12" i="3"/>
  <c r="L18" i="3"/>
  <c r="L24" i="3"/>
  <c r="L30" i="3"/>
  <c r="L36" i="3"/>
  <c r="L42" i="3"/>
  <c r="L48" i="3"/>
  <c r="L54" i="3"/>
  <c r="L60" i="3"/>
  <c r="L66" i="3"/>
  <c r="L72" i="3"/>
  <c r="L78" i="3"/>
  <c r="L90" i="3"/>
  <c r="L96" i="3"/>
  <c r="L108" i="3"/>
  <c r="L114" i="3"/>
  <c r="L120" i="3"/>
  <c r="L126" i="3"/>
  <c r="M12" i="3"/>
  <c r="M18" i="3"/>
  <c r="M24" i="3"/>
  <c r="M30" i="3"/>
  <c r="M36" i="3"/>
  <c r="M42" i="3"/>
  <c r="M48" i="3"/>
  <c r="M54" i="3"/>
  <c r="M60" i="3"/>
  <c r="M66" i="3"/>
  <c r="M72" i="3"/>
  <c r="M78" i="3"/>
  <c r="M90" i="3"/>
  <c r="M96" i="3"/>
  <c r="M108" i="3"/>
  <c r="M114" i="3"/>
  <c r="M120" i="3"/>
  <c r="M126" i="3"/>
  <c r="M6" i="3"/>
  <c r="N12" i="3"/>
  <c r="N18" i="3"/>
  <c r="N24" i="3"/>
  <c r="N30" i="3"/>
  <c r="N36" i="3"/>
  <c r="N42" i="3"/>
  <c r="N48" i="3"/>
  <c r="N54" i="3"/>
  <c r="N60" i="3"/>
  <c r="N66" i="3"/>
  <c r="N72" i="3"/>
  <c r="N78" i="3"/>
  <c r="N90" i="3"/>
  <c r="N96" i="3"/>
  <c r="N108" i="3"/>
  <c r="N114" i="3"/>
  <c r="N120" i="3"/>
  <c r="N126" i="3"/>
  <c r="N6" i="3"/>
  <c r="O12" i="3"/>
  <c r="O18" i="3"/>
  <c r="O24" i="3"/>
  <c r="O30" i="3"/>
  <c r="O36" i="3"/>
  <c r="O42" i="3"/>
  <c r="O48" i="3"/>
  <c r="O54" i="3"/>
  <c r="O60" i="3"/>
  <c r="O66" i="3"/>
  <c r="O72" i="3"/>
  <c r="O78" i="3"/>
  <c r="O90" i="3"/>
  <c r="O96" i="3"/>
  <c r="O108" i="3"/>
  <c r="O114" i="3"/>
  <c r="O120" i="3"/>
  <c r="O126" i="3"/>
  <c r="O6" i="3"/>
</calcChain>
</file>

<file path=xl/sharedStrings.xml><?xml version="1.0" encoding="utf-8"?>
<sst xmlns="http://schemas.openxmlformats.org/spreadsheetml/2006/main" count="308" uniqueCount="32">
  <si>
    <t>BENEFICIS/PÉRDUDES MONETÀRIES BRUTES DE TREBALLADORS PER COMPTE PROPI PER GRUPS D'EDAT</t>
  </si>
  <si>
    <t>ÍNDEX</t>
  </si>
  <si>
    <t>1. Beneficis/pérdudes monetàries brutes de treballadors per compte propi per grups d'edat</t>
  </si>
  <si>
    <t>2. Percentils de beneficis/pérdudes monetàries brutes de treballadors per compte propi per grups d'edat</t>
  </si>
  <si>
    <t>Nota</t>
  </si>
  <si>
    <t>1. BENEFICIS/PÉRDUDES MONETÀRIES BRUTES DE TREBALLADORS PER COMPTE PROPI PER GRUPS D'EDAT</t>
  </si>
  <si>
    <t>Territori</t>
  </si>
  <si>
    <t>Edat</t>
  </si>
  <si>
    <t>Estadístics</t>
  </si>
  <si>
    <t>País Valencià</t>
  </si>
  <si>
    <t xml:space="preserve">De 17 a 24 </t>
  </si>
  <si>
    <t>N total</t>
  </si>
  <si>
    <t>Mitjana</t>
  </si>
  <si>
    <t>N trb.compte propi</t>
  </si>
  <si>
    <t>%  trb.compte propi</t>
  </si>
  <si>
    <t>Mitjana trb.compte propi</t>
  </si>
  <si>
    <t>.</t>
  </si>
  <si>
    <t>Desviació típ.</t>
  </si>
  <si>
    <t xml:space="preserve">De 25 a 34 </t>
  </si>
  <si>
    <t xml:space="preserve">De 35 a 44 </t>
  </si>
  <si>
    <t>De 45 a 54</t>
  </si>
  <si>
    <t xml:space="preserve">De 55 a 64 </t>
  </si>
  <si>
    <t xml:space="preserve">Més de 65 </t>
  </si>
  <si>
    <t>Total</t>
  </si>
  <si>
    <t>Resta d'Espanya</t>
  </si>
  <si>
    <t>Elaboració: Social·Lab (Universitat de València). Font: Encuesta de Condiciones de Vida (INE)</t>
  </si>
  <si>
    <t>2. PERCENTILS DE BENEFICIS/PÉRDUDES MONETÀRIES BRUTES DE TREBALLADORS PER COMPTE PROPI PER GRUPS D'EDAT</t>
  </si>
  <si>
    <t>Percentil 20</t>
  </si>
  <si>
    <t>Percentil 40</t>
  </si>
  <si>
    <t>Mediana</t>
  </si>
  <si>
    <t>Percentil 60</t>
  </si>
  <si>
    <t>Percentil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</si>
</sst>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10" fillId="0" borderId="0"/>
    <xf numFmtId="0" fontId="11" fillId="0" borderId="0"/>
  </cellStyleXfs>
  <cellXfs count="103">
    <xf numFmtId="0" fontId="0" fillId="0" borderId="0" xfId="0"/>
    <xf numFmtId="0" fontId="3" fillId="2" borderId="0" xfId="2" applyFill="1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9" xfId="4" applyFont="1" applyBorder="1" applyAlignment="1">
      <alignment horizontal="center" vertical="center" wrapText="1"/>
    </xf>
    <xf numFmtId="0" fontId="7" fillId="0" borderId="10" xfId="4" applyFont="1" applyBorder="1" applyAlignment="1">
      <alignment horizontal="center" vertical="center" wrapText="1"/>
    </xf>
    <xf numFmtId="0" fontId="8" fillId="0" borderId="0" xfId="0" applyFont="1"/>
    <xf numFmtId="0" fontId="7" fillId="0" borderId="0" xfId="4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5"/>
    <xf numFmtId="0" fontId="7" fillId="0" borderId="11" xfId="4" applyFont="1" applyBorder="1" applyAlignment="1">
      <alignment horizontal="center" vertical="center" wrapText="1"/>
    </xf>
    <xf numFmtId="4" fontId="7" fillId="0" borderId="12" xfId="5" applyNumberFormat="1" applyFont="1" applyBorder="1" applyAlignment="1">
      <alignment horizontal="right" vertical="center" wrapText="1"/>
    </xf>
    <xf numFmtId="0" fontId="9" fillId="0" borderId="0" xfId="5" applyFont="1" applyAlignment="1">
      <alignment vertical="top" wrapText="1"/>
    </xf>
    <xf numFmtId="0" fontId="0" fillId="0" borderId="0" xfId="0" applyAlignment="1">
      <alignment vertical="top" wrapText="1"/>
    </xf>
    <xf numFmtId="4" fontId="7" fillId="0" borderId="14" xfId="5" applyNumberFormat="1" applyFont="1" applyBorder="1" applyAlignment="1">
      <alignment horizontal="right" vertical="center" wrapText="1"/>
    </xf>
    <xf numFmtId="4" fontId="7" fillId="0" borderId="16" xfId="5" applyNumberFormat="1" applyFont="1" applyBorder="1" applyAlignment="1">
      <alignment horizontal="right" vertical="center" wrapText="1"/>
    </xf>
    <xf numFmtId="3" fontId="7" fillId="0" borderId="14" xfId="5" applyNumberFormat="1" applyFont="1" applyBorder="1" applyAlignment="1">
      <alignment horizontal="right" vertical="center" wrapText="1"/>
    </xf>
    <xf numFmtId="10" fontId="7" fillId="0" borderId="14" xfId="1" applyNumberFormat="1" applyFont="1" applyBorder="1" applyAlignment="1">
      <alignment horizontal="right" vertical="center" wrapText="1"/>
    </xf>
    <xf numFmtId="4" fontId="7" fillId="0" borderId="0" xfId="5" applyNumberFormat="1" applyFont="1" applyAlignment="1">
      <alignment horizontal="right" vertical="center" wrapText="1"/>
    </xf>
    <xf numFmtId="3" fontId="7" fillId="0" borderId="17" xfId="5" applyNumberFormat="1" applyFont="1" applyBorder="1" applyAlignment="1">
      <alignment horizontal="right" vertical="center" wrapText="1"/>
    </xf>
    <xf numFmtId="3" fontId="7" fillId="0" borderId="13" xfId="5" applyNumberFormat="1" applyFont="1" applyBorder="1" applyAlignment="1">
      <alignment horizontal="right" vertical="center" wrapText="1"/>
    </xf>
    <xf numFmtId="4" fontId="7" fillId="0" borderId="18" xfId="5" applyNumberFormat="1" applyFont="1" applyBorder="1" applyAlignment="1">
      <alignment horizontal="right" vertical="center" wrapText="1"/>
    </xf>
    <xf numFmtId="3" fontId="7" fillId="0" borderId="18" xfId="5" applyNumberFormat="1" applyFont="1" applyBorder="1" applyAlignment="1">
      <alignment horizontal="right" vertical="center" wrapText="1"/>
    </xf>
    <xf numFmtId="10" fontId="7" fillId="0" borderId="18" xfId="1" applyNumberFormat="1" applyFont="1" applyBorder="1" applyAlignment="1">
      <alignment horizontal="right" vertical="center" wrapText="1"/>
    </xf>
    <xf numFmtId="4" fontId="7" fillId="0" borderId="19" xfId="5" applyNumberFormat="1" applyFont="1" applyBorder="1" applyAlignment="1">
      <alignment horizontal="right" vertical="center" wrapText="1"/>
    </xf>
    <xf numFmtId="4" fontId="7" fillId="0" borderId="17" xfId="5" applyNumberFormat="1" applyFont="1" applyBorder="1" applyAlignment="1">
      <alignment horizontal="right" vertical="center" wrapText="1"/>
    </xf>
    <xf numFmtId="4" fontId="7" fillId="0" borderId="13" xfId="5" applyNumberFormat="1" applyFont="1" applyBorder="1" applyAlignment="1">
      <alignment horizontal="right" vertical="center" wrapText="1"/>
    </xf>
    <xf numFmtId="0" fontId="5" fillId="0" borderId="0" xfId="3"/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" fontId="7" fillId="0" borderId="14" xfId="6" applyNumberFormat="1" applyFont="1" applyBorder="1" applyAlignment="1">
      <alignment horizontal="right" vertical="center" wrapText="1"/>
    </xf>
    <xf numFmtId="4" fontId="7" fillId="0" borderId="16" xfId="6" applyNumberFormat="1" applyFont="1" applyBorder="1" applyAlignment="1">
      <alignment horizontal="right" vertical="center" wrapText="1"/>
    </xf>
    <xf numFmtId="3" fontId="7" fillId="0" borderId="14" xfId="6" applyNumberFormat="1" applyFont="1" applyBorder="1" applyAlignment="1">
      <alignment horizontal="right" vertical="center" wrapText="1"/>
    </xf>
    <xf numFmtId="0" fontId="9" fillId="0" borderId="21" xfId="5" applyFont="1" applyBorder="1" applyAlignment="1">
      <alignment horizontal="left" vertical="top" wrapText="1"/>
    </xf>
    <xf numFmtId="3" fontId="7" fillId="0" borderId="13" xfId="6" applyNumberFormat="1" applyFont="1" applyBorder="1" applyAlignment="1">
      <alignment horizontal="right" vertical="center" wrapText="1"/>
    </xf>
    <xf numFmtId="4" fontId="7" fillId="0" borderId="22" xfId="5" applyNumberFormat="1" applyFont="1" applyBorder="1" applyAlignment="1">
      <alignment horizontal="right" vertical="center" wrapText="1"/>
    </xf>
    <xf numFmtId="4" fontId="7" fillId="0" borderId="13" xfId="6" applyNumberFormat="1" applyFont="1" applyBorder="1" applyAlignment="1">
      <alignment horizontal="right" vertical="center" wrapText="1"/>
    </xf>
    <xf numFmtId="3" fontId="7" fillId="0" borderId="23" xfId="5" applyNumberFormat="1" applyFont="1" applyBorder="1" applyAlignment="1">
      <alignment horizontal="right" vertical="center" wrapText="1"/>
    </xf>
    <xf numFmtId="3" fontId="7" fillId="0" borderId="0" xfId="5" applyNumberFormat="1" applyFont="1" applyAlignment="1">
      <alignment horizontal="right" vertical="center" wrapText="1"/>
    </xf>
    <xf numFmtId="10" fontId="7" fillId="0" borderId="0" xfId="1" applyNumberFormat="1" applyFont="1" applyBorder="1" applyAlignment="1">
      <alignment horizontal="right" vertical="center" wrapText="1"/>
    </xf>
    <xf numFmtId="4" fontId="7" fillId="0" borderId="23" xfId="5" applyNumberFormat="1" applyFont="1" applyBorder="1" applyAlignment="1">
      <alignment horizontal="right" vertical="center" wrapText="1"/>
    </xf>
    <xf numFmtId="0" fontId="11" fillId="0" borderId="0" xfId="7"/>
    <xf numFmtId="0" fontId="2" fillId="0" borderId="24" xfId="0" applyFont="1" applyBorder="1" applyAlignment="1">
      <alignment horizontal="center"/>
    </xf>
    <xf numFmtId="3" fontId="7" fillId="0" borderId="25" xfId="5" applyNumberFormat="1" applyFont="1" applyBorder="1" applyAlignment="1">
      <alignment horizontal="right" vertical="center" wrapText="1"/>
    </xf>
    <xf numFmtId="4" fontId="7" fillId="0" borderId="26" xfId="5" applyNumberFormat="1" applyFont="1" applyBorder="1" applyAlignment="1">
      <alignment horizontal="right" vertical="center" wrapText="1"/>
    </xf>
    <xf numFmtId="3" fontId="7" fillId="0" borderId="26" xfId="5" applyNumberFormat="1" applyFont="1" applyBorder="1" applyAlignment="1">
      <alignment horizontal="right" vertical="center" wrapText="1"/>
    </xf>
    <xf numFmtId="10" fontId="7" fillId="0" borderId="26" xfId="1" applyNumberFormat="1" applyFont="1" applyBorder="1" applyAlignment="1">
      <alignment horizontal="right" vertical="center" wrapText="1"/>
    </xf>
    <xf numFmtId="4" fontId="7" fillId="0" borderId="27" xfId="5" applyNumberFormat="1" applyFont="1" applyBorder="1" applyAlignment="1">
      <alignment horizontal="right" vertical="center" wrapText="1"/>
    </xf>
    <xf numFmtId="3" fontId="7" fillId="0" borderId="24" xfId="5" applyNumberFormat="1" applyFont="1" applyBorder="1" applyAlignment="1">
      <alignment horizontal="right" vertical="center" wrapText="1"/>
    </xf>
    <xf numFmtId="4" fontId="7" fillId="0" borderId="28" xfId="5" applyNumberFormat="1" applyFont="1" applyBorder="1" applyAlignment="1">
      <alignment horizontal="right" vertical="center" wrapText="1"/>
    </xf>
    <xf numFmtId="4" fontId="7" fillId="0" borderId="25" xfId="5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7" fillId="0" borderId="30" xfId="5" applyNumberFormat="1" applyFont="1" applyBorder="1" applyAlignment="1">
      <alignment horizontal="right" vertical="center" wrapText="1"/>
    </xf>
    <xf numFmtId="4" fontId="7" fillId="0" borderId="31" xfId="5" applyNumberFormat="1" applyFont="1" applyBorder="1" applyAlignment="1">
      <alignment horizontal="right" vertical="center" wrapText="1"/>
    </xf>
    <xf numFmtId="3" fontId="7" fillId="0" borderId="31" xfId="5" applyNumberFormat="1" applyFont="1" applyBorder="1" applyAlignment="1">
      <alignment horizontal="right" vertical="center" wrapText="1"/>
    </xf>
    <xf numFmtId="10" fontId="7" fillId="0" borderId="31" xfId="1" applyNumberFormat="1" applyFont="1" applyBorder="1" applyAlignment="1">
      <alignment horizontal="right" vertical="center" wrapText="1"/>
    </xf>
    <xf numFmtId="3" fontId="7" fillId="0" borderId="15" xfId="5" applyNumberFormat="1" applyFont="1" applyBorder="1" applyAlignment="1">
      <alignment horizontal="right" vertical="center" wrapText="1"/>
    </xf>
    <xf numFmtId="4" fontId="7" fillId="0" borderId="32" xfId="5" applyNumberFormat="1" applyFont="1" applyBorder="1" applyAlignment="1">
      <alignment horizontal="right" vertical="center" wrapText="1"/>
    </xf>
    <xf numFmtId="4" fontId="7" fillId="0" borderId="30" xfId="5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12" fillId="0" borderId="0" xfId="5" applyNumberFormat="1" applyFont="1" applyAlignment="1">
      <alignment horizontal="right" vertical="center" wrapText="1"/>
    </xf>
    <xf numFmtId="4" fontId="12" fillId="0" borderId="0" xfId="5" applyNumberFormat="1" applyFont="1" applyAlignment="1">
      <alignment horizontal="right" vertical="center" wrapText="1"/>
    </xf>
    <xf numFmtId="10" fontId="12" fillId="0" borderId="0" xfId="5" applyNumberFormat="1" applyFont="1" applyAlignment="1">
      <alignment horizontal="right" vertical="center" wrapText="1"/>
    </xf>
    <xf numFmtId="0" fontId="2" fillId="0" borderId="33" xfId="0" applyFont="1" applyBorder="1" applyAlignment="1">
      <alignment horizontal="center"/>
    </xf>
    <xf numFmtId="10" fontId="12" fillId="0" borderId="31" xfId="1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center"/>
    </xf>
    <xf numFmtId="4" fontId="12" fillId="0" borderId="31" xfId="5" applyNumberFormat="1" applyFont="1" applyBorder="1" applyAlignment="1">
      <alignment horizontal="right" vertical="center" wrapText="1"/>
    </xf>
    <xf numFmtId="4" fontId="12" fillId="0" borderId="12" xfId="5" applyNumberFormat="1" applyFont="1" applyBorder="1" applyAlignment="1">
      <alignment horizontal="right" vertical="center" wrapText="1"/>
    </xf>
    <xf numFmtId="4" fontId="12" fillId="0" borderId="7" xfId="5" applyNumberFormat="1" applyFont="1" applyBorder="1" applyAlignment="1">
      <alignment horizontal="right" vertical="center" wrapText="1"/>
    </xf>
    <xf numFmtId="4" fontId="12" fillId="0" borderId="7" xfId="1" applyNumberFormat="1" applyFont="1" applyBorder="1" applyAlignment="1">
      <alignment horizontal="right" vertical="center" wrapText="1"/>
    </xf>
    <xf numFmtId="4" fontId="12" fillId="0" borderId="8" xfId="5" applyNumberFormat="1" applyFont="1" applyBorder="1" applyAlignment="1">
      <alignment horizontal="right" vertical="center" wrapText="1"/>
    </xf>
    <xf numFmtId="4" fontId="0" fillId="0" borderId="7" xfId="0" applyNumberFormat="1" applyBorder="1"/>
    <xf numFmtId="4" fontId="0" fillId="0" borderId="7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8" xfId="0" applyNumberFormat="1" applyBorder="1"/>
    <xf numFmtId="10" fontId="12" fillId="0" borderId="7" xfId="1" applyNumberFormat="1" applyFont="1" applyBorder="1" applyAlignment="1">
      <alignment horizontal="right" vertical="center" wrapText="1"/>
    </xf>
    <xf numFmtId="10" fontId="0" fillId="0" borderId="7" xfId="0" applyNumberFormat="1" applyBorder="1"/>
    <xf numFmtId="10" fontId="0" fillId="0" borderId="7" xfId="0" applyNumberFormat="1" applyBorder="1" applyAlignment="1">
      <alignment vertical="center" wrapText="1"/>
    </xf>
    <xf numFmtId="0" fontId="5" fillId="0" borderId="0" xfId="3" applyAlignment="1">
      <alignment horizontal="left" vertical="center"/>
    </xf>
    <xf numFmtId="0" fontId="5" fillId="0" borderId="0" xfId="3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12" fillId="0" borderId="31" xfId="5" applyNumberFormat="1" applyFont="1" applyBorder="1" applyAlignment="1">
      <alignment horizontal="right" vertical="center" wrapText="1"/>
    </xf>
    <xf numFmtId="3" fontId="12" fillId="0" borderId="7" xfId="5" applyNumberFormat="1" applyFont="1" applyBorder="1" applyAlignment="1">
      <alignment horizontal="right" vertical="center" wrapText="1"/>
    </xf>
    <xf numFmtId="3" fontId="0" fillId="0" borderId="7" xfId="0" applyNumberFormat="1" applyBorder="1"/>
    <xf numFmtId="3" fontId="0" fillId="0" borderId="7" xfId="0" applyNumberForma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8">
    <cellStyle name="Hipervínculo" xfId="3" builtinId="8"/>
    <cellStyle name="Normal" xfId="0" builtinId="0"/>
    <cellStyle name="Normal 2" xfId="2" xr:uid="{00000000-0005-0000-0000-000002000000}"/>
    <cellStyle name="Normal_1" xfId="5" xr:uid="{00000000-0005-0000-0000-000003000000}"/>
    <cellStyle name="Normal_1_1" xfId="6" xr:uid="{00000000-0005-0000-0000-000004000000}"/>
    <cellStyle name="Normal_1_2" xfId="7" xr:uid="{00000000-0005-0000-0000-000005000000}"/>
    <cellStyle name="Normal_Hoja1" xfId="4" xr:uid="{00000000-0005-0000-0000-000006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352425</xdr:colOff>
      <xdr:row>0</xdr:row>
      <xdr:rowOff>9525</xdr:rowOff>
    </xdr:from>
    <xdr:to>
      <xdr:col>13</xdr:col>
      <xdr:colOff>218433</xdr:colOff>
      <xdr:row>3</xdr:row>
      <xdr:rowOff>178760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34425" y="9525"/>
          <a:ext cx="1390008" cy="816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21</xdr:row>
      <xdr:rowOff>76199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819900" cy="407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/>
            <a:t>S'entén</a:t>
          </a:r>
          <a:r>
            <a:rPr lang="es-ES" sz="1100" b="0" baseline="0"/>
            <a:t> per renda bruta de treballadors per compte propi els ingressos percebuts procedents de l'exercici present o passat d'una activitat per compte pròpia.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renda bruta compren les cotitzacions socials, quan procedisquen, i les retencions d'impostos que se'ls apliquen.</a:t>
          </a:r>
          <a:endParaRPr lang="es-ES">
            <a:effectLst/>
          </a:endParaRPr>
        </a:p>
        <a:p>
          <a:endParaRPr lang="es-ES" sz="1100" b="0" baseline="0"/>
        </a:p>
        <a:p>
          <a:r>
            <a:rPr lang="es-ES" sz="1100" b="0" baseline="0"/>
            <a:t>S' inclouen: </a:t>
          </a:r>
        </a:p>
        <a:p>
          <a:r>
            <a:rPr lang="es-ES" sz="1100" b="0" baseline="0"/>
            <a:t>- Guanys o pèrdues netes d'explotació corresponents als propietaris d'una empresa no constituïda en societat que treballen en ella, un vegada deduïts els interessos dels préstecs de l'empresa.</a:t>
          </a:r>
        </a:p>
        <a:p>
          <a:r>
            <a:rPr lang="es-ES" sz="1100" b="0" baseline="0"/>
            <a:t>- Drets de propietat intel·lectual.</a:t>
          </a:r>
        </a:p>
        <a:p>
          <a:r>
            <a:rPr lang="es-ES" sz="1100" b="0" baseline="0"/>
            <a:t>- Ingressos per lloguers d'edificis, vehicles, material i altres propietats d'empresa,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vegada deduïts els interessos derivats.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S'exclouen: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Honoraris de directius percebuts pels propietaris d'empreses constituïdes en societat (inclosos en reda bruta de l'assalariat).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Dividends procedents d'empreses constituïdes en societat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Beneficis procedents de capital inveritit en una empresa no constituïda en societat en la que la persona no treballa 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Ingressos pel lloguer de terrenys i habitatges (inclosos en renda procedent del lloguer d'una propietat o terreny)</a:t>
          </a:r>
          <a:endParaRPr lang="es-ES" sz="1100" b="0" baseline="0"/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W40" sqref="W40"/>
    </sheetView>
  </sheetViews>
  <sheetFormatPr defaultColWidth="12.42578125" defaultRowHeight="15.75"/>
  <cols>
    <col min="1" max="16384" width="12.42578125" style="1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showGridLines="0" workbookViewId="0">
      <selection activeCell="I17" sqref="I17"/>
    </sheetView>
  </sheetViews>
  <sheetFormatPr defaultColWidth="11.42578125" defaultRowHeight="15"/>
  <sheetData>
    <row r="1" spans="1:10" ht="21">
      <c r="A1" s="2" t="s">
        <v>0</v>
      </c>
    </row>
    <row r="2" spans="1:10" ht="15" customHeight="1"/>
    <row r="3" spans="1:10" ht="15" customHeight="1">
      <c r="B3" s="3" t="s">
        <v>1</v>
      </c>
    </row>
    <row r="4" spans="1:10" ht="15" customHeight="1"/>
    <row r="5" spans="1:10">
      <c r="B5" s="87" t="s">
        <v>2</v>
      </c>
      <c r="C5" s="87"/>
      <c r="D5" s="87"/>
      <c r="E5" s="87"/>
      <c r="F5" s="87"/>
      <c r="G5" s="87"/>
      <c r="H5" s="87"/>
      <c r="I5" s="87"/>
    </row>
    <row r="6" spans="1:10" ht="15" customHeight="1">
      <c r="B6" s="88" t="s">
        <v>3</v>
      </c>
      <c r="C6" s="88"/>
      <c r="D6" s="88"/>
      <c r="E6" s="88"/>
      <c r="F6" s="88"/>
      <c r="G6" s="88"/>
      <c r="H6" s="88"/>
      <c r="I6" s="88"/>
      <c r="J6" s="88"/>
    </row>
    <row r="7" spans="1:10">
      <c r="B7" s="33" t="s">
        <v>4</v>
      </c>
    </row>
  </sheetData>
  <mergeCells count="2">
    <mergeCell ref="B5:I5"/>
    <mergeCell ref="B6:J6"/>
  </mergeCells>
  <hyperlinks>
    <hyperlink ref="B5" location="'1'!A1" display="1. RENDA BRUTA TOTAL DE LA LLAR " xr:uid="{00000000-0004-0000-0100-000000000000}"/>
    <hyperlink ref="B6" location="'2'!A1" display="2. RENDA BRUTA DE LA LLAR PER UNITAT DE CONSUM" xr:uid="{00000000-0004-0000-0100-000001000000}"/>
    <hyperlink ref="B7" location="Nota!A1" display="Nota" xr:uid="{00000000-0004-0000-0100-000002000000}"/>
  </hyperlink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64"/>
  <sheetViews>
    <sheetView zoomScale="80" zoomScaleNormal="80" workbookViewId="0">
      <selection activeCell="U84" sqref="U84"/>
    </sheetView>
  </sheetViews>
  <sheetFormatPr defaultColWidth="11.42578125" defaultRowHeight="15"/>
  <cols>
    <col min="3" max="3" width="23.42578125" customWidth="1"/>
    <col min="4" max="16" width="10.7109375" customWidth="1"/>
    <col min="17" max="18" width="12.28515625" bestFit="1" customWidth="1"/>
    <col min="19" max="19" width="11.85546875" customWidth="1"/>
    <col min="20" max="20" width="12.28515625" bestFit="1" customWidth="1"/>
    <col min="21" max="23" width="12.42578125" bestFit="1" customWidth="1"/>
    <col min="24" max="24" width="13.5703125" bestFit="1" customWidth="1"/>
    <col min="25" max="25" width="11.5703125" bestFit="1" customWidth="1"/>
    <col min="26" max="31" width="12.42578125" bestFit="1" customWidth="1"/>
    <col min="32" max="32" width="13.5703125" bestFit="1" customWidth="1"/>
  </cols>
  <sheetData>
    <row r="1" spans="1:21">
      <c r="A1" s="3" t="s">
        <v>5</v>
      </c>
    </row>
    <row r="2" spans="1:21">
      <c r="A2" s="4" t="s">
        <v>6</v>
      </c>
      <c r="B2" s="5" t="s">
        <v>7</v>
      </c>
      <c r="C2" s="10" t="s">
        <v>8</v>
      </c>
      <c r="D2" s="34">
        <v>2008</v>
      </c>
      <c r="E2" s="35">
        <v>2009</v>
      </c>
      <c r="F2" s="36">
        <v>2010</v>
      </c>
      <c r="G2" s="37">
        <v>2011</v>
      </c>
      <c r="H2" s="36">
        <v>2012</v>
      </c>
      <c r="I2" s="37">
        <v>2013</v>
      </c>
      <c r="J2" s="37">
        <v>2014</v>
      </c>
      <c r="K2" s="37">
        <v>2015</v>
      </c>
      <c r="L2" s="37">
        <v>2016</v>
      </c>
      <c r="M2" s="37">
        <v>2017</v>
      </c>
      <c r="N2" s="37">
        <v>2018</v>
      </c>
      <c r="O2" s="36">
        <v>2019</v>
      </c>
      <c r="P2" s="50">
        <v>2020</v>
      </c>
      <c r="Q2" s="60">
        <v>2021</v>
      </c>
      <c r="R2" s="72">
        <v>2022</v>
      </c>
      <c r="S2" s="59">
        <v>2023</v>
      </c>
    </row>
    <row r="3" spans="1:21">
      <c r="A3" s="89" t="s">
        <v>9</v>
      </c>
      <c r="B3" s="89" t="s">
        <v>10</v>
      </c>
      <c r="C3" s="16" t="s">
        <v>11</v>
      </c>
      <c r="D3" s="25">
        <v>457789.90752999997</v>
      </c>
      <c r="E3" s="26">
        <v>440670.55232999998</v>
      </c>
      <c r="F3" s="26">
        <v>414598.90351999993</v>
      </c>
      <c r="G3" s="26">
        <v>396138.10543999966</v>
      </c>
      <c r="H3" s="26">
        <v>402836.47553000023</v>
      </c>
      <c r="I3" s="26">
        <v>383517.72788000037</v>
      </c>
      <c r="J3" s="42">
        <v>379183.53866999975</v>
      </c>
      <c r="K3" s="26">
        <v>348965.75440000009</v>
      </c>
      <c r="L3" s="26">
        <v>377089.10981000023</v>
      </c>
      <c r="M3" s="26">
        <v>383228.31704000017</v>
      </c>
      <c r="N3" s="26">
        <v>383108.81391000003</v>
      </c>
      <c r="O3" s="45">
        <v>393260.91371000046</v>
      </c>
      <c r="P3" s="51">
        <v>409140</v>
      </c>
      <c r="Q3" s="61">
        <v>410714.59117000015</v>
      </c>
      <c r="R3" s="95">
        <v>425284.18658000033</v>
      </c>
      <c r="S3" s="96">
        <v>440869</v>
      </c>
      <c r="T3" s="14"/>
    </row>
    <row r="4" spans="1:21">
      <c r="A4" s="90"/>
      <c r="B4" s="90"/>
      <c r="C4" s="6" t="s">
        <v>12</v>
      </c>
      <c r="D4" s="27">
        <v>364.08739145103209</v>
      </c>
      <c r="E4" s="20">
        <v>10.660028181556793</v>
      </c>
      <c r="F4" s="20">
        <v>0.21536859447263973</v>
      </c>
      <c r="G4" s="20">
        <v>25.201271288035876</v>
      </c>
      <c r="H4" s="20">
        <v>43.750755996859795</v>
      </c>
      <c r="I4" s="20">
        <v>0</v>
      </c>
      <c r="J4" s="38">
        <v>45.675507814707409</v>
      </c>
      <c r="K4" s="20">
        <v>69.124566493702972</v>
      </c>
      <c r="L4" s="20">
        <v>0</v>
      </c>
      <c r="M4" s="20">
        <v>10.732669601669063</v>
      </c>
      <c r="N4" s="20">
        <v>64.715214538970002</v>
      </c>
      <c r="O4" s="24">
        <v>53.352331092444025</v>
      </c>
      <c r="P4" s="52">
        <v>0</v>
      </c>
      <c r="Q4" s="62">
        <v>-5.7598265689003219</v>
      </c>
      <c r="R4" s="75">
        <v>15.276710237200071</v>
      </c>
      <c r="S4" s="77">
        <v>56.53</v>
      </c>
      <c r="T4" s="14"/>
    </row>
    <row r="5" spans="1:21">
      <c r="A5" s="90"/>
      <c r="B5" s="90"/>
      <c r="C5" s="6" t="s">
        <v>13</v>
      </c>
      <c r="D5" s="28">
        <v>16757.888810000004</v>
      </c>
      <c r="E5" s="22">
        <v>6852.3179300000002</v>
      </c>
      <c r="F5" s="22">
        <v>2146.9385699999998</v>
      </c>
      <c r="G5" s="22">
        <v>902.98158999999998</v>
      </c>
      <c r="H5" s="22">
        <v>5164.5849400000006</v>
      </c>
      <c r="I5" s="22">
        <v>0</v>
      </c>
      <c r="J5" s="40">
        <v>4435.3056999999999</v>
      </c>
      <c r="K5" s="22">
        <v>8452.2183399999994</v>
      </c>
      <c r="L5" s="22">
        <v>0</v>
      </c>
      <c r="M5" s="22">
        <v>1770.5001299999999</v>
      </c>
      <c r="N5" s="22">
        <v>3736.19137</v>
      </c>
      <c r="O5" s="46">
        <v>3171.6200800000001</v>
      </c>
      <c r="P5" s="53">
        <v>0</v>
      </c>
      <c r="Q5" s="63">
        <v>614.26607999999999</v>
      </c>
      <c r="R5" s="95">
        <v>2374.78737</v>
      </c>
      <c r="S5" s="96">
        <v>5408</v>
      </c>
      <c r="T5" s="14"/>
    </row>
    <row r="6" spans="1:21" ht="15.75" customHeight="1">
      <c r="A6" s="90"/>
      <c r="B6" s="90"/>
      <c r="C6" s="6" t="s">
        <v>14</v>
      </c>
      <c r="D6" s="29">
        <f t="shared" ref="D6:P6" si="0">D5/D3</f>
        <v>3.66060687104637E-2</v>
      </c>
      <c r="E6" s="23">
        <f t="shared" si="0"/>
        <v>1.5549752289480379E-2</v>
      </c>
      <c r="F6" s="23">
        <f t="shared" si="0"/>
        <v>5.1783508151425515E-3</v>
      </c>
      <c r="G6" s="23">
        <f t="shared" si="0"/>
        <v>2.2794615756468002E-3</v>
      </c>
      <c r="H6" s="23">
        <f t="shared" si="0"/>
        <v>1.2820549413270252E-2</v>
      </c>
      <c r="I6" s="23">
        <f t="shared" si="0"/>
        <v>0</v>
      </c>
      <c r="J6" s="23">
        <f t="shared" si="0"/>
        <v>1.1696989050624398E-2</v>
      </c>
      <c r="K6" s="23">
        <f t="shared" si="0"/>
        <v>2.422076732008405E-2</v>
      </c>
      <c r="L6" s="23">
        <f t="shared" si="0"/>
        <v>0</v>
      </c>
      <c r="M6" s="23">
        <f t="shared" si="0"/>
        <v>4.6199616554305949E-3</v>
      </c>
      <c r="N6" s="23">
        <f t="shared" si="0"/>
        <v>9.7522981313546767E-3</v>
      </c>
      <c r="O6" s="47">
        <f t="shared" si="0"/>
        <v>8.0649257768312683E-3</v>
      </c>
      <c r="P6" s="54">
        <f t="shared" si="0"/>
        <v>0</v>
      </c>
      <c r="Q6" s="64">
        <f>Q5/Q3</f>
        <v>1.4956032563881987E-3</v>
      </c>
      <c r="R6" s="73">
        <f>R5/R3</f>
        <v>5.5840011101689017E-3</v>
      </c>
      <c r="S6" s="84">
        <v>1.2266682393182555E-2</v>
      </c>
      <c r="T6" s="14"/>
      <c r="U6" s="49"/>
    </row>
    <row r="7" spans="1:21" ht="15" customHeight="1">
      <c r="A7" s="90"/>
      <c r="B7" s="90"/>
      <c r="C7" s="6" t="s">
        <v>15</v>
      </c>
      <c r="D7" s="27">
        <v>9946.0937564967062</v>
      </c>
      <c r="E7" s="20">
        <v>685.54327960378214</v>
      </c>
      <c r="F7" s="20">
        <v>41.59019003557237</v>
      </c>
      <c r="G7" s="20">
        <v>11055.8</v>
      </c>
      <c r="H7" s="20">
        <v>3412.549227537344</v>
      </c>
      <c r="I7" s="20" t="s">
        <v>16</v>
      </c>
      <c r="J7" s="38">
        <v>3904.8944661762548</v>
      </c>
      <c r="K7" s="20">
        <v>2853.9379277379148</v>
      </c>
      <c r="L7" s="20" t="s">
        <v>16</v>
      </c>
      <c r="M7" s="20">
        <v>2323.1079394464659</v>
      </c>
      <c r="N7" s="20">
        <v>6635.8937829129454</v>
      </c>
      <c r="O7" s="24">
        <v>6615.3530198273311</v>
      </c>
      <c r="P7" s="52">
        <v>0</v>
      </c>
      <c r="Q7" s="62">
        <v>-3851.1727921815245</v>
      </c>
      <c r="R7" s="75">
        <v>2735.8</v>
      </c>
      <c r="S7" s="77">
        <v>4608.21</v>
      </c>
      <c r="T7" s="14"/>
      <c r="U7" s="49"/>
    </row>
    <row r="8" spans="1:21">
      <c r="A8" s="90"/>
      <c r="B8" s="90"/>
      <c r="C8" s="7" t="s">
        <v>17</v>
      </c>
      <c r="D8" s="27">
        <v>9828.0939286810244</v>
      </c>
      <c r="E8" s="20">
        <v>711.03931782076552</v>
      </c>
      <c r="F8" s="20">
        <v>5.0409462233938722</v>
      </c>
      <c r="G8" s="20">
        <v>0</v>
      </c>
      <c r="H8" s="20">
        <v>1822.2161670714811</v>
      </c>
      <c r="I8" s="20" t="s">
        <v>16</v>
      </c>
      <c r="J8" s="38">
        <v>1688.6520869000051</v>
      </c>
      <c r="K8" s="20">
        <v>2480.971009097937</v>
      </c>
      <c r="L8" s="20" t="s">
        <v>16</v>
      </c>
      <c r="M8" s="20">
        <v>2210.180092606935</v>
      </c>
      <c r="N8" s="20">
        <v>2017.6834105340113</v>
      </c>
      <c r="O8" s="24">
        <v>1927.3861791009892</v>
      </c>
      <c r="P8" s="55">
        <v>0</v>
      </c>
      <c r="Q8" s="17">
        <v>4806.5492873126959</v>
      </c>
      <c r="R8" s="76">
        <v>0</v>
      </c>
      <c r="S8" s="79">
        <v>10224.56</v>
      </c>
      <c r="T8" s="14"/>
      <c r="U8" s="49"/>
    </row>
    <row r="9" spans="1:21" ht="15.75" customHeight="1">
      <c r="A9" s="90"/>
      <c r="B9" s="89" t="s">
        <v>18</v>
      </c>
      <c r="C9" s="6" t="s">
        <v>11</v>
      </c>
      <c r="D9" s="25">
        <v>793587.99743000069</v>
      </c>
      <c r="E9" s="26">
        <v>773620.52549999999</v>
      </c>
      <c r="F9" s="26">
        <v>764383.09778000007</v>
      </c>
      <c r="G9" s="26">
        <v>766470.96114000049</v>
      </c>
      <c r="H9" s="26">
        <v>675085.24199999985</v>
      </c>
      <c r="I9" s="26">
        <v>658761.5109900001</v>
      </c>
      <c r="J9" s="42">
        <v>604922.79653999966</v>
      </c>
      <c r="K9" s="26">
        <v>568850.93072000018</v>
      </c>
      <c r="L9" s="26">
        <v>576886.16105999972</v>
      </c>
      <c r="M9" s="26">
        <v>529879.56886999996</v>
      </c>
      <c r="N9" s="26">
        <v>531254.11628000007</v>
      </c>
      <c r="O9" s="45">
        <v>534433.26665999973</v>
      </c>
      <c r="P9" s="56">
        <v>521981</v>
      </c>
      <c r="Q9" s="65">
        <v>527650.53802999994</v>
      </c>
      <c r="R9" s="95">
        <v>521308.13121999998</v>
      </c>
      <c r="S9" s="96">
        <v>544018</v>
      </c>
      <c r="T9" s="14"/>
      <c r="U9" s="49"/>
    </row>
    <row r="10" spans="1:21">
      <c r="A10" s="90"/>
      <c r="B10" s="90"/>
      <c r="C10" s="6" t="s">
        <v>12</v>
      </c>
      <c r="D10" s="27">
        <v>1124.6469336852806</v>
      </c>
      <c r="E10" s="20">
        <v>727.87440873217213</v>
      </c>
      <c r="F10" s="20">
        <v>746.38793718980139</v>
      </c>
      <c r="G10" s="20">
        <v>858.86343992712341</v>
      </c>
      <c r="H10" s="20">
        <v>1097.6426647329181</v>
      </c>
      <c r="I10" s="20">
        <v>1048.1171886937234</v>
      </c>
      <c r="J10" s="38">
        <v>622.03739204460589</v>
      </c>
      <c r="K10" s="20">
        <v>442.40918102374451</v>
      </c>
      <c r="L10" s="20">
        <v>679.61093237762248</v>
      </c>
      <c r="M10" s="20">
        <v>455.31047770493541</v>
      </c>
      <c r="N10" s="20">
        <v>835.10525431371764</v>
      </c>
      <c r="O10" s="24">
        <v>828.82534995472838</v>
      </c>
      <c r="P10" s="52">
        <v>1054.53</v>
      </c>
      <c r="Q10" s="62">
        <v>869.28170687590784</v>
      </c>
      <c r="R10" s="75">
        <v>846.50310060623724</v>
      </c>
      <c r="S10" s="77">
        <v>438.2</v>
      </c>
      <c r="T10" s="14"/>
      <c r="U10" s="49"/>
    </row>
    <row r="11" spans="1:21">
      <c r="A11" s="90"/>
      <c r="B11" s="90"/>
      <c r="C11" s="6" t="s">
        <v>13</v>
      </c>
      <c r="D11" s="28">
        <v>70376.478829999993</v>
      </c>
      <c r="E11" s="22">
        <v>50895.994940000004</v>
      </c>
      <c r="F11" s="22">
        <v>54571.784690000015</v>
      </c>
      <c r="G11" s="22">
        <v>58117.291979999995</v>
      </c>
      <c r="H11" s="22">
        <v>72640.978090000019</v>
      </c>
      <c r="I11" s="22">
        <v>44074.879450000008</v>
      </c>
      <c r="J11" s="40">
        <v>49560.436520000003</v>
      </c>
      <c r="K11" s="22">
        <v>27646.041130000005</v>
      </c>
      <c r="L11" s="22">
        <v>36534.723300000005</v>
      </c>
      <c r="M11" s="22">
        <v>17591.236969999998</v>
      </c>
      <c r="N11" s="22">
        <v>35303.544930000004</v>
      </c>
      <c r="O11" s="46">
        <v>46868.346020000012</v>
      </c>
      <c r="P11" s="53">
        <v>47840</v>
      </c>
      <c r="Q11" s="63">
        <v>36304.360840000001</v>
      </c>
      <c r="R11" s="95">
        <v>29127.329809999996</v>
      </c>
      <c r="S11" s="96">
        <v>27278</v>
      </c>
      <c r="T11" s="14"/>
      <c r="U11" s="49"/>
    </row>
    <row r="12" spans="1:21">
      <c r="A12" s="90"/>
      <c r="B12" s="90"/>
      <c r="C12" s="6" t="s">
        <v>14</v>
      </c>
      <c r="D12" s="29">
        <f t="shared" ref="D12:O12" si="1">D11/D9</f>
        <v>8.8681380083760183E-2</v>
      </c>
      <c r="E12" s="23">
        <f t="shared" si="1"/>
        <v>6.5789354421672469E-2</v>
      </c>
      <c r="F12" s="23">
        <f t="shared" si="1"/>
        <v>7.1393238349321167E-2</v>
      </c>
      <c r="G12" s="23">
        <f t="shared" si="1"/>
        <v>7.5824519031432072E-2</v>
      </c>
      <c r="H12" s="23">
        <f t="shared" si="1"/>
        <v>0.10760267529296698</v>
      </c>
      <c r="I12" s="23">
        <f t="shared" si="1"/>
        <v>6.6905668765868523E-2</v>
      </c>
      <c r="J12" s="23">
        <f t="shared" si="1"/>
        <v>8.1928531712596633E-2</v>
      </c>
      <c r="K12" s="23">
        <f t="shared" si="1"/>
        <v>4.8599799414950663E-2</v>
      </c>
      <c r="L12" s="23">
        <f t="shared" si="1"/>
        <v>6.3330906106101176E-2</v>
      </c>
      <c r="M12" s="23">
        <f t="shared" si="1"/>
        <v>3.3198556810775645E-2</v>
      </c>
      <c r="N12" s="23">
        <f t="shared" si="1"/>
        <v>6.6453216734029222E-2</v>
      </c>
      <c r="O12" s="47">
        <f t="shared" si="1"/>
        <v>8.7697284102295811E-2</v>
      </c>
      <c r="P12" s="54">
        <f>P11/P9</f>
        <v>9.1650845528860242E-2</v>
      </c>
      <c r="Q12" s="64">
        <f>Q11/Q9</f>
        <v>6.8803797633834485E-2</v>
      </c>
      <c r="R12" s="73">
        <f>R11/R9</f>
        <v>5.5873538250466724E-2</v>
      </c>
      <c r="S12" s="84">
        <v>5.0141723251804167E-2</v>
      </c>
      <c r="T12" s="14"/>
      <c r="U12" s="49"/>
    </row>
    <row r="13" spans="1:21">
      <c r="A13" s="90"/>
      <c r="B13" s="90"/>
      <c r="C13" s="6" t="s">
        <v>15</v>
      </c>
      <c r="D13" s="27">
        <v>12681.883532067757</v>
      </c>
      <c r="E13" s="20">
        <v>11063.711068920209</v>
      </c>
      <c r="F13" s="20">
        <v>10454.602626901276</v>
      </c>
      <c r="G13" s="20">
        <v>11326.988300065474</v>
      </c>
      <c r="H13" s="20">
        <v>10200.886378934321</v>
      </c>
      <c r="I13" s="20">
        <v>15665.59617484031</v>
      </c>
      <c r="J13" s="38">
        <v>7592.4391544901482</v>
      </c>
      <c r="K13" s="20">
        <v>9103.1071393197344</v>
      </c>
      <c r="L13" s="20">
        <v>10731.110198218856</v>
      </c>
      <c r="M13" s="20">
        <v>13714.767190034903</v>
      </c>
      <c r="N13" s="20">
        <v>12566.814600655431</v>
      </c>
      <c r="O13" s="24">
        <v>9450.9808192911969</v>
      </c>
      <c r="P13" s="52">
        <v>11505.91</v>
      </c>
      <c r="Q13" s="62">
        <v>12634.211144886513</v>
      </c>
      <c r="R13" s="75">
        <v>15150.339984047201</v>
      </c>
      <c r="S13" s="77">
        <v>8739.18</v>
      </c>
      <c r="T13" s="14"/>
      <c r="U13" s="49"/>
    </row>
    <row r="14" spans="1:21">
      <c r="A14" s="90"/>
      <c r="B14" s="91"/>
      <c r="C14" s="6" t="s">
        <v>17</v>
      </c>
      <c r="D14" s="30">
        <v>20582.968213431504</v>
      </c>
      <c r="E14" s="21">
        <v>9537.1766520804067</v>
      </c>
      <c r="F14" s="21">
        <v>9976.6449197670117</v>
      </c>
      <c r="G14" s="21">
        <v>12539.003467986151</v>
      </c>
      <c r="H14" s="21">
        <v>10537.637930356372</v>
      </c>
      <c r="I14" s="21">
        <v>17429.987803601769</v>
      </c>
      <c r="J14" s="39">
        <v>8603.1666570779107</v>
      </c>
      <c r="K14" s="21">
        <v>12209.236754651231</v>
      </c>
      <c r="L14" s="21">
        <v>19464.498809667944</v>
      </c>
      <c r="M14" s="21">
        <v>8963.02623852957</v>
      </c>
      <c r="N14" s="21">
        <v>17732.094302731959</v>
      </c>
      <c r="O14" s="43">
        <v>8854.0381056605238</v>
      </c>
      <c r="P14" s="52">
        <v>11711.12</v>
      </c>
      <c r="Q14" s="62">
        <v>11989.402041087234</v>
      </c>
      <c r="R14" s="76">
        <v>19571.465467974904</v>
      </c>
      <c r="S14" s="79">
        <v>7702.34</v>
      </c>
      <c r="T14" s="14"/>
      <c r="U14" s="49"/>
    </row>
    <row r="15" spans="1:21">
      <c r="A15" s="90"/>
      <c r="B15" s="89" t="s">
        <v>19</v>
      </c>
      <c r="C15" s="16" t="s">
        <v>11</v>
      </c>
      <c r="D15" s="28">
        <v>828811.63047000021</v>
      </c>
      <c r="E15" s="22">
        <v>829498.04175000067</v>
      </c>
      <c r="F15" s="22">
        <v>810568.21489000064</v>
      </c>
      <c r="G15" s="22">
        <v>780523.34957000054</v>
      </c>
      <c r="H15" s="22">
        <v>844236.24949999934</v>
      </c>
      <c r="I15" s="22">
        <v>836513.56916000019</v>
      </c>
      <c r="J15" s="40">
        <v>794258.458909999</v>
      </c>
      <c r="K15" s="22">
        <v>831147.41481000045</v>
      </c>
      <c r="L15" s="22">
        <v>816424.28085999982</v>
      </c>
      <c r="M15" s="22">
        <v>794038.90410000028</v>
      </c>
      <c r="N15" s="22">
        <v>777558.03601000097</v>
      </c>
      <c r="O15" s="46">
        <v>752654.70210000011</v>
      </c>
      <c r="P15" s="56">
        <v>728209</v>
      </c>
      <c r="Q15" s="65">
        <v>717028.96354999964</v>
      </c>
      <c r="R15" s="95">
        <v>704202.17661999946</v>
      </c>
      <c r="S15" s="96">
        <v>669169</v>
      </c>
      <c r="T15" s="14"/>
      <c r="U15" s="49"/>
    </row>
    <row r="16" spans="1:21">
      <c r="A16" s="90"/>
      <c r="B16" s="90"/>
      <c r="C16" s="6" t="s">
        <v>12</v>
      </c>
      <c r="D16" s="27">
        <v>2012.388799060235</v>
      </c>
      <c r="E16" s="20">
        <v>1261.0233827642151</v>
      </c>
      <c r="F16" s="20">
        <v>1276.1794357879032</v>
      </c>
      <c r="G16" s="20">
        <v>1302.1744210977481</v>
      </c>
      <c r="H16" s="20">
        <v>1170.5673599148624</v>
      </c>
      <c r="I16" s="20">
        <v>845.80111078658604</v>
      </c>
      <c r="J16" s="38">
        <v>1290.3189844754668</v>
      </c>
      <c r="K16" s="20">
        <v>1715.4257618868098</v>
      </c>
      <c r="L16" s="20">
        <v>1841.2444170987003</v>
      </c>
      <c r="M16" s="20">
        <v>2796.4766526734593</v>
      </c>
      <c r="N16" s="20">
        <v>2977.1393306178693</v>
      </c>
      <c r="O16" s="24">
        <v>1850.4556344353527</v>
      </c>
      <c r="P16" s="52">
        <v>2105.5500000000002</v>
      </c>
      <c r="Q16" s="62">
        <v>1715.8730591645899</v>
      </c>
      <c r="R16" s="75">
        <v>2159.2508612934444</v>
      </c>
      <c r="S16" s="77">
        <v>1916.6</v>
      </c>
      <c r="T16" s="14"/>
      <c r="U16" s="49"/>
    </row>
    <row r="17" spans="1:21">
      <c r="A17" s="90"/>
      <c r="B17" s="90"/>
      <c r="C17" s="6" t="s">
        <v>13</v>
      </c>
      <c r="D17" s="28">
        <v>109691.34710999997</v>
      </c>
      <c r="E17" s="22">
        <v>92588.318950000001</v>
      </c>
      <c r="F17" s="22">
        <v>93776.639840000003</v>
      </c>
      <c r="G17" s="22">
        <v>99819.613329999978</v>
      </c>
      <c r="H17" s="22">
        <v>78227.80425999999</v>
      </c>
      <c r="I17" s="22">
        <v>99516.645340000046</v>
      </c>
      <c r="J17" s="40">
        <v>114492.72212000003</v>
      </c>
      <c r="K17" s="22">
        <v>116849.16035999998</v>
      </c>
      <c r="L17" s="22">
        <v>102802.0649</v>
      </c>
      <c r="M17" s="22">
        <v>130390.55158999997</v>
      </c>
      <c r="N17" s="22">
        <v>113384.59015999999</v>
      </c>
      <c r="O17" s="46">
        <v>100914.30887000001</v>
      </c>
      <c r="P17" s="53">
        <v>124832</v>
      </c>
      <c r="Q17" s="63">
        <v>131659.09808999998</v>
      </c>
      <c r="R17" s="95">
        <v>89599.573819999991</v>
      </c>
      <c r="S17" s="96">
        <v>99562</v>
      </c>
      <c r="T17" s="14"/>
      <c r="U17" s="49"/>
    </row>
    <row r="18" spans="1:21">
      <c r="A18" s="90"/>
      <c r="B18" s="90"/>
      <c r="C18" s="6" t="s">
        <v>14</v>
      </c>
      <c r="D18" s="29">
        <f t="shared" ref="D18:O18" si="2">D17/D15</f>
        <v>0.13234774112399522</v>
      </c>
      <c r="E18" s="23">
        <f t="shared" si="2"/>
        <v>0.11161969563504388</v>
      </c>
      <c r="F18" s="23">
        <f t="shared" si="2"/>
        <v>0.11569247117927774</v>
      </c>
      <c r="G18" s="23">
        <f t="shared" si="2"/>
        <v>0.12788805534772504</v>
      </c>
      <c r="H18" s="23">
        <f t="shared" si="2"/>
        <v>9.2661034522422567E-2</v>
      </c>
      <c r="I18" s="23">
        <f t="shared" si="2"/>
        <v>0.11896596661298804</v>
      </c>
      <c r="J18" s="23">
        <f t="shared" si="2"/>
        <v>0.14415045988572056</v>
      </c>
      <c r="K18" s="23">
        <f t="shared" si="2"/>
        <v>0.14058776852083646</v>
      </c>
      <c r="L18" s="23">
        <f t="shared" si="2"/>
        <v>0.1259174516364347</v>
      </c>
      <c r="M18" s="23">
        <f t="shared" si="2"/>
        <v>0.16421179228968705</v>
      </c>
      <c r="N18" s="23">
        <f t="shared" si="2"/>
        <v>0.14582138555448179</v>
      </c>
      <c r="O18" s="47">
        <f t="shared" si="2"/>
        <v>0.13407782956571793</v>
      </c>
      <c r="P18" s="54">
        <f>P17/P15</f>
        <v>0.17142331391125351</v>
      </c>
      <c r="Q18" s="64">
        <f>Q17/Q15</f>
        <v>0.18361754515209228</v>
      </c>
      <c r="R18" s="73">
        <f>R17/R15</f>
        <v>0.12723558204556584</v>
      </c>
      <c r="S18" s="84">
        <v>0.14878453723947163</v>
      </c>
      <c r="T18" s="14"/>
      <c r="U18" s="49"/>
    </row>
    <row r="19" spans="1:21">
      <c r="A19" s="90"/>
      <c r="B19" s="90"/>
      <c r="C19" s="6" t="s">
        <v>15</v>
      </c>
      <c r="D19" s="27">
        <v>15205.312776550132</v>
      </c>
      <c r="E19" s="20">
        <v>11297.498847222319</v>
      </c>
      <c r="F19" s="20">
        <v>11030.790705562224</v>
      </c>
      <c r="G19" s="20">
        <v>10182.142636833132</v>
      </c>
      <c r="H19" s="20">
        <v>12632.789672034198</v>
      </c>
      <c r="I19" s="20">
        <v>7109.6056701500893</v>
      </c>
      <c r="J19" s="38">
        <v>8951.1957540642397</v>
      </c>
      <c r="K19" s="20">
        <v>12201.813713492198</v>
      </c>
      <c r="L19" s="20">
        <v>14622.630883723587</v>
      </c>
      <c r="M19" s="20">
        <v>17029.694479798225</v>
      </c>
      <c r="N19" s="20">
        <v>20416.342358134752</v>
      </c>
      <c r="O19" s="24">
        <v>13801.354335978098</v>
      </c>
      <c r="P19" s="52">
        <v>12282.76</v>
      </c>
      <c r="Q19" s="62">
        <v>9344.8208216884595</v>
      </c>
      <c r="R19" s="75">
        <v>16970.495411575757</v>
      </c>
      <c r="S19" s="77">
        <v>12881.68</v>
      </c>
      <c r="T19" s="14"/>
      <c r="U19" s="49"/>
    </row>
    <row r="20" spans="1:21">
      <c r="A20" s="90"/>
      <c r="B20" s="91"/>
      <c r="C20" s="7" t="s">
        <v>17</v>
      </c>
      <c r="D20" s="27">
        <v>20864.4533413752</v>
      </c>
      <c r="E20" s="20">
        <v>12641.955484587534</v>
      </c>
      <c r="F20" s="20">
        <v>16358.118681222786</v>
      </c>
      <c r="G20" s="20">
        <v>10531.559451234527</v>
      </c>
      <c r="H20" s="20">
        <v>11276.580542790382</v>
      </c>
      <c r="I20" s="20">
        <v>7884.8403401948799</v>
      </c>
      <c r="J20" s="38">
        <v>11073.09431519116</v>
      </c>
      <c r="K20" s="20">
        <v>20974.678902033014</v>
      </c>
      <c r="L20" s="20">
        <v>18360.95913769698</v>
      </c>
      <c r="M20" s="20">
        <v>26628.798133864329</v>
      </c>
      <c r="N20" s="20">
        <v>26198.429241114329</v>
      </c>
      <c r="O20" s="24">
        <v>16640.569739314775</v>
      </c>
      <c r="P20" s="55">
        <v>15301.21</v>
      </c>
      <c r="Q20" s="17">
        <v>11706.969580171552</v>
      </c>
      <c r="R20" s="76">
        <v>17227.774737064097</v>
      </c>
      <c r="S20" s="79">
        <v>13603.86</v>
      </c>
      <c r="T20" s="14"/>
      <c r="U20" s="49"/>
    </row>
    <row r="21" spans="1:21">
      <c r="A21" s="90"/>
      <c r="B21" s="89" t="s">
        <v>20</v>
      </c>
      <c r="C21" s="6" t="s">
        <v>11</v>
      </c>
      <c r="D21" s="25">
        <v>673221.11889000016</v>
      </c>
      <c r="E21" s="26">
        <v>704898.09541999979</v>
      </c>
      <c r="F21" s="26">
        <v>724189.16942000086</v>
      </c>
      <c r="G21" s="26">
        <v>750150.88502999977</v>
      </c>
      <c r="H21" s="26">
        <v>740236.16112999979</v>
      </c>
      <c r="I21" s="26">
        <v>752374.34979999997</v>
      </c>
      <c r="J21" s="42">
        <v>774258.53945000039</v>
      </c>
      <c r="K21" s="26">
        <v>765172.82048999937</v>
      </c>
      <c r="L21" s="26">
        <v>751459.92816999939</v>
      </c>
      <c r="M21" s="26">
        <v>810800.42204000067</v>
      </c>
      <c r="N21" s="26">
        <v>799519.50187000039</v>
      </c>
      <c r="O21" s="45">
        <v>763985.70846000034</v>
      </c>
      <c r="P21" s="53">
        <v>852404</v>
      </c>
      <c r="Q21" s="63">
        <v>832379.94735999894</v>
      </c>
      <c r="R21" s="95">
        <v>829279.15089999966</v>
      </c>
      <c r="S21" s="96">
        <v>851622</v>
      </c>
      <c r="T21" s="14"/>
      <c r="U21" s="49"/>
    </row>
    <row r="22" spans="1:21">
      <c r="A22" s="90"/>
      <c r="B22" s="90"/>
      <c r="C22" s="6" t="s">
        <v>12</v>
      </c>
      <c r="D22" s="27">
        <v>2168.5460168466129</v>
      </c>
      <c r="E22" s="20">
        <v>2683.7390176545277</v>
      </c>
      <c r="F22" s="20">
        <v>1634.1087630546679</v>
      </c>
      <c r="G22" s="20">
        <v>1724.3992237441903</v>
      </c>
      <c r="H22" s="20">
        <v>1416.0906828707668</v>
      </c>
      <c r="I22" s="20">
        <v>1314.6074208505736</v>
      </c>
      <c r="J22" s="38">
        <v>1401.2970868044315</v>
      </c>
      <c r="K22" s="20">
        <v>1861.5977720709595</v>
      </c>
      <c r="L22" s="20">
        <v>2336.7673293501575</v>
      </c>
      <c r="M22" s="20">
        <v>2187.8495988579316</v>
      </c>
      <c r="N22" s="20">
        <v>2102.1958783494115</v>
      </c>
      <c r="O22" s="24">
        <v>1803.0743939720303</v>
      </c>
      <c r="P22" s="52">
        <v>1533.88</v>
      </c>
      <c r="Q22" s="62">
        <v>1622.2983152629026</v>
      </c>
      <c r="R22" s="75">
        <v>2634.3469329765394</v>
      </c>
      <c r="S22" s="77">
        <v>2801.02</v>
      </c>
      <c r="T22" s="14"/>
      <c r="U22" s="49"/>
    </row>
    <row r="23" spans="1:21">
      <c r="A23" s="90"/>
      <c r="B23" s="90"/>
      <c r="C23" s="6" t="s">
        <v>13</v>
      </c>
      <c r="D23" s="28">
        <v>131019.23805</v>
      </c>
      <c r="E23" s="22">
        <v>138650.51500999997</v>
      </c>
      <c r="F23" s="22">
        <v>109222.18182</v>
      </c>
      <c r="G23" s="22">
        <v>100316.15247</v>
      </c>
      <c r="H23" s="22">
        <v>97466.60901</v>
      </c>
      <c r="I23" s="22">
        <v>84900.80051000003</v>
      </c>
      <c r="J23" s="40">
        <v>106658.56049000003</v>
      </c>
      <c r="K23" s="22">
        <v>106376.00280000002</v>
      </c>
      <c r="L23" s="22">
        <v>125006.91416000001</v>
      </c>
      <c r="M23" s="22">
        <v>135339.74207000004</v>
      </c>
      <c r="N23" s="22">
        <v>126056.1971</v>
      </c>
      <c r="O23" s="46">
        <v>95370.947030000025</v>
      </c>
      <c r="P23" s="53">
        <v>112571</v>
      </c>
      <c r="Q23" s="63">
        <v>119269.25267999998</v>
      </c>
      <c r="R23" s="95">
        <v>136699.37033000009</v>
      </c>
      <c r="S23" s="96">
        <v>146805</v>
      </c>
      <c r="T23" s="14"/>
      <c r="U23" s="49"/>
    </row>
    <row r="24" spans="1:21">
      <c r="A24" s="90"/>
      <c r="B24" s="90"/>
      <c r="C24" s="6" t="s">
        <v>14</v>
      </c>
      <c r="D24" s="29">
        <f t="shared" ref="D24:O24" si="3">D23/D21</f>
        <v>0.19461546046865424</v>
      </c>
      <c r="E24" s="23">
        <f t="shared" si="3"/>
        <v>0.1966958286749062</v>
      </c>
      <c r="F24" s="23">
        <f t="shared" si="3"/>
        <v>0.15081996035300479</v>
      </c>
      <c r="G24" s="23">
        <f t="shared" si="3"/>
        <v>0.1337279665623379</v>
      </c>
      <c r="H24" s="23">
        <f t="shared" si="3"/>
        <v>0.13166961319643364</v>
      </c>
      <c r="I24" s="23">
        <f t="shared" si="3"/>
        <v>0.11284382639116923</v>
      </c>
      <c r="J24" s="23">
        <f t="shared" si="3"/>
        <v>0.13775574314719943</v>
      </c>
      <c r="K24" s="23">
        <f t="shared" si="3"/>
        <v>0.13902219204790786</v>
      </c>
      <c r="L24" s="23">
        <f t="shared" si="3"/>
        <v>0.16635206945022923</v>
      </c>
      <c r="M24" s="23">
        <f t="shared" si="3"/>
        <v>0.16692115394992121</v>
      </c>
      <c r="N24" s="23">
        <f t="shared" si="3"/>
        <v>0.15766494351315571</v>
      </c>
      <c r="O24" s="47">
        <f t="shared" si="3"/>
        <v>0.12483341765940026</v>
      </c>
      <c r="P24" s="54">
        <f>P23/P21</f>
        <v>0.13206296544830856</v>
      </c>
      <c r="Q24" s="64">
        <f>Q23/Q21</f>
        <v>0.14328703263248699</v>
      </c>
      <c r="R24" s="73">
        <f>R23/R21</f>
        <v>0.16484119995256491</v>
      </c>
      <c r="S24" s="84">
        <v>0.17238281772899244</v>
      </c>
      <c r="T24" s="14"/>
      <c r="U24" s="49"/>
    </row>
    <row r="25" spans="1:21">
      <c r="A25" s="90"/>
      <c r="B25" s="90"/>
      <c r="C25" s="6" t="s">
        <v>15</v>
      </c>
      <c r="D25" s="27">
        <v>11142.722225790942</v>
      </c>
      <c r="E25" s="20">
        <v>13644.107430921398</v>
      </c>
      <c r="F25" s="20">
        <v>10834.830875369011</v>
      </c>
      <c r="G25" s="20">
        <v>12894.828718870502</v>
      </c>
      <c r="H25" s="20">
        <v>10754.878430136707</v>
      </c>
      <c r="I25" s="20">
        <v>11649.794790665224</v>
      </c>
      <c r="J25" s="38">
        <v>10172.331510760105</v>
      </c>
      <c r="K25" s="20">
        <v>13390.651842329184</v>
      </c>
      <c r="L25" s="20">
        <v>14047.1190834767</v>
      </c>
      <c r="M25" s="20">
        <v>13107.084075840487</v>
      </c>
      <c r="N25" s="20">
        <v>13333.311968452908</v>
      </c>
      <c r="O25" s="24">
        <v>14443.84386632432</v>
      </c>
      <c r="P25" s="52">
        <v>11614.82</v>
      </c>
      <c r="Q25" s="62">
        <v>11322.017669413919</v>
      </c>
      <c r="R25" s="75">
        <v>15981.119609264002</v>
      </c>
      <c r="S25" s="77">
        <v>16248.81</v>
      </c>
      <c r="T25" s="14"/>
      <c r="U25" s="49"/>
    </row>
    <row r="26" spans="1:21">
      <c r="A26" s="90"/>
      <c r="B26" s="91"/>
      <c r="C26" s="6" t="s">
        <v>17</v>
      </c>
      <c r="D26" s="30">
        <v>12539.701656131645</v>
      </c>
      <c r="E26" s="21">
        <v>19832.684695484946</v>
      </c>
      <c r="F26" s="21">
        <v>14683.105978293008</v>
      </c>
      <c r="G26" s="21">
        <v>13713.490695895256</v>
      </c>
      <c r="H26" s="21">
        <v>9687.0551654547016</v>
      </c>
      <c r="I26" s="21">
        <v>11306.991404975979</v>
      </c>
      <c r="J26" s="39">
        <v>11313.033628875402</v>
      </c>
      <c r="K26" s="21">
        <v>18228.328753645314</v>
      </c>
      <c r="L26" s="21">
        <v>17342.434648593062</v>
      </c>
      <c r="M26" s="21">
        <v>15233.731882149064</v>
      </c>
      <c r="N26" s="21">
        <v>9106.9123023014581</v>
      </c>
      <c r="O26" s="43">
        <v>17669.004564079449</v>
      </c>
      <c r="P26" s="52">
        <v>12374.97</v>
      </c>
      <c r="Q26" s="62">
        <v>14977.007606438947</v>
      </c>
      <c r="R26" s="76">
        <v>23096.427749910501</v>
      </c>
      <c r="S26" s="79">
        <v>21448.85</v>
      </c>
      <c r="T26" s="14"/>
      <c r="U26" s="49"/>
    </row>
    <row r="27" spans="1:21">
      <c r="A27" s="90"/>
      <c r="B27" s="89" t="s">
        <v>21</v>
      </c>
      <c r="C27" s="16" t="s">
        <v>11</v>
      </c>
      <c r="D27" s="28">
        <v>545829.40854999982</v>
      </c>
      <c r="E27" s="22">
        <v>544924.70773999987</v>
      </c>
      <c r="F27" s="22">
        <v>564112.33980000007</v>
      </c>
      <c r="G27" s="22">
        <v>547845.44742999971</v>
      </c>
      <c r="H27" s="22">
        <v>559797.95490999974</v>
      </c>
      <c r="I27" s="22">
        <v>576054.38894999993</v>
      </c>
      <c r="J27" s="40">
        <v>586750.28501000023</v>
      </c>
      <c r="K27" s="22">
        <v>605935.05479999934</v>
      </c>
      <c r="L27" s="22">
        <v>617777.19866999949</v>
      </c>
      <c r="M27" s="22">
        <v>603619.7252500006</v>
      </c>
      <c r="N27" s="22">
        <v>668420.85437999922</v>
      </c>
      <c r="O27" s="46">
        <v>708493.42451999919</v>
      </c>
      <c r="P27" s="56">
        <v>655659</v>
      </c>
      <c r="Q27" s="65">
        <v>710430.14190000121</v>
      </c>
      <c r="R27" s="95">
        <v>736950.6251800009</v>
      </c>
      <c r="S27" s="96">
        <v>757507</v>
      </c>
      <c r="T27" s="14"/>
      <c r="U27" s="49"/>
    </row>
    <row r="28" spans="1:21">
      <c r="A28" s="90"/>
      <c r="B28" s="90"/>
      <c r="C28" s="6" t="s">
        <v>12</v>
      </c>
      <c r="D28" s="27">
        <v>906.813344047903</v>
      </c>
      <c r="E28" s="20">
        <v>930.02203041236544</v>
      </c>
      <c r="F28" s="20">
        <v>1101.4521959615861</v>
      </c>
      <c r="G28" s="20">
        <v>671.33358236587173</v>
      </c>
      <c r="H28" s="20">
        <v>1011.409315229845</v>
      </c>
      <c r="I28" s="20">
        <v>1342.8381327587601</v>
      </c>
      <c r="J28" s="38">
        <v>954.66903393326925</v>
      </c>
      <c r="K28" s="20">
        <v>1078.9545791698465</v>
      </c>
      <c r="L28" s="20">
        <v>1306.9028058999806</v>
      </c>
      <c r="M28" s="20">
        <v>1966.9482125075858</v>
      </c>
      <c r="N28" s="20">
        <v>1622.0474567732133</v>
      </c>
      <c r="O28" s="24">
        <v>794.81160143922659</v>
      </c>
      <c r="P28" s="52">
        <v>1014.84</v>
      </c>
      <c r="Q28" s="62">
        <v>1403.4259994063746</v>
      </c>
      <c r="R28" s="75">
        <v>1731.1315537584519</v>
      </c>
      <c r="S28" s="77">
        <v>1769.01</v>
      </c>
      <c r="U28" s="49"/>
    </row>
    <row r="29" spans="1:21" ht="15" customHeight="1">
      <c r="A29" s="90"/>
      <c r="B29" s="90"/>
      <c r="C29" s="6" t="s">
        <v>13</v>
      </c>
      <c r="D29" s="28">
        <v>92839.595250000013</v>
      </c>
      <c r="E29" s="22">
        <v>71629.408339999994</v>
      </c>
      <c r="F29" s="22">
        <v>88252.476409999974</v>
      </c>
      <c r="G29" s="22">
        <v>75528.316089999993</v>
      </c>
      <c r="H29" s="22">
        <v>73131.972129999995</v>
      </c>
      <c r="I29" s="22">
        <v>87602.52413999998</v>
      </c>
      <c r="J29" s="40">
        <v>90811.761249999996</v>
      </c>
      <c r="K29" s="22">
        <v>100161.48221</v>
      </c>
      <c r="L29" s="22">
        <v>86412.154630000005</v>
      </c>
      <c r="M29" s="22">
        <v>79094.857960000008</v>
      </c>
      <c r="N29" s="22">
        <v>49226.944459999992</v>
      </c>
      <c r="O29" s="46">
        <v>68294.129550000012</v>
      </c>
      <c r="P29" s="53">
        <v>71250</v>
      </c>
      <c r="Q29" s="63">
        <v>94859.244500000015</v>
      </c>
      <c r="R29" s="95">
        <v>99790.079930000007</v>
      </c>
      <c r="S29" s="96">
        <v>108826</v>
      </c>
      <c r="U29" s="49"/>
    </row>
    <row r="30" spans="1:21" ht="15" customHeight="1">
      <c r="A30" s="90"/>
      <c r="B30" s="90"/>
      <c r="C30" s="6" t="s">
        <v>14</v>
      </c>
      <c r="D30" s="29">
        <f t="shared" ref="D30:O30" si="4">D29/D27</f>
        <v>0.17008903110704338</v>
      </c>
      <c r="E30" s="23">
        <f t="shared" si="4"/>
        <v>0.1314482667469293</v>
      </c>
      <c r="F30" s="23">
        <f t="shared" si="4"/>
        <v>0.15644486068375837</v>
      </c>
      <c r="G30" s="23">
        <f t="shared" si="4"/>
        <v>0.13786427621934474</v>
      </c>
      <c r="H30" s="23">
        <f t="shared" si="4"/>
        <v>0.13063994158706355</v>
      </c>
      <c r="I30" s="23">
        <f t="shared" si="4"/>
        <v>0.15207335595459487</v>
      </c>
      <c r="J30" s="23">
        <f t="shared" si="4"/>
        <v>0.15477071519181665</v>
      </c>
      <c r="K30" s="23">
        <f t="shared" si="4"/>
        <v>0.16530068926786262</v>
      </c>
      <c r="L30" s="23">
        <f t="shared" si="4"/>
        <v>0.13987592098904758</v>
      </c>
      <c r="M30" s="23">
        <f t="shared" si="4"/>
        <v>0.13103424996133348</v>
      </c>
      <c r="N30" s="23">
        <f t="shared" si="4"/>
        <v>7.3646631665406317E-2</v>
      </c>
      <c r="O30" s="47">
        <f t="shared" si="4"/>
        <v>9.6393455727932759E-2</v>
      </c>
      <c r="P30" s="54">
        <f>P29/P27</f>
        <v>0.10866929303189615</v>
      </c>
      <c r="Q30" s="64">
        <f>Q29/Q27</f>
        <v>0.13352367658036704</v>
      </c>
      <c r="R30" s="73">
        <f>R29/R27</f>
        <v>0.13540945148886491</v>
      </c>
      <c r="S30" s="78">
        <v>0.14366335888645254</v>
      </c>
      <c r="U30" s="49"/>
    </row>
    <row r="31" spans="1:21" ht="15" customHeight="1">
      <c r="A31" s="90"/>
      <c r="B31" s="90"/>
      <c r="C31" s="6" t="s">
        <v>15</v>
      </c>
      <c r="D31" s="27">
        <v>5331.404019094045</v>
      </c>
      <c r="E31" s="20">
        <v>7075.1943211460566</v>
      </c>
      <c r="F31" s="20">
        <v>7040.5137704592853</v>
      </c>
      <c r="G31" s="20">
        <v>4869.52530978922</v>
      </c>
      <c r="H31" s="20">
        <v>7741.9608654356498</v>
      </c>
      <c r="I31" s="20">
        <v>8830.1999014192643</v>
      </c>
      <c r="J31" s="38">
        <v>6168.2795272354324</v>
      </c>
      <c r="K31" s="20">
        <v>6527.2237154525528</v>
      </c>
      <c r="L31" s="20">
        <v>9343.3008101681171</v>
      </c>
      <c r="M31" s="20">
        <v>15010.947237748951</v>
      </c>
      <c r="N31" s="20">
        <v>22024.733787453461</v>
      </c>
      <c r="O31" s="24">
        <v>8245.4933837267563</v>
      </c>
      <c r="P31" s="52">
        <v>9338.76</v>
      </c>
      <c r="Q31" s="62">
        <v>10510.690203783142</v>
      </c>
      <c r="R31" s="75">
        <v>12784.421875461208</v>
      </c>
      <c r="S31" s="77">
        <v>12313.58</v>
      </c>
      <c r="U31" s="49"/>
    </row>
    <row r="32" spans="1:21">
      <c r="A32" s="90"/>
      <c r="B32" s="91"/>
      <c r="C32" s="7" t="s">
        <v>17</v>
      </c>
      <c r="D32" s="27">
        <v>8347.8017658880708</v>
      </c>
      <c r="E32" s="20">
        <v>12114.124358883313</v>
      </c>
      <c r="F32" s="20">
        <v>10617.774726914429</v>
      </c>
      <c r="G32" s="20">
        <v>10796.296512185805</v>
      </c>
      <c r="H32" s="20">
        <v>14823.564934794336</v>
      </c>
      <c r="I32" s="20">
        <v>11176.193018566715</v>
      </c>
      <c r="J32" s="38">
        <v>6757.7948577395418</v>
      </c>
      <c r="K32" s="20">
        <v>9172.6358580245014</v>
      </c>
      <c r="L32" s="20">
        <v>12559.048304487904</v>
      </c>
      <c r="M32" s="20">
        <v>22651.044443609859</v>
      </c>
      <c r="N32" s="20">
        <v>41064.364194843707</v>
      </c>
      <c r="O32" s="24">
        <v>10581.980210010157</v>
      </c>
      <c r="P32" s="55">
        <v>16872.919999999998</v>
      </c>
      <c r="Q32" s="17">
        <v>13193.992180279291</v>
      </c>
      <c r="R32" s="76">
        <v>15632.450578300948</v>
      </c>
      <c r="S32" s="79">
        <v>15327.44</v>
      </c>
    </row>
    <row r="33" spans="1:32" ht="15.75" customHeight="1">
      <c r="A33" s="90"/>
      <c r="B33" s="89" t="s">
        <v>22</v>
      </c>
      <c r="C33" s="6" t="s">
        <v>11</v>
      </c>
      <c r="D33" s="25">
        <v>836348.32238000014</v>
      </c>
      <c r="E33" s="26">
        <v>845724.7651400005</v>
      </c>
      <c r="F33" s="26">
        <v>865935.65651000047</v>
      </c>
      <c r="G33" s="26">
        <v>897178.97082000063</v>
      </c>
      <c r="H33" s="26">
        <v>907340.3241499986</v>
      </c>
      <c r="I33" s="26">
        <v>916494.88735999935</v>
      </c>
      <c r="J33" s="42">
        <v>930729.13680999924</v>
      </c>
      <c r="K33" s="26">
        <v>944064.82890999981</v>
      </c>
      <c r="L33" s="26">
        <v>956910.6917299967</v>
      </c>
      <c r="M33" s="26">
        <v>984744.06282999879</v>
      </c>
      <c r="N33" s="26">
        <v>968699.67776000011</v>
      </c>
      <c r="O33" s="45">
        <v>1002737.9844799987</v>
      </c>
      <c r="P33" s="53">
        <v>1039936</v>
      </c>
      <c r="Q33" s="63">
        <v>1030608.81823</v>
      </c>
      <c r="R33" s="95">
        <v>1047799.7300499991</v>
      </c>
      <c r="S33" s="96">
        <v>1078542</v>
      </c>
    </row>
    <row r="34" spans="1:32">
      <c r="A34" s="90"/>
      <c r="B34" s="90"/>
      <c r="C34" s="6" t="s">
        <v>12</v>
      </c>
      <c r="D34" s="27">
        <v>733.77589352113012</v>
      </c>
      <c r="E34" s="20">
        <v>488.86084902082695</v>
      </c>
      <c r="F34" s="20">
        <v>527.66293733212297</v>
      </c>
      <c r="G34" s="20">
        <v>478.43760351559479</v>
      </c>
      <c r="H34" s="20">
        <v>391.1070379687738</v>
      </c>
      <c r="I34" s="20">
        <v>657.42125322902859</v>
      </c>
      <c r="J34" s="38">
        <v>289.61236271579463</v>
      </c>
      <c r="K34" s="20">
        <v>243.96444146544493</v>
      </c>
      <c r="L34" s="20">
        <v>294.64845164950964</v>
      </c>
      <c r="M34" s="20">
        <v>207.61157318755369</v>
      </c>
      <c r="N34" s="20">
        <v>175.89481746241239</v>
      </c>
      <c r="O34" s="24">
        <v>201.37271709287469</v>
      </c>
      <c r="P34" s="52">
        <v>148.33000000000001</v>
      </c>
      <c r="Q34" s="62">
        <v>324.97327808980674</v>
      </c>
      <c r="R34" s="75">
        <v>496.89487546412977</v>
      </c>
      <c r="S34" s="77">
        <v>487.56</v>
      </c>
    </row>
    <row r="35" spans="1:32" ht="15.75" customHeight="1">
      <c r="A35" s="90"/>
      <c r="B35" s="90"/>
      <c r="C35" s="6" t="s">
        <v>13</v>
      </c>
      <c r="D35" s="28">
        <v>80587.805630000017</v>
      </c>
      <c r="E35" s="22">
        <v>62502.696239999997</v>
      </c>
      <c r="F35" s="22">
        <v>75231.223279999991</v>
      </c>
      <c r="G35" s="22">
        <v>63963.799289999981</v>
      </c>
      <c r="H35" s="22">
        <v>54317.857099999994</v>
      </c>
      <c r="I35" s="22">
        <v>80411.050570000007</v>
      </c>
      <c r="J35" s="40">
        <v>111510.00837</v>
      </c>
      <c r="K35" s="22">
        <v>97364.569080000001</v>
      </c>
      <c r="L35" s="22">
        <v>94025.895739999978</v>
      </c>
      <c r="M35" s="22">
        <v>85957.984530000016</v>
      </c>
      <c r="N35" s="22">
        <v>101518.97530000002</v>
      </c>
      <c r="O35" s="46">
        <v>79993.003529999987</v>
      </c>
      <c r="P35" s="53">
        <v>74671</v>
      </c>
      <c r="Q35" s="63">
        <v>82046.764199999991</v>
      </c>
      <c r="R35" s="95">
        <v>96100.753950000013</v>
      </c>
      <c r="S35" s="96">
        <v>95829</v>
      </c>
    </row>
    <row r="36" spans="1:32">
      <c r="A36" s="90"/>
      <c r="B36" s="90"/>
      <c r="C36" s="6" t="s">
        <v>14</v>
      </c>
      <c r="D36" s="29">
        <f t="shared" ref="D36:O36" si="5">D35/D33</f>
        <v>9.635674930353294E-2</v>
      </c>
      <c r="E36" s="23">
        <f t="shared" si="5"/>
        <v>7.3904299384745298E-2</v>
      </c>
      <c r="F36" s="23">
        <f t="shared" si="5"/>
        <v>8.6878537353694441E-2</v>
      </c>
      <c r="G36" s="23">
        <f t="shared" si="5"/>
        <v>7.129435861781129E-2</v>
      </c>
      <c r="H36" s="23">
        <f t="shared" si="5"/>
        <v>5.9864921302693407E-2</v>
      </c>
      <c r="I36" s="23">
        <f t="shared" si="5"/>
        <v>8.7737587714894177E-2</v>
      </c>
      <c r="J36" s="23">
        <f t="shared" si="5"/>
        <v>0.11980930214798234</v>
      </c>
      <c r="K36" s="23">
        <f t="shared" si="5"/>
        <v>0.1031333506962815</v>
      </c>
      <c r="L36" s="23">
        <f t="shared" si="5"/>
        <v>9.8259844468882224E-2</v>
      </c>
      <c r="M36" s="23">
        <f t="shared" si="5"/>
        <v>8.7289670255000423E-2</v>
      </c>
      <c r="N36" s="23">
        <f t="shared" si="5"/>
        <v>0.10479922480696006</v>
      </c>
      <c r="O36" s="47">
        <f t="shared" si="5"/>
        <v>7.977458196268776E-2</v>
      </c>
      <c r="P36" s="54">
        <f>P35/P33</f>
        <v>7.1803457135823742E-2</v>
      </c>
      <c r="Q36" s="64">
        <f>Q35/Q33</f>
        <v>7.9609996294141644E-2</v>
      </c>
      <c r="R36" s="73">
        <f>R35/R33</f>
        <v>9.1716719516060821E-2</v>
      </c>
      <c r="S36" s="84">
        <v>8.8850503735598607E-2</v>
      </c>
    </row>
    <row r="37" spans="1:32" ht="15" customHeight="1">
      <c r="A37" s="90"/>
      <c r="B37" s="90"/>
      <c r="C37" s="6" t="s">
        <v>15</v>
      </c>
      <c r="D37" s="27">
        <v>7615.1997532592823</v>
      </c>
      <c r="E37" s="20">
        <v>6614.7822669398502</v>
      </c>
      <c r="F37" s="20">
        <v>6073.5706816049942</v>
      </c>
      <c r="G37" s="20">
        <v>6710.7357831825248</v>
      </c>
      <c r="H37" s="20">
        <v>6533.1588091668937</v>
      </c>
      <c r="I37" s="20">
        <v>7493.0399883495647</v>
      </c>
      <c r="J37" s="38">
        <v>2417.2777699521212</v>
      </c>
      <c r="K37" s="20">
        <v>2365.5242442757294</v>
      </c>
      <c r="L37" s="20">
        <v>2998.6659682004956</v>
      </c>
      <c r="M37" s="20">
        <v>2378.4208667652842</v>
      </c>
      <c r="N37" s="20">
        <v>1678.398077718708</v>
      </c>
      <c r="O37" s="24">
        <v>2524.2716682246128</v>
      </c>
      <c r="P37" s="52">
        <v>2065.7199999999998</v>
      </c>
      <c r="Q37" s="62">
        <v>4082.0662381279535</v>
      </c>
      <c r="R37" s="75">
        <v>5417.7131289253866</v>
      </c>
      <c r="S37" s="77">
        <v>5487.44</v>
      </c>
    </row>
    <row r="38" spans="1:32" ht="16.5" customHeight="1">
      <c r="A38" s="90"/>
      <c r="B38" s="91"/>
      <c r="C38" s="6" t="s">
        <v>17</v>
      </c>
      <c r="D38" s="30">
        <v>17015.972332760819</v>
      </c>
      <c r="E38" s="21">
        <v>18356.548354867915</v>
      </c>
      <c r="F38" s="21">
        <v>16510.290889725733</v>
      </c>
      <c r="G38" s="21">
        <v>13838.056491126719</v>
      </c>
      <c r="H38" s="21">
        <v>19204.830880669011</v>
      </c>
      <c r="I38" s="21">
        <v>29041.101418126113</v>
      </c>
      <c r="J38" s="39">
        <v>6071.1967475347174</v>
      </c>
      <c r="K38" s="21">
        <v>5249.5042389601413</v>
      </c>
      <c r="L38" s="21">
        <v>6218.4992217384533</v>
      </c>
      <c r="M38" s="21">
        <v>4582.8989428222967</v>
      </c>
      <c r="N38" s="21">
        <v>3357.9523686385028</v>
      </c>
      <c r="O38" s="43">
        <v>4559.6402796560069</v>
      </c>
      <c r="P38" s="52">
        <v>4871.57</v>
      </c>
      <c r="Q38" s="62">
        <v>7144.3930789492806</v>
      </c>
      <c r="R38" s="76">
        <v>13580.09996444506</v>
      </c>
      <c r="S38" s="79">
        <v>12784.16</v>
      </c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</row>
    <row r="39" spans="1:32">
      <c r="A39" s="90"/>
      <c r="B39" s="89" t="s">
        <v>23</v>
      </c>
      <c r="C39" s="16" t="s">
        <v>11</v>
      </c>
      <c r="D39" s="28">
        <v>4135588.3852499863</v>
      </c>
      <c r="E39" s="22">
        <v>4139336.6878799959</v>
      </c>
      <c r="F39" s="22">
        <v>4143787.3819200029</v>
      </c>
      <c r="G39" s="22">
        <v>4138307.7194300038</v>
      </c>
      <c r="H39" s="22">
        <v>4129532.4072199976</v>
      </c>
      <c r="I39" s="22">
        <v>4123716.4341400201</v>
      </c>
      <c r="J39" s="40">
        <v>4070102.7553899931</v>
      </c>
      <c r="K39" s="22">
        <v>4064136.8041299954</v>
      </c>
      <c r="L39" s="22">
        <v>4096547.3703000057</v>
      </c>
      <c r="M39" s="22">
        <v>4106311.0001299921</v>
      </c>
      <c r="N39" s="22">
        <v>4128561.0002099955</v>
      </c>
      <c r="O39" s="46">
        <v>4155565.9999300065</v>
      </c>
      <c r="P39" s="56">
        <v>4207329</v>
      </c>
      <c r="Q39" s="65">
        <v>4228813.0002400046</v>
      </c>
      <c r="R39" s="95">
        <v>4264824.000549987</v>
      </c>
      <c r="S39" s="96">
        <v>4341727</v>
      </c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</row>
    <row r="40" spans="1:32">
      <c r="A40" s="90"/>
      <c r="B40" s="90"/>
      <c r="C40" s="6" t="s">
        <v>12</v>
      </c>
      <c r="D40" s="27">
        <v>1280.5050198860592</v>
      </c>
      <c r="E40" s="20">
        <v>1069.2072511613246</v>
      </c>
      <c r="F40" s="20">
        <v>933.13544863084383</v>
      </c>
      <c r="G40" s="20">
        <v>912.26793036012566</v>
      </c>
      <c r="H40" s="20">
        <v>899.89746521262771</v>
      </c>
      <c r="I40" s="20">
        <v>912.55821052663373</v>
      </c>
      <c r="J40" s="38">
        <v>818.92772633439438</v>
      </c>
      <c r="K40" s="20">
        <v>986.70333457173956</v>
      </c>
      <c r="L40" s="20">
        <v>1157.2205518217393</v>
      </c>
      <c r="M40" s="20">
        <v>1371.4320276250307</v>
      </c>
      <c r="N40" s="20">
        <v>1385.1535401573296</v>
      </c>
      <c r="O40" s="24">
        <v>962.38473752965297</v>
      </c>
      <c r="P40" s="52">
        <v>1000.84</v>
      </c>
      <c r="Q40" s="62">
        <v>1033.1426432713117</v>
      </c>
      <c r="R40" s="75">
        <v>1394.9810902631639</v>
      </c>
      <c r="S40" s="77">
        <v>1335.22</v>
      </c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</row>
    <row r="41" spans="1:32">
      <c r="A41" s="90"/>
      <c r="B41" s="90"/>
      <c r="C41" s="6" t="s">
        <v>13</v>
      </c>
      <c r="D41" s="28">
        <v>501272.35367999959</v>
      </c>
      <c r="E41" s="22">
        <v>423119.25141000003</v>
      </c>
      <c r="F41" s="22">
        <v>423201.24461000011</v>
      </c>
      <c r="G41" s="22">
        <v>398648.15474999987</v>
      </c>
      <c r="H41" s="22">
        <v>380949.80553000013</v>
      </c>
      <c r="I41" s="22">
        <v>396505.90001000045</v>
      </c>
      <c r="J41" s="40">
        <v>477468.79445000004</v>
      </c>
      <c r="K41" s="22">
        <v>456849.47391999967</v>
      </c>
      <c r="L41" s="22">
        <v>444781.75272999995</v>
      </c>
      <c r="M41" s="22">
        <v>450144.87325000018</v>
      </c>
      <c r="N41" s="22">
        <v>429226.4433199999</v>
      </c>
      <c r="O41" s="46">
        <v>394612.35508000018</v>
      </c>
      <c r="P41" s="53">
        <v>431164</v>
      </c>
      <c r="Q41" s="63">
        <v>464752.98638999992</v>
      </c>
      <c r="R41" s="95">
        <v>453691.89520999976</v>
      </c>
      <c r="S41" s="96">
        <v>483709</v>
      </c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</row>
    <row r="42" spans="1:32">
      <c r="A42" s="90"/>
      <c r="B42" s="90"/>
      <c r="C42" s="6" t="s">
        <v>14</v>
      </c>
      <c r="D42" s="29">
        <f t="shared" ref="D42:O42" si="6">D41/D39</f>
        <v>0.1212094403465878</v>
      </c>
      <c r="E42" s="23">
        <f t="shared" si="6"/>
        <v>0.102219095307926</v>
      </c>
      <c r="F42" s="23">
        <f t="shared" si="6"/>
        <v>0.10212909244728477</v>
      </c>
      <c r="G42" s="23">
        <f t="shared" si="6"/>
        <v>9.6331201490475027E-2</v>
      </c>
      <c r="H42" s="23">
        <f t="shared" si="6"/>
        <v>9.2250106783023325E-2</v>
      </c>
      <c r="I42" s="23">
        <f t="shared" si="6"/>
        <v>9.6152561977188841E-2</v>
      </c>
      <c r="J42" s="23">
        <f t="shared" si="6"/>
        <v>0.11731123835084833</v>
      </c>
      <c r="K42" s="23">
        <f t="shared" si="6"/>
        <v>0.11240996451097489</v>
      </c>
      <c r="L42" s="23">
        <f t="shared" si="6"/>
        <v>0.108574785673094</v>
      </c>
      <c r="M42" s="23">
        <f t="shared" si="6"/>
        <v>0.10962269375986136</v>
      </c>
      <c r="N42" s="23">
        <f t="shared" si="6"/>
        <v>0.10396514507068387</v>
      </c>
      <c r="O42" s="47">
        <f t="shared" si="6"/>
        <v>9.4959953731127547E-2</v>
      </c>
      <c r="P42" s="54">
        <f>P41/P39</f>
        <v>0.10247926891384058</v>
      </c>
      <c r="Q42" s="64">
        <f>Q41/Q39</f>
        <v>0.10990152233348295</v>
      </c>
      <c r="R42" s="73">
        <f>R41/R39</f>
        <v>0.10637998078033048</v>
      </c>
      <c r="S42" s="84">
        <v>0.11140935392759609</v>
      </c>
      <c r="T42" s="49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</row>
    <row r="43" spans="1:32" ht="15" customHeight="1">
      <c r="A43" s="90"/>
      <c r="B43" s="90"/>
      <c r="C43" s="6" t="s">
        <v>15</v>
      </c>
      <c r="D43" s="27">
        <v>10564.400068382216</v>
      </c>
      <c r="E43" s="20">
        <v>10459.956116226964</v>
      </c>
      <c r="F43" s="20">
        <v>9136.8230762697876</v>
      </c>
      <c r="G43" s="20">
        <v>9470.1188840702489</v>
      </c>
      <c r="H43" s="20">
        <v>9754.9747809965193</v>
      </c>
      <c r="I43" s="20">
        <v>9490.7321423543981</v>
      </c>
      <c r="J43" s="38">
        <v>6980.8122209501307</v>
      </c>
      <c r="K43" s="20">
        <v>8777.7212533093934</v>
      </c>
      <c r="L43" s="20">
        <v>10658.280784509154</v>
      </c>
      <c r="M43" s="20">
        <v>12510.475528263167</v>
      </c>
      <c r="N43" s="20">
        <v>13323.249241037394</v>
      </c>
      <c r="O43" s="24">
        <v>10134.637810108637</v>
      </c>
      <c r="P43" s="52">
        <v>9766.23</v>
      </c>
      <c r="Q43" s="62">
        <v>9400.6217687901026</v>
      </c>
      <c r="R43" s="75">
        <v>13113.191786937172</v>
      </c>
      <c r="S43" s="77">
        <v>11984.78</v>
      </c>
      <c r="T43" s="14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</row>
    <row r="44" spans="1:32">
      <c r="A44" s="90"/>
      <c r="B44" s="91"/>
      <c r="C44" s="7" t="s">
        <v>17</v>
      </c>
      <c r="D44" s="27">
        <v>16444.893943694591</v>
      </c>
      <c r="E44" s="20">
        <v>16081.66136272794</v>
      </c>
      <c r="F44" s="20">
        <v>14300.467621982805</v>
      </c>
      <c r="G44" s="20">
        <v>12634.989399441974</v>
      </c>
      <c r="H44" s="20">
        <v>13073.209548532017</v>
      </c>
      <c r="I44" s="20">
        <v>16820.998911781091</v>
      </c>
      <c r="J44" s="38">
        <v>9555.9422968942472</v>
      </c>
      <c r="K44" s="20">
        <v>15550.779894977122</v>
      </c>
      <c r="L44" s="20">
        <v>15874.019044234305</v>
      </c>
      <c r="M44" s="20">
        <v>19991.969874768725</v>
      </c>
      <c r="N44" s="20">
        <v>21956.818773924788</v>
      </c>
      <c r="O44" s="24">
        <v>14129.350106981776</v>
      </c>
      <c r="P44" s="55">
        <v>13693.11</v>
      </c>
      <c r="Q44" s="17">
        <v>12626.673081797084</v>
      </c>
      <c r="R44" s="76">
        <v>18856.317010519848</v>
      </c>
      <c r="S44" s="79">
        <v>16814.82</v>
      </c>
      <c r="T44" s="14"/>
      <c r="Y44" s="70"/>
    </row>
    <row r="45" spans="1:32">
      <c r="A45" s="99" t="s">
        <v>24</v>
      </c>
      <c r="B45" s="92" t="s">
        <v>10</v>
      </c>
      <c r="C45" s="6" t="s">
        <v>11</v>
      </c>
      <c r="D45" s="25">
        <v>3717619.5715700015</v>
      </c>
      <c r="E45" s="26">
        <v>3538370.569540001</v>
      </c>
      <c r="F45" s="26">
        <v>3508007.2792299991</v>
      </c>
      <c r="G45" s="26">
        <v>3405297.6856900016</v>
      </c>
      <c r="H45" s="26">
        <v>3354343.335549992</v>
      </c>
      <c r="I45" s="26">
        <v>3251802.7492699944</v>
      </c>
      <c r="J45" s="42">
        <v>3136585.0087500075</v>
      </c>
      <c r="K45" s="26">
        <v>3195363.4192900038</v>
      </c>
      <c r="L45" s="26">
        <v>3187426.1780099971</v>
      </c>
      <c r="M45" s="26">
        <v>3173316.8940400071</v>
      </c>
      <c r="N45" s="26">
        <v>3218842.0914900005</v>
      </c>
      <c r="O45" s="45">
        <v>3292059.2010700032</v>
      </c>
      <c r="P45" s="53">
        <v>3434544</v>
      </c>
      <c r="Q45" s="63">
        <v>3443068.1545599992</v>
      </c>
      <c r="R45" s="95">
        <v>3550578.1908499873</v>
      </c>
      <c r="S45" s="96">
        <v>3679232</v>
      </c>
      <c r="T45" s="14"/>
      <c r="Y45" s="70"/>
    </row>
    <row r="46" spans="1:32">
      <c r="A46" s="100"/>
      <c r="B46" s="93"/>
      <c r="C46" s="6" t="s">
        <v>12</v>
      </c>
      <c r="D46" s="27">
        <v>108.6682297898024</v>
      </c>
      <c r="E46" s="20">
        <v>85.907395479224775</v>
      </c>
      <c r="F46" s="20">
        <v>37.628979178770919</v>
      </c>
      <c r="G46" s="20">
        <v>58.984391364067584</v>
      </c>
      <c r="H46" s="20">
        <v>179.17667729333348</v>
      </c>
      <c r="I46" s="20">
        <v>42.115199644706593</v>
      </c>
      <c r="J46" s="38">
        <v>84.279744601774752</v>
      </c>
      <c r="K46" s="20">
        <v>105.3710573818273</v>
      </c>
      <c r="L46" s="20">
        <v>126.31800088829443</v>
      </c>
      <c r="M46" s="20">
        <v>235.06890042537296</v>
      </c>
      <c r="N46" s="20">
        <v>248.44131899773274</v>
      </c>
      <c r="O46" s="24">
        <v>81.675204732477198</v>
      </c>
      <c r="P46" s="52">
        <v>15.91</v>
      </c>
      <c r="Q46" s="62">
        <v>45.690905158709491</v>
      </c>
      <c r="R46" s="75">
        <v>85.272146721330728</v>
      </c>
      <c r="S46" s="77">
        <v>99.67</v>
      </c>
      <c r="T46" s="14"/>
      <c r="Y46" s="70"/>
    </row>
    <row r="47" spans="1:32">
      <c r="A47" s="100"/>
      <c r="B47" s="93"/>
      <c r="C47" s="6" t="s">
        <v>13</v>
      </c>
      <c r="D47" s="28">
        <v>56606.493800000018</v>
      </c>
      <c r="E47" s="22">
        <v>51885.039209999995</v>
      </c>
      <c r="F47" s="22">
        <v>44996.935519999999</v>
      </c>
      <c r="G47" s="22">
        <v>34758.498930000002</v>
      </c>
      <c r="H47" s="22">
        <v>54586.891120000008</v>
      </c>
      <c r="I47" s="22">
        <v>47530.218660000006</v>
      </c>
      <c r="J47" s="40">
        <v>51835.904119999985</v>
      </c>
      <c r="K47" s="22">
        <v>60884.736199999999</v>
      </c>
      <c r="L47" s="22">
        <v>56245.17861000001</v>
      </c>
      <c r="M47" s="22">
        <v>57339.297480000001</v>
      </c>
      <c r="N47" s="22">
        <v>45298.575150000004</v>
      </c>
      <c r="O47" s="46">
        <v>35305.031559999989</v>
      </c>
      <c r="P47" s="53">
        <v>39718</v>
      </c>
      <c r="Q47" s="63">
        <v>31360.46297</v>
      </c>
      <c r="R47" s="95">
        <v>32202.338480000006</v>
      </c>
      <c r="S47" s="96">
        <v>41149</v>
      </c>
      <c r="T47" s="14"/>
      <c r="Y47" s="71"/>
    </row>
    <row r="48" spans="1:32">
      <c r="A48" s="100"/>
      <c r="B48" s="93"/>
      <c r="C48" s="6" t="s">
        <v>14</v>
      </c>
      <c r="D48" s="29">
        <f t="shared" ref="D48:O48" si="7">D47/D45</f>
        <v>1.5226542875148014E-2</v>
      </c>
      <c r="E48" s="23">
        <f t="shared" si="7"/>
        <v>1.4663540234211594E-2</v>
      </c>
      <c r="F48" s="23">
        <f t="shared" si="7"/>
        <v>1.2826921935543059E-2</v>
      </c>
      <c r="G48" s="23">
        <f t="shared" si="7"/>
        <v>1.0207183670333663E-2</v>
      </c>
      <c r="H48" s="23">
        <f t="shared" si="7"/>
        <v>1.6273495483147885E-2</v>
      </c>
      <c r="I48" s="23">
        <f t="shared" si="7"/>
        <v>1.4616574966199961E-2</v>
      </c>
      <c r="J48" s="23">
        <f t="shared" si="7"/>
        <v>1.652622325726719E-2</v>
      </c>
      <c r="K48" s="23">
        <f t="shared" si="7"/>
        <v>1.9054088130460081E-2</v>
      </c>
      <c r="L48" s="23">
        <f t="shared" si="7"/>
        <v>1.7645954908080574E-2</v>
      </c>
      <c r="M48" s="23">
        <f t="shared" si="7"/>
        <v>1.8069199955318773E-2</v>
      </c>
      <c r="N48" s="23">
        <f t="shared" si="7"/>
        <v>1.4072941095731513E-2</v>
      </c>
      <c r="O48" s="47">
        <f t="shared" si="7"/>
        <v>1.0724300325013886E-2</v>
      </c>
      <c r="P48" s="54">
        <f>P47/P45</f>
        <v>1.1564271705355936E-2</v>
      </c>
      <c r="Q48" s="64">
        <f>Q47/Q45</f>
        <v>9.1082899211466974E-3</v>
      </c>
      <c r="R48" s="73">
        <f>R47/R45</f>
        <v>9.069604089549977E-3</v>
      </c>
      <c r="S48" s="84">
        <v>1.1184127557055385E-2</v>
      </c>
      <c r="T48" s="14"/>
      <c r="Y48" s="70"/>
    </row>
    <row r="49" spans="1:25" ht="15" customHeight="1">
      <c r="A49" s="100"/>
      <c r="B49" s="93"/>
      <c r="C49" s="6" t="s">
        <v>15</v>
      </c>
      <c r="D49" s="27">
        <v>7136.7631300710491</v>
      </c>
      <c r="E49" s="20">
        <v>5858.5712663571858</v>
      </c>
      <c r="F49" s="20">
        <v>2933.5938401949711</v>
      </c>
      <c r="G49" s="20">
        <v>5778.713626511958</v>
      </c>
      <c r="H49" s="20">
        <v>11010.337482741877</v>
      </c>
      <c r="I49" s="20">
        <v>2881.3316212652962</v>
      </c>
      <c r="J49" s="38">
        <v>5099.7583228650619</v>
      </c>
      <c r="K49" s="20">
        <v>5530.1023413122384</v>
      </c>
      <c r="L49" s="20">
        <v>7158.4678497875138</v>
      </c>
      <c r="M49" s="20">
        <v>13009.369590609815</v>
      </c>
      <c r="N49" s="20">
        <v>17653.830660393232</v>
      </c>
      <c r="O49" s="24">
        <v>7615.9005489592446</v>
      </c>
      <c r="P49" s="52">
        <v>1375.88</v>
      </c>
      <c r="Q49" s="62">
        <v>5016.4087391014018</v>
      </c>
      <c r="R49" s="75">
        <v>9401.970127845163</v>
      </c>
      <c r="S49" s="77">
        <v>8912.06</v>
      </c>
      <c r="T49" s="14"/>
      <c r="Y49" s="70"/>
    </row>
    <row r="50" spans="1:25">
      <c r="A50" s="100"/>
      <c r="B50" s="93"/>
      <c r="C50" s="6" t="s">
        <v>17</v>
      </c>
      <c r="D50" s="30">
        <v>8837.5110317637955</v>
      </c>
      <c r="E50" s="21">
        <v>7931.5784981242214</v>
      </c>
      <c r="F50" s="21">
        <v>5822.0483098537934</v>
      </c>
      <c r="G50" s="21">
        <v>7232.2763264398827</v>
      </c>
      <c r="H50" s="21">
        <v>7793.4615785729729</v>
      </c>
      <c r="I50" s="21">
        <v>6104.7985046257299</v>
      </c>
      <c r="J50" s="39">
        <v>9005.196056698358</v>
      </c>
      <c r="K50" s="21">
        <v>8520.6654658933003</v>
      </c>
      <c r="L50" s="21">
        <v>9668.6554323853707</v>
      </c>
      <c r="M50" s="21">
        <v>23150.736962254014</v>
      </c>
      <c r="N50" s="21">
        <v>30387.076746674324</v>
      </c>
      <c r="O50" s="43">
        <v>12274.536792151077</v>
      </c>
      <c r="P50" s="52">
        <v>9119.5300000000007</v>
      </c>
      <c r="Q50" s="62">
        <v>8108.3151972245469</v>
      </c>
      <c r="R50" s="76">
        <v>15529.80226818662</v>
      </c>
      <c r="S50" s="79">
        <v>15121.85</v>
      </c>
      <c r="T50" s="14"/>
      <c r="Y50" s="70"/>
    </row>
    <row r="51" spans="1:25">
      <c r="A51" s="100"/>
      <c r="B51" s="92" t="s">
        <v>18</v>
      </c>
      <c r="C51" s="16" t="s">
        <v>11</v>
      </c>
      <c r="D51" s="28">
        <v>6649143.6248600101</v>
      </c>
      <c r="E51" s="22">
        <v>6659769.4279499901</v>
      </c>
      <c r="F51" s="22">
        <v>6291921.1493300134</v>
      </c>
      <c r="G51" s="22">
        <v>6131510.0752700018</v>
      </c>
      <c r="H51" s="22">
        <v>5827112.7575700246</v>
      </c>
      <c r="I51" s="22">
        <v>5476231.0623300159</v>
      </c>
      <c r="J51" s="40">
        <v>5253842.2852199925</v>
      </c>
      <c r="K51" s="22">
        <v>5042078.9427099852</v>
      </c>
      <c r="L51" s="22">
        <v>4794360.5667000217</v>
      </c>
      <c r="M51" s="22">
        <v>4600722.4605299914</v>
      </c>
      <c r="N51" s="22">
        <v>4570634.5851999959</v>
      </c>
      <c r="O51" s="46">
        <v>4592561.7444099784</v>
      </c>
      <c r="P51" s="56">
        <v>4604348</v>
      </c>
      <c r="Q51" s="65">
        <v>4530514.1591399591</v>
      </c>
      <c r="R51" s="95">
        <v>4461669.1587899774</v>
      </c>
      <c r="S51" s="96">
        <v>4549604</v>
      </c>
      <c r="T51" s="14"/>
      <c r="Y51" s="70"/>
    </row>
    <row r="52" spans="1:25">
      <c r="A52" s="100"/>
      <c r="B52" s="93"/>
      <c r="C52" s="6" t="s">
        <v>12</v>
      </c>
      <c r="D52" s="27">
        <v>976.8568327861293</v>
      </c>
      <c r="E52" s="20">
        <v>805.6489630542651</v>
      </c>
      <c r="F52" s="20">
        <v>682.21486244075209</v>
      </c>
      <c r="G52" s="20">
        <v>624.83023773742718</v>
      </c>
      <c r="H52" s="20">
        <v>600.89444887305172</v>
      </c>
      <c r="I52" s="20">
        <v>576.36591557034126</v>
      </c>
      <c r="J52" s="38">
        <v>446.784150016637</v>
      </c>
      <c r="K52" s="20">
        <v>592.92393796122258</v>
      </c>
      <c r="L52" s="20">
        <v>802.93959958092739</v>
      </c>
      <c r="M52" s="20">
        <v>783.45180696048124</v>
      </c>
      <c r="N52" s="20">
        <v>1080.7604184915949</v>
      </c>
      <c r="O52" s="24">
        <v>821.26763836162593</v>
      </c>
      <c r="P52" s="52">
        <v>692.44</v>
      </c>
      <c r="Q52" s="62">
        <v>517.85361767516019</v>
      </c>
      <c r="R52" s="75">
        <v>724.95115522792435</v>
      </c>
      <c r="S52" s="77">
        <v>734.71</v>
      </c>
      <c r="T52" s="14"/>
      <c r="Y52" s="70"/>
    </row>
    <row r="53" spans="1:25">
      <c r="A53" s="100"/>
      <c r="B53" s="93"/>
      <c r="C53" s="6" t="s">
        <v>13</v>
      </c>
      <c r="D53" s="28">
        <v>564983.22541999957</v>
      </c>
      <c r="E53" s="22">
        <v>531731.65869000007</v>
      </c>
      <c r="F53" s="22">
        <v>444289.93952999986</v>
      </c>
      <c r="G53" s="22">
        <v>412521.76224999985</v>
      </c>
      <c r="H53" s="22">
        <v>401526.77215999999</v>
      </c>
      <c r="I53" s="22">
        <v>380302.98697999964</v>
      </c>
      <c r="J53" s="40">
        <v>323896.64164000028</v>
      </c>
      <c r="K53" s="22">
        <v>388897.05007999984</v>
      </c>
      <c r="L53" s="22">
        <v>481221.4932999998</v>
      </c>
      <c r="M53" s="22">
        <v>371137.47264999972</v>
      </c>
      <c r="N53" s="22">
        <v>351254.64184000011</v>
      </c>
      <c r="O53" s="46">
        <v>291600.38222999999</v>
      </c>
      <c r="P53" s="53">
        <v>261389</v>
      </c>
      <c r="Q53" s="63">
        <v>270087.90531000012</v>
      </c>
      <c r="R53" s="95">
        <v>299945.6841099998</v>
      </c>
      <c r="S53" s="96">
        <v>299368</v>
      </c>
      <c r="T53" s="14"/>
      <c r="Y53" s="71"/>
    </row>
    <row r="54" spans="1:25">
      <c r="A54" s="100"/>
      <c r="B54" s="93"/>
      <c r="C54" s="6" t="s">
        <v>14</v>
      </c>
      <c r="D54" s="29">
        <f t="shared" ref="D54:O54" si="8">D53/D51</f>
        <v>8.4970825913223469E-2</v>
      </c>
      <c r="E54" s="23">
        <f t="shared" si="8"/>
        <v>7.9842352568304714E-2</v>
      </c>
      <c r="F54" s="23">
        <f t="shared" si="8"/>
        <v>7.0612763412858326E-2</v>
      </c>
      <c r="G54" s="23">
        <f t="shared" si="8"/>
        <v>6.7278983021459751E-2</v>
      </c>
      <c r="H54" s="23">
        <f t="shared" si="8"/>
        <v>6.8906641910845987E-2</v>
      </c>
      <c r="I54" s="23">
        <f t="shared" si="8"/>
        <v>6.9446117713336419E-2</v>
      </c>
      <c r="J54" s="23">
        <f t="shared" si="8"/>
        <v>6.1649479382199966E-2</v>
      </c>
      <c r="K54" s="23">
        <f t="shared" si="8"/>
        <v>7.7130297740038531E-2</v>
      </c>
      <c r="L54" s="23">
        <f t="shared" si="8"/>
        <v>0.10037240349472225</v>
      </c>
      <c r="M54" s="23">
        <f t="shared" si="8"/>
        <v>8.0669389608701944E-2</v>
      </c>
      <c r="N54" s="23">
        <f t="shared" si="8"/>
        <v>7.6850300607575348E-2</v>
      </c>
      <c r="O54" s="47">
        <f t="shared" si="8"/>
        <v>6.3494058100565146E-2</v>
      </c>
      <c r="P54" s="54">
        <f>P53/P51</f>
        <v>5.6770035627194119E-2</v>
      </c>
      <c r="Q54" s="64">
        <f>Q53/Q51</f>
        <v>5.9615287762674538E-2</v>
      </c>
      <c r="R54" s="73">
        <f>R53/R51</f>
        <v>6.7227235690273876E-2</v>
      </c>
      <c r="S54" s="84">
        <v>6.5800891682001331E-2</v>
      </c>
      <c r="T54" s="14"/>
      <c r="Y54" s="70"/>
    </row>
    <row r="55" spans="1:25" ht="15" customHeight="1">
      <c r="A55" s="100"/>
      <c r="B55" s="93"/>
      <c r="C55" s="6" t="s">
        <v>15</v>
      </c>
      <c r="D55" s="27">
        <v>11496.379166465269</v>
      </c>
      <c r="E55" s="20">
        <v>10090.496298503218</v>
      </c>
      <c r="F55" s="20">
        <v>9661.353407909879</v>
      </c>
      <c r="G55" s="20">
        <v>9287.1534270684042</v>
      </c>
      <c r="H55" s="20">
        <v>8720.4140589307717</v>
      </c>
      <c r="I55" s="20">
        <v>8299.4692079043634</v>
      </c>
      <c r="J55" s="38">
        <v>7247.1682566331274</v>
      </c>
      <c r="K55" s="20">
        <v>7687.3025948846662</v>
      </c>
      <c r="L55" s="20">
        <v>7999.605186530609</v>
      </c>
      <c r="M55" s="20">
        <v>9711.8846536551537</v>
      </c>
      <c r="N55" s="20">
        <v>14063.190513858117</v>
      </c>
      <c r="O55" s="24">
        <v>12934.558963940592</v>
      </c>
      <c r="P55" s="52">
        <v>12197.29</v>
      </c>
      <c r="Q55" s="62">
        <v>8686.5909250780187</v>
      </c>
      <c r="R55" s="75">
        <v>10783.593104554959</v>
      </c>
      <c r="S55" s="77">
        <v>11165.65</v>
      </c>
      <c r="T55" s="14"/>
      <c r="Y55" s="70"/>
    </row>
    <row r="56" spans="1:25">
      <c r="A56" s="100"/>
      <c r="B56" s="94"/>
      <c r="C56" s="7" t="s">
        <v>17</v>
      </c>
      <c r="D56" s="27">
        <v>11661.106267134206</v>
      </c>
      <c r="E56" s="20">
        <v>13192.972582929808</v>
      </c>
      <c r="F56" s="20">
        <v>12295.622515525944</v>
      </c>
      <c r="G56" s="20">
        <v>12253.657358965876</v>
      </c>
      <c r="H56" s="20">
        <v>13063.201397101189</v>
      </c>
      <c r="I56" s="20">
        <v>9379.5245148931044</v>
      </c>
      <c r="J56" s="38">
        <v>9847.0370956613515</v>
      </c>
      <c r="K56" s="20">
        <v>11085.922791661898</v>
      </c>
      <c r="L56" s="20">
        <v>9881.1011360589546</v>
      </c>
      <c r="M56" s="20">
        <v>14432.019094945506</v>
      </c>
      <c r="N56" s="20">
        <v>17955.538524497271</v>
      </c>
      <c r="O56" s="24">
        <v>13941.185669134553</v>
      </c>
      <c r="P56" s="55">
        <v>13029.4</v>
      </c>
      <c r="Q56" s="17">
        <v>12448.098827876051</v>
      </c>
      <c r="R56" s="76">
        <v>13868.504064078026</v>
      </c>
      <c r="S56" s="79">
        <v>17021.37</v>
      </c>
      <c r="T56" s="14"/>
      <c r="Y56" s="70"/>
    </row>
    <row r="57" spans="1:25">
      <c r="A57" s="100"/>
      <c r="B57" s="92" t="s">
        <v>19</v>
      </c>
      <c r="C57" s="16" t="s">
        <v>11</v>
      </c>
      <c r="D57" s="25">
        <v>6722425.8003300019</v>
      </c>
      <c r="E57" s="26">
        <v>6836201.006909987</v>
      </c>
      <c r="F57" s="26">
        <v>7045919.1241399935</v>
      </c>
      <c r="G57" s="26">
        <v>7008805.7659300137</v>
      </c>
      <c r="H57" s="26">
        <v>7134951.5675899703</v>
      </c>
      <c r="I57" s="26">
        <v>7148484.9580799909</v>
      </c>
      <c r="J57" s="42">
        <v>6950730.8778900327</v>
      </c>
      <c r="K57" s="26">
        <v>6899096.7631899547</v>
      </c>
      <c r="L57" s="26">
        <v>6829480.7561799763</v>
      </c>
      <c r="M57" s="26">
        <v>6748997.7041200139</v>
      </c>
      <c r="N57" s="26">
        <v>6592605.4759299997</v>
      </c>
      <c r="O57" s="45">
        <v>6321724.6567099914</v>
      </c>
      <c r="P57" s="53">
        <v>6188999</v>
      </c>
      <c r="Q57" s="63">
        <v>6053761.1046199771</v>
      </c>
      <c r="R57" s="95">
        <v>5863854.7437700368</v>
      </c>
      <c r="S57" s="96">
        <v>5709472</v>
      </c>
      <c r="T57" s="14"/>
      <c r="Y57" s="70"/>
    </row>
    <row r="58" spans="1:25">
      <c r="A58" s="100"/>
      <c r="B58" s="93"/>
      <c r="C58" s="6" t="s">
        <v>12</v>
      </c>
      <c r="D58" s="27">
        <v>1852.8459881700401</v>
      </c>
      <c r="E58" s="20">
        <v>1613.6532288533595</v>
      </c>
      <c r="F58" s="20">
        <v>1287.5843803375171</v>
      </c>
      <c r="G58" s="20">
        <v>1245.0477533444041</v>
      </c>
      <c r="H58" s="20">
        <v>1273.8319677503173</v>
      </c>
      <c r="I58" s="20">
        <v>1459.149705388003</v>
      </c>
      <c r="J58" s="38">
        <v>1427.1148385707058</v>
      </c>
      <c r="K58" s="20">
        <v>1307.9543736266851</v>
      </c>
      <c r="L58" s="20">
        <v>1437.4931372548672</v>
      </c>
      <c r="M58" s="20">
        <v>1587.2418631110013</v>
      </c>
      <c r="N58" s="20">
        <v>1724.5019922754116</v>
      </c>
      <c r="O58" s="24">
        <v>1647.2441665541853</v>
      </c>
      <c r="P58" s="52">
        <v>1489.13</v>
      </c>
      <c r="Q58" s="62">
        <v>1342.3241524353466</v>
      </c>
      <c r="R58" s="75">
        <v>1775.7823271223676</v>
      </c>
      <c r="S58" s="77">
        <v>1959.05</v>
      </c>
      <c r="Y58" s="70"/>
    </row>
    <row r="59" spans="1:25" ht="15.75" customHeight="1">
      <c r="A59" s="100"/>
      <c r="B59" s="93"/>
      <c r="C59" s="6" t="s">
        <v>13</v>
      </c>
      <c r="D59" s="28">
        <v>856412.45097999985</v>
      </c>
      <c r="E59" s="22">
        <v>831239.97177000099</v>
      </c>
      <c r="F59" s="22">
        <v>808729.66910999932</v>
      </c>
      <c r="G59" s="22">
        <v>753319.56127999991</v>
      </c>
      <c r="H59" s="22">
        <v>786989.02834999957</v>
      </c>
      <c r="I59" s="22">
        <v>828830.0860300007</v>
      </c>
      <c r="J59" s="40">
        <v>857987.23259000061</v>
      </c>
      <c r="K59" s="22">
        <v>792689.76378999942</v>
      </c>
      <c r="L59" s="22">
        <v>839980.58002000034</v>
      </c>
      <c r="M59" s="22">
        <v>902543.71913999983</v>
      </c>
      <c r="N59" s="22">
        <v>817192.79167000006</v>
      </c>
      <c r="O59" s="46">
        <v>748981.80581000168</v>
      </c>
      <c r="P59" s="53">
        <v>637596</v>
      </c>
      <c r="Q59" s="63">
        <v>692009.91777000146</v>
      </c>
      <c r="R59" s="95">
        <v>664618.32557000022</v>
      </c>
      <c r="S59" s="96">
        <v>657977</v>
      </c>
      <c r="Y59" s="71"/>
    </row>
    <row r="60" spans="1:25">
      <c r="A60" s="100"/>
      <c r="B60" s="93"/>
      <c r="C60" s="6" t="s">
        <v>14</v>
      </c>
      <c r="D60" s="29">
        <f t="shared" ref="D60:O60" si="9">D59/D57</f>
        <v>0.1273963412043847</v>
      </c>
      <c r="E60" s="23">
        <f t="shared" si="9"/>
        <v>0.12159384589917545</v>
      </c>
      <c r="F60" s="23">
        <f t="shared" si="9"/>
        <v>0.11477986829840468</v>
      </c>
      <c r="G60" s="23">
        <f t="shared" si="9"/>
        <v>0.10748187158244644</v>
      </c>
      <c r="H60" s="23">
        <f t="shared" si="9"/>
        <v>0.11030054246266273</v>
      </c>
      <c r="I60" s="23">
        <f t="shared" si="9"/>
        <v>0.11594485976964494</v>
      </c>
      <c r="J60" s="23">
        <f t="shared" si="9"/>
        <v>0.12343841930626605</v>
      </c>
      <c r="K60" s="23">
        <f t="shared" si="9"/>
        <v>0.11489761500655939</v>
      </c>
      <c r="L60" s="23">
        <f t="shared" si="9"/>
        <v>0.12299332994824014</v>
      </c>
      <c r="M60" s="23">
        <f t="shared" si="9"/>
        <v>0.13373003795645541</v>
      </c>
      <c r="N60" s="23">
        <f t="shared" si="9"/>
        <v>0.12395596773591568</v>
      </c>
      <c r="O60" s="47">
        <f t="shared" si="9"/>
        <v>0.11847744824112499</v>
      </c>
      <c r="P60" s="54">
        <f>P59/P57</f>
        <v>0.10302086007769592</v>
      </c>
      <c r="Q60" s="64">
        <f>Q59/Q57</f>
        <v>0.11431074101055763</v>
      </c>
      <c r="R60" s="73">
        <f>R59/R57</f>
        <v>0.11334153975695149</v>
      </c>
      <c r="S60" s="84">
        <v>0.11524305575016394</v>
      </c>
      <c r="Y60" s="70"/>
    </row>
    <row r="61" spans="1:25" ht="13.5" customHeight="1">
      <c r="A61" s="100"/>
      <c r="B61" s="93"/>
      <c r="C61" s="6" t="s">
        <v>15</v>
      </c>
      <c r="D61" s="27">
        <v>14543.949776371364</v>
      </c>
      <c r="E61" s="20">
        <v>13270.846208708595</v>
      </c>
      <c r="F61" s="20">
        <v>11217.859015050059</v>
      </c>
      <c r="G61" s="20">
        <v>11583.793015637626</v>
      </c>
      <c r="H61" s="20">
        <v>11548.737107811803</v>
      </c>
      <c r="I61" s="20">
        <v>12584.858943182056</v>
      </c>
      <c r="J61" s="38">
        <v>11561.350563229833</v>
      </c>
      <c r="K61" s="20">
        <v>11383.651205919474</v>
      </c>
      <c r="L61" s="20">
        <v>11687.569869519137</v>
      </c>
      <c r="M61" s="20">
        <v>11869.000318595798</v>
      </c>
      <c r="N61" s="20">
        <v>13912.214343317541</v>
      </c>
      <c r="O61" s="24">
        <v>13903.440621051537</v>
      </c>
      <c r="P61" s="52">
        <v>14454.6</v>
      </c>
      <c r="Q61" s="62">
        <v>11742.76485804056</v>
      </c>
      <c r="R61" s="75">
        <v>15667.533112134557</v>
      </c>
      <c r="S61" s="77">
        <v>16999.29</v>
      </c>
      <c r="Y61" s="70"/>
    </row>
    <row r="62" spans="1:25">
      <c r="A62" s="100"/>
      <c r="B62" s="94"/>
      <c r="C62" s="7" t="s">
        <v>17</v>
      </c>
      <c r="D62" s="30">
        <v>15992.776256871544</v>
      </c>
      <c r="E62" s="21">
        <v>21672.740746754724</v>
      </c>
      <c r="F62" s="21">
        <v>13336.986198692473</v>
      </c>
      <c r="G62" s="21">
        <v>12393.077530718703</v>
      </c>
      <c r="H62" s="21">
        <v>13501.204818360025</v>
      </c>
      <c r="I62" s="21">
        <v>16970.938819831401</v>
      </c>
      <c r="J62" s="39">
        <v>14249.285820913508</v>
      </c>
      <c r="K62" s="21">
        <v>15837.471419958312</v>
      </c>
      <c r="L62" s="21">
        <v>12670.259226255024</v>
      </c>
      <c r="M62" s="21">
        <v>13398.959280233927</v>
      </c>
      <c r="N62" s="21">
        <v>18375.468216969268</v>
      </c>
      <c r="O62" s="43">
        <v>15669.25620176319</v>
      </c>
      <c r="P62" s="52">
        <v>18792.150000000001</v>
      </c>
      <c r="Q62" s="62">
        <v>16451.842470783879</v>
      </c>
      <c r="R62" s="76">
        <v>20641.164712177015</v>
      </c>
      <c r="S62" s="79">
        <v>22685.25</v>
      </c>
      <c r="Y62" s="70"/>
    </row>
    <row r="63" spans="1:25">
      <c r="A63" s="100"/>
      <c r="B63" s="92" t="s">
        <v>20</v>
      </c>
      <c r="C63" s="6" t="s">
        <v>11</v>
      </c>
      <c r="D63" s="28">
        <v>5735037.5813899953</v>
      </c>
      <c r="E63" s="22">
        <v>5872688.895010015</v>
      </c>
      <c r="F63" s="22">
        <v>6012126.6689000074</v>
      </c>
      <c r="G63" s="22">
        <v>6213879.8608100032</v>
      </c>
      <c r="H63" s="22">
        <v>6188077.806610005</v>
      </c>
      <c r="I63" s="22">
        <v>6304301.6543700183</v>
      </c>
      <c r="J63" s="40">
        <v>6486881.0740100173</v>
      </c>
      <c r="K63" s="22">
        <v>6497873.9711900037</v>
      </c>
      <c r="L63" s="22">
        <v>6462900.8466299968</v>
      </c>
      <c r="M63" s="22">
        <v>6631152.4098900286</v>
      </c>
      <c r="N63" s="22">
        <v>6602396.3890799824</v>
      </c>
      <c r="O63" s="46">
        <v>6822287.5026700431</v>
      </c>
      <c r="P63" s="56">
        <v>6842233</v>
      </c>
      <c r="Q63" s="65">
        <v>6930392.7783100372</v>
      </c>
      <c r="R63" s="95">
        <v>6918790.5175500372</v>
      </c>
      <c r="S63" s="96">
        <v>6959113</v>
      </c>
      <c r="Y63" s="70"/>
    </row>
    <row r="64" spans="1:25">
      <c r="A64" s="100"/>
      <c r="B64" s="93"/>
      <c r="C64" s="6" t="s">
        <v>12</v>
      </c>
      <c r="D64" s="27">
        <v>2438.3668014169307</v>
      </c>
      <c r="E64" s="20">
        <v>1980.3289820071066</v>
      </c>
      <c r="F64" s="20">
        <v>1760.8764650178405</v>
      </c>
      <c r="G64" s="20">
        <v>1791.1823022167994</v>
      </c>
      <c r="H64" s="20">
        <v>1592.3779201796119</v>
      </c>
      <c r="I64" s="20">
        <v>1536.8212763510046</v>
      </c>
      <c r="J64" s="38">
        <v>1745.63214122872</v>
      </c>
      <c r="K64" s="20">
        <v>1813.6800918011409</v>
      </c>
      <c r="L64" s="20">
        <v>1870.1365785223834</v>
      </c>
      <c r="M64" s="20">
        <v>1911.8574532522284</v>
      </c>
      <c r="N64" s="20">
        <v>2189.3697680621226</v>
      </c>
      <c r="O64" s="24">
        <v>2329.0414090538748</v>
      </c>
      <c r="P64" s="52">
        <v>1761.2</v>
      </c>
      <c r="Q64" s="62">
        <v>1637.1232241434643</v>
      </c>
      <c r="R64" s="75">
        <v>1984.3542684400647</v>
      </c>
      <c r="S64" s="77">
        <v>2343.5500000000002</v>
      </c>
      <c r="Y64" s="70"/>
    </row>
    <row r="65" spans="1:25">
      <c r="A65" s="100"/>
      <c r="B65" s="93"/>
      <c r="C65" s="6" t="s">
        <v>13</v>
      </c>
      <c r="D65" s="28">
        <v>957770.92027999915</v>
      </c>
      <c r="E65" s="22">
        <v>935479.99555999925</v>
      </c>
      <c r="F65" s="22">
        <v>861640.22808999894</v>
      </c>
      <c r="G65" s="22">
        <v>882855.18395000114</v>
      </c>
      <c r="H65" s="22">
        <v>853330.20604999887</v>
      </c>
      <c r="I65" s="22">
        <v>912480.05418000009</v>
      </c>
      <c r="J65" s="40">
        <v>921026.24325999897</v>
      </c>
      <c r="K65" s="22">
        <v>1012417.7057800016</v>
      </c>
      <c r="L65" s="22">
        <v>967605.74694999796</v>
      </c>
      <c r="M65" s="22">
        <v>896511.98541000183</v>
      </c>
      <c r="N65" s="22">
        <v>925302.1211000008</v>
      </c>
      <c r="O65" s="46">
        <v>907615.6798899984</v>
      </c>
      <c r="P65" s="53">
        <v>792350</v>
      </c>
      <c r="Q65" s="63">
        <v>881942.44966999837</v>
      </c>
      <c r="R65" s="95">
        <v>869177.76085999922</v>
      </c>
      <c r="S65" s="96">
        <v>912356</v>
      </c>
      <c r="Y65" s="71"/>
    </row>
    <row r="66" spans="1:25">
      <c r="A66" s="100"/>
      <c r="B66" s="93"/>
      <c r="C66" s="6" t="s">
        <v>14</v>
      </c>
      <c r="D66" s="29">
        <f t="shared" ref="D66:O66" si="10">D65/D63</f>
        <v>0.16700342529366044</v>
      </c>
      <c r="E66" s="23">
        <f t="shared" si="10"/>
        <v>0.1592933002725328</v>
      </c>
      <c r="F66" s="23">
        <f t="shared" si="10"/>
        <v>0.14331704495634764</v>
      </c>
      <c r="G66" s="23">
        <f t="shared" si="10"/>
        <v>0.14207792936552166</v>
      </c>
      <c r="H66" s="23">
        <f t="shared" si="10"/>
        <v>0.13789907507925731</v>
      </c>
      <c r="I66" s="23">
        <f t="shared" si="10"/>
        <v>0.14473927553061913</v>
      </c>
      <c r="J66" s="23">
        <f t="shared" si="10"/>
        <v>0.14198290869708285</v>
      </c>
      <c r="K66" s="23">
        <f t="shared" si="10"/>
        <v>0.15580753185869964</v>
      </c>
      <c r="L66" s="23">
        <f t="shared" si="10"/>
        <v>0.14971694134137065</v>
      </c>
      <c r="M66" s="23">
        <f t="shared" si="10"/>
        <v>0.13519701101619977</v>
      </c>
      <c r="N66" s="23">
        <f t="shared" si="10"/>
        <v>0.14014640542188622</v>
      </c>
      <c r="O66" s="47">
        <f t="shared" si="10"/>
        <v>0.13303685597166409</v>
      </c>
      <c r="P66" s="54">
        <f>P65/P63</f>
        <v>0.11580283805009271</v>
      </c>
      <c r="Q66" s="64">
        <f>Q65/Q63</f>
        <v>0.12725721007187393</v>
      </c>
      <c r="R66" s="73">
        <f>R65/R63</f>
        <v>0.12562567961195875</v>
      </c>
      <c r="S66" s="84">
        <v>0.13110234019766601</v>
      </c>
      <c r="Y66" s="70"/>
    </row>
    <row r="67" spans="1:25">
      <c r="A67" s="100"/>
      <c r="B67" s="93"/>
      <c r="C67" s="6" t="s">
        <v>15</v>
      </c>
      <c r="D67" s="27">
        <v>14600.699339724864</v>
      </c>
      <c r="E67" s="20">
        <v>12431.966558662418</v>
      </c>
      <c r="F67" s="20">
        <v>12286.580884738292</v>
      </c>
      <c r="G67" s="20">
        <v>12607.04115139977</v>
      </c>
      <c r="H67" s="20">
        <v>11547.415523014868</v>
      </c>
      <c r="I67" s="20">
        <v>10617.859393844312</v>
      </c>
      <c r="J67" s="38">
        <v>12294.663894743673</v>
      </c>
      <c r="K67" s="20">
        <v>11640.5161558297</v>
      </c>
      <c r="L67" s="20">
        <v>12491.148708804261</v>
      </c>
      <c r="M67" s="20">
        <v>14141.270127807324</v>
      </c>
      <c r="N67" s="20">
        <v>15622.018713012425</v>
      </c>
      <c r="O67" s="24">
        <v>17506.738204561403</v>
      </c>
      <c r="P67" s="52">
        <v>15208.61</v>
      </c>
      <c r="Q67" s="62">
        <v>12864.679519681536</v>
      </c>
      <c r="R67" s="75">
        <v>15795.769420467686</v>
      </c>
      <c r="S67" s="77">
        <v>17875.75</v>
      </c>
      <c r="Y67" s="70"/>
    </row>
    <row r="68" spans="1:25">
      <c r="A68" s="100"/>
      <c r="B68" s="94"/>
      <c r="C68" s="6" t="s">
        <v>17</v>
      </c>
      <c r="D68" s="27">
        <v>16485.985906537571</v>
      </c>
      <c r="E68" s="20">
        <v>19359.615787661714</v>
      </c>
      <c r="F68" s="20">
        <v>17780.129273712246</v>
      </c>
      <c r="G68" s="20">
        <v>21370.77904527288</v>
      </c>
      <c r="H68" s="20">
        <v>14139.183587086587</v>
      </c>
      <c r="I68" s="20">
        <v>13775.223468188353</v>
      </c>
      <c r="J68" s="38">
        <v>18427.672059770055</v>
      </c>
      <c r="K68" s="20">
        <v>19890.140417174513</v>
      </c>
      <c r="L68" s="20">
        <v>18135.943378741027</v>
      </c>
      <c r="M68" s="20">
        <v>17321.273694007577</v>
      </c>
      <c r="N68" s="20">
        <v>19818.01042142673</v>
      </c>
      <c r="O68" s="24">
        <v>22230.55696665022</v>
      </c>
      <c r="P68" s="55">
        <v>19549.96</v>
      </c>
      <c r="Q68" s="17">
        <v>20816.836643326948</v>
      </c>
      <c r="R68" s="76">
        <v>20644.517559516211</v>
      </c>
      <c r="S68" s="79">
        <v>22142.400000000001</v>
      </c>
      <c r="Y68" s="70"/>
    </row>
    <row r="69" spans="1:25">
      <c r="A69" s="100"/>
      <c r="B69" s="92" t="s">
        <v>21</v>
      </c>
      <c r="C69" s="16" t="s">
        <v>11</v>
      </c>
      <c r="D69" s="25">
        <v>4333082.618689999</v>
      </c>
      <c r="E69" s="26">
        <v>4508524.442459994</v>
      </c>
      <c r="F69" s="26">
        <v>4483343.3849799987</v>
      </c>
      <c r="G69" s="26">
        <v>4639045.1174499914</v>
      </c>
      <c r="H69" s="26">
        <v>4791275.7778500058</v>
      </c>
      <c r="I69" s="26">
        <v>4816286.592109994</v>
      </c>
      <c r="J69" s="42">
        <v>4907468.639840005</v>
      </c>
      <c r="K69" s="26">
        <v>4999229.0110000158</v>
      </c>
      <c r="L69" s="26">
        <v>5197831.8900999948</v>
      </c>
      <c r="M69" s="26">
        <v>5248087.7098499937</v>
      </c>
      <c r="N69" s="26">
        <v>5456747.2616599994</v>
      </c>
      <c r="O69" s="45">
        <v>5602008.5254400065</v>
      </c>
      <c r="P69" s="53">
        <v>5767524</v>
      </c>
      <c r="Q69" s="63">
        <v>5906008.4676899444</v>
      </c>
      <c r="R69" s="95">
        <v>6011350.765490002</v>
      </c>
      <c r="S69" s="96">
        <v>6151050</v>
      </c>
      <c r="Y69" s="70"/>
    </row>
    <row r="70" spans="1:25">
      <c r="A70" s="100"/>
      <c r="B70" s="93"/>
      <c r="C70" s="6" t="s">
        <v>12</v>
      </c>
      <c r="D70" s="27">
        <v>2187.5759179455631</v>
      </c>
      <c r="E70" s="20">
        <v>1617.2678108321495</v>
      </c>
      <c r="F70" s="20">
        <v>1653.1169390808466</v>
      </c>
      <c r="G70" s="20">
        <v>1633.2592562760431</v>
      </c>
      <c r="H70" s="20">
        <v>1566.2749854655303</v>
      </c>
      <c r="I70" s="20">
        <v>1537.935123916988</v>
      </c>
      <c r="J70" s="38">
        <v>1427.9892471279763</v>
      </c>
      <c r="K70" s="20">
        <v>1482.6196341948225</v>
      </c>
      <c r="L70" s="20">
        <v>1747.333283599349</v>
      </c>
      <c r="M70" s="20">
        <v>1734.3800302969855</v>
      </c>
      <c r="N70" s="20">
        <v>1770.639888849679</v>
      </c>
      <c r="O70" s="24">
        <v>1961.0888932396601</v>
      </c>
      <c r="P70" s="52">
        <v>1904.01</v>
      </c>
      <c r="Q70" s="62">
        <v>1514.9210125245293</v>
      </c>
      <c r="R70" s="75">
        <v>2061.73762794922</v>
      </c>
      <c r="S70" s="77">
        <v>2273.6999999999998</v>
      </c>
      <c r="Y70" s="70"/>
    </row>
    <row r="71" spans="1:25">
      <c r="A71" s="100"/>
      <c r="B71" s="93"/>
      <c r="C71" s="6" t="s">
        <v>13</v>
      </c>
      <c r="D71" s="28">
        <v>688958.42630999943</v>
      </c>
      <c r="E71" s="22">
        <v>684080.41901000019</v>
      </c>
      <c r="F71" s="22">
        <v>654862.65130999952</v>
      </c>
      <c r="G71" s="22">
        <v>701074.59477999993</v>
      </c>
      <c r="H71" s="22">
        <v>681945.48281000042</v>
      </c>
      <c r="I71" s="22">
        <v>675076.34864999983</v>
      </c>
      <c r="J71" s="40">
        <v>681912.1618900001</v>
      </c>
      <c r="K71" s="22">
        <v>669451.15871999995</v>
      </c>
      <c r="L71" s="22">
        <v>676077.34831000096</v>
      </c>
      <c r="M71" s="22">
        <v>695888.68403000024</v>
      </c>
      <c r="N71" s="22">
        <v>721240.61115999962</v>
      </c>
      <c r="O71" s="46">
        <v>714065.42251000006</v>
      </c>
      <c r="P71" s="53">
        <v>748861</v>
      </c>
      <c r="Q71" s="63">
        <v>747344.29714000027</v>
      </c>
      <c r="R71" s="95">
        <v>832180.87972999841</v>
      </c>
      <c r="S71" s="96">
        <v>892334</v>
      </c>
      <c r="Y71" s="71"/>
    </row>
    <row r="72" spans="1:25">
      <c r="A72" s="100"/>
      <c r="B72" s="93"/>
      <c r="C72" s="6" t="s">
        <v>14</v>
      </c>
      <c r="D72" s="29">
        <f t="shared" ref="D72:O72" si="11">D71/D69</f>
        <v>0.15899960534754101</v>
      </c>
      <c r="E72" s="23">
        <f t="shared" si="11"/>
        <v>0.15173044479198702</v>
      </c>
      <c r="F72" s="23">
        <f t="shared" si="11"/>
        <v>0.14606569139983933</v>
      </c>
      <c r="G72" s="23">
        <f t="shared" si="11"/>
        <v>0.15112476318518095</v>
      </c>
      <c r="H72" s="23">
        <f t="shared" si="11"/>
        <v>0.14233066816204235</v>
      </c>
      <c r="I72" s="23">
        <f t="shared" si="11"/>
        <v>0.14016531943009891</v>
      </c>
      <c r="J72" s="23">
        <f t="shared" si="11"/>
        <v>0.13895395201389041</v>
      </c>
      <c r="K72" s="23">
        <f t="shared" si="11"/>
        <v>0.13391088050716984</v>
      </c>
      <c r="L72" s="23">
        <f t="shared" si="11"/>
        <v>0.13006910623594536</v>
      </c>
      <c r="M72" s="23">
        <f t="shared" si="11"/>
        <v>0.13259852397739191</v>
      </c>
      <c r="N72" s="23">
        <f t="shared" si="11"/>
        <v>0.13217409137263042</v>
      </c>
      <c r="O72" s="47">
        <f t="shared" si="11"/>
        <v>0.1274659649779655</v>
      </c>
      <c r="P72" s="54">
        <f>P71/P69</f>
        <v>0.12984098549048084</v>
      </c>
      <c r="Q72" s="64">
        <f>Q71/Q69</f>
        <v>0.1265396589301393</v>
      </c>
      <c r="R72" s="73">
        <f>R71/R69</f>
        <v>0.1384349228974272</v>
      </c>
      <c r="S72" s="84">
        <v>0.14507019126815746</v>
      </c>
      <c r="Y72" s="70"/>
    </row>
    <row r="73" spans="1:25">
      <c r="A73" s="100"/>
      <c r="B73" s="93"/>
      <c r="C73" s="6" t="s">
        <v>15</v>
      </c>
      <c r="D73" s="27">
        <v>13758.373256109468</v>
      </c>
      <c r="E73" s="20">
        <v>10658.822051496136</v>
      </c>
      <c r="F73" s="20">
        <v>11317.626495571865</v>
      </c>
      <c r="G73" s="20">
        <v>10807.356927168381</v>
      </c>
      <c r="H73" s="20">
        <v>11004.479959880013</v>
      </c>
      <c r="I73" s="20">
        <v>10972.294217785904</v>
      </c>
      <c r="J73" s="38">
        <v>10276.708409021963</v>
      </c>
      <c r="K73" s="20">
        <v>11071.689085902453</v>
      </c>
      <c r="L73" s="20">
        <v>13433.883988021627</v>
      </c>
      <c r="M73" s="20">
        <v>13079.934664979388</v>
      </c>
      <c r="N73" s="20">
        <v>13396.270558485012</v>
      </c>
      <c r="O73" s="24">
        <v>15385.196303802813</v>
      </c>
      <c r="P73" s="52">
        <v>14664.15</v>
      </c>
      <c r="Q73" s="62">
        <v>11971.906873566875</v>
      </c>
      <c r="R73" s="75">
        <v>14893.190134377021</v>
      </c>
      <c r="S73" s="77">
        <v>15673.12</v>
      </c>
      <c r="Y73" s="70"/>
    </row>
    <row r="74" spans="1:25">
      <c r="A74" s="100"/>
      <c r="B74" s="94"/>
      <c r="C74" s="7" t="s">
        <v>17</v>
      </c>
      <c r="D74" s="30">
        <v>16330.039187862352</v>
      </c>
      <c r="E74" s="21">
        <v>14967.537339821543</v>
      </c>
      <c r="F74" s="21">
        <v>16668.160134961439</v>
      </c>
      <c r="G74" s="21">
        <v>17620.96704716485</v>
      </c>
      <c r="H74" s="21">
        <v>15751.495136872323</v>
      </c>
      <c r="I74" s="21">
        <v>17471.51843688673</v>
      </c>
      <c r="J74" s="39">
        <v>14910.582928573802</v>
      </c>
      <c r="K74" s="21">
        <v>17280.535508687648</v>
      </c>
      <c r="L74" s="21">
        <v>23070.971159526645</v>
      </c>
      <c r="M74" s="21">
        <v>21071.389320258189</v>
      </c>
      <c r="N74" s="21">
        <v>17733.930695789615</v>
      </c>
      <c r="O74" s="43">
        <v>26595.094445864896</v>
      </c>
      <c r="P74" s="52">
        <v>26350.240000000002</v>
      </c>
      <c r="Q74" s="62">
        <v>18080.252200437259</v>
      </c>
      <c r="R74" s="76">
        <v>20182.407703085468</v>
      </c>
      <c r="S74" s="79">
        <v>21497.52</v>
      </c>
      <c r="Y74" s="70"/>
    </row>
    <row r="75" spans="1:25">
      <c r="A75" s="100"/>
      <c r="B75" s="92" t="s">
        <v>22</v>
      </c>
      <c r="C75" s="6" t="s">
        <v>11</v>
      </c>
      <c r="D75" s="28">
        <v>6931554.4185799966</v>
      </c>
      <c r="E75" s="22">
        <v>7034443.9701300012</v>
      </c>
      <c r="F75" s="22">
        <v>7239871.0111499736</v>
      </c>
      <c r="G75" s="22">
        <v>7271907.7755999723</v>
      </c>
      <c r="H75" s="22">
        <v>7427367.346990034</v>
      </c>
      <c r="I75" s="22">
        <v>7612399.5512100626</v>
      </c>
      <c r="J75" s="40">
        <v>7677974.3576599983</v>
      </c>
      <c r="K75" s="22">
        <v>7819404.0898699444</v>
      </c>
      <c r="L75" s="22">
        <v>7923307.3923899382</v>
      </c>
      <c r="M75" s="22">
        <v>8099415.8213200131</v>
      </c>
      <c r="N75" s="22">
        <v>8210049.1977299955</v>
      </c>
      <c r="O75" s="46">
        <v>8328584.6629499765</v>
      </c>
      <c r="P75" s="56">
        <v>8475103</v>
      </c>
      <c r="Q75" s="65">
        <v>8550668.3369099777</v>
      </c>
      <c r="R75" s="95">
        <v>8705928.622409977</v>
      </c>
      <c r="S75" s="96">
        <v>8898700</v>
      </c>
      <c r="Y75" s="70"/>
    </row>
    <row r="76" spans="1:25">
      <c r="A76" s="100"/>
      <c r="B76" s="93"/>
      <c r="C76" s="6" t="s">
        <v>12</v>
      </c>
      <c r="D76" s="27">
        <v>525.42208048634029</v>
      </c>
      <c r="E76" s="20">
        <v>432.62874322890821</v>
      </c>
      <c r="F76" s="20">
        <v>344.05471811069651</v>
      </c>
      <c r="G76" s="20">
        <v>435.54455740025134</v>
      </c>
      <c r="H76" s="20">
        <v>390.17826195276444</v>
      </c>
      <c r="I76" s="20">
        <v>383.4491869314644</v>
      </c>
      <c r="J76" s="38">
        <v>443.77789185320557</v>
      </c>
      <c r="K76" s="20">
        <v>386.67099661336999</v>
      </c>
      <c r="L76" s="20">
        <v>478.14296331687808</v>
      </c>
      <c r="M76" s="20">
        <v>510.47474000870693</v>
      </c>
      <c r="N76" s="20">
        <v>447.58135392462378</v>
      </c>
      <c r="O76" s="24">
        <v>583.07167078060661</v>
      </c>
      <c r="P76" s="52">
        <v>327.49</v>
      </c>
      <c r="Q76" s="62">
        <v>412.09490511885838</v>
      </c>
      <c r="R76" s="75">
        <v>531.48260831451319</v>
      </c>
      <c r="S76" s="77">
        <v>672.04</v>
      </c>
      <c r="Y76" s="70"/>
    </row>
    <row r="77" spans="1:25">
      <c r="A77" s="100"/>
      <c r="B77" s="93"/>
      <c r="C77" s="6" t="s">
        <v>13</v>
      </c>
      <c r="D77" s="28">
        <v>499967.72355000029</v>
      </c>
      <c r="E77" s="22">
        <v>504733.29175000027</v>
      </c>
      <c r="F77" s="22">
        <v>524675.92837000021</v>
      </c>
      <c r="G77" s="22">
        <v>520936.68291999976</v>
      </c>
      <c r="H77" s="22">
        <v>520759.37613999983</v>
      </c>
      <c r="I77" s="22">
        <v>532697.48378999997</v>
      </c>
      <c r="J77" s="40">
        <v>545149.46864999982</v>
      </c>
      <c r="K77" s="22">
        <v>510357.49429999996</v>
      </c>
      <c r="L77" s="22">
        <v>557718.11445000046</v>
      </c>
      <c r="M77" s="22">
        <v>525424.39767999994</v>
      </c>
      <c r="N77" s="22">
        <v>527012.03165999986</v>
      </c>
      <c r="O77" s="46">
        <v>544472.37323999964</v>
      </c>
      <c r="P77" s="53">
        <v>536248</v>
      </c>
      <c r="Q77" s="63">
        <v>586077.12762000063</v>
      </c>
      <c r="R77" s="95">
        <v>620234.78892999957</v>
      </c>
      <c r="S77" s="96">
        <v>643642</v>
      </c>
      <c r="Y77" s="71"/>
    </row>
    <row r="78" spans="1:25">
      <c r="A78" s="100"/>
      <c r="B78" s="93"/>
      <c r="C78" s="6" t="s">
        <v>14</v>
      </c>
      <c r="D78" s="29">
        <f t="shared" ref="D78:O78" si="12">D77/D75</f>
        <v>7.2129235862282107E-2</v>
      </c>
      <c r="E78" s="23">
        <f t="shared" si="12"/>
        <v>7.1751696920641261E-2</v>
      </c>
      <c r="F78" s="23">
        <f t="shared" si="12"/>
        <v>7.2470342021557818E-2</v>
      </c>
      <c r="G78" s="23">
        <f t="shared" si="12"/>
        <v>7.1636866004811187E-2</v>
      </c>
      <c r="H78" s="23">
        <f t="shared" si="12"/>
        <v>7.0113588275802649E-2</v>
      </c>
      <c r="I78" s="23">
        <f t="shared" si="12"/>
        <v>6.9977604329153051E-2</v>
      </c>
      <c r="J78" s="23">
        <f t="shared" si="12"/>
        <v>7.1001730828408757E-2</v>
      </c>
      <c r="K78" s="23">
        <f t="shared" si="12"/>
        <v>6.5268080333790307E-2</v>
      </c>
      <c r="L78" s="23">
        <f t="shared" si="12"/>
        <v>7.0389559161325652E-2</v>
      </c>
      <c r="M78" s="23">
        <f t="shared" si="12"/>
        <v>6.487188820419991E-2</v>
      </c>
      <c r="N78" s="23">
        <f t="shared" si="12"/>
        <v>6.4191093009005828E-2</v>
      </c>
      <c r="O78" s="47">
        <f t="shared" si="12"/>
        <v>6.5373937502503338E-2</v>
      </c>
      <c r="P78" s="54">
        <f>P77/P75</f>
        <v>6.3273331309365799E-2</v>
      </c>
      <c r="Q78" s="64">
        <f>Q77/Q75</f>
        <v>6.8541674700459257E-2</v>
      </c>
      <c r="R78" s="73">
        <f>R77/R75</f>
        <v>7.1242806578203491E-2</v>
      </c>
      <c r="S78" s="84">
        <v>7.2329890882937953E-2</v>
      </c>
      <c r="Y78" s="70"/>
    </row>
    <row r="79" spans="1:25">
      <c r="A79" s="100"/>
      <c r="B79" s="93"/>
      <c r="C79" s="6" t="s">
        <v>15</v>
      </c>
      <c r="D79" s="27">
        <v>7284.4537198417056</v>
      </c>
      <c r="E79" s="20">
        <v>6029.5262940945458</v>
      </c>
      <c r="F79" s="20">
        <v>4747.5244149993232</v>
      </c>
      <c r="G79" s="20">
        <v>6079.894078155251</v>
      </c>
      <c r="H79" s="20">
        <v>5564.9449920882216</v>
      </c>
      <c r="I79" s="20">
        <v>5479.5986602775974</v>
      </c>
      <c r="J79" s="38">
        <v>6250.240475484914</v>
      </c>
      <c r="K79" s="20">
        <v>5924.3506877463451</v>
      </c>
      <c r="L79" s="20">
        <v>6792.8108801055023</v>
      </c>
      <c r="M79" s="20">
        <v>7868.9668844209318</v>
      </c>
      <c r="N79" s="20">
        <v>6972.6395508147716</v>
      </c>
      <c r="O79" s="24">
        <v>8919.0232844439033</v>
      </c>
      <c r="P79" s="52">
        <v>5175.74</v>
      </c>
      <c r="Q79" s="62">
        <v>6012.326178486258</v>
      </c>
      <c r="R79" s="75">
        <v>7460.1582088305786</v>
      </c>
      <c r="S79" s="77">
        <v>9291.34</v>
      </c>
      <c r="Y79" s="70"/>
    </row>
    <row r="80" spans="1:25">
      <c r="A80" s="100"/>
      <c r="B80" s="94"/>
      <c r="C80" s="6" t="s">
        <v>17</v>
      </c>
      <c r="D80" s="27">
        <v>17453.062568246874</v>
      </c>
      <c r="E80" s="20">
        <v>16967.193070060221</v>
      </c>
      <c r="F80" s="20">
        <v>13125.866126348492</v>
      </c>
      <c r="G80" s="20">
        <v>17103.128322779718</v>
      </c>
      <c r="H80" s="20">
        <v>14889.546849064773</v>
      </c>
      <c r="I80" s="20">
        <v>15589.324268166096</v>
      </c>
      <c r="J80" s="38">
        <v>14398.329621700346</v>
      </c>
      <c r="K80" s="20">
        <v>16791.929110637422</v>
      </c>
      <c r="L80" s="20">
        <v>16095.81953035476</v>
      </c>
      <c r="M80" s="20">
        <v>19268.57740488612</v>
      </c>
      <c r="N80" s="20">
        <v>19845.927689742839</v>
      </c>
      <c r="O80" s="24">
        <v>24898.050462516927</v>
      </c>
      <c r="P80" s="55">
        <v>11059.86</v>
      </c>
      <c r="Q80" s="17">
        <v>13711.210309199805</v>
      </c>
      <c r="R80" s="76">
        <v>16880.19056281896</v>
      </c>
      <c r="S80" s="79">
        <v>20456.77</v>
      </c>
      <c r="Y80" s="70"/>
    </row>
    <row r="81" spans="1:25">
      <c r="A81" s="100"/>
      <c r="B81" s="92" t="s">
        <v>23</v>
      </c>
      <c r="C81" s="16" t="s">
        <v>11</v>
      </c>
      <c r="D81" s="25">
        <v>34088863.615419969</v>
      </c>
      <c r="E81" s="26">
        <v>34449998.311999902</v>
      </c>
      <c r="F81" s="26">
        <v>34581188.617730208</v>
      </c>
      <c r="G81" s="26">
        <v>34670446.280750006</v>
      </c>
      <c r="H81" s="26">
        <v>34723128.592159763</v>
      </c>
      <c r="I81" s="26">
        <v>34609506.567370184</v>
      </c>
      <c r="J81" s="42">
        <v>34413482.243369587</v>
      </c>
      <c r="K81" s="26">
        <v>34453046.197249912</v>
      </c>
      <c r="L81" s="26">
        <v>34395307.630010828</v>
      </c>
      <c r="M81" s="26">
        <v>34501692.99975013</v>
      </c>
      <c r="N81" s="26">
        <v>34651275.001089923</v>
      </c>
      <c r="O81" s="45">
        <v>34959226.293249898</v>
      </c>
      <c r="P81" s="53">
        <v>35312750</v>
      </c>
      <c r="Q81" s="63">
        <v>35414413.001229912</v>
      </c>
      <c r="R81" s="95">
        <v>35512171.998860456</v>
      </c>
      <c r="S81" s="96">
        <v>35947171</v>
      </c>
      <c r="Y81" s="70"/>
    </row>
    <row r="82" spans="1:25">
      <c r="A82" s="100"/>
      <c r="B82" s="93"/>
      <c r="C82" s="6" t="s">
        <v>12</v>
      </c>
      <c r="D82" s="27">
        <v>1362.9064580481001</v>
      </c>
      <c r="E82" s="20">
        <v>1122.3604756593575</v>
      </c>
      <c r="F82" s="20">
        <v>982.77926963691755</v>
      </c>
      <c r="G82" s="20">
        <v>998.90566069443707</v>
      </c>
      <c r="H82" s="20">
        <v>963.26113754306948</v>
      </c>
      <c r="I82" s="20">
        <v>974.83801328746358</v>
      </c>
      <c r="J82" s="38">
        <v>995.83095942313162</v>
      </c>
      <c r="K82" s="20">
        <v>1003.4099229564848</v>
      </c>
      <c r="L82" s="20">
        <v>1134.6567680374424</v>
      </c>
      <c r="M82" s="20">
        <v>1187.6874561966169</v>
      </c>
      <c r="N82" s="20">
        <v>1295.77055821558</v>
      </c>
      <c r="O82" s="24">
        <v>1321.128053433865</v>
      </c>
      <c r="P82" s="52">
        <v>1083.6500000000001</v>
      </c>
      <c r="Q82" s="62">
        <v>972.66330363892712</v>
      </c>
      <c r="R82" s="75">
        <v>1258.7345115238998</v>
      </c>
      <c r="S82" s="77">
        <v>1423.46</v>
      </c>
      <c r="Y82" s="70"/>
    </row>
    <row r="83" spans="1:25">
      <c r="A83" s="100"/>
      <c r="B83" s="93"/>
      <c r="C83" s="6" t="s">
        <v>13</v>
      </c>
      <c r="D83" s="28">
        <v>3624699.2403400103</v>
      </c>
      <c r="E83" s="22">
        <v>3539150.375989995</v>
      </c>
      <c r="F83" s="22">
        <v>3339195.3519300031</v>
      </c>
      <c r="G83" s="22">
        <v>3305466.2841099976</v>
      </c>
      <c r="H83" s="22">
        <v>3299137.7566299927</v>
      </c>
      <c r="I83" s="22">
        <v>3376917.1782899895</v>
      </c>
      <c r="J83" s="40">
        <v>3381807.6521500018</v>
      </c>
      <c r="K83" s="22">
        <v>3434697.9088700009</v>
      </c>
      <c r="L83" s="22">
        <v>3578848.4616400041</v>
      </c>
      <c r="M83" s="22">
        <v>3448845.5563900075</v>
      </c>
      <c r="N83" s="22">
        <v>3387300.7725799982</v>
      </c>
      <c r="O83" s="46">
        <v>3242040.6952399989</v>
      </c>
      <c r="P83" s="53">
        <v>3016162</v>
      </c>
      <c r="Q83" s="63">
        <v>3208822.1604800005</v>
      </c>
      <c r="R83" s="95">
        <v>3318359.7776800012</v>
      </c>
      <c r="S83" s="96">
        <v>3446825</v>
      </c>
      <c r="Y83" s="71"/>
    </row>
    <row r="84" spans="1:25">
      <c r="A84" s="100"/>
      <c r="B84" s="93"/>
      <c r="C84" s="6" t="s">
        <v>14</v>
      </c>
      <c r="D84" s="29">
        <f t="shared" ref="D84:O84" si="13">D83/D81</f>
        <v>0.10633089096875588</v>
      </c>
      <c r="E84" s="23">
        <f t="shared" si="13"/>
        <v>0.1027329622468286</v>
      </c>
      <c r="F84" s="23">
        <f t="shared" si="13"/>
        <v>9.6561034637715024E-2</v>
      </c>
      <c r="G84" s="23">
        <f t="shared" si="13"/>
        <v>9.5339594343361075E-2</v>
      </c>
      <c r="H84" s="23">
        <f t="shared" si="13"/>
        <v>9.5012687231614115E-2</v>
      </c>
      <c r="I84" s="23">
        <f t="shared" si="13"/>
        <v>9.7571953871013709E-2</v>
      </c>
      <c r="J84" s="23">
        <f t="shared" si="13"/>
        <v>9.8269847504362087E-2</v>
      </c>
      <c r="K84" s="23">
        <f t="shared" si="13"/>
        <v>9.9692140114570282E-2</v>
      </c>
      <c r="L84" s="23">
        <f t="shared" si="13"/>
        <v>0.1040504856109315</v>
      </c>
      <c r="M84" s="23">
        <f t="shared" si="13"/>
        <v>9.9961632503511783E-2</v>
      </c>
      <c r="N84" s="23">
        <f t="shared" si="13"/>
        <v>9.7754001042485564E-2</v>
      </c>
      <c r="O84" s="47">
        <f t="shared" si="13"/>
        <v>9.2737770225366473E-2</v>
      </c>
      <c r="P84" s="54">
        <f>P83/P81</f>
        <v>8.5412832475522296E-2</v>
      </c>
      <c r="Q84" s="64">
        <f>Q83/Q81</f>
        <v>9.0607803110235405E-2</v>
      </c>
      <c r="R84" s="73">
        <f>R83/R81</f>
        <v>9.344288425350282E-2</v>
      </c>
      <c r="S84" s="84">
        <v>9.5885848708372634E-2</v>
      </c>
      <c r="Y84" s="70"/>
    </row>
    <row r="85" spans="1:25">
      <c r="A85" s="100"/>
      <c r="B85" s="93"/>
      <c r="C85" s="6" t="s">
        <v>15</v>
      </c>
      <c r="D85" s="27">
        <v>12817.596519985671</v>
      </c>
      <c r="E85" s="20">
        <v>10925.027869465626</v>
      </c>
      <c r="F85" s="20">
        <v>10177.803845248525</v>
      </c>
      <c r="G85" s="20">
        <v>10477.34330709361</v>
      </c>
      <c r="H85" s="20">
        <v>10138.236961921873</v>
      </c>
      <c r="I85" s="20">
        <v>9990.9653810576619</v>
      </c>
      <c r="J85" s="38">
        <v>10133.63696711683</v>
      </c>
      <c r="K85" s="20">
        <v>10065.085590532226</v>
      </c>
      <c r="L85" s="20">
        <v>10904.867587837643</v>
      </c>
      <c r="M85" s="20">
        <v>11881.433170420562</v>
      </c>
      <c r="N85" s="20">
        <v>13255.422227192636</v>
      </c>
      <c r="O85" s="24">
        <v>14245.846651513475</v>
      </c>
      <c r="P85" s="52">
        <v>12687.15</v>
      </c>
      <c r="Q85" s="62">
        <v>10734.873490482563</v>
      </c>
      <c r="R85" s="75">
        <v>13470.629910235341</v>
      </c>
      <c r="S85" s="77">
        <v>14845.4</v>
      </c>
      <c r="Y85" s="70"/>
    </row>
    <row r="86" spans="1:25">
      <c r="A86" s="101"/>
      <c r="B86" s="94"/>
      <c r="C86" s="7" t="s">
        <v>17</v>
      </c>
      <c r="D86" s="30">
        <v>15939.752222340896</v>
      </c>
      <c r="E86" s="21">
        <v>18072.727054300416</v>
      </c>
      <c r="F86" s="21">
        <v>15291.286859609963</v>
      </c>
      <c r="G86" s="21">
        <v>17123.075187333616</v>
      </c>
      <c r="H86" s="21">
        <v>14420.352642580046</v>
      </c>
      <c r="I86" s="21">
        <v>15425.632924010051</v>
      </c>
      <c r="J86" s="39">
        <v>15433.261337889686</v>
      </c>
      <c r="K86" s="21">
        <v>17166.408455629455</v>
      </c>
      <c r="L86" s="21">
        <v>16974.999451312535</v>
      </c>
      <c r="M86" s="21">
        <v>17522.751382841285</v>
      </c>
      <c r="N86" s="21">
        <v>19258.145770288338</v>
      </c>
      <c r="O86" s="43">
        <v>21972.162960310867</v>
      </c>
      <c r="P86" s="52">
        <v>20001.02</v>
      </c>
      <c r="Q86" s="62">
        <v>17555.603475170581</v>
      </c>
      <c r="R86" s="76">
        <v>19559.042904678055</v>
      </c>
      <c r="S86" s="79">
        <v>21553.29</v>
      </c>
      <c r="T86" s="14"/>
    </row>
    <row r="87" spans="1:25">
      <c r="A87" s="90" t="s">
        <v>23</v>
      </c>
      <c r="B87" s="89" t="s">
        <v>10</v>
      </c>
      <c r="C87" s="6" t="s">
        <v>11</v>
      </c>
      <c r="D87" s="28">
        <v>4175409.4790999973</v>
      </c>
      <c r="E87" s="22">
        <v>3979041.121869999</v>
      </c>
      <c r="F87" s="22">
        <v>3922606.1827500011</v>
      </c>
      <c r="G87" s="22">
        <v>3801435.7911300026</v>
      </c>
      <c r="H87" s="22">
        <v>3757179.8110799924</v>
      </c>
      <c r="I87" s="22">
        <v>3635320.4771499988</v>
      </c>
      <c r="J87" s="40">
        <v>3515768.5474200076</v>
      </c>
      <c r="K87" s="22">
        <v>3544329.173690008</v>
      </c>
      <c r="L87" s="22">
        <v>3564515.2878200002</v>
      </c>
      <c r="M87" s="22">
        <v>3556545.2110800073</v>
      </c>
      <c r="N87" s="22">
        <v>3601950.9054000014</v>
      </c>
      <c r="O87" s="46">
        <v>3685320.1147800088</v>
      </c>
      <c r="P87" s="56">
        <v>3843684</v>
      </c>
      <c r="Q87" s="65">
        <v>3853782.7457300038</v>
      </c>
      <c r="R87" s="95">
        <v>3975862.3774299794</v>
      </c>
      <c r="S87" s="96">
        <v>4120101</v>
      </c>
      <c r="T87" s="14"/>
    </row>
    <row r="88" spans="1:25">
      <c r="A88" s="90"/>
      <c r="B88" s="90"/>
      <c r="C88" s="6" t="s">
        <v>12</v>
      </c>
      <c r="D88" s="27">
        <v>136.67226507869299</v>
      </c>
      <c r="E88" s="20">
        <v>77.573905602432831</v>
      </c>
      <c r="F88" s="20">
        <v>33.674556735552422</v>
      </c>
      <c r="G88" s="20">
        <v>55.463937009952716</v>
      </c>
      <c r="H88" s="20">
        <v>164.65661076109208</v>
      </c>
      <c r="I88" s="20">
        <v>37.672145510009372</v>
      </c>
      <c r="J88" s="38">
        <v>80.116190910700155</v>
      </c>
      <c r="K88" s="20">
        <v>101.80231886537659</v>
      </c>
      <c r="L88" s="20">
        <v>112.95485368264029</v>
      </c>
      <c r="M88" s="20">
        <v>210.89600479569566</v>
      </c>
      <c r="N88" s="20">
        <v>228.89993939203714</v>
      </c>
      <c r="O88" s="24">
        <v>78.652867779466845</v>
      </c>
      <c r="P88" s="52">
        <v>14.22</v>
      </c>
      <c r="Q88" s="62">
        <v>40.207574197638436</v>
      </c>
      <c r="R88" s="75">
        <v>77.784978041033781</v>
      </c>
      <c r="S88" s="77">
        <v>95.06</v>
      </c>
      <c r="T88" s="14"/>
    </row>
    <row r="89" spans="1:25">
      <c r="A89" s="90"/>
      <c r="B89" s="90"/>
      <c r="C89" s="6" t="s">
        <v>13</v>
      </c>
      <c r="D89" s="28">
        <v>73364.382610000044</v>
      </c>
      <c r="E89" s="22">
        <v>58737.35714</v>
      </c>
      <c r="F89" s="22">
        <v>47143.874090000012</v>
      </c>
      <c r="G89" s="22">
        <v>35661.480519999997</v>
      </c>
      <c r="H89" s="22">
        <v>59751.476060000008</v>
      </c>
      <c r="I89" s="22">
        <v>47530.218660000006</v>
      </c>
      <c r="J89" s="40">
        <v>56271.209819999975</v>
      </c>
      <c r="K89" s="22">
        <v>69336.954539999992</v>
      </c>
      <c r="L89" s="22">
        <v>56245.17861000001</v>
      </c>
      <c r="M89" s="22">
        <v>59109.797610000001</v>
      </c>
      <c r="N89" s="22">
        <v>49034.766520000005</v>
      </c>
      <c r="O89" s="46">
        <v>38476.651639999989</v>
      </c>
      <c r="P89" s="53">
        <v>39718</v>
      </c>
      <c r="Q89" s="63">
        <v>31974.729049999998</v>
      </c>
      <c r="R89" s="95">
        <v>34577.125850000019</v>
      </c>
      <c r="S89" s="96">
        <v>46557</v>
      </c>
      <c r="T89" s="14"/>
    </row>
    <row r="90" spans="1:25">
      <c r="A90" s="90"/>
      <c r="B90" s="90"/>
      <c r="C90" s="6" t="s">
        <v>14</v>
      </c>
      <c r="D90" s="29">
        <f t="shared" ref="D90:O90" si="14">D89/D87</f>
        <v>1.7570583909727967E-2</v>
      </c>
      <c r="E90" s="23">
        <f t="shared" si="14"/>
        <v>1.4761686381465609E-2</v>
      </c>
      <c r="F90" s="23">
        <f t="shared" si="14"/>
        <v>1.201850807693091E-2</v>
      </c>
      <c r="G90" s="23">
        <f t="shared" si="14"/>
        <v>9.3810556009416065E-3</v>
      </c>
      <c r="H90" s="23">
        <f t="shared" si="14"/>
        <v>1.5903278273717909E-2</v>
      </c>
      <c r="I90" s="23">
        <f t="shared" si="14"/>
        <v>1.307456081485903E-2</v>
      </c>
      <c r="J90" s="23">
        <f t="shared" si="14"/>
        <v>1.6005379495556877E-2</v>
      </c>
      <c r="K90" s="23">
        <f t="shared" si="14"/>
        <v>1.956278639543323E-2</v>
      </c>
      <c r="L90" s="23">
        <f t="shared" si="14"/>
        <v>1.5779194103105854E-2</v>
      </c>
      <c r="M90" s="23">
        <f t="shared" si="14"/>
        <v>1.6620004555502409E-2</v>
      </c>
      <c r="N90" s="23">
        <f t="shared" si="14"/>
        <v>1.3613391133812422E-2</v>
      </c>
      <c r="O90" s="47">
        <f t="shared" si="14"/>
        <v>1.0440518175256755E-2</v>
      </c>
      <c r="P90" s="54">
        <f>P89/P87</f>
        <v>1.033331564197265E-2</v>
      </c>
      <c r="Q90" s="64">
        <f>Q89/Q87</f>
        <v>8.2969723930151583E-3</v>
      </c>
      <c r="R90" s="73">
        <f>R89/R87</f>
        <v>8.6967612476443103E-3</v>
      </c>
      <c r="S90" s="84">
        <v>1.1299965704724229E-2</v>
      </c>
      <c r="T90" s="14"/>
    </row>
    <row r="91" spans="1:25">
      <c r="A91" s="90"/>
      <c r="B91" s="90"/>
      <c r="C91" s="6" t="s">
        <v>15</v>
      </c>
      <c r="D91" s="27">
        <v>7778.4702990447804</v>
      </c>
      <c r="E91" s="20">
        <v>5255.0842497123258</v>
      </c>
      <c r="F91" s="20">
        <v>2801.8915925338047</v>
      </c>
      <c r="G91" s="20">
        <v>5912.334322417365</v>
      </c>
      <c r="H91" s="20">
        <v>10353.626964649646</v>
      </c>
      <c r="I91" s="20">
        <v>2881.3316212652962</v>
      </c>
      <c r="J91" s="38">
        <v>5005.5789638065262</v>
      </c>
      <c r="K91" s="20">
        <v>5203.8762172008983</v>
      </c>
      <c r="L91" s="20">
        <v>7158.4678497875138</v>
      </c>
      <c r="M91" s="20">
        <v>12689.286822480055</v>
      </c>
      <c r="N91" s="20">
        <v>16814.321805791948</v>
      </c>
      <c r="O91" s="24">
        <v>7533.4256843561589</v>
      </c>
      <c r="P91" s="52">
        <v>1375.88</v>
      </c>
      <c r="Q91" s="62">
        <v>4846.0537522684017</v>
      </c>
      <c r="R91" s="75">
        <v>8944.1317090432713</v>
      </c>
      <c r="S91" s="77">
        <v>8412.1</v>
      </c>
      <c r="T91" s="14"/>
    </row>
    <row r="92" spans="1:25">
      <c r="A92" s="90"/>
      <c r="B92" s="90"/>
      <c r="C92" s="6" t="s">
        <v>17</v>
      </c>
      <c r="D92" s="27">
        <v>9149.5784895274865</v>
      </c>
      <c r="E92" s="20">
        <v>7641.164757604879</v>
      </c>
      <c r="F92" s="20">
        <v>5719.8007634680371</v>
      </c>
      <c r="G92" s="20">
        <v>7188.0904845029318</v>
      </c>
      <c r="H92" s="20">
        <v>7767.4580498889163</v>
      </c>
      <c r="I92" s="20">
        <v>6104.7985046257299</v>
      </c>
      <c r="J92" s="38">
        <v>8661.9865894638169</v>
      </c>
      <c r="K92" s="20">
        <v>8078.8788705797861</v>
      </c>
      <c r="L92" s="20">
        <v>9668.6554323853707</v>
      </c>
      <c r="M92" s="20">
        <v>22877.222528047136</v>
      </c>
      <c r="N92" s="20">
        <v>29357.654747150307</v>
      </c>
      <c r="O92" s="24">
        <v>11773.978060202315</v>
      </c>
      <c r="P92" s="55">
        <v>9119.5300000000007</v>
      </c>
      <c r="Q92" s="17">
        <v>8149.018176270105</v>
      </c>
      <c r="R92" s="76">
        <v>15081.534410935079</v>
      </c>
      <c r="S92" s="79">
        <v>14702.05</v>
      </c>
      <c r="T92" s="14"/>
    </row>
    <row r="93" spans="1:25">
      <c r="A93" s="90"/>
      <c r="B93" s="89" t="s">
        <v>18</v>
      </c>
      <c r="C93" s="16" t="s">
        <v>11</v>
      </c>
      <c r="D93" s="25">
        <v>7442731.6222899975</v>
      </c>
      <c r="E93" s="26">
        <v>7433389.9534499943</v>
      </c>
      <c r="F93" s="26">
        <v>7056304.247109998</v>
      </c>
      <c r="G93" s="26">
        <v>6897981.0364100086</v>
      </c>
      <c r="H93" s="26">
        <v>6502197.9995700205</v>
      </c>
      <c r="I93" s="26">
        <v>6134992.5733200051</v>
      </c>
      <c r="J93" s="42">
        <v>5858765.0817600088</v>
      </c>
      <c r="K93" s="26">
        <v>5610929.8734299801</v>
      </c>
      <c r="L93" s="26">
        <v>5371246.7277600104</v>
      </c>
      <c r="M93" s="26">
        <v>5130602.0293999948</v>
      </c>
      <c r="N93" s="26">
        <v>5101888.7014800003</v>
      </c>
      <c r="O93" s="45">
        <v>5126995.0110699739</v>
      </c>
      <c r="P93" s="53">
        <v>5126329</v>
      </c>
      <c r="Q93" s="63">
        <v>5058164.6971699735</v>
      </c>
      <c r="R93" s="95">
        <v>4982977.290009982</v>
      </c>
      <c r="S93" s="96">
        <v>5093622</v>
      </c>
      <c r="T93" s="14"/>
    </row>
    <row r="94" spans="1:25">
      <c r="A94" s="90"/>
      <c r="B94" s="90"/>
      <c r="C94" s="6" t="s">
        <v>12</v>
      </c>
      <c r="D94" s="27">
        <v>992.61508609480472</v>
      </c>
      <c r="E94" s="20">
        <v>797.55467606515958</v>
      </c>
      <c r="F94" s="20">
        <v>689.16649206908789</v>
      </c>
      <c r="G94" s="20">
        <v>650.83489801036478</v>
      </c>
      <c r="H94" s="20">
        <v>652.46891485193964</v>
      </c>
      <c r="I94" s="20">
        <v>627.02149139706603</v>
      </c>
      <c r="J94" s="38">
        <v>464.87920585021493</v>
      </c>
      <c r="K94" s="20">
        <v>577.66435327519378</v>
      </c>
      <c r="L94" s="20">
        <v>789.69377324346738</v>
      </c>
      <c r="M94" s="20">
        <v>749.56194665208034</v>
      </c>
      <c r="N94" s="20">
        <v>1055.1806136798825</v>
      </c>
      <c r="O94" s="24">
        <v>822.05544729969745</v>
      </c>
      <c r="P94" s="52">
        <v>729.31</v>
      </c>
      <c r="Q94" s="62">
        <v>554.51340070859192</v>
      </c>
      <c r="R94" s="75">
        <v>737.66765257547524</v>
      </c>
      <c r="S94" s="77">
        <v>703.04</v>
      </c>
      <c r="T94" s="14"/>
    </row>
    <row r="95" spans="1:25">
      <c r="A95" s="90"/>
      <c r="B95" s="90"/>
      <c r="C95" s="6" t="s">
        <v>13</v>
      </c>
      <c r="D95" s="28">
        <v>635359.70425000018</v>
      </c>
      <c r="E95" s="22">
        <v>582627.65363000019</v>
      </c>
      <c r="F95" s="22">
        <v>498861.72421999997</v>
      </c>
      <c r="G95" s="22">
        <v>470639.05422999983</v>
      </c>
      <c r="H95" s="22">
        <v>474167.75025000016</v>
      </c>
      <c r="I95" s="22">
        <v>424377.86642999982</v>
      </c>
      <c r="J95" s="40">
        <v>373457.07816000038</v>
      </c>
      <c r="K95" s="22">
        <v>416543.09120999987</v>
      </c>
      <c r="L95" s="22">
        <v>517756.21659999981</v>
      </c>
      <c r="M95" s="22">
        <v>388728.70961999975</v>
      </c>
      <c r="N95" s="22">
        <v>386558.18677000009</v>
      </c>
      <c r="O95" s="46">
        <v>338468.72824999981</v>
      </c>
      <c r="P95" s="53">
        <v>309229</v>
      </c>
      <c r="Q95" s="63">
        <v>306392.26614999992</v>
      </c>
      <c r="R95" s="95">
        <v>329073.01391999953</v>
      </c>
      <c r="S95" s="96">
        <v>326646</v>
      </c>
      <c r="T95" s="14"/>
    </row>
    <row r="96" spans="1:25">
      <c r="A96" s="90"/>
      <c r="B96" s="90"/>
      <c r="C96" s="6" t="s">
        <v>14</v>
      </c>
      <c r="D96" s="29">
        <f t="shared" ref="D96:O96" si="15">D95/D93</f>
        <v>8.5366467110970637E-2</v>
      </c>
      <c r="E96" s="23">
        <f t="shared" si="15"/>
        <v>7.8379804810265644E-2</v>
      </c>
      <c r="F96" s="23">
        <f t="shared" si="15"/>
        <v>7.069730934919867E-2</v>
      </c>
      <c r="G96" s="23">
        <f t="shared" si="15"/>
        <v>6.8228522482998835E-2</v>
      </c>
      <c r="H96" s="23">
        <f t="shared" si="15"/>
        <v>7.2924225051491209E-2</v>
      </c>
      <c r="I96" s="23">
        <f t="shared" si="15"/>
        <v>6.9173330099133928E-2</v>
      </c>
      <c r="J96" s="23">
        <f t="shared" si="15"/>
        <v>6.3743309886699129E-2</v>
      </c>
      <c r="K96" s="23">
        <f t="shared" si="15"/>
        <v>7.4237800258830478E-2</v>
      </c>
      <c r="L96" s="23">
        <f t="shared" si="15"/>
        <v>9.639404831733013E-2</v>
      </c>
      <c r="M96" s="23">
        <f t="shared" si="15"/>
        <v>7.5766685350463672E-2</v>
      </c>
      <c r="N96" s="23">
        <f t="shared" si="15"/>
        <v>7.5767663582677516E-2</v>
      </c>
      <c r="O96" s="47">
        <f t="shared" si="15"/>
        <v>6.6016980223150903E-2</v>
      </c>
      <c r="P96" s="54">
        <f>P95/P93</f>
        <v>6.0321723400897601E-2</v>
      </c>
      <c r="Q96" s="64">
        <f>Q95/Q93</f>
        <v>6.0573801861656541E-2</v>
      </c>
      <c r="R96" s="73">
        <f>R95/R93</f>
        <v>6.603943682017871E-2</v>
      </c>
      <c r="S96" s="84">
        <v>6.4128433558673967E-2</v>
      </c>
      <c r="T96" s="14"/>
    </row>
    <row r="97" spans="1:20">
      <c r="A97" s="90"/>
      <c r="B97" s="90"/>
      <c r="C97" s="6" t="s">
        <v>15</v>
      </c>
      <c r="D97" s="27">
        <v>11627.693164395274</v>
      </c>
      <c r="E97" s="20">
        <v>10175.51240393877</v>
      </c>
      <c r="F97" s="20">
        <v>9748.1290082067171</v>
      </c>
      <c r="G97" s="20">
        <v>9539.0442929866931</v>
      </c>
      <c r="H97" s="20">
        <v>8947.2176686311923</v>
      </c>
      <c r="I97" s="20">
        <v>9064.4976972839995</v>
      </c>
      <c r="J97" s="38">
        <v>7292.9881845877762</v>
      </c>
      <c r="K97" s="20">
        <v>7781.2698013837289</v>
      </c>
      <c r="L97" s="20">
        <v>8192.3499119342414</v>
      </c>
      <c r="M97" s="20">
        <v>9893.0280925572279</v>
      </c>
      <c r="N97" s="20">
        <v>13926.529653754917</v>
      </c>
      <c r="O97" s="24">
        <v>12452.181916243166</v>
      </c>
      <c r="P97" s="52">
        <v>12090.33</v>
      </c>
      <c r="Q97" s="62">
        <v>9154.3436876397427</v>
      </c>
      <c r="R97" s="75">
        <v>11170.108167095696</v>
      </c>
      <c r="S97" s="77">
        <v>10963.02</v>
      </c>
      <c r="T97" s="14"/>
    </row>
    <row r="98" spans="1:20">
      <c r="A98" s="90"/>
      <c r="B98" s="91"/>
      <c r="C98" s="7" t="s">
        <v>17</v>
      </c>
      <c r="D98" s="30">
        <v>12960.870564355258</v>
      </c>
      <c r="E98" s="21">
        <v>12917.850794460666</v>
      </c>
      <c r="F98" s="21">
        <v>12066.209858118154</v>
      </c>
      <c r="G98" s="21">
        <v>12307.548656302646</v>
      </c>
      <c r="H98" s="21">
        <v>12720.061153283064</v>
      </c>
      <c r="I98" s="21">
        <v>10744.316881163699</v>
      </c>
      <c r="J98" s="39">
        <v>9691.8558060334217</v>
      </c>
      <c r="K98" s="21">
        <v>11169.525518942335</v>
      </c>
      <c r="L98" s="21">
        <v>10861.373288549297</v>
      </c>
      <c r="M98" s="21">
        <v>14254.304814179262</v>
      </c>
      <c r="N98" s="21">
        <v>17940.404183368093</v>
      </c>
      <c r="O98" s="43">
        <v>13406.958788792796</v>
      </c>
      <c r="P98" s="52">
        <v>12836.73</v>
      </c>
      <c r="Q98" s="62">
        <v>12460.10488876682</v>
      </c>
      <c r="R98" s="76">
        <v>14517.327737209758</v>
      </c>
      <c r="S98" s="79">
        <v>16460.16</v>
      </c>
    </row>
    <row r="99" spans="1:20">
      <c r="A99" s="90"/>
      <c r="B99" s="89" t="s">
        <v>19</v>
      </c>
      <c r="C99" s="6" t="s">
        <v>11</v>
      </c>
      <c r="D99" s="28">
        <v>7551237.4307999881</v>
      </c>
      <c r="E99" s="22">
        <v>7665699.0486599887</v>
      </c>
      <c r="F99" s="22">
        <v>7856487.3390299985</v>
      </c>
      <c r="G99" s="22">
        <v>7789329.1155000227</v>
      </c>
      <c r="H99" s="22">
        <v>7979187.8170899702</v>
      </c>
      <c r="I99" s="22">
        <v>7984998.5272399848</v>
      </c>
      <c r="J99" s="40">
        <v>7744989.3368000267</v>
      </c>
      <c r="K99" s="22">
        <v>7730244.1779999482</v>
      </c>
      <c r="L99" s="22">
        <v>7645905.0370399812</v>
      </c>
      <c r="M99" s="22">
        <v>7543036.6082200026</v>
      </c>
      <c r="N99" s="22">
        <v>7370163.5119399903</v>
      </c>
      <c r="O99" s="46">
        <v>7074379.3588099899</v>
      </c>
      <c r="P99" s="56">
        <v>6917209</v>
      </c>
      <c r="Q99" s="65">
        <v>6770790.0681699635</v>
      </c>
      <c r="R99" s="95">
        <v>6568056.9203900238</v>
      </c>
      <c r="S99" s="96">
        <v>6378641</v>
      </c>
    </row>
    <row r="100" spans="1:20">
      <c r="A100" s="90"/>
      <c r="B100" s="90"/>
      <c r="C100" s="6" t="s">
        <v>12</v>
      </c>
      <c r="D100" s="27">
        <v>1870.3571495439753</v>
      </c>
      <c r="E100" s="20">
        <v>1575.4954868213879</v>
      </c>
      <c r="F100" s="20">
        <v>1286.4077112810339</v>
      </c>
      <c r="G100" s="20">
        <v>1250.772084336644</v>
      </c>
      <c r="H100" s="20">
        <v>1262.9060781455685</v>
      </c>
      <c r="I100" s="20">
        <v>1394.894913072259</v>
      </c>
      <c r="J100" s="38">
        <v>1413.0862505979997</v>
      </c>
      <c r="K100" s="20">
        <v>1351.7652524505729</v>
      </c>
      <c r="L100" s="20">
        <v>1480.6054106477459</v>
      </c>
      <c r="M100" s="20">
        <v>1714.5353547079285</v>
      </c>
      <c r="N100" s="20">
        <v>1856.656214777586</v>
      </c>
      <c r="O100" s="24">
        <v>1668.8641644457223</v>
      </c>
      <c r="P100" s="52">
        <v>1554.02</v>
      </c>
      <c r="Q100" s="62">
        <v>1381.8831082928691</v>
      </c>
      <c r="R100" s="75">
        <v>1816.8963703929512</v>
      </c>
      <c r="S100" s="77">
        <v>1954.6</v>
      </c>
    </row>
    <row r="101" spans="1:20">
      <c r="A101" s="90"/>
      <c r="B101" s="90"/>
      <c r="C101" s="6" t="s">
        <v>13</v>
      </c>
      <c r="D101" s="28">
        <v>966103.79808999947</v>
      </c>
      <c r="E101" s="22">
        <v>923828.29072000121</v>
      </c>
      <c r="F101" s="22">
        <v>902506.30894999939</v>
      </c>
      <c r="G101" s="22">
        <v>853139.17460999964</v>
      </c>
      <c r="H101" s="22">
        <v>865216.83260999958</v>
      </c>
      <c r="I101" s="22">
        <v>928346.73137000017</v>
      </c>
      <c r="J101" s="40">
        <v>972479.95470999938</v>
      </c>
      <c r="K101" s="22">
        <v>909538.92414999974</v>
      </c>
      <c r="L101" s="22">
        <v>942782.64492000022</v>
      </c>
      <c r="M101" s="22">
        <v>1032934.2707299995</v>
      </c>
      <c r="N101" s="22">
        <v>930577.38182999997</v>
      </c>
      <c r="O101" s="46">
        <v>849896.11468000151</v>
      </c>
      <c r="P101" s="53">
        <v>762428</v>
      </c>
      <c r="Q101" s="63">
        <v>823669.01586000144</v>
      </c>
      <c r="R101" s="95">
        <v>754217.89939000062</v>
      </c>
      <c r="S101" s="96">
        <v>757539</v>
      </c>
    </row>
    <row r="102" spans="1:20">
      <c r="A102" s="90"/>
      <c r="B102" s="90"/>
      <c r="C102" s="6" t="s">
        <v>14</v>
      </c>
      <c r="D102" s="29">
        <f t="shared" ref="D102:O102" si="16">D101/D99</f>
        <v>0.12793979886653481</v>
      </c>
      <c r="E102" s="23">
        <f t="shared" si="16"/>
        <v>0.12051455253536102</v>
      </c>
      <c r="F102" s="23">
        <f t="shared" si="16"/>
        <v>0.11487402321218879</v>
      </c>
      <c r="G102" s="23">
        <f t="shared" si="16"/>
        <v>0.10952665652711142</v>
      </c>
      <c r="H102" s="23">
        <f t="shared" si="16"/>
        <v>0.10843419812187681</v>
      </c>
      <c r="I102" s="23">
        <f t="shared" si="16"/>
        <v>0.11626135286099837</v>
      </c>
      <c r="J102" s="23">
        <f t="shared" si="16"/>
        <v>0.12556246528181741</v>
      </c>
      <c r="K102" s="23">
        <f t="shared" si="16"/>
        <v>0.1176597922661384</v>
      </c>
      <c r="L102" s="23">
        <f t="shared" si="16"/>
        <v>0.12330556557435181</v>
      </c>
      <c r="M102" s="23">
        <f t="shared" si="16"/>
        <v>0.13693878531682616</v>
      </c>
      <c r="N102" s="23">
        <f t="shared" si="16"/>
        <v>0.12626278647989608</v>
      </c>
      <c r="O102" s="47">
        <f t="shared" si="16"/>
        <v>0.12013719813054612</v>
      </c>
      <c r="P102" s="54">
        <f>P101/P99</f>
        <v>0.11022191175660588</v>
      </c>
      <c r="Q102" s="64">
        <f>Q101/Q99</f>
        <v>0.12165035506449043</v>
      </c>
      <c r="R102" s="73">
        <f>R101/R99</f>
        <v>0.11483120632657576</v>
      </c>
      <c r="S102" s="84">
        <v>0.11876181776024078</v>
      </c>
    </row>
    <row r="103" spans="1:20">
      <c r="A103" s="90"/>
      <c r="B103" s="90"/>
      <c r="C103" s="6" t="s">
        <v>15</v>
      </c>
      <c r="D103" s="27">
        <v>14619.040877929754</v>
      </c>
      <c r="E103" s="20">
        <v>13073.072535029427</v>
      </c>
      <c r="F103" s="20">
        <v>11198.421325462374</v>
      </c>
      <c r="G103" s="20">
        <v>11419.79609344721</v>
      </c>
      <c r="H103" s="20">
        <v>11646.750748560924</v>
      </c>
      <c r="I103" s="20">
        <v>11997.924320904773</v>
      </c>
      <c r="J103" s="38">
        <v>11254.049905968383</v>
      </c>
      <c r="K103" s="20">
        <v>11488.761168241581</v>
      </c>
      <c r="L103" s="20">
        <v>12007.612176718487</v>
      </c>
      <c r="M103" s="20">
        <v>12520.451022996302</v>
      </c>
      <c r="N103" s="20">
        <v>14704.698561941019</v>
      </c>
      <c r="O103" s="24">
        <v>13891.319178530113</v>
      </c>
      <c r="P103" s="52">
        <v>14099</v>
      </c>
      <c r="Q103" s="62">
        <v>11359.466296340051</v>
      </c>
      <c r="R103" s="75">
        <v>15822.322420142069</v>
      </c>
      <c r="S103" s="77">
        <v>16458.12</v>
      </c>
    </row>
    <row r="104" spans="1:20">
      <c r="A104" s="90"/>
      <c r="B104" s="91"/>
      <c r="C104" s="6" t="s">
        <v>17</v>
      </c>
      <c r="D104" s="27">
        <v>16619.245458458237</v>
      </c>
      <c r="E104" s="20">
        <v>20952.347176768766</v>
      </c>
      <c r="F104" s="20">
        <v>13682.103546766686</v>
      </c>
      <c r="G104" s="20">
        <v>12198.285068362498</v>
      </c>
      <c r="H104" s="20">
        <v>13318.982116964966</v>
      </c>
      <c r="I104" s="20">
        <v>16330.096330734959</v>
      </c>
      <c r="J104" s="38">
        <v>13938.457085628856</v>
      </c>
      <c r="K104" s="20">
        <v>16589.011774689279</v>
      </c>
      <c r="L104" s="20">
        <v>13439.774845456635</v>
      </c>
      <c r="M104" s="20">
        <v>15789.780511212886</v>
      </c>
      <c r="N104" s="20">
        <v>19613.012614915704</v>
      </c>
      <c r="O104" s="24">
        <v>15787.738470659973</v>
      </c>
      <c r="P104" s="55">
        <v>18283.97</v>
      </c>
      <c r="Q104" s="17">
        <v>15813.864071118483</v>
      </c>
      <c r="R104" s="76">
        <v>20270.150219840463</v>
      </c>
      <c r="S104" s="79">
        <v>21754.15</v>
      </c>
      <c r="T104" s="14"/>
    </row>
    <row r="105" spans="1:20">
      <c r="A105" s="90"/>
      <c r="B105" s="89" t="s">
        <v>20</v>
      </c>
      <c r="C105" s="16" t="s">
        <v>11</v>
      </c>
      <c r="D105" s="25">
        <v>6408258.700280006</v>
      </c>
      <c r="E105" s="26">
        <v>6577586.9904300123</v>
      </c>
      <c r="F105" s="26">
        <v>6736315.838320002</v>
      </c>
      <c r="G105" s="26">
        <v>6964030.7458400028</v>
      </c>
      <c r="H105" s="26">
        <v>6928313.9677400375</v>
      </c>
      <c r="I105" s="26">
        <v>7056676.0041700192</v>
      </c>
      <c r="J105" s="42">
        <v>7261139.613460022</v>
      </c>
      <c r="K105" s="26">
        <v>7263046.7916800044</v>
      </c>
      <c r="L105" s="26">
        <v>7214360.7747999933</v>
      </c>
      <c r="M105" s="26">
        <v>7441952.831930018</v>
      </c>
      <c r="N105" s="26">
        <v>7401915.890949999</v>
      </c>
      <c r="O105" s="45">
        <v>7586273.2111300481</v>
      </c>
      <c r="P105" s="53">
        <v>7694636</v>
      </c>
      <c r="Q105" s="63">
        <v>7762772.7256700294</v>
      </c>
      <c r="R105" s="95">
        <v>7748069.6684500622</v>
      </c>
      <c r="S105" s="96">
        <v>7810736</v>
      </c>
      <c r="T105" s="14"/>
    </row>
    <row r="106" spans="1:20">
      <c r="A106" s="90"/>
      <c r="B106" s="90"/>
      <c r="C106" s="6" t="s">
        <v>12</v>
      </c>
      <c r="D106" s="27">
        <v>2410.0207156884999</v>
      </c>
      <c r="E106" s="20">
        <v>2055.711093281137</v>
      </c>
      <c r="F106" s="20">
        <v>1747.2482743276519</v>
      </c>
      <c r="G106" s="20">
        <v>1783.9885681208955</v>
      </c>
      <c r="H106" s="20">
        <v>1573.5430076151197</v>
      </c>
      <c r="I106" s="20">
        <v>1513.1291010336336</v>
      </c>
      <c r="J106" s="38">
        <v>1708.91554156084</v>
      </c>
      <c r="K106" s="20">
        <v>1818.7282909405646</v>
      </c>
      <c r="L106" s="20">
        <v>1918.7416208046905</v>
      </c>
      <c r="M106" s="20">
        <v>1941.9267849438706</v>
      </c>
      <c r="N106" s="20">
        <v>2179.953662028764</v>
      </c>
      <c r="O106" s="24">
        <v>2276.0732029979235</v>
      </c>
      <c r="P106" s="52">
        <v>1736.02</v>
      </c>
      <c r="Q106" s="62">
        <v>1635.5335915070682</v>
      </c>
      <c r="R106" s="75">
        <v>2053.9232563304126</v>
      </c>
      <c r="S106" s="77">
        <v>2393.4299999999998</v>
      </c>
      <c r="T106" s="14"/>
    </row>
    <row r="107" spans="1:20">
      <c r="A107" s="90"/>
      <c r="B107" s="90"/>
      <c r="C107" s="6" t="s">
        <v>13</v>
      </c>
      <c r="D107" s="28">
        <v>1088790.1583299993</v>
      </c>
      <c r="E107" s="22">
        <v>1074130.5105699997</v>
      </c>
      <c r="F107" s="22">
        <v>970862.40990999807</v>
      </c>
      <c r="G107" s="22">
        <v>983171.33642000088</v>
      </c>
      <c r="H107" s="22">
        <v>950796.81505999889</v>
      </c>
      <c r="I107" s="22">
        <v>997380.85469000018</v>
      </c>
      <c r="J107" s="40">
        <v>1027684.803749999</v>
      </c>
      <c r="K107" s="22">
        <v>1118793.708580001</v>
      </c>
      <c r="L107" s="22">
        <v>1092612.661109997</v>
      </c>
      <c r="M107" s="22">
        <v>1031851.7274800012</v>
      </c>
      <c r="N107" s="22">
        <v>1051358.3182000008</v>
      </c>
      <c r="O107" s="46">
        <v>1002986.6269199995</v>
      </c>
      <c r="P107" s="53">
        <v>904921</v>
      </c>
      <c r="Q107" s="63">
        <v>1001211.7023499977</v>
      </c>
      <c r="R107" s="95">
        <v>1005877.1311899987</v>
      </c>
      <c r="S107" s="96">
        <v>1059161</v>
      </c>
      <c r="T107" s="14"/>
    </row>
    <row r="108" spans="1:20">
      <c r="A108" s="90"/>
      <c r="B108" s="90"/>
      <c r="C108" s="6" t="s">
        <v>14</v>
      </c>
      <c r="D108" s="29">
        <f t="shared" ref="D108:O108" si="17">D107/D105</f>
        <v>0.16990421411707757</v>
      </c>
      <c r="E108" s="23">
        <f t="shared" si="17"/>
        <v>0.16330160469679747</v>
      </c>
      <c r="F108" s="23">
        <f t="shared" si="17"/>
        <v>0.14412364758599644</v>
      </c>
      <c r="G108" s="23">
        <f t="shared" si="17"/>
        <v>0.14117848876633737</v>
      </c>
      <c r="H108" s="23">
        <f t="shared" si="17"/>
        <v>0.13723350579767987</v>
      </c>
      <c r="I108" s="23">
        <f t="shared" si="17"/>
        <v>0.1413386209173576</v>
      </c>
      <c r="J108" s="23">
        <f t="shared" si="17"/>
        <v>0.14153216415849834</v>
      </c>
      <c r="K108" s="23">
        <f t="shared" si="17"/>
        <v>0.15403917125545802</v>
      </c>
      <c r="L108" s="23">
        <f t="shared" si="17"/>
        <v>0.15144968420854832</v>
      </c>
      <c r="M108" s="23">
        <f t="shared" si="17"/>
        <v>0.13865335494371814</v>
      </c>
      <c r="N108" s="23">
        <f t="shared" si="17"/>
        <v>0.14203867399864012</v>
      </c>
      <c r="O108" s="47">
        <f t="shared" si="17"/>
        <v>0.13221071783289953</v>
      </c>
      <c r="P108" s="54">
        <f>P107/P105</f>
        <v>0.11760413358084774</v>
      </c>
      <c r="Q108" s="64">
        <f>Q107/Q105</f>
        <v>0.12897604216070618</v>
      </c>
      <c r="R108" s="73">
        <f>R107/R105</f>
        <v>0.12982293322502045</v>
      </c>
      <c r="S108" s="84">
        <v>0.1356032261236329</v>
      </c>
      <c r="T108" s="14"/>
    </row>
    <row r="109" spans="1:20">
      <c r="A109" s="90"/>
      <c r="B109" s="90"/>
      <c r="C109" s="6" t="s">
        <v>15</v>
      </c>
      <c r="D109" s="27">
        <v>14184.584697986276</v>
      </c>
      <c r="E109" s="20">
        <v>12588.431675842818</v>
      </c>
      <c r="F109" s="20">
        <v>12123.258768378661</v>
      </c>
      <c r="G109" s="20">
        <v>12636.405048034982</v>
      </c>
      <c r="H109" s="20">
        <v>11466.172189282614</v>
      </c>
      <c r="I109" s="20">
        <v>10705.701606628638</v>
      </c>
      <c r="J109" s="38">
        <v>12074.397022906131</v>
      </c>
      <c r="K109" s="20">
        <v>11806.9207729273</v>
      </c>
      <c r="L109" s="20">
        <v>12669.168845294857</v>
      </c>
      <c r="M109" s="20">
        <v>14005.624211055887</v>
      </c>
      <c r="N109" s="20">
        <v>15347.606399434857</v>
      </c>
      <c r="O109" s="24">
        <v>17215.4968999913</v>
      </c>
      <c r="P109" s="52">
        <v>14761.55</v>
      </c>
      <c r="Q109" s="62">
        <v>12680.910067539175</v>
      </c>
      <c r="R109" s="75">
        <v>15820.958634252716</v>
      </c>
      <c r="S109" s="77">
        <v>17650.25</v>
      </c>
      <c r="T109" s="14"/>
    </row>
    <row r="110" spans="1:20">
      <c r="A110" s="90"/>
      <c r="B110" s="91"/>
      <c r="C110" s="7" t="s">
        <v>17</v>
      </c>
      <c r="D110" s="30">
        <v>16101.856023823666</v>
      </c>
      <c r="E110" s="21">
        <v>19425.570634837139</v>
      </c>
      <c r="F110" s="21">
        <v>17465.179460590913</v>
      </c>
      <c r="G110" s="21">
        <v>20719.708002842843</v>
      </c>
      <c r="H110" s="21">
        <v>13751.368684062611</v>
      </c>
      <c r="I110" s="21">
        <v>13585.642286190849</v>
      </c>
      <c r="J110" s="39">
        <v>17833.606821483252</v>
      </c>
      <c r="K110" s="21">
        <v>19744.820864879071</v>
      </c>
      <c r="L110" s="21">
        <v>18053.712150438496</v>
      </c>
      <c r="M110" s="21">
        <v>17065.591429564476</v>
      </c>
      <c r="N110" s="21">
        <v>18872.189083742811</v>
      </c>
      <c r="O110" s="43">
        <v>21856.311540393926</v>
      </c>
      <c r="P110" s="52">
        <v>18844.439999999999</v>
      </c>
      <c r="Q110" s="62">
        <v>20216.070108476259</v>
      </c>
      <c r="R110" s="76">
        <v>20994.637800529086</v>
      </c>
      <c r="S110" s="79">
        <v>22054.73</v>
      </c>
      <c r="T110" s="14"/>
    </row>
    <row r="111" spans="1:20">
      <c r="A111" s="90"/>
      <c r="B111" s="89" t="s">
        <v>21</v>
      </c>
      <c r="C111" s="16" t="s">
        <v>11</v>
      </c>
      <c r="D111" s="28">
        <v>4878912.0272400053</v>
      </c>
      <c r="E111" s="22">
        <v>5053449.1502000028</v>
      </c>
      <c r="F111" s="22">
        <v>5047455.7247799961</v>
      </c>
      <c r="G111" s="22">
        <v>5186890.5648799939</v>
      </c>
      <c r="H111" s="22">
        <v>5351073.7327599982</v>
      </c>
      <c r="I111" s="22">
        <v>5392340.9810600011</v>
      </c>
      <c r="J111" s="40">
        <v>5494218.9248500047</v>
      </c>
      <c r="K111" s="22">
        <v>5605164.0658000167</v>
      </c>
      <c r="L111" s="22">
        <v>5815609.0887699965</v>
      </c>
      <c r="M111" s="22">
        <v>5851707.4351000078</v>
      </c>
      <c r="N111" s="22">
        <v>6125168.1160400016</v>
      </c>
      <c r="O111" s="46">
        <v>6310501.9499599645</v>
      </c>
      <c r="P111" s="56">
        <v>6423183</v>
      </c>
      <c r="Q111" s="65">
        <v>6616438.6095899614</v>
      </c>
      <c r="R111" s="95">
        <v>6748301.3906700173</v>
      </c>
      <c r="S111" s="97">
        <v>6908557</v>
      </c>
      <c r="T111" s="14"/>
    </row>
    <row r="112" spans="1:20">
      <c r="A112" s="90"/>
      <c r="B112" s="90"/>
      <c r="C112" s="6" t="s">
        <v>12</v>
      </c>
      <c r="D112" s="27">
        <v>2044.2903095352406</v>
      </c>
      <c r="E112" s="20">
        <v>1543.1605635026756</v>
      </c>
      <c r="F112" s="20">
        <v>1591.4619378297496</v>
      </c>
      <c r="G112" s="20">
        <v>1531.6595416443317</v>
      </c>
      <c r="H112" s="20">
        <v>1508.2281928104173</v>
      </c>
      <c r="I112" s="20">
        <v>1517.0932523768943</v>
      </c>
      <c r="J112" s="38">
        <v>1377.44143063365</v>
      </c>
      <c r="K112" s="20">
        <v>1438.9822304781671</v>
      </c>
      <c r="L112" s="20">
        <v>1700.5474865196531</v>
      </c>
      <c r="M112" s="20">
        <v>1758.3700782966212</v>
      </c>
      <c r="N112" s="20">
        <v>1754.4244514083989</v>
      </c>
      <c r="O112" s="24">
        <v>1830.1484705981863</v>
      </c>
      <c r="P112" s="52">
        <v>1813.24</v>
      </c>
      <c r="Q112" s="62">
        <v>1502.9494032246462</v>
      </c>
      <c r="R112" s="75">
        <v>2025.633675419763</v>
      </c>
      <c r="S112" s="80">
        <v>2218.36</v>
      </c>
      <c r="T112" s="14"/>
    </row>
    <row r="113" spans="1:20">
      <c r="A113" s="90"/>
      <c r="B113" s="90"/>
      <c r="C113" s="6" t="s">
        <v>13</v>
      </c>
      <c r="D113" s="28">
        <v>781798.02156000002</v>
      </c>
      <c r="E113" s="22">
        <v>755709.82735000062</v>
      </c>
      <c r="F113" s="22">
        <v>743115.12771999917</v>
      </c>
      <c r="G113" s="22">
        <v>776602.91086999967</v>
      </c>
      <c r="H113" s="22">
        <v>755077.45494000067</v>
      </c>
      <c r="I113" s="22">
        <v>762678.87279000005</v>
      </c>
      <c r="J113" s="40">
        <v>772723.92313999962</v>
      </c>
      <c r="K113" s="22">
        <v>769612.64092999988</v>
      </c>
      <c r="L113" s="22">
        <v>762489.50294000097</v>
      </c>
      <c r="M113" s="22">
        <v>774983.54199000006</v>
      </c>
      <c r="N113" s="22">
        <v>770467.55561999977</v>
      </c>
      <c r="O113" s="46">
        <v>782359.5520599999</v>
      </c>
      <c r="P113" s="53">
        <v>820111</v>
      </c>
      <c r="Q113" s="63">
        <v>842203.54164000077</v>
      </c>
      <c r="R113" s="95">
        <v>931970.95965999842</v>
      </c>
      <c r="S113" s="97">
        <v>1001160</v>
      </c>
      <c r="T113" s="14"/>
    </row>
    <row r="114" spans="1:20">
      <c r="A114" s="90"/>
      <c r="B114" s="90"/>
      <c r="C114" s="6" t="s">
        <v>14</v>
      </c>
      <c r="D114" s="29">
        <f t="shared" ref="D114:O114" si="18">D113/D111</f>
        <v>0.16024023741257376</v>
      </c>
      <c r="E114" s="23">
        <f t="shared" si="18"/>
        <v>0.14954337223717618</v>
      </c>
      <c r="F114" s="23">
        <f t="shared" si="18"/>
        <v>0.14722568522428978</v>
      </c>
      <c r="G114" s="23">
        <f t="shared" si="18"/>
        <v>0.14972417504396826</v>
      </c>
      <c r="H114" s="23">
        <f t="shared" si="18"/>
        <v>0.14110765290287708</v>
      </c>
      <c r="I114" s="23">
        <f t="shared" si="18"/>
        <v>0.14143743421805574</v>
      </c>
      <c r="J114" s="23">
        <f t="shared" si="18"/>
        <v>0.14064308934706227</v>
      </c>
      <c r="K114" s="23">
        <f t="shared" si="18"/>
        <v>0.13730421302487855</v>
      </c>
      <c r="L114" s="23">
        <f t="shared" si="18"/>
        <v>0.13111085894895796</v>
      </c>
      <c r="M114" s="23">
        <f t="shared" si="18"/>
        <v>0.13243716480790796</v>
      </c>
      <c r="N114" s="23">
        <f t="shared" si="18"/>
        <v>0.12578716878029411</v>
      </c>
      <c r="O114" s="47">
        <f t="shared" si="18"/>
        <v>0.1239773885284931</v>
      </c>
      <c r="P114" s="54">
        <f>P113/P111</f>
        <v>0.12767984346701627</v>
      </c>
      <c r="Q114" s="64">
        <f>Q113/Q111</f>
        <v>0.12728955731853975</v>
      </c>
      <c r="R114" s="73">
        <f>R113/R111</f>
        <v>0.13810452522889852</v>
      </c>
      <c r="S114" s="85">
        <v>0.14491593541169306</v>
      </c>
      <c r="T114" s="14"/>
    </row>
    <row r="115" spans="1:20">
      <c r="A115" s="90"/>
      <c r="B115" s="90"/>
      <c r="C115" s="6" t="s">
        <v>15</v>
      </c>
      <c r="D115" s="27">
        <v>12757.65901589229</v>
      </c>
      <c r="E115" s="20">
        <v>10319.150494046738</v>
      </c>
      <c r="F115" s="20">
        <v>10809.6758755461</v>
      </c>
      <c r="G115" s="20">
        <v>10229.87464245197</v>
      </c>
      <c r="H115" s="20">
        <v>10688.493230402744</v>
      </c>
      <c r="I115" s="20">
        <v>10726.249813313038</v>
      </c>
      <c r="J115" s="38">
        <v>9793.8792231345597</v>
      </c>
      <c r="K115" s="20">
        <v>10480.248193239564</v>
      </c>
      <c r="L115" s="20">
        <v>12970.302384958748</v>
      </c>
      <c r="M115" s="20">
        <v>13277.013902004208</v>
      </c>
      <c r="N115" s="20">
        <v>13947.562922516861</v>
      </c>
      <c r="O115" s="24">
        <v>14761.953710434722</v>
      </c>
      <c r="P115" s="52">
        <v>14201.48</v>
      </c>
      <c r="Q115" s="62">
        <v>11807.326813648624</v>
      </c>
      <c r="R115" s="75">
        <v>14667.395380871154</v>
      </c>
      <c r="S115" s="81">
        <v>15307.94</v>
      </c>
      <c r="T115" s="14"/>
    </row>
    <row r="116" spans="1:20">
      <c r="A116" s="90"/>
      <c r="B116" s="91"/>
      <c r="C116" s="7" t="s">
        <v>17</v>
      </c>
      <c r="D116" s="27">
        <v>15833.807549053556</v>
      </c>
      <c r="E116" s="20">
        <v>14758.197068772255</v>
      </c>
      <c r="F116" s="20">
        <v>16128.724963593701</v>
      </c>
      <c r="G116" s="20">
        <v>17167.771578141703</v>
      </c>
      <c r="H116" s="20">
        <v>15693.708505401279</v>
      </c>
      <c r="I116" s="20">
        <v>16882.102061032518</v>
      </c>
      <c r="J116" s="38">
        <v>14258.851571933394</v>
      </c>
      <c r="K116" s="20">
        <v>16523.95902131086</v>
      </c>
      <c r="L116" s="20">
        <v>22169.903577194204</v>
      </c>
      <c r="M116" s="20">
        <v>21246.021612586381</v>
      </c>
      <c r="N116" s="20">
        <v>20164.074774178182</v>
      </c>
      <c r="O116" s="24">
        <v>25678.651395788656</v>
      </c>
      <c r="P116" s="55">
        <v>25709.83</v>
      </c>
      <c r="Q116" s="17">
        <v>17603.88891438389</v>
      </c>
      <c r="R116" s="76">
        <v>19756.165337578623</v>
      </c>
      <c r="S116" s="82">
        <v>20941.310000000001</v>
      </c>
      <c r="T116" s="14"/>
    </row>
    <row r="117" spans="1:20">
      <c r="A117" s="90"/>
      <c r="B117" s="89" t="s">
        <v>22</v>
      </c>
      <c r="C117" s="6" t="s">
        <v>11</v>
      </c>
      <c r="D117" s="25">
        <v>7767902.7409600019</v>
      </c>
      <c r="E117" s="26">
        <v>7880168.7352700066</v>
      </c>
      <c r="F117" s="26">
        <v>8105806.6676599644</v>
      </c>
      <c r="G117" s="26">
        <v>8169086.7464199718</v>
      </c>
      <c r="H117" s="26">
        <v>8334707.6711400365</v>
      </c>
      <c r="I117" s="26">
        <v>8528894.4385700244</v>
      </c>
      <c r="J117" s="42">
        <v>8608703.4944700245</v>
      </c>
      <c r="K117" s="26">
        <v>8763468.9187799562</v>
      </c>
      <c r="L117" s="26">
        <v>8880218.0841199216</v>
      </c>
      <c r="M117" s="26">
        <v>9084159.8841500301</v>
      </c>
      <c r="N117" s="26">
        <v>9178748.8754899688</v>
      </c>
      <c r="O117" s="45">
        <v>9331322.6474301275</v>
      </c>
      <c r="P117" s="53">
        <v>9515039</v>
      </c>
      <c r="Q117" s="63">
        <v>9581277.155139802</v>
      </c>
      <c r="R117" s="95">
        <v>9753728.3524600025</v>
      </c>
      <c r="S117" s="98">
        <v>9977242</v>
      </c>
      <c r="T117" s="14"/>
    </row>
    <row r="118" spans="1:20">
      <c r="A118" s="90"/>
      <c r="B118" s="90"/>
      <c r="C118" s="6" t="s">
        <v>12</v>
      </c>
      <c r="D118" s="27">
        <v>547.85495172638343</v>
      </c>
      <c r="E118" s="20">
        <v>438.66375162299852</v>
      </c>
      <c r="F118" s="20">
        <v>363.66941043817053</v>
      </c>
      <c r="G118" s="20">
        <v>440.25533354496139</v>
      </c>
      <c r="H118" s="20">
        <v>390.27937118954793</v>
      </c>
      <c r="I118" s="20">
        <v>412.88957921790944</v>
      </c>
      <c r="J118" s="38">
        <v>427.11030074008471</v>
      </c>
      <c r="K118" s="20">
        <v>371.29760500113542</v>
      </c>
      <c r="L118" s="20">
        <v>458.37004125291639</v>
      </c>
      <c r="M118" s="20">
        <v>477.64366821114942</v>
      </c>
      <c r="N118" s="20">
        <v>418.90831101945702</v>
      </c>
      <c r="O118" s="24">
        <v>542.05454448882961</v>
      </c>
      <c r="P118" s="52">
        <v>307.91000000000003</v>
      </c>
      <c r="Q118" s="62">
        <v>402.72367875510577</v>
      </c>
      <c r="R118" s="75">
        <v>527.76700174499388</v>
      </c>
      <c r="S118" s="81">
        <v>652.1</v>
      </c>
      <c r="T118" s="14"/>
    </row>
    <row r="119" spans="1:20">
      <c r="A119" s="90"/>
      <c r="B119" s="90"/>
      <c r="C119" s="6" t="s">
        <v>13</v>
      </c>
      <c r="D119" s="28">
        <v>580555.52918000019</v>
      </c>
      <c r="E119" s="22">
        <v>567235.98798999994</v>
      </c>
      <c r="F119" s="22">
        <v>599907.15165000013</v>
      </c>
      <c r="G119" s="22">
        <v>584900.48221000039</v>
      </c>
      <c r="H119" s="22">
        <v>575077.23324000032</v>
      </c>
      <c r="I119" s="22">
        <v>613108.53436000005</v>
      </c>
      <c r="J119" s="40">
        <v>656659.47702000011</v>
      </c>
      <c r="K119" s="22">
        <v>607722.06338000053</v>
      </c>
      <c r="L119" s="22">
        <v>651744.01019000064</v>
      </c>
      <c r="M119" s="22">
        <v>611382.38221000007</v>
      </c>
      <c r="N119" s="22">
        <v>628531.0069599998</v>
      </c>
      <c r="O119" s="46">
        <v>624465.37676999893</v>
      </c>
      <c r="P119" s="53">
        <v>610919</v>
      </c>
      <c r="Q119" s="63">
        <v>668123.89182000048</v>
      </c>
      <c r="R119" s="95">
        <v>716335.54287999962</v>
      </c>
      <c r="S119" s="98">
        <v>739470</v>
      </c>
      <c r="T119" s="14"/>
    </row>
    <row r="120" spans="1:20">
      <c r="A120" s="90"/>
      <c r="B120" s="90"/>
      <c r="C120" s="6" t="s">
        <v>14</v>
      </c>
      <c r="D120" s="29">
        <f t="shared" ref="D120:O120" si="19">D119/D117</f>
        <v>7.4737744348772811E-2</v>
      </c>
      <c r="E120" s="23">
        <f t="shared" si="19"/>
        <v>7.1982721061691082E-2</v>
      </c>
      <c r="F120" s="23">
        <f t="shared" si="19"/>
        <v>7.400955589571015E-2</v>
      </c>
      <c r="G120" s="23">
        <f t="shared" si="19"/>
        <v>7.1599249752896513E-2</v>
      </c>
      <c r="H120" s="23">
        <f t="shared" si="19"/>
        <v>6.8997888819937486E-2</v>
      </c>
      <c r="I120" s="23">
        <f t="shared" si="19"/>
        <v>7.1886050270167881E-2</v>
      </c>
      <c r="J120" s="23">
        <f t="shared" si="19"/>
        <v>7.6278556630718974E-2</v>
      </c>
      <c r="K120" s="23">
        <f t="shared" si="19"/>
        <v>6.9347203603091823E-2</v>
      </c>
      <c r="L120" s="23">
        <f t="shared" si="19"/>
        <v>7.339279328685451E-2</v>
      </c>
      <c r="M120" s="23">
        <f t="shared" si="19"/>
        <v>6.7302027926295666E-2</v>
      </c>
      <c r="N120" s="23">
        <f t="shared" si="19"/>
        <v>6.8476762518077744E-2</v>
      </c>
      <c r="O120" s="47">
        <f t="shared" si="19"/>
        <v>6.6921421578105919E-2</v>
      </c>
      <c r="P120" s="54">
        <f>P119/P117</f>
        <v>6.4205622278584465E-2</v>
      </c>
      <c r="Q120" s="64">
        <f>Q119/Q117</f>
        <v>6.9732237258327362E-2</v>
      </c>
      <c r="R120" s="73">
        <f>R119/R117</f>
        <v>7.3442228140312274E-2</v>
      </c>
      <c r="S120" s="85">
        <v>7.4115672447355688E-2</v>
      </c>
      <c r="T120" s="14"/>
    </row>
    <row r="121" spans="1:20">
      <c r="A121" s="90"/>
      <c r="B121" s="90"/>
      <c r="C121" s="6" t="s">
        <v>15</v>
      </c>
      <c r="D121" s="27">
        <v>7330.3650852740484</v>
      </c>
      <c r="E121" s="20">
        <v>6094.0145795134968</v>
      </c>
      <c r="F121" s="20">
        <v>4913.8169529166325</v>
      </c>
      <c r="G121" s="20">
        <v>6148.8819375115345</v>
      </c>
      <c r="H121" s="20">
        <v>5656.3958385458773</v>
      </c>
      <c r="I121" s="20">
        <v>5743.6676193246622</v>
      </c>
      <c r="J121" s="38">
        <v>5599.3495368274625</v>
      </c>
      <c r="K121" s="20">
        <v>5354.1828034805349</v>
      </c>
      <c r="L121" s="20">
        <v>6245.4366529066583</v>
      </c>
      <c r="M121" s="20">
        <v>7097.0174737413272</v>
      </c>
      <c r="N121" s="20">
        <v>6117.5250641977545</v>
      </c>
      <c r="O121" s="24">
        <v>8099.8659578110228</v>
      </c>
      <c r="P121" s="52">
        <v>4795.6099999999997</v>
      </c>
      <c r="Q121" s="62">
        <v>5775.2869345522222</v>
      </c>
      <c r="R121" s="75">
        <v>7186.1518244883737</v>
      </c>
      <c r="S121" s="80">
        <v>8798.39</v>
      </c>
      <c r="T121" s="14"/>
    </row>
    <row r="122" spans="1:20">
      <c r="A122" s="90"/>
      <c r="B122" s="91"/>
      <c r="C122" s="6" t="s">
        <v>17</v>
      </c>
      <c r="D122" s="30">
        <v>17393.407438208338</v>
      </c>
      <c r="E122" s="21">
        <v>17126.773470771877</v>
      </c>
      <c r="F122" s="21">
        <v>13603.641226385924</v>
      </c>
      <c r="G122" s="21">
        <v>16778.183956628494</v>
      </c>
      <c r="H122" s="21">
        <v>15351.702533541078</v>
      </c>
      <c r="I122" s="21">
        <v>17950.671010379865</v>
      </c>
      <c r="J122" s="39">
        <v>13432.712166039501</v>
      </c>
      <c r="K122" s="21">
        <v>15585.66446610688</v>
      </c>
      <c r="L122" s="21">
        <v>15134.562533338807</v>
      </c>
      <c r="M122" s="21">
        <v>18046.4169840254</v>
      </c>
      <c r="N122" s="21">
        <v>18326.548815690046</v>
      </c>
      <c r="O122" s="43">
        <v>23403.70531223033</v>
      </c>
      <c r="P122" s="52">
        <v>10550.25</v>
      </c>
      <c r="Q122" s="62">
        <v>13098.864265157285</v>
      </c>
      <c r="R122" s="76">
        <v>16490.588942340113</v>
      </c>
      <c r="S122" s="83">
        <v>19673.830000000002</v>
      </c>
      <c r="T122" s="14"/>
    </row>
    <row r="123" spans="1:20">
      <c r="A123" s="90"/>
      <c r="B123" s="89" t="s">
        <v>23</v>
      </c>
      <c r="C123" s="16" t="s">
        <v>11</v>
      </c>
      <c r="D123" s="28">
        <v>38224452.000670321</v>
      </c>
      <c r="E123" s="22">
        <v>38589334.999880075</v>
      </c>
      <c r="F123" s="22">
        <v>38724975.999650247</v>
      </c>
      <c r="G123" s="22">
        <v>38808754.000180244</v>
      </c>
      <c r="H123" s="22">
        <v>38852660.999379501</v>
      </c>
      <c r="I123" s="22">
        <v>38733223.001509815</v>
      </c>
      <c r="J123" s="40">
        <v>38483584.998760164</v>
      </c>
      <c r="K123" s="22">
        <v>38517183.001379654</v>
      </c>
      <c r="L123" s="22">
        <v>38491855.00031057</v>
      </c>
      <c r="M123" s="22">
        <v>38608003.999880426</v>
      </c>
      <c r="N123" s="22">
        <v>38779836.001300134</v>
      </c>
      <c r="O123" s="46">
        <v>39114792.293180019</v>
      </c>
      <c r="P123" s="56">
        <v>39520079</v>
      </c>
      <c r="Q123" s="65">
        <v>39643226.001469962</v>
      </c>
      <c r="R123" s="95">
        <v>39776995.999410905</v>
      </c>
      <c r="S123" s="97">
        <v>40288898</v>
      </c>
      <c r="T123" s="14"/>
    </row>
    <row r="124" spans="1:20">
      <c r="A124" s="90"/>
      <c r="B124" s="90"/>
      <c r="C124" s="6" t="s">
        <v>12</v>
      </c>
      <c r="D124" s="27">
        <v>1353.9912633820022</v>
      </c>
      <c r="E124" s="20">
        <v>1116.6589238641759</v>
      </c>
      <c r="F124" s="20">
        <v>977.46710523228762</v>
      </c>
      <c r="G124" s="20">
        <v>989.66718866735891</v>
      </c>
      <c r="H124" s="20">
        <v>956.52640350945649</v>
      </c>
      <c r="I124" s="20">
        <v>968.20742005875627</v>
      </c>
      <c r="J124" s="38">
        <v>977.12131123273662</v>
      </c>
      <c r="K124" s="20">
        <v>1001.6471289140528</v>
      </c>
      <c r="L124" s="20">
        <v>1137.0581490341549</v>
      </c>
      <c r="M124" s="20">
        <v>1207.2303560282951</v>
      </c>
      <c r="N124" s="20">
        <v>1305.2864079812794</v>
      </c>
      <c r="O124" s="24">
        <v>1283.0150675562925</v>
      </c>
      <c r="P124" s="52">
        <v>1074.83</v>
      </c>
      <c r="Q124" s="62">
        <v>979.11474171498242</v>
      </c>
      <c r="R124" s="75">
        <v>1273.3426453057523</v>
      </c>
      <c r="S124" s="80">
        <v>1413.95</v>
      </c>
      <c r="T124" s="14"/>
    </row>
    <row r="125" spans="1:20">
      <c r="A125" s="90"/>
      <c r="B125" s="90"/>
      <c r="C125" s="6" t="s">
        <v>13</v>
      </c>
      <c r="D125" s="28">
        <v>4125971.5940200109</v>
      </c>
      <c r="E125" s="22">
        <v>3962269.6273999936</v>
      </c>
      <c r="F125" s="22">
        <v>3762396.5965400035</v>
      </c>
      <c r="G125" s="22">
        <v>3704114.4388599969</v>
      </c>
      <c r="H125" s="22">
        <v>3680087.5621599909</v>
      </c>
      <c r="I125" s="22">
        <v>3773423.0782999899</v>
      </c>
      <c r="J125" s="40">
        <v>3859276.4466000027</v>
      </c>
      <c r="K125" s="22">
        <v>3891547.3827899983</v>
      </c>
      <c r="L125" s="22">
        <v>4023630.2143700062</v>
      </c>
      <c r="M125" s="22">
        <v>3898990.4296400053</v>
      </c>
      <c r="N125" s="22">
        <v>3816527.2158999988</v>
      </c>
      <c r="O125" s="46">
        <v>3636653.0503200023</v>
      </c>
      <c r="P125" s="53">
        <v>3447326</v>
      </c>
      <c r="Q125" s="63">
        <v>3673575.1468699989</v>
      </c>
      <c r="R125" s="95">
        <v>3772051.6728899945</v>
      </c>
      <c r="S125" s="98">
        <v>3930534</v>
      </c>
      <c r="T125" s="14"/>
    </row>
    <row r="126" spans="1:20">
      <c r="A126" s="90"/>
      <c r="B126" s="90"/>
      <c r="C126" s="6" t="s">
        <v>14</v>
      </c>
      <c r="D126" s="29">
        <f t="shared" ref="D126:O126" si="20">D125/D123</f>
        <v>0.10794063428162831</v>
      </c>
      <c r="E126" s="23">
        <f t="shared" si="20"/>
        <v>0.10267784162158552</v>
      </c>
      <c r="F126" s="23">
        <f t="shared" si="20"/>
        <v>9.7156847729847132E-2</v>
      </c>
      <c r="G126" s="23">
        <f t="shared" si="20"/>
        <v>9.54453327422672E-2</v>
      </c>
      <c r="H126" s="23">
        <f t="shared" si="20"/>
        <v>9.4719060869955962E-2</v>
      </c>
      <c r="I126" s="23">
        <f t="shared" si="20"/>
        <v>9.7420838904960283E-2</v>
      </c>
      <c r="J126" s="23">
        <f t="shared" si="20"/>
        <v>0.10028370399286704</v>
      </c>
      <c r="K126" s="23">
        <f t="shared" si="20"/>
        <v>0.1010340601141731</v>
      </c>
      <c r="L126" s="23">
        <f t="shared" si="20"/>
        <v>0.10453199032204454</v>
      </c>
      <c r="M126" s="23">
        <f t="shared" si="20"/>
        <v>0.10098917389389209</v>
      </c>
      <c r="N126" s="23">
        <f t="shared" si="20"/>
        <v>9.8415248991049004E-2</v>
      </c>
      <c r="O126" s="47">
        <f t="shared" si="20"/>
        <v>9.2973855595651009E-2</v>
      </c>
      <c r="P126" s="54">
        <f>P125/P123</f>
        <v>8.7229734535702722E-2</v>
      </c>
      <c r="Q126" s="64">
        <f>Q125/Q123</f>
        <v>9.2665898247881837E-2</v>
      </c>
      <c r="R126" s="73">
        <f>R125/R123</f>
        <v>9.482997843642739E-2</v>
      </c>
      <c r="S126" s="86">
        <v>9.7558736900671739E-2</v>
      </c>
      <c r="T126" s="14"/>
    </row>
    <row r="127" spans="1:20">
      <c r="A127" s="90"/>
      <c r="B127" s="90"/>
      <c r="C127" s="6" t="s">
        <v>15</v>
      </c>
      <c r="D127" s="27">
        <v>12543.851278928825</v>
      </c>
      <c r="E127" s="20">
        <v>10875.364209344765</v>
      </c>
      <c r="F127" s="20">
        <v>10060.712426057875</v>
      </c>
      <c r="G127" s="20">
        <v>10368.942725987104</v>
      </c>
      <c r="H127" s="20">
        <v>10098.563000141252</v>
      </c>
      <c r="I127" s="20">
        <v>9938.4015878091359</v>
      </c>
      <c r="J127" s="38">
        <v>9743.5702145807354</v>
      </c>
      <c r="K127" s="20">
        <v>9913.9550343929222</v>
      </c>
      <c r="L127" s="20">
        <v>10877.609290046576</v>
      </c>
      <c r="M127" s="20">
        <v>11954.057147716696</v>
      </c>
      <c r="N127" s="20">
        <v>13263.050404922438</v>
      </c>
      <c r="O127" s="24">
        <v>13799.740360733334</v>
      </c>
      <c r="P127" s="52">
        <v>12321.83</v>
      </c>
      <c r="Q127" s="62">
        <v>10566.074038324603</v>
      </c>
      <c r="R127" s="75">
        <v>13427.638245846207</v>
      </c>
      <c r="S127" s="81">
        <v>14493.36</v>
      </c>
      <c r="T127" s="14"/>
    </row>
    <row r="128" spans="1:20">
      <c r="A128" s="91"/>
      <c r="B128" s="91"/>
      <c r="C128" s="7" t="s">
        <v>17</v>
      </c>
      <c r="D128" s="30">
        <v>16018.894102809338</v>
      </c>
      <c r="E128" s="21">
        <v>17871.265113724559</v>
      </c>
      <c r="F128" s="21">
        <v>15186.625760871564</v>
      </c>
      <c r="G128" s="21">
        <v>16700.997075082581</v>
      </c>
      <c r="H128" s="21">
        <v>14287.271769373629</v>
      </c>
      <c r="I128" s="21">
        <v>15578.88662556183</v>
      </c>
      <c r="J128" s="39">
        <v>14869.180338651566</v>
      </c>
      <c r="K128" s="21">
        <v>16989.757395164728</v>
      </c>
      <c r="L128" s="21">
        <v>16857.005393214</v>
      </c>
      <c r="M128" s="21">
        <v>17826.431154930142</v>
      </c>
      <c r="N128" s="21">
        <v>19580.233274520942</v>
      </c>
      <c r="O128" s="43">
        <v>21299.946822970913</v>
      </c>
      <c r="P128" s="57">
        <v>19349.2</v>
      </c>
      <c r="Q128" s="66">
        <v>17016.906259922533</v>
      </c>
      <c r="R128" s="76">
        <v>19476.20709733546</v>
      </c>
      <c r="S128" s="82">
        <v>21048.83</v>
      </c>
    </row>
    <row r="129" spans="1:20">
      <c r="A129" s="8" t="s">
        <v>25</v>
      </c>
      <c r="C129" s="13"/>
      <c r="D129" s="14"/>
      <c r="E129" s="14"/>
      <c r="F129" s="14"/>
      <c r="G129" s="14"/>
      <c r="H129" s="14"/>
      <c r="I129" s="14"/>
      <c r="P129" s="14"/>
      <c r="S129" s="14"/>
    </row>
    <row r="130" spans="1:20">
      <c r="C130" s="13"/>
      <c r="D130" s="14"/>
      <c r="E130" s="14"/>
      <c r="F130" s="14"/>
      <c r="G130" s="14"/>
      <c r="H130" s="14"/>
      <c r="I130" s="14"/>
      <c r="P130" s="14"/>
    </row>
    <row r="131" spans="1:20">
      <c r="C131" s="13"/>
      <c r="D131" s="14"/>
      <c r="E131" s="14"/>
      <c r="F131" s="14"/>
      <c r="G131" s="14"/>
      <c r="H131" s="14"/>
      <c r="I131" s="14"/>
      <c r="P131" s="14"/>
    </row>
    <row r="132" spans="1:20">
      <c r="C132" s="13"/>
      <c r="D132" s="14"/>
      <c r="E132" s="14"/>
      <c r="F132" s="14"/>
      <c r="G132" s="14"/>
      <c r="H132" s="14"/>
      <c r="I132" s="14"/>
      <c r="P132" s="14"/>
      <c r="T132" s="14"/>
    </row>
    <row r="133" spans="1:20">
      <c r="C133" s="13"/>
      <c r="K133" s="24"/>
      <c r="L133" s="24"/>
      <c r="M133" s="24"/>
      <c r="N133" s="24"/>
      <c r="O133" s="24"/>
      <c r="P133" s="14"/>
      <c r="Q133" s="14"/>
      <c r="R133" s="14"/>
      <c r="T133" s="14"/>
    </row>
    <row r="134" spans="1:20">
      <c r="C134" s="13"/>
      <c r="K134" s="24"/>
      <c r="L134" s="24"/>
      <c r="M134" s="24"/>
      <c r="N134" s="24"/>
      <c r="O134" s="24"/>
      <c r="P134" s="14"/>
      <c r="Q134" s="14"/>
      <c r="R134" s="14"/>
      <c r="T134" s="14"/>
    </row>
    <row r="135" spans="1:20">
      <c r="C135" s="13"/>
      <c r="K135" s="24"/>
      <c r="L135" s="24"/>
      <c r="M135" s="24"/>
      <c r="N135" s="24"/>
      <c r="O135" s="24"/>
      <c r="P135" s="14"/>
      <c r="Q135" s="14"/>
      <c r="R135" s="14"/>
      <c r="T135" s="14"/>
    </row>
    <row r="136" spans="1:20">
      <c r="C136" s="13"/>
      <c r="K136" s="24"/>
      <c r="L136" s="24"/>
      <c r="M136" s="24"/>
      <c r="N136" s="24"/>
      <c r="O136" s="24"/>
      <c r="P136" s="14"/>
      <c r="Q136" s="14"/>
      <c r="R136" s="14"/>
      <c r="T136" s="14"/>
    </row>
    <row r="137" spans="1:20">
      <c r="C137" s="13"/>
      <c r="K137" s="24"/>
      <c r="L137" s="24"/>
      <c r="M137" s="24"/>
      <c r="N137" s="24"/>
      <c r="O137" s="24"/>
      <c r="P137" s="14"/>
      <c r="Q137" s="14"/>
      <c r="R137" s="14"/>
    </row>
    <row r="138" spans="1:20">
      <c r="C138" s="13"/>
      <c r="P138" s="14"/>
    </row>
    <row r="139" spans="1:20">
      <c r="C139" s="13"/>
      <c r="P139" s="14"/>
    </row>
    <row r="140" spans="1:20">
      <c r="C140" s="13"/>
      <c r="P140" s="14"/>
    </row>
    <row r="141" spans="1:20">
      <c r="C141" s="13"/>
      <c r="P141" s="14"/>
    </row>
    <row r="142" spans="1:20">
      <c r="C142" s="13"/>
      <c r="P142" s="14"/>
      <c r="T142" s="14"/>
    </row>
    <row r="143" spans="1:20">
      <c r="C143" s="13"/>
      <c r="K143" s="24"/>
      <c r="L143" s="24"/>
      <c r="M143" s="24"/>
      <c r="N143" s="24"/>
      <c r="O143" s="24"/>
      <c r="P143" s="14"/>
      <c r="Q143" s="14"/>
      <c r="R143" s="14"/>
      <c r="T143" s="14"/>
    </row>
    <row r="144" spans="1:20">
      <c r="C144" s="13"/>
      <c r="K144" s="24"/>
      <c r="L144" s="24"/>
      <c r="M144" s="24"/>
      <c r="N144" s="24"/>
      <c r="O144" s="24"/>
      <c r="P144" s="14"/>
      <c r="Q144" s="14"/>
      <c r="R144" s="14"/>
      <c r="T144" s="14"/>
    </row>
    <row r="145" spans="3:20">
      <c r="C145" s="13"/>
      <c r="K145" s="24"/>
      <c r="L145" s="24"/>
      <c r="M145" s="24"/>
      <c r="N145" s="24"/>
      <c r="O145" s="24"/>
      <c r="P145" s="14"/>
      <c r="Q145" s="14"/>
      <c r="R145" s="14"/>
      <c r="T145" s="14"/>
    </row>
    <row r="146" spans="3:20">
      <c r="C146" s="13"/>
      <c r="K146" s="24"/>
      <c r="L146" s="24"/>
      <c r="M146" s="24"/>
      <c r="N146" s="24"/>
      <c r="O146" s="24"/>
      <c r="P146" s="14"/>
      <c r="Q146" s="14"/>
      <c r="R146" s="14"/>
      <c r="T146" s="14"/>
    </row>
    <row r="147" spans="3:20">
      <c r="C147" s="13"/>
      <c r="K147" s="24"/>
      <c r="L147" s="24"/>
      <c r="M147" s="24"/>
      <c r="N147" s="24"/>
      <c r="O147" s="24"/>
      <c r="P147" s="14"/>
      <c r="Q147" s="14"/>
      <c r="R147" s="14"/>
    </row>
    <row r="148" spans="3:20">
      <c r="C148" s="9"/>
      <c r="K148" s="24"/>
      <c r="L148" s="24"/>
      <c r="M148" s="24"/>
      <c r="N148" s="24"/>
      <c r="O148" s="24"/>
    </row>
    <row r="149" spans="3:20">
      <c r="C149" s="9"/>
      <c r="K149" s="24"/>
      <c r="L149" s="24"/>
      <c r="M149" s="24"/>
      <c r="N149" s="24"/>
      <c r="O149" s="24"/>
    </row>
    <row r="150" spans="3:20">
      <c r="C150" s="9"/>
      <c r="K150" s="24"/>
      <c r="L150" s="24"/>
      <c r="M150" s="24"/>
      <c r="N150" s="24"/>
      <c r="O150" s="24"/>
    </row>
    <row r="151" spans="3:20">
      <c r="C151" s="9"/>
      <c r="K151" s="24"/>
      <c r="L151" s="24"/>
      <c r="M151" s="24"/>
      <c r="N151" s="24"/>
      <c r="O151" s="24"/>
    </row>
    <row r="152" spans="3:20">
      <c r="C152" s="9"/>
      <c r="K152" s="24"/>
      <c r="L152" s="24"/>
      <c r="M152" s="24"/>
      <c r="N152" s="24"/>
      <c r="O152" s="24"/>
    </row>
    <row r="153" spans="3:20">
      <c r="C153" s="9"/>
      <c r="K153" s="24"/>
      <c r="L153" s="24"/>
      <c r="M153" s="24"/>
      <c r="N153" s="24"/>
      <c r="O153" s="24"/>
    </row>
    <row r="154" spans="3:20">
      <c r="C154" s="9"/>
      <c r="K154" s="24"/>
      <c r="L154" s="24"/>
      <c r="M154" s="24"/>
      <c r="N154" s="24"/>
      <c r="O154" s="24"/>
    </row>
    <row r="155" spans="3:20">
      <c r="C155" s="9"/>
      <c r="K155" s="24"/>
      <c r="L155" s="24"/>
      <c r="M155" s="24"/>
      <c r="N155" s="24"/>
      <c r="O155" s="24"/>
    </row>
    <row r="156" spans="3:20">
      <c r="C156" s="9"/>
      <c r="K156" s="24"/>
      <c r="L156" s="24"/>
      <c r="M156" s="24"/>
      <c r="N156" s="24"/>
      <c r="O156" s="24"/>
    </row>
    <row r="157" spans="3:20">
      <c r="C157" s="9"/>
      <c r="K157" s="24"/>
      <c r="L157" s="24"/>
      <c r="M157" s="24"/>
      <c r="N157" s="24"/>
      <c r="O157" s="24"/>
    </row>
    <row r="158" spans="3:20">
      <c r="C158" s="9"/>
      <c r="K158" s="24"/>
      <c r="L158" s="24"/>
      <c r="M158" s="24"/>
      <c r="N158" s="24"/>
      <c r="O158" s="24"/>
    </row>
    <row r="159" spans="3:20">
      <c r="C159" s="9"/>
      <c r="K159" s="24"/>
      <c r="L159" s="24"/>
      <c r="M159" s="24"/>
      <c r="N159" s="24"/>
      <c r="O159" s="24"/>
    </row>
    <row r="160" spans="3:20">
      <c r="C160" s="9"/>
      <c r="K160" s="24"/>
      <c r="L160" s="24"/>
      <c r="M160" s="24"/>
      <c r="N160" s="24"/>
      <c r="O160" s="24"/>
    </row>
    <row r="161" spans="3:15">
      <c r="C161" s="9"/>
      <c r="K161" s="24"/>
      <c r="L161" s="24"/>
      <c r="M161" s="24"/>
      <c r="N161" s="24"/>
      <c r="O161" s="24"/>
    </row>
    <row r="162" spans="3:15">
      <c r="C162" s="9"/>
      <c r="K162" s="24"/>
      <c r="L162" s="24"/>
      <c r="M162" s="24"/>
      <c r="N162" s="24"/>
      <c r="O162" s="24"/>
    </row>
    <row r="163" spans="3:15">
      <c r="C163" s="9"/>
      <c r="K163" s="24"/>
      <c r="L163" s="24"/>
      <c r="M163" s="24"/>
      <c r="N163" s="24"/>
      <c r="O163" s="24"/>
    </row>
    <row r="164" spans="3:15">
      <c r="C164" s="9"/>
      <c r="K164" s="24"/>
      <c r="L164" s="24"/>
      <c r="M164" s="24"/>
      <c r="N164" s="24"/>
      <c r="O164" s="24"/>
    </row>
    <row r="165" spans="3:15">
      <c r="K165" s="24"/>
      <c r="L165" s="24"/>
      <c r="M165" s="24"/>
      <c r="N165" s="24"/>
      <c r="O165" s="24"/>
    </row>
    <row r="166" spans="3:15">
      <c r="K166" s="24"/>
      <c r="L166" s="24"/>
      <c r="M166" s="24"/>
      <c r="N166" s="24"/>
      <c r="O166" s="24"/>
    </row>
    <row r="167" spans="3:15">
      <c r="K167" s="24"/>
    </row>
    <row r="168" spans="3:15">
      <c r="K168" s="24"/>
    </row>
    <row r="169" spans="3:15">
      <c r="K169" s="24"/>
    </row>
    <row r="170" spans="3:15">
      <c r="K170" s="24"/>
    </row>
    <row r="171" spans="3:15">
      <c r="K171" s="24"/>
    </row>
    <row r="172" spans="3:15">
      <c r="K172" s="24"/>
      <c r="L172" s="24"/>
      <c r="M172" s="24"/>
      <c r="N172" s="24"/>
      <c r="O172" s="24"/>
    </row>
    <row r="173" spans="3:15">
      <c r="K173" s="24"/>
      <c r="L173" s="24"/>
      <c r="M173" s="24"/>
      <c r="N173" s="24"/>
      <c r="O173" s="24"/>
    </row>
    <row r="174" spans="3:15">
      <c r="K174" s="24"/>
      <c r="L174" s="24"/>
      <c r="M174" s="24"/>
      <c r="N174" s="24"/>
      <c r="O174" s="24"/>
    </row>
    <row r="175" spans="3:15">
      <c r="K175" s="24"/>
      <c r="L175" s="24"/>
      <c r="M175" s="24"/>
      <c r="N175" s="24"/>
      <c r="O175" s="24"/>
    </row>
    <row r="176" spans="3:15">
      <c r="K176" s="24"/>
      <c r="L176" s="24"/>
      <c r="M176" s="24"/>
      <c r="N176" s="24"/>
      <c r="O176" s="24"/>
    </row>
    <row r="177" spans="11:15">
      <c r="K177" s="24"/>
      <c r="L177" s="24"/>
      <c r="M177" s="24"/>
      <c r="N177" s="24"/>
      <c r="O177" s="24"/>
    </row>
    <row r="178" spans="11:15">
      <c r="K178" s="24"/>
      <c r="L178" s="24"/>
      <c r="M178" s="24"/>
      <c r="N178" s="24"/>
      <c r="O178" s="24"/>
    </row>
    <row r="179" spans="11:15">
      <c r="K179" s="24"/>
      <c r="L179" s="24"/>
      <c r="M179" s="24"/>
      <c r="N179" s="24"/>
      <c r="O179" s="24"/>
    </row>
    <row r="180" spans="11:15">
      <c r="K180" s="24"/>
      <c r="L180" s="24"/>
      <c r="M180" s="24"/>
      <c r="N180" s="24"/>
      <c r="O180" s="24"/>
    </row>
    <row r="181" spans="11:15">
      <c r="K181" s="24"/>
      <c r="L181" s="24"/>
      <c r="M181" s="24"/>
      <c r="N181" s="24"/>
      <c r="O181" s="24"/>
    </row>
    <row r="182" spans="11:15">
      <c r="K182" s="24"/>
      <c r="L182" s="24"/>
      <c r="M182" s="24"/>
      <c r="N182" s="24"/>
      <c r="O182" s="24"/>
    </row>
    <row r="183" spans="11:15">
      <c r="K183" s="24"/>
    </row>
    <row r="184" spans="11:15">
      <c r="K184" s="24"/>
    </row>
    <row r="185" spans="11:15">
      <c r="K185" s="24"/>
    </row>
    <row r="186" spans="11:15">
      <c r="K186" s="24"/>
    </row>
    <row r="187" spans="11:15">
      <c r="K187" s="24"/>
    </row>
    <row r="188" spans="11:15">
      <c r="K188" s="24"/>
      <c r="L188" s="24"/>
      <c r="M188" s="24"/>
      <c r="N188" s="24"/>
      <c r="O188" s="24"/>
    </row>
    <row r="189" spans="11:15">
      <c r="K189" s="24"/>
      <c r="L189" s="24"/>
      <c r="M189" s="24"/>
      <c r="N189" s="24"/>
      <c r="O189" s="24"/>
    </row>
    <row r="190" spans="11:15">
      <c r="K190" s="24"/>
      <c r="L190" s="24"/>
      <c r="M190" s="24"/>
      <c r="N190" s="24"/>
      <c r="O190" s="24"/>
    </row>
    <row r="191" spans="11:15">
      <c r="K191" s="24"/>
      <c r="L191" s="24"/>
      <c r="M191" s="24"/>
      <c r="N191" s="24"/>
      <c r="O191" s="24"/>
    </row>
    <row r="192" spans="11:15">
      <c r="K192" s="24"/>
      <c r="L192" s="24"/>
      <c r="M192" s="24"/>
      <c r="N192" s="24"/>
      <c r="O192" s="24"/>
    </row>
    <row r="193" spans="11:15">
      <c r="K193" s="24"/>
      <c r="L193" s="24"/>
      <c r="M193" s="24"/>
      <c r="N193" s="24"/>
      <c r="O193" s="24"/>
    </row>
    <row r="194" spans="11:15">
      <c r="K194" s="24"/>
      <c r="L194" s="24"/>
      <c r="M194" s="24"/>
      <c r="N194" s="24"/>
      <c r="O194" s="24"/>
    </row>
    <row r="195" spans="11:15">
      <c r="K195" s="24"/>
      <c r="L195" s="24"/>
      <c r="M195" s="24"/>
      <c r="N195" s="24"/>
      <c r="O195" s="24"/>
    </row>
    <row r="196" spans="11:15">
      <c r="K196" s="24"/>
      <c r="L196" s="24"/>
      <c r="M196" s="24"/>
      <c r="N196" s="24"/>
      <c r="O196" s="24"/>
    </row>
    <row r="197" spans="11:15">
      <c r="K197" s="24"/>
      <c r="L197" s="24"/>
      <c r="M197" s="24"/>
      <c r="N197" s="24"/>
      <c r="O197" s="24"/>
    </row>
    <row r="198" spans="11:15">
      <c r="K198" s="24"/>
      <c r="L198" s="24"/>
      <c r="M198" s="24"/>
      <c r="N198" s="24"/>
      <c r="O198" s="24"/>
    </row>
    <row r="199" spans="11:15">
      <c r="K199" s="24"/>
      <c r="L199" s="24"/>
      <c r="M199" s="24"/>
      <c r="N199" s="24"/>
      <c r="O199" s="24"/>
    </row>
    <row r="200" spans="11:15">
      <c r="K200" s="24"/>
      <c r="L200" s="24"/>
      <c r="M200" s="24"/>
      <c r="N200" s="24"/>
      <c r="O200" s="24"/>
    </row>
    <row r="201" spans="11:15">
      <c r="K201" s="24"/>
      <c r="L201" s="24"/>
      <c r="M201" s="24"/>
      <c r="N201" s="24"/>
      <c r="O201" s="24"/>
    </row>
    <row r="202" spans="11:15">
      <c r="K202" s="24"/>
      <c r="L202" s="24"/>
      <c r="M202" s="24"/>
      <c r="N202" s="24"/>
      <c r="O202" s="24"/>
    </row>
    <row r="203" spans="11:15">
      <c r="K203" s="24"/>
      <c r="L203" s="24"/>
      <c r="M203" s="24"/>
      <c r="N203" s="24"/>
      <c r="O203" s="24"/>
    </row>
    <row r="204" spans="11:15">
      <c r="K204" s="24"/>
      <c r="L204" s="24"/>
      <c r="M204" s="24"/>
      <c r="N204" s="24"/>
      <c r="O204" s="24"/>
    </row>
    <row r="205" spans="11:15">
      <c r="K205" s="24"/>
      <c r="L205" s="24"/>
      <c r="M205" s="24"/>
      <c r="N205" s="24"/>
      <c r="O205" s="24"/>
    </row>
    <row r="206" spans="11:15">
      <c r="K206" s="24"/>
      <c r="L206" s="24"/>
      <c r="M206" s="24"/>
      <c r="N206" s="24"/>
      <c r="O206" s="24"/>
    </row>
    <row r="207" spans="11:15">
      <c r="K207" s="24"/>
      <c r="L207" s="24"/>
      <c r="M207" s="24"/>
      <c r="N207" s="24"/>
      <c r="O207" s="24"/>
    </row>
    <row r="208" spans="11:15">
      <c r="K208" s="24"/>
      <c r="L208" s="24"/>
      <c r="M208" s="24"/>
      <c r="N208" s="24"/>
      <c r="O208" s="24"/>
    </row>
    <row r="209" spans="11:15">
      <c r="K209" s="24"/>
      <c r="L209" s="24"/>
      <c r="M209" s="24"/>
      <c r="N209" s="24"/>
      <c r="O209" s="24"/>
    </row>
    <row r="210" spans="11:15">
      <c r="K210" s="24"/>
      <c r="L210" s="24"/>
      <c r="M210" s="24"/>
      <c r="N210" s="24"/>
      <c r="O210" s="24"/>
    </row>
    <row r="211" spans="11:15">
      <c r="K211" s="24"/>
      <c r="L211" s="24"/>
      <c r="M211" s="24"/>
      <c r="N211" s="24"/>
      <c r="O211" s="24"/>
    </row>
    <row r="212" spans="11:15">
      <c r="K212" s="24"/>
    </row>
    <row r="213" spans="11:15">
      <c r="K213" s="24"/>
    </row>
    <row r="214" spans="11:15">
      <c r="K214" s="24"/>
    </row>
    <row r="215" spans="11:15">
      <c r="K215" s="24"/>
    </row>
    <row r="216" spans="11:15">
      <c r="K216" s="24"/>
    </row>
    <row r="217" spans="11:15">
      <c r="K217" s="24"/>
      <c r="L217" s="24"/>
      <c r="M217" s="24"/>
      <c r="N217" s="24"/>
      <c r="O217" s="24"/>
    </row>
    <row r="218" spans="11:15">
      <c r="K218" s="24"/>
      <c r="L218" s="24"/>
      <c r="M218" s="24"/>
      <c r="N218" s="24"/>
      <c r="O218" s="24"/>
    </row>
    <row r="219" spans="11:15">
      <c r="K219" s="24"/>
      <c r="L219" s="24"/>
      <c r="M219" s="24"/>
      <c r="N219" s="24"/>
      <c r="O219" s="24"/>
    </row>
    <row r="220" spans="11:15">
      <c r="K220" s="24"/>
      <c r="L220" s="24"/>
      <c r="M220" s="24"/>
      <c r="N220" s="24"/>
      <c r="O220" s="24"/>
    </row>
    <row r="221" spans="11:15">
      <c r="K221" s="24"/>
      <c r="L221" s="24"/>
      <c r="M221" s="24"/>
      <c r="N221" s="24"/>
      <c r="O221" s="24"/>
    </row>
    <row r="222" spans="11:15">
      <c r="K222" s="24"/>
      <c r="L222" s="24"/>
      <c r="M222" s="24"/>
      <c r="N222" s="24"/>
      <c r="O222" s="24"/>
    </row>
    <row r="223" spans="11:15">
      <c r="K223" s="24"/>
      <c r="L223" s="24"/>
      <c r="M223" s="24"/>
      <c r="N223" s="24"/>
      <c r="O223" s="24"/>
    </row>
    <row r="224" spans="11:15">
      <c r="K224" s="24"/>
      <c r="L224" s="24"/>
    </row>
    <row r="225" spans="4:18">
      <c r="K225" s="24"/>
      <c r="L225" s="24"/>
    </row>
    <row r="226" spans="4:18">
      <c r="K226" s="24"/>
      <c r="L226" s="24"/>
    </row>
    <row r="227" spans="4:18">
      <c r="K227" s="24"/>
      <c r="L227" s="24"/>
    </row>
    <row r="228" spans="4:18">
      <c r="K228" s="24"/>
      <c r="L228" s="24"/>
    </row>
    <row r="229" spans="4:18">
      <c r="K229" s="24"/>
      <c r="L229" s="24"/>
      <c r="M229" s="24"/>
      <c r="N229" s="24"/>
      <c r="O229" s="24"/>
    </row>
    <row r="230" spans="4:18">
      <c r="K230" s="24"/>
      <c r="L230" s="24"/>
      <c r="M230" s="24"/>
      <c r="N230" s="24"/>
      <c r="O230" s="24"/>
    </row>
    <row r="231" spans="4:18">
      <c r="K231" s="24"/>
      <c r="L231" s="24"/>
      <c r="M231" s="24"/>
      <c r="N231" s="24"/>
      <c r="O231" s="24"/>
    </row>
    <row r="232" spans="4:18">
      <c r="K232" s="24"/>
      <c r="L232" s="24"/>
      <c r="M232" s="24"/>
      <c r="N232" s="24"/>
      <c r="O232" s="24"/>
    </row>
    <row r="233" spans="4:18">
      <c r="K233" s="24"/>
      <c r="L233" s="24"/>
      <c r="M233" s="24"/>
      <c r="N233" s="24"/>
      <c r="O233" s="24"/>
    </row>
    <row r="234" spans="4:18">
      <c r="K234" s="24"/>
      <c r="L234" s="24"/>
      <c r="M234" s="24"/>
      <c r="N234" s="24"/>
      <c r="O234" s="24"/>
    </row>
    <row r="235" spans="4:18">
      <c r="K235" s="24"/>
      <c r="L235" s="24"/>
      <c r="M235" s="24"/>
      <c r="N235" s="24"/>
      <c r="O235" s="24"/>
    </row>
    <row r="236" spans="4:18">
      <c r="K236" s="24"/>
      <c r="L236" s="24"/>
      <c r="M236" s="24"/>
      <c r="N236" s="24"/>
      <c r="O236" s="24"/>
    </row>
    <row r="237" spans="4:18">
      <c r="K237" s="24"/>
      <c r="L237" s="24"/>
      <c r="M237" s="24"/>
      <c r="N237" s="24"/>
      <c r="O237" s="24"/>
    </row>
    <row r="239" spans="4:18">
      <c r="D239" s="18"/>
      <c r="E239" s="18"/>
      <c r="F239" s="18"/>
      <c r="G239" s="18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5"/>
    </row>
    <row r="240" spans="4:18">
      <c r="D240" s="18"/>
      <c r="E240" s="18"/>
      <c r="F240" s="18"/>
      <c r="G240" s="18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41"/>
    </row>
    <row r="241" spans="4:18"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41"/>
    </row>
    <row r="242" spans="4:18"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41"/>
    </row>
    <row r="243" spans="4:18"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41"/>
    </row>
    <row r="244" spans="4:18"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41"/>
    </row>
    <row r="245" spans="4:18"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41"/>
    </row>
    <row r="246" spans="4:18"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41"/>
    </row>
    <row r="247" spans="4:18"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41"/>
    </row>
    <row r="248" spans="4:18"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41"/>
    </row>
    <row r="249" spans="4:18"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41"/>
    </row>
    <row r="250" spans="4:18"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41"/>
    </row>
    <row r="251" spans="4:18"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41"/>
    </row>
    <row r="252" spans="4:18"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41"/>
    </row>
    <row r="253" spans="4:18"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41"/>
    </row>
    <row r="254" spans="4:18"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41"/>
    </row>
    <row r="255" spans="4:18"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41"/>
    </row>
    <row r="256" spans="4:18"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41"/>
    </row>
    <row r="257" spans="4:18"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41"/>
    </row>
    <row r="258" spans="4:18"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41"/>
    </row>
    <row r="259" spans="4:18"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41"/>
    </row>
    <row r="260" spans="4:18"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41"/>
    </row>
    <row r="261" spans="4:18"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41"/>
    </row>
    <row r="262" spans="4:18"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41"/>
    </row>
    <row r="263" spans="4:18"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41"/>
    </row>
    <row r="264" spans="4:18"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41"/>
    </row>
  </sheetData>
  <mergeCells count="24">
    <mergeCell ref="A3:A44"/>
    <mergeCell ref="B3:B8"/>
    <mergeCell ref="B9:B14"/>
    <mergeCell ref="B15:B20"/>
    <mergeCell ref="B21:B26"/>
    <mergeCell ref="B27:B32"/>
    <mergeCell ref="B33:B38"/>
    <mergeCell ref="B39:B44"/>
    <mergeCell ref="A45:A86"/>
    <mergeCell ref="B45:B50"/>
    <mergeCell ref="B51:B56"/>
    <mergeCell ref="B57:B62"/>
    <mergeCell ref="B63:B68"/>
    <mergeCell ref="B69:B74"/>
    <mergeCell ref="B75:B80"/>
    <mergeCell ref="B81:B86"/>
    <mergeCell ref="A87:A128"/>
    <mergeCell ref="B87:B92"/>
    <mergeCell ref="B93:B98"/>
    <mergeCell ref="B99:B104"/>
    <mergeCell ref="B105:B110"/>
    <mergeCell ref="B111:B116"/>
    <mergeCell ref="B117:B122"/>
    <mergeCell ref="B123:B128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8"/>
  <sheetViews>
    <sheetView tabSelected="1" topLeftCell="A75" zoomScaleNormal="100" workbookViewId="0">
      <selection activeCell="A3" sqref="A3:A37"/>
    </sheetView>
  </sheetViews>
  <sheetFormatPr defaultColWidth="11.42578125" defaultRowHeight="15"/>
  <sheetData>
    <row r="1" spans="1:28">
      <c r="A1" s="3" t="s">
        <v>26</v>
      </c>
    </row>
    <row r="2" spans="1:28">
      <c r="A2" s="102" t="s">
        <v>6</v>
      </c>
      <c r="B2" s="5" t="s">
        <v>7</v>
      </c>
      <c r="C2" s="5" t="s">
        <v>8</v>
      </c>
      <c r="D2" s="34">
        <v>2008</v>
      </c>
      <c r="E2" s="35">
        <v>2009</v>
      </c>
      <c r="F2" s="36">
        <v>2010</v>
      </c>
      <c r="G2" s="37">
        <v>2011</v>
      </c>
      <c r="H2" s="36">
        <v>2012</v>
      </c>
      <c r="I2" s="37">
        <v>2013</v>
      </c>
      <c r="J2" s="37">
        <v>2014</v>
      </c>
      <c r="K2" s="37">
        <v>2015</v>
      </c>
      <c r="L2" s="37">
        <v>2016</v>
      </c>
      <c r="M2" s="37">
        <v>2017</v>
      </c>
      <c r="N2" s="37">
        <v>2018</v>
      </c>
      <c r="O2" s="36">
        <v>2019</v>
      </c>
      <c r="P2" s="50">
        <v>2020</v>
      </c>
      <c r="Q2" s="60">
        <v>2021</v>
      </c>
      <c r="R2" s="74">
        <v>2022</v>
      </c>
      <c r="S2" s="59">
        <v>2023</v>
      </c>
      <c r="T2" s="68"/>
    </row>
    <row r="3" spans="1:28">
      <c r="A3" s="99" t="s">
        <v>9</v>
      </c>
      <c r="B3" s="93" t="s">
        <v>10</v>
      </c>
      <c r="C3" s="11" t="s">
        <v>27</v>
      </c>
      <c r="D3" s="31">
        <v>-177.8</v>
      </c>
      <c r="E3" s="32">
        <v>281.5</v>
      </c>
      <c r="F3" s="32">
        <v>37.5</v>
      </c>
      <c r="G3" s="32">
        <v>11055.8</v>
      </c>
      <c r="H3" s="32">
        <v>-36.799999999999997</v>
      </c>
      <c r="I3" s="32" t="s">
        <v>16</v>
      </c>
      <c r="J3" s="44">
        <v>2500</v>
      </c>
      <c r="K3" s="32">
        <v>379.8</v>
      </c>
      <c r="L3" s="32" t="s">
        <v>16</v>
      </c>
      <c r="M3" s="32">
        <v>499.3</v>
      </c>
      <c r="N3" s="32">
        <v>6712</v>
      </c>
      <c r="O3" s="48">
        <v>7453.6</v>
      </c>
      <c r="P3" s="58">
        <v>1793.5</v>
      </c>
      <c r="Q3" s="67">
        <v>-9817.1</v>
      </c>
      <c r="R3" s="75">
        <v>2735.8</v>
      </c>
      <c r="S3" s="77">
        <v>-566.67999999999995</v>
      </c>
      <c r="T3" s="69"/>
    </row>
    <row r="4" spans="1:28">
      <c r="A4" s="100"/>
      <c r="B4" s="93"/>
      <c r="C4" s="11" t="s">
        <v>28</v>
      </c>
      <c r="D4" s="27">
        <v>5705.3</v>
      </c>
      <c r="E4" s="20">
        <v>281.5</v>
      </c>
      <c r="F4" s="20">
        <v>37.5</v>
      </c>
      <c r="G4" s="20">
        <v>11055.8</v>
      </c>
      <c r="H4" s="20">
        <v>4375</v>
      </c>
      <c r="I4" s="20" t="s">
        <v>16</v>
      </c>
      <c r="J4" s="38">
        <v>4919.7</v>
      </c>
      <c r="K4" s="20">
        <v>508.1</v>
      </c>
      <c r="L4" s="20" t="s">
        <v>16</v>
      </c>
      <c r="M4" s="20">
        <v>499.3</v>
      </c>
      <c r="N4" s="20">
        <v>6712</v>
      </c>
      <c r="O4" s="24">
        <v>7453.6</v>
      </c>
      <c r="P4" s="52">
        <v>3410.85</v>
      </c>
      <c r="Q4" s="62">
        <v>15</v>
      </c>
      <c r="R4" s="75">
        <v>2735.8</v>
      </c>
      <c r="S4" s="77">
        <v>961.8</v>
      </c>
      <c r="T4" s="69"/>
      <c r="U4" s="49"/>
      <c r="V4" s="49"/>
      <c r="W4" s="70"/>
      <c r="X4" s="49"/>
      <c r="Y4" s="49"/>
      <c r="Z4" s="49"/>
      <c r="AA4" s="49"/>
      <c r="AB4" s="49"/>
    </row>
    <row r="5" spans="1:28">
      <c r="A5" s="100"/>
      <c r="B5" s="93"/>
      <c r="C5" s="11" t="s">
        <v>29</v>
      </c>
      <c r="D5" s="27">
        <v>9960.9</v>
      </c>
      <c r="E5" s="20">
        <v>472</v>
      </c>
      <c r="F5" s="20">
        <v>37.5</v>
      </c>
      <c r="G5" s="20">
        <v>11055.8</v>
      </c>
      <c r="H5" s="20">
        <v>4375</v>
      </c>
      <c r="I5" s="20" t="s">
        <v>16</v>
      </c>
      <c r="J5" s="38">
        <v>5000</v>
      </c>
      <c r="K5" s="20">
        <v>4303.8999999999996</v>
      </c>
      <c r="L5" s="20" t="s">
        <v>16</v>
      </c>
      <c r="M5" s="20">
        <v>499.3</v>
      </c>
      <c r="N5" s="20">
        <v>6712</v>
      </c>
      <c r="O5" s="24">
        <v>7453.6</v>
      </c>
      <c r="P5" s="52">
        <v>10533.4</v>
      </c>
      <c r="Q5" s="62">
        <v>15</v>
      </c>
      <c r="R5" s="75">
        <v>2735.8</v>
      </c>
      <c r="S5" s="77">
        <v>1755.1</v>
      </c>
      <c r="T5" s="69"/>
      <c r="W5" s="70"/>
    </row>
    <row r="6" spans="1:28">
      <c r="A6" s="100"/>
      <c r="B6" s="93"/>
      <c r="C6" s="11" t="s">
        <v>30</v>
      </c>
      <c r="D6" s="27">
        <v>9960.9</v>
      </c>
      <c r="E6" s="20">
        <v>472</v>
      </c>
      <c r="F6" s="20">
        <v>37.5</v>
      </c>
      <c r="G6" s="20">
        <v>11055.8</v>
      </c>
      <c r="H6" s="20">
        <v>4375</v>
      </c>
      <c r="I6" s="20" t="s">
        <v>16</v>
      </c>
      <c r="J6" s="38">
        <v>5000</v>
      </c>
      <c r="K6" s="20">
        <v>4303.8999999999996</v>
      </c>
      <c r="L6" s="20" t="s">
        <v>16</v>
      </c>
      <c r="M6" s="20">
        <v>5000</v>
      </c>
      <c r="N6" s="20">
        <v>6712</v>
      </c>
      <c r="O6" s="24">
        <v>7453.6</v>
      </c>
      <c r="P6" s="52">
        <v>12500</v>
      </c>
      <c r="Q6" s="62">
        <v>15</v>
      </c>
      <c r="R6" s="75">
        <v>2735.8</v>
      </c>
      <c r="S6" s="77">
        <v>3230.8</v>
      </c>
      <c r="T6" s="69"/>
      <c r="W6" s="70"/>
    </row>
    <row r="7" spans="1:28" thickBot="1">
      <c r="A7" s="100"/>
      <c r="B7" s="93"/>
      <c r="C7" s="12" t="s">
        <v>31</v>
      </c>
      <c r="D7" s="30">
        <v>10470.4</v>
      </c>
      <c r="E7" s="21">
        <v>583.79999999999995</v>
      </c>
      <c r="F7" s="21">
        <v>47.8</v>
      </c>
      <c r="G7" s="21">
        <v>11055.8</v>
      </c>
      <c r="H7" s="21">
        <v>4375</v>
      </c>
      <c r="I7" s="21" t="s">
        <v>16</v>
      </c>
      <c r="J7" s="39">
        <v>5000</v>
      </c>
      <c r="K7" s="43">
        <v>4303.8999999999996</v>
      </c>
      <c r="L7" s="17" t="s">
        <v>16</v>
      </c>
      <c r="M7" s="21">
        <v>5000</v>
      </c>
      <c r="N7" s="21">
        <v>8672.7000000000007</v>
      </c>
      <c r="O7" s="43">
        <v>7453.6</v>
      </c>
      <c r="P7" s="55">
        <v>17500</v>
      </c>
      <c r="Q7" s="17">
        <v>15</v>
      </c>
      <c r="R7" s="76">
        <v>2735.8</v>
      </c>
      <c r="S7" s="79">
        <v>3230.8</v>
      </c>
      <c r="T7" s="69"/>
      <c r="W7" s="70"/>
    </row>
    <row r="8" spans="1:28">
      <c r="A8" s="100"/>
      <c r="B8" s="92" t="s">
        <v>18</v>
      </c>
      <c r="C8" s="11" t="s">
        <v>27</v>
      </c>
      <c r="D8" s="27">
        <v>485.6</v>
      </c>
      <c r="E8" s="20">
        <v>800</v>
      </c>
      <c r="F8" s="20">
        <v>630.85</v>
      </c>
      <c r="G8" s="20">
        <v>798.6</v>
      </c>
      <c r="H8" s="20">
        <v>2965.4</v>
      </c>
      <c r="I8" s="20">
        <v>5431.5</v>
      </c>
      <c r="J8" s="38">
        <v>1600</v>
      </c>
      <c r="K8" s="20">
        <v>189.2</v>
      </c>
      <c r="L8" s="20">
        <v>768.8</v>
      </c>
      <c r="M8" s="20">
        <v>4596.7</v>
      </c>
      <c r="N8" s="20">
        <v>1916.9</v>
      </c>
      <c r="O8" s="24">
        <v>1007.3</v>
      </c>
      <c r="P8" s="52">
        <v>3776.4</v>
      </c>
      <c r="Q8" s="62">
        <v>5000</v>
      </c>
      <c r="R8" s="75">
        <v>4500</v>
      </c>
      <c r="S8" s="77">
        <v>1572.5</v>
      </c>
      <c r="T8" s="69"/>
      <c r="W8" s="70"/>
    </row>
    <row r="9" spans="1:28">
      <c r="A9" s="100"/>
      <c r="B9" s="93"/>
      <c r="C9" s="11" t="s">
        <v>28</v>
      </c>
      <c r="D9" s="27">
        <v>6894.7</v>
      </c>
      <c r="E9" s="20">
        <v>6000</v>
      </c>
      <c r="F9" s="20">
        <v>3625</v>
      </c>
      <c r="G9" s="20">
        <v>4695.3</v>
      </c>
      <c r="H9" s="20">
        <v>7500</v>
      </c>
      <c r="I9" s="20">
        <v>13200</v>
      </c>
      <c r="J9" s="38">
        <v>3286.5</v>
      </c>
      <c r="K9" s="20">
        <v>5000</v>
      </c>
      <c r="L9" s="20">
        <v>5000</v>
      </c>
      <c r="M9" s="20">
        <v>7500</v>
      </c>
      <c r="N9" s="20">
        <v>6088.1</v>
      </c>
      <c r="O9" s="24">
        <v>5619.2</v>
      </c>
      <c r="P9" s="52">
        <v>5000</v>
      </c>
      <c r="Q9" s="62">
        <v>9257.6</v>
      </c>
      <c r="R9" s="75">
        <v>8087.8</v>
      </c>
      <c r="S9" s="77">
        <v>5000</v>
      </c>
      <c r="T9" s="69"/>
      <c r="W9" s="70"/>
    </row>
    <row r="10" spans="1:28" ht="15.75" customHeight="1">
      <c r="A10" s="100"/>
      <c r="B10" s="93"/>
      <c r="C10" s="11" t="s">
        <v>29</v>
      </c>
      <c r="D10" s="27">
        <v>7500</v>
      </c>
      <c r="E10" s="20">
        <v>8614</v>
      </c>
      <c r="F10" s="20">
        <v>8000</v>
      </c>
      <c r="G10" s="20">
        <v>8500</v>
      </c>
      <c r="H10" s="20">
        <v>8163.7</v>
      </c>
      <c r="I10" s="20">
        <v>14000</v>
      </c>
      <c r="J10" s="38">
        <v>5000</v>
      </c>
      <c r="K10" s="20">
        <v>5000</v>
      </c>
      <c r="L10" s="20">
        <v>5000</v>
      </c>
      <c r="M10" s="20">
        <v>8000</v>
      </c>
      <c r="N10" s="20">
        <v>6825.1</v>
      </c>
      <c r="O10" s="24">
        <v>9531</v>
      </c>
      <c r="P10" s="52">
        <v>7500</v>
      </c>
      <c r="Q10" s="62">
        <v>9257.6</v>
      </c>
      <c r="R10" s="75">
        <v>10340.4</v>
      </c>
      <c r="S10" s="77">
        <v>7606.5</v>
      </c>
      <c r="T10" s="69"/>
      <c r="W10" s="70"/>
    </row>
    <row r="11" spans="1:28">
      <c r="A11" s="100"/>
      <c r="B11" s="93"/>
      <c r="C11" s="11" t="s">
        <v>30</v>
      </c>
      <c r="D11" s="27">
        <v>12000</v>
      </c>
      <c r="E11" s="20">
        <v>12500</v>
      </c>
      <c r="F11" s="20">
        <v>12500</v>
      </c>
      <c r="G11" s="20">
        <v>14535.5</v>
      </c>
      <c r="H11" s="20">
        <v>8917.5499999999993</v>
      </c>
      <c r="I11" s="20">
        <v>15000</v>
      </c>
      <c r="J11" s="38">
        <v>6857.6</v>
      </c>
      <c r="K11" s="20">
        <v>6000</v>
      </c>
      <c r="L11" s="20">
        <v>5256.4</v>
      </c>
      <c r="M11" s="20">
        <v>20000</v>
      </c>
      <c r="N11" s="20">
        <v>17500</v>
      </c>
      <c r="O11" s="24">
        <v>10625.3</v>
      </c>
      <c r="P11" s="52">
        <v>9040.1</v>
      </c>
      <c r="Q11" s="62">
        <v>13260.85</v>
      </c>
      <c r="R11" s="75">
        <v>12686.2</v>
      </c>
      <c r="S11" s="77">
        <v>11422.9</v>
      </c>
      <c r="T11" s="69"/>
      <c r="W11" s="70"/>
    </row>
    <row r="12" spans="1:28" thickBot="1">
      <c r="A12" s="100"/>
      <c r="B12" s="94"/>
      <c r="C12" s="12" t="s">
        <v>31</v>
      </c>
      <c r="D12" s="30">
        <v>18000</v>
      </c>
      <c r="E12" s="21">
        <v>20072.2</v>
      </c>
      <c r="F12" s="21">
        <v>25000</v>
      </c>
      <c r="G12" s="21">
        <v>20082.900000000001</v>
      </c>
      <c r="H12" s="21">
        <v>14876.6</v>
      </c>
      <c r="I12" s="21">
        <v>19800</v>
      </c>
      <c r="J12" s="39">
        <v>12500</v>
      </c>
      <c r="K12" s="21">
        <v>12000</v>
      </c>
      <c r="L12" s="21">
        <v>9184.2000000000007</v>
      </c>
      <c r="M12" s="21">
        <v>23616.5</v>
      </c>
      <c r="N12" s="21">
        <v>17992.8</v>
      </c>
      <c r="O12" s="43">
        <v>14401.4</v>
      </c>
      <c r="P12" s="55">
        <v>16248.2</v>
      </c>
      <c r="Q12" s="17">
        <v>20000</v>
      </c>
      <c r="R12" s="76">
        <v>24122.2</v>
      </c>
      <c r="S12" s="79">
        <v>16090.2</v>
      </c>
      <c r="T12" s="69"/>
      <c r="W12" s="70"/>
    </row>
    <row r="13" spans="1:28">
      <c r="A13" s="100"/>
      <c r="B13" s="93" t="s">
        <v>19</v>
      </c>
      <c r="C13" s="11" t="s">
        <v>27</v>
      </c>
      <c r="D13" s="27">
        <v>41</v>
      </c>
      <c r="E13" s="20">
        <v>12</v>
      </c>
      <c r="F13" s="20">
        <v>1798.1</v>
      </c>
      <c r="G13" s="20">
        <v>2728.7</v>
      </c>
      <c r="H13" s="20">
        <v>1048.0999999999999</v>
      </c>
      <c r="I13" s="20">
        <v>637.20000000000005</v>
      </c>
      <c r="J13" s="38">
        <v>247.8</v>
      </c>
      <c r="K13" s="20">
        <v>117.6</v>
      </c>
      <c r="L13" s="20">
        <v>1322.6</v>
      </c>
      <c r="M13" s="20">
        <v>1400.4</v>
      </c>
      <c r="N13" s="20">
        <v>6250</v>
      </c>
      <c r="O13" s="24">
        <v>841.9</v>
      </c>
      <c r="P13" s="52">
        <v>3776.4</v>
      </c>
      <c r="Q13" s="62">
        <v>1384.95</v>
      </c>
      <c r="R13" s="75">
        <v>3793.1</v>
      </c>
      <c r="S13" s="77">
        <v>2004</v>
      </c>
      <c r="T13" s="69"/>
      <c r="W13" s="70"/>
    </row>
    <row r="14" spans="1:28">
      <c r="A14" s="100"/>
      <c r="B14" s="93"/>
      <c r="C14" s="11" t="s">
        <v>28</v>
      </c>
      <c r="D14" s="27">
        <v>5000</v>
      </c>
      <c r="E14" s="20">
        <v>6056.9</v>
      </c>
      <c r="F14" s="20">
        <v>4029.3</v>
      </c>
      <c r="G14" s="20">
        <v>4966.3</v>
      </c>
      <c r="H14" s="20">
        <v>6486</v>
      </c>
      <c r="I14" s="20">
        <v>2432.9</v>
      </c>
      <c r="J14" s="38">
        <v>2500</v>
      </c>
      <c r="K14" s="20">
        <v>3000</v>
      </c>
      <c r="L14" s="20">
        <v>6500.49</v>
      </c>
      <c r="M14" s="20">
        <v>7500</v>
      </c>
      <c r="N14" s="20">
        <v>8115.7</v>
      </c>
      <c r="O14" s="24">
        <v>5000</v>
      </c>
      <c r="P14" s="52">
        <v>5000</v>
      </c>
      <c r="Q14" s="62">
        <v>5575.8</v>
      </c>
      <c r="R14" s="75">
        <v>7989.2</v>
      </c>
      <c r="S14" s="77">
        <v>4966.5</v>
      </c>
      <c r="T14" s="69"/>
      <c r="W14" s="70"/>
    </row>
    <row r="15" spans="1:28">
      <c r="A15" s="100"/>
      <c r="B15" s="93"/>
      <c r="C15" s="11" t="s">
        <v>29</v>
      </c>
      <c r="D15" s="27">
        <v>8071.2</v>
      </c>
      <c r="E15" s="20">
        <v>7500</v>
      </c>
      <c r="F15" s="20">
        <v>7500</v>
      </c>
      <c r="G15" s="20">
        <v>6042.9</v>
      </c>
      <c r="H15" s="20">
        <v>11353.2</v>
      </c>
      <c r="I15" s="20">
        <v>5000</v>
      </c>
      <c r="J15" s="38">
        <v>3705.2</v>
      </c>
      <c r="K15" s="20">
        <v>7500</v>
      </c>
      <c r="L15" s="20">
        <v>7723.5</v>
      </c>
      <c r="M15" s="20">
        <v>9209.6</v>
      </c>
      <c r="N15" s="20">
        <v>12500</v>
      </c>
      <c r="O15" s="24">
        <v>7899.73</v>
      </c>
      <c r="P15" s="52">
        <v>7500</v>
      </c>
      <c r="Q15" s="62">
        <v>7500</v>
      </c>
      <c r="R15" s="75">
        <v>17500</v>
      </c>
      <c r="S15" s="77">
        <v>8000</v>
      </c>
      <c r="T15" s="69"/>
      <c r="W15" s="70"/>
    </row>
    <row r="16" spans="1:28">
      <c r="A16" s="100"/>
      <c r="B16" s="93"/>
      <c r="C16" s="11" t="s">
        <v>30</v>
      </c>
      <c r="D16" s="27">
        <v>11800</v>
      </c>
      <c r="E16" s="20">
        <v>12500</v>
      </c>
      <c r="F16" s="20">
        <v>9000</v>
      </c>
      <c r="G16" s="20">
        <v>8841</v>
      </c>
      <c r="H16" s="20">
        <v>16800</v>
      </c>
      <c r="I16" s="20">
        <v>7000</v>
      </c>
      <c r="J16" s="38">
        <v>7500</v>
      </c>
      <c r="K16" s="20">
        <v>9443</v>
      </c>
      <c r="L16" s="20">
        <v>14000</v>
      </c>
      <c r="M16" s="20">
        <v>12500</v>
      </c>
      <c r="N16" s="20">
        <v>22903.5</v>
      </c>
      <c r="O16" s="24">
        <v>12500</v>
      </c>
      <c r="P16" s="52">
        <v>9040.1</v>
      </c>
      <c r="Q16" s="62">
        <v>9357.4</v>
      </c>
      <c r="R16" s="75">
        <v>19015.3</v>
      </c>
      <c r="S16" s="77">
        <v>14508</v>
      </c>
      <c r="T16" s="69"/>
      <c r="W16" s="70"/>
    </row>
    <row r="17" spans="1:23" ht="15.75" thickBot="1">
      <c r="A17" s="100"/>
      <c r="B17" s="93"/>
      <c r="C17" s="12" t="s">
        <v>31</v>
      </c>
      <c r="D17" s="30">
        <v>24800</v>
      </c>
      <c r="E17" s="21">
        <v>23157.1</v>
      </c>
      <c r="F17" s="21">
        <v>15800</v>
      </c>
      <c r="G17" s="21">
        <v>16444.400000000001</v>
      </c>
      <c r="H17" s="21">
        <v>20380.8</v>
      </c>
      <c r="I17" s="21">
        <v>15520.4</v>
      </c>
      <c r="J17" s="39">
        <v>16465.900000000001</v>
      </c>
      <c r="K17" s="21">
        <v>19250</v>
      </c>
      <c r="L17" s="21">
        <v>20000</v>
      </c>
      <c r="M17" s="21">
        <v>25000</v>
      </c>
      <c r="N17" s="21">
        <v>27798.6</v>
      </c>
      <c r="O17" s="43">
        <v>30327.1</v>
      </c>
      <c r="P17" s="55">
        <v>16248.2</v>
      </c>
      <c r="Q17" s="17">
        <v>12500</v>
      </c>
      <c r="R17" s="76">
        <v>25000</v>
      </c>
      <c r="S17" s="79">
        <v>20469.2</v>
      </c>
      <c r="T17" s="69"/>
      <c r="W17" s="70"/>
    </row>
    <row r="18" spans="1:23">
      <c r="A18" s="100"/>
      <c r="B18" s="92" t="s">
        <v>20</v>
      </c>
      <c r="C18" s="11" t="s">
        <v>27</v>
      </c>
      <c r="D18" s="27">
        <v>1169.8</v>
      </c>
      <c r="E18" s="20">
        <v>1640.8</v>
      </c>
      <c r="F18" s="20">
        <v>260.89999999999998</v>
      </c>
      <c r="G18" s="20">
        <v>372.7</v>
      </c>
      <c r="H18" s="20">
        <v>1402</v>
      </c>
      <c r="I18" s="20">
        <v>777.8</v>
      </c>
      <c r="J18" s="38">
        <v>323.5</v>
      </c>
      <c r="K18" s="20">
        <v>400.5</v>
      </c>
      <c r="L18" s="20">
        <v>861.65</v>
      </c>
      <c r="M18" s="20">
        <v>550.95000000000005</v>
      </c>
      <c r="N18" s="20">
        <v>5000</v>
      </c>
      <c r="O18" s="24">
        <v>3914.6</v>
      </c>
      <c r="P18" s="52">
        <v>960.5</v>
      </c>
      <c r="Q18" s="62">
        <v>573</v>
      </c>
      <c r="R18" s="75">
        <v>2090.08</v>
      </c>
      <c r="S18" s="77">
        <v>2867.5</v>
      </c>
      <c r="T18" s="69"/>
      <c r="W18" s="70"/>
    </row>
    <row r="19" spans="1:23">
      <c r="A19" s="100"/>
      <c r="B19" s="93"/>
      <c r="C19" s="11" t="s">
        <v>28</v>
      </c>
      <c r="D19" s="27">
        <v>7500</v>
      </c>
      <c r="E19" s="20">
        <v>6250</v>
      </c>
      <c r="F19" s="20">
        <v>5000</v>
      </c>
      <c r="G19" s="20">
        <v>7500</v>
      </c>
      <c r="H19" s="20">
        <v>5708.7</v>
      </c>
      <c r="I19" s="20">
        <v>7500</v>
      </c>
      <c r="J19" s="38">
        <v>3500</v>
      </c>
      <c r="K19" s="20">
        <v>3915.1</v>
      </c>
      <c r="L19" s="20">
        <v>5952.9</v>
      </c>
      <c r="M19" s="20">
        <v>7500</v>
      </c>
      <c r="N19" s="20">
        <v>10145.4</v>
      </c>
      <c r="O19" s="24">
        <v>9241.4</v>
      </c>
      <c r="P19" s="52">
        <v>6914.8</v>
      </c>
      <c r="Q19" s="62">
        <v>4551.3</v>
      </c>
      <c r="R19" s="75">
        <v>7558.7</v>
      </c>
      <c r="S19" s="77">
        <v>7500</v>
      </c>
      <c r="T19" s="69"/>
      <c r="W19" s="70"/>
    </row>
    <row r="20" spans="1:23" ht="15" customHeight="1">
      <c r="A20" s="100"/>
      <c r="B20" s="93"/>
      <c r="C20" s="11" t="s">
        <v>29</v>
      </c>
      <c r="D20" s="27">
        <v>8750</v>
      </c>
      <c r="E20" s="20">
        <v>7200</v>
      </c>
      <c r="F20" s="20">
        <v>7500</v>
      </c>
      <c r="G20" s="20">
        <v>8924.2000000000007</v>
      </c>
      <c r="H20" s="20">
        <v>6000</v>
      </c>
      <c r="I20" s="20">
        <v>10000</v>
      </c>
      <c r="J20" s="38">
        <v>6765.2</v>
      </c>
      <c r="K20" s="20">
        <v>7548.9</v>
      </c>
      <c r="L20" s="20">
        <v>7507.8</v>
      </c>
      <c r="M20" s="20">
        <v>9000</v>
      </c>
      <c r="N20" s="20">
        <v>12000</v>
      </c>
      <c r="O20" s="24">
        <v>11050</v>
      </c>
      <c r="P20" s="52">
        <v>8131.2</v>
      </c>
      <c r="Q20" s="62">
        <v>6659.15</v>
      </c>
      <c r="R20" s="75">
        <v>9695.9</v>
      </c>
      <c r="S20" s="77">
        <v>11467.55</v>
      </c>
      <c r="T20" s="69"/>
      <c r="W20" s="70"/>
    </row>
    <row r="21" spans="1:23" ht="15" customHeight="1">
      <c r="A21" s="100"/>
      <c r="B21" s="93"/>
      <c r="C21" s="11" t="s">
        <v>30</v>
      </c>
      <c r="D21" s="27">
        <v>9000</v>
      </c>
      <c r="E21" s="20">
        <v>9830.7999999999993</v>
      </c>
      <c r="F21" s="20">
        <v>9672.25</v>
      </c>
      <c r="G21" s="20">
        <v>13934.7</v>
      </c>
      <c r="H21" s="20">
        <v>10839.2</v>
      </c>
      <c r="I21" s="20">
        <v>12403.65</v>
      </c>
      <c r="J21" s="38">
        <v>11771.5</v>
      </c>
      <c r="K21" s="20">
        <v>12500</v>
      </c>
      <c r="L21" s="20">
        <v>13195.2</v>
      </c>
      <c r="M21" s="20">
        <v>10479</v>
      </c>
      <c r="N21" s="20">
        <v>13431.4</v>
      </c>
      <c r="O21" s="24">
        <v>14511.1</v>
      </c>
      <c r="P21" s="52">
        <v>12505.4</v>
      </c>
      <c r="Q21" s="62">
        <v>9622.7000000000007</v>
      </c>
      <c r="R21" s="75">
        <v>12500</v>
      </c>
      <c r="S21" s="77">
        <v>16027.8</v>
      </c>
      <c r="T21" s="69"/>
      <c r="W21" s="70"/>
    </row>
    <row r="22" spans="1:23" ht="15.75" customHeight="1" thickBot="1">
      <c r="A22" s="100"/>
      <c r="B22" s="94"/>
      <c r="C22" s="12" t="s">
        <v>31</v>
      </c>
      <c r="D22" s="30">
        <v>18311.599999999999</v>
      </c>
      <c r="E22" s="21">
        <v>24000</v>
      </c>
      <c r="F22" s="21">
        <v>20492.5</v>
      </c>
      <c r="G22" s="21">
        <v>24000</v>
      </c>
      <c r="H22" s="21">
        <v>18033.3</v>
      </c>
      <c r="I22" s="21">
        <v>22000</v>
      </c>
      <c r="J22" s="39">
        <v>17500</v>
      </c>
      <c r="K22" s="21">
        <v>17500</v>
      </c>
      <c r="L22" s="21">
        <v>24000</v>
      </c>
      <c r="M22" s="21">
        <v>17646.25</v>
      </c>
      <c r="N22" s="21">
        <v>22109.8</v>
      </c>
      <c r="O22" s="43">
        <v>20527.400000000001</v>
      </c>
      <c r="P22" s="55">
        <v>19620.599999999999</v>
      </c>
      <c r="Q22" s="17">
        <v>20063.900000000001</v>
      </c>
      <c r="R22" s="76">
        <v>20770.8</v>
      </c>
      <c r="S22" s="79">
        <v>23255.4</v>
      </c>
      <c r="T22" s="69"/>
      <c r="W22" s="70"/>
    </row>
    <row r="23" spans="1:23">
      <c r="A23" s="100"/>
      <c r="B23" s="93" t="s">
        <v>21</v>
      </c>
      <c r="C23" s="11" t="s">
        <v>27</v>
      </c>
      <c r="D23" s="27">
        <v>49.1</v>
      </c>
      <c r="E23" s="20">
        <v>104.3</v>
      </c>
      <c r="F23" s="20">
        <v>51.6</v>
      </c>
      <c r="G23" s="20">
        <v>79.900000000000006</v>
      </c>
      <c r="H23" s="20">
        <v>196.2</v>
      </c>
      <c r="I23" s="20">
        <v>147.9</v>
      </c>
      <c r="J23" s="38">
        <v>311.60000000000002</v>
      </c>
      <c r="K23" s="20">
        <v>119.3</v>
      </c>
      <c r="L23" s="20">
        <v>516.1</v>
      </c>
      <c r="M23" s="20">
        <v>1354.3</v>
      </c>
      <c r="N23" s="20">
        <v>1195.5</v>
      </c>
      <c r="O23" s="24">
        <v>190.9</v>
      </c>
      <c r="P23" s="52">
        <v>32.200000000000003</v>
      </c>
      <c r="Q23" s="62">
        <v>544.79999999999995</v>
      </c>
      <c r="R23" s="75">
        <v>1492.1</v>
      </c>
      <c r="S23" s="77">
        <v>1112.8</v>
      </c>
      <c r="T23" s="69"/>
      <c r="W23" s="70"/>
    </row>
    <row r="24" spans="1:23" ht="15.75" customHeight="1">
      <c r="A24" s="100"/>
      <c r="B24" s="93"/>
      <c r="C24" s="11" t="s">
        <v>28</v>
      </c>
      <c r="D24" s="27">
        <v>735.5</v>
      </c>
      <c r="E24" s="20">
        <v>407.9</v>
      </c>
      <c r="F24" s="20">
        <v>198.4</v>
      </c>
      <c r="G24" s="20">
        <v>372.3</v>
      </c>
      <c r="H24" s="20">
        <v>401.2</v>
      </c>
      <c r="I24" s="20">
        <v>1676.9</v>
      </c>
      <c r="J24" s="38">
        <v>1753.1</v>
      </c>
      <c r="K24" s="20">
        <v>661.5</v>
      </c>
      <c r="L24" s="20">
        <v>3000</v>
      </c>
      <c r="M24" s="20">
        <v>7898.2</v>
      </c>
      <c r="N24" s="20">
        <v>4114.5</v>
      </c>
      <c r="O24" s="24">
        <v>2088.6999999999998</v>
      </c>
      <c r="P24" s="52">
        <v>2045.8</v>
      </c>
      <c r="Q24" s="62">
        <v>2500</v>
      </c>
      <c r="R24" s="75">
        <v>5000</v>
      </c>
      <c r="S24" s="77">
        <v>5000</v>
      </c>
      <c r="T24" s="69"/>
      <c r="W24" s="70"/>
    </row>
    <row r="25" spans="1:23">
      <c r="A25" s="100"/>
      <c r="B25" s="93"/>
      <c r="C25" s="11" t="s">
        <v>29</v>
      </c>
      <c r="D25" s="27">
        <v>1261.7</v>
      </c>
      <c r="E25" s="20">
        <v>705.3</v>
      </c>
      <c r="F25" s="20">
        <v>1908.1</v>
      </c>
      <c r="G25" s="20">
        <v>647.9</v>
      </c>
      <c r="H25" s="20">
        <v>800</v>
      </c>
      <c r="I25" s="20">
        <v>5561.4</v>
      </c>
      <c r="J25" s="38">
        <v>4889.8999999999996</v>
      </c>
      <c r="K25" s="20">
        <v>1559.8</v>
      </c>
      <c r="L25" s="20">
        <v>5511.3</v>
      </c>
      <c r="M25" s="20">
        <v>11481.6</v>
      </c>
      <c r="N25" s="20">
        <v>5482.2</v>
      </c>
      <c r="O25" s="24">
        <v>4826.3</v>
      </c>
      <c r="P25" s="52">
        <v>5000</v>
      </c>
      <c r="Q25" s="62">
        <v>5904.7</v>
      </c>
      <c r="R25" s="75">
        <v>10063.9</v>
      </c>
      <c r="S25" s="77">
        <v>8070</v>
      </c>
      <c r="T25" s="69"/>
      <c r="W25" s="70"/>
    </row>
    <row r="26" spans="1:23" ht="15.75" customHeight="1">
      <c r="A26" s="100"/>
      <c r="B26" s="93"/>
      <c r="C26" s="11" t="s">
        <v>30</v>
      </c>
      <c r="D26" s="27">
        <v>5000</v>
      </c>
      <c r="E26" s="20">
        <v>1763.3</v>
      </c>
      <c r="F26" s="20">
        <v>7200</v>
      </c>
      <c r="G26" s="20">
        <v>3027.6</v>
      </c>
      <c r="H26" s="20">
        <v>2499.5</v>
      </c>
      <c r="I26" s="20">
        <v>9000</v>
      </c>
      <c r="J26" s="38">
        <v>6224.6</v>
      </c>
      <c r="K26" s="20">
        <v>6242</v>
      </c>
      <c r="L26" s="20">
        <v>9167.33</v>
      </c>
      <c r="M26" s="20">
        <v>12804.6</v>
      </c>
      <c r="N26" s="20">
        <v>7500</v>
      </c>
      <c r="O26" s="24">
        <v>5000</v>
      </c>
      <c r="P26" s="52">
        <v>6892.95</v>
      </c>
      <c r="Q26" s="62">
        <v>8854.2000000000007</v>
      </c>
      <c r="R26" s="75">
        <v>12500</v>
      </c>
      <c r="S26" s="77">
        <v>12500</v>
      </c>
      <c r="T26" s="69"/>
      <c r="W26" s="70"/>
    </row>
    <row r="27" spans="1:23" ht="15.75" thickBot="1">
      <c r="A27" s="100"/>
      <c r="B27" s="93"/>
      <c r="C27" s="12" t="s">
        <v>31</v>
      </c>
      <c r="D27" s="30">
        <v>13266.5</v>
      </c>
      <c r="E27" s="21">
        <v>15000</v>
      </c>
      <c r="F27" s="21">
        <v>10275.700000000001</v>
      </c>
      <c r="G27" s="21">
        <v>7701.3</v>
      </c>
      <c r="H27" s="21">
        <v>12500</v>
      </c>
      <c r="I27" s="21">
        <v>14663.6</v>
      </c>
      <c r="J27" s="39">
        <v>12500</v>
      </c>
      <c r="K27" s="21">
        <v>12399.5</v>
      </c>
      <c r="L27" s="21">
        <v>15000</v>
      </c>
      <c r="M27" s="21">
        <v>18074.3</v>
      </c>
      <c r="N27" s="21">
        <v>30000</v>
      </c>
      <c r="O27" s="43">
        <v>18221.7</v>
      </c>
      <c r="P27" s="55">
        <v>18003.2</v>
      </c>
      <c r="Q27" s="17">
        <v>17696</v>
      </c>
      <c r="R27" s="76">
        <v>17840.400000000001</v>
      </c>
      <c r="S27" s="79">
        <v>19490.599999999999</v>
      </c>
      <c r="T27" s="69"/>
      <c r="W27" s="70"/>
    </row>
    <row r="28" spans="1:23">
      <c r="A28" s="100"/>
      <c r="B28" s="92" t="s">
        <v>22</v>
      </c>
      <c r="C28" s="11" t="s">
        <v>27</v>
      </c>
      <c r="D28" s="27">
        <v>612.29999999999995</v>
      </c>
      <c r="E28" s="20">
        <v>296.8</v>
      </c>
      <c r="F28" s="20">
        <v>151.80000000000001</v>
      </c>
      <c r="G28" s="20">
        <v>145.69999999999999</v>
      </c>
      <c r="H28" s="20">
        <v>110.3</v>
      </c>
      <c r="I28" s="20">
        <v>40.4</v>
      </c>
      <c r="J28" s="38">
        <v>58.5</v>
      </c>
      <c r="K28" s="20">
        <v>94.9</v>
      </c>
      <c r="L28" s="20">
        <v>79.3</v>
      </c>
      <c r="M28" s="20">
        <v>129</v>
      </c>
      <c r="N28" s="20">
        <v>113.9</v>
      </c>
      <c r="O28" s="24">
        <v>111.9</v>
      </c>
      <c r="P28" s="52">
        <v>21.9</v>
      </c>
      <c r="Q28" s="62">
        <v>177.4</v>
      </c>
      <c r="R28" s="75">
        <v>177.9</v>
      </c>
      <c r="S28" s="77">
        <v>183.6</v>
      </c>
      <c r="T28" s="69"/>
      <c r="W28" s="70"/>
    </row>
    <row r="29" spans="1:23" ht="15" customHeight="1">
      <c r="A29" s="100"/>
      <c r="B29" s="93"/>
      <c r="C29" s="11" t="s">
        <v>28</v>
      </c>
      <c r="D29" s="27">
        <v>1156.4000000000001</v>
      </c>
      <c r="E29" s="20">
        <v>700</v>
      </c>
      <c r="F29" s="20">
        <v>351.4</v>
      </c>
      <c r="G29" s="20">
        <v>487.1</v>
      </c>
      <c r="H29" s="20">
        <v>193.2</v>
      </c>
      <c r="I29" s="20">
        <v>215.1</v>
      </c>
      <c r="J29" s="38">
        <v>276.89999999999998</v>
      </c>
      <c r="K29" s="20">
        <v>243.6</v>
      </c>
      <c r="L29" s="20">
        <v>471.3</v>
      </c>
      <c r="M29" s="20">
        <v>416.5</v>
      </c>
      <c r="N29" s="20">
        <v>375.8</v>
      </c>
      <c r="O29" s="24">
        <v>573.70000000000005</v>
      </c>
      <c r="P29" s="52">
        <v>216.8</v>
      </c>
      <c r="Q29" s="62">
        <v>478.9</v>
      </c>
      <c r="R29" s="75">
        <v>415.7</v>
      </c>
      <c r="S29" s="77">
        <v>537.9</v>
      </c>
      <c r="T29" s="69"/>
      <c r="W29" s="70"/>
    </row>
    <row r="30" spans="1:23" ht="15" customHeight="1">
      <c r="A30" s="100"/>
      <c r="B30" s="93"/>
      <c r="C30" s="11" t="s">
        <v>29</v>
      </c>
      <c r="D30" s="27">
        <v>1470.8</v>
      </c>
      <c r="E30" s="20">
        <v>755.3</v>
      </c>
      <c r="F30" s="20">
        <v>589.79999999999995</v>
      </c>
      <c r="G30" s="20">
        <v>785.1</v>
      </c>
      <c r="H30" s="20">
        <v>407.9</v>
      </c>
      <c r="I30" s="20">
        <v>387.1</v>
      </c>
      <c r="J30" s="38">
        <v>495.4</v>
      </c>
      <c r="K30" s="20">
        <v>243.6</v>
      </c>
      <c r="L30" s="20">
        <v>647.5</v>
      </c>
      <c r="M30" s="20">
        <v>927.1</v>
      </c>
      <c r="N30" s="20">
        <v>588.6</v>
      </c>
      <c r="O30" s="24">
        <v>1043.7</v>
      </c>
      <c r="P30" s="52">
        <v>300.8</v>
      </c>
      <c r="Q30" s="62">
        <v>985.4</v>
      </c>
      <c r="R30" s="75">
        <v>680.5</v>
      </c>
      <c r="S30" s="77">
        <v>688.1</v>
      </c>
      <c r="T30" s="69"/>
      <c r="W30" s="70"/>
    </row>
    <row r="31" spans="1:23" ht="15" customHeight="1">
      <c r="A31" s="100"/>
      <c r="B31" s="93"/>
      <c r="C31" s="11" t="s">
        <v>30</v>
      </c>
      <c r="D31" s="27">
        <v>2255.4</v>
      </c>
      <c r="E31" s="20">
        <v>1505</v>
      </c>
      <c r="F31" s="20">
        <v>1056.2</v>
      </c>
      <c r="G31" s="20">
        <v>1645.8</v>
      </c>
      <c r="H31" s="20">
        <v>524.70000000000005</v>
      </c>
      <c r="I31" s="20">
        <v>653.6</v>
      </c>
      <c r="J31" s="38">
        <v>712.9</v>
      </c>
      <c r="K31" s="20">
        <v>975.3</v>
      </c>
      <c r="L31" s="20">
        <v>663.4</v>
      </c>
      <c r="M31" s="20">
        <v>1275.4000000000001</v>
      </c>
      <c r="N31" s="20">
        <v>790.6</v>
      </c>
      <c r="O31" s="24">
        <v>1211.5999999999999</v>
      </c>
      <c r="P31" s="52">
        <v>617.1</v>
      </c>
      <c r="Q31" s="62">
        <v>2435.9</v>
      </c>
      <c r="R31" s="75">
        <v>1121.0999999999999</v>
      </c>
      <c r="S31" s="77">
        <v>997</v>
      </c>
      <c r="T31" s="69"/>
      <c r="W31" s="70"/>
    </row>
    <row r="32" spans="1:23" ht="15.75" customHeight="1" thickBot="1">
      <c r="A32" s="100"/>
      <c r="B32" s="94"/>
      <c r="C32" s="12" t="s">
        <v>31</v>
      </c>
      <c r="D32" s="30">
        <v>10575.1</v>
      </c>
      <c r="E32" s="21">
        <v>6037</v>
      </c>
      <c r="F32" s="21">
        <v>4677.8999999999996</v>
      </c>
      <c r="G32" s="21">
        <v>9301.1</v>
      </c>
      <c r="H32" s="21">
        <v>2499.1</v>
      </c>
      <c r="I32" s="21">
        <v>2455.3000000000002</v>
      </c>
      <c r="J32" s="39">
        <v>2637.8</v>
      </c>
      <c r="K32" s="21">
        <v>2267.5</v>
      </c>
      <c r="L32" s="21">
        <v>5100</v>
      </c>
      <c r="M32" s="21">
        <v>2662.5</v>
      </c>
      <c r="N32" s="21">
        <v>2383.4</v>
      </c>
      <c r="O32" s="43">
        <v>3358.9</v>
      </c>
      <c r="P32" s="55">
        <v>2881</v>
      </c>
      <c r="Q32" s="17">
        <v>7022.2</v>
      </c>
      <c r="R32" s="76">
        <v>4278.1000000000004</v>
      </c>
      <c r="S32" s="79">
        <v>6394.8</v>
      </c>
      <c r="T32" s="69"/>
      <c r="W32" s="70"/>
    </row>
    <row r="33" spans="1:23" ht="15" customHeight="1">
      <c r="A33" s="100"/>
      <c r="B33" s="93" t="s">
        <v>23</v>
      </c>
      <c r="C33" s="11" t="s">
        <v>27</v>
      </c>
      <c r="D33" s="27">
        <v>247.9</v>
      </c>
      <c r="E33" s="20">
        <v>283.7</v>
      </c>
      <c r="F33" s="20">
        <v>122.7</v>
      </c>
      <c r="G33" s="20">
        <v>284.7</v>
      </c>
      <c r="H33" s="20">
        <v>335.9</v>
      </c>
      <c r="I33" s="20">
        <v>215.1</v>
      </c>
      <c r="J33" s="38">
        <v>194.3</v>
      </c>
      <c r="K33" s="20">
        <v>119.3</v>
      </c>
      <c r="L33" s="20">
        <v>427.3</v>
      </c>
      <c r="M33" s="20">
        <v>526.20000000000005</v>
      </c>
      <c r="N33" s="20">
        <v>790.6</v>
      </c>
      <c r="O33" s="24">
        <v>190.9</v>
      </c>
      <c r="P33" s="52">
        <v>300.8</v>
      </c>
      <c r="Q33" s="62">
        <v>421</v>
      </c>
      <c r="R33" s="75">
        <v>489.5</v>
      </c>
      <c r="S33" s="77">
        <v>648.20000000000005</v>
      </c>
      <c r="T33" s="69"/>
      <c r="W33" s="70"/>
    </row>
    <row r="34" spans="1:23">
      <c r="A34" s="100"/>
      <c r="B34" s="93"/>
      <c r="C34" s="11" t="s">
        <v>28</v>
      </c>
      <c r="D34" s="27">
        <v>2700</v>
      </c>
      <c r="E34" s="20">
        <v>3268.75</v>
      </c>
      <c r="F34" s="20">
        <v>1908.1</v>
      </c>
      <c r="G34" s="20">
        <v>3232.2</v>
      </c>
      <c r="H34" s="20">
        <v>3016.1</v>
      </c>
      <c r="I34" s="20">
        <v>2296.6</v>
      </c>
      <c r="J34" s="38">
        <v>1143.5</v>
      </c>
      <c r="K34" s="20">
        <v>975.3</v>
      </c>
      <c r="L34" s="20">
        <v>2265.9</v>
      </c>
      <c r="M34" s="20">
        <v>4000</v>
      </c>
      <c r="N34" s="20">
        <v>5000</v>
      </c>
      <c r="O34" s="24">
        <v>3431.3</v>
      </c>
      <c r="P34" s="52">
        <v>3996.8</v>
      </c>
      <c r="Q34" s="62">
        <v>4254.7</v>
      </c>
      <c r="R34" s="75">
        <v>5000</v>
      </c>
      <c r="S34" s="77">
        <v>3699.3</v>
      </c>
      <c r="T34" s="69"/>
      <c r="W34" s="70"/>
    </row>
    <row r="35" spans="1:23">
      <c r="A35" s="100"/>
      <c r="B35" s="93"/>
      <c r="C35" s="11" t="s">
        <v>29</v>
      </c>
      <c r="D35" s="27">
        <v>6000</v>
      </c>
      <c r="E35" s="20">
        <v>6037</v>
      </c>
      <c r="F35" s="20">
        <v>4032.8</v>
      </c>
      <c r="G35" s="20">
        <v>5213.3</v>
      </c>
      <c r="H35" s="20">
        <v>5866.1</v>
      </c>
      <c r="I35" s="20">
        <v>5000</v>
      </c>
      <c r="J35" s="38">
        <v>3286.5</v>
      </c>
      <c r="K35" s="20">
        <v>2708.5</v>
      </c>
      <c r="L35" s="20">
        <v>5256.4</v>
      </c>
      <c r="M35" s="20">
        <v>7500</v>
      </c>
      <c r="N35" s="20">
        <v>6712</v>
      </c>
      <c r="O35" s="24">
        <v>5000</v>
      </c>
      <c r="P35" s="52">
        <v>5137.7</v>
      </c>
      <c r="Q35" s="62">
        <v>5904.7</v>
      </c>
      <c r="R35" s="75">
        <v>7937.9</v>
      </c>
      <c r="S35" s="77">
        <v>7500</v>
      </c>
      <c r="T35" s="69"/>
      <c r="W35" s="70"/>
    </row>
    <row r="36" spans="1:23">
      <c r="A36" s="100"/>
      <c r="B36" s="93"/>
      <c r="C36" s="11" t="s">
        <v>30</v>
      </c>
      <c r="D36" s="27">
        <v>8750</v>
      </c>
      <c r="E36" s="20">
        <v>7500</v>
      </c>
      <c r="F36" s="20">
        <v>7831.6</v>
      </c>
      <c r="G36" s="20">
        <v>7738.8</v>
      </c>
      <c r="H36" s="20">
        <v>8383.2999999999993</v>
      </c>
      <c r="I36" s="20">
        <v>8400</v>
      </c>
      <c r="J36" s="38">
        <v>5000</v>
      </c>
      <c r="K36" s="20">
        <v>5691.65</v>
      </c>
      <c r="L36" s="20">
        <v>7500</v>
      </c>
      <c r="M36" s="20">
        <v>10143.35</v>
      </c>
      <c r="N36" s="20">
        <v>11476.1</v>
      </c>
      <c r="O36" s="24">
        <v>9531</v>
      </c>
      <c r="P36" s="52">
        <v>7548.7</v>
      </c>
      <c r="Q36" s="62">
        <v>8854.2000000000007</v>
      </c>
      <c r="R36" s="75">
        <v>12262.6</v>
      </c>
      <c r="S36" s="77">
        <v>11467.55</v>
      </c>
      <c r="T36" s="69"/>
      <c r="W36" s="70"/>
    </row>
    <row r="37" spans="1:23">
      <c r="A37" s="101"/>
      <c r="B37" s="93"/>
      <c r="C37" s="12" t="s">
        <v>31</v>
      </c>
      <c r="D37" s="30">
        <v>17500</v>
      </c>
      <c r="E37" s="21">
        <v>18655</v>
      </c>
      <c r="F37" s="21">
        <v>16475.900000000001</v>
      </c>
      <c r="G37" s="21">
        <v>18000</v>
      </c>
      <c r="H37" s="21">
        <v>18000</v>
      </c>
      <c r="I37" s="21">
        <v>15144.7</v>
      </c>
      <c r="J37" s="39">
        <v>12825</v>
      </c>
      <c r="K37" s="21">
        <v>14277.5</v>
      </c>
      <c r="L37" s="21">
        <v>17265.400000000001</v>
      </c>
      <c r="M37" s="21">
        <v>17500</v>
      </c>
      <c r="N37" s="21">
        <v>21259.4</v>
      </c>
      <c r="O37" s="43">
        <v>18000</v>
      </c>
      <c r="P37" s="55">
        <v>16134.7</v>
      </c>
      <c r="Q37" s="17">
        <v>13598.3</v>
      </c>
      <c r="R37" s="76">
        <v>19779.099999999999</v>
      </c>
      <c r="S37" s="79">
        <v>18281.900000000001</v>
      </c>
      <c r="T37" s="69"/>
      <c r="W37" s="70"/>
    </row>
    <row r="38" spans="1:23">
      <c r="A38" s="90" t="s">
        <v>24</v>
      </c>
      <c r="B38" s="89" t="s">
        <v>10</v>
      </c>
      <c r="C38" s="11" t="s">
        <v>27</v>
      </c>
      <c r="D38" s="27">
        <v>217.7</v>
      </c>
      <c r="E38" s="20">
        <v>1220.7</v>
      </c>
      <c r="F38" s="20">
        <v>5.3</v>
      </c>
      <c r="G38" s="20">
        <v>502.2</v>
      </c>
      <c r="H38" s="20">
        <v>2500</v>
      </c>
      <c r="I38" s="20">
        <v>230.6</v>
      </c>
      <c r="J38" s="38">
        <v>500</v>
      </c>
      <c r="K38" s="20">
        <v>568.70000000000005</v>
      </c>
      <c r="L38" s="20">
        <v>1097.3</v>
      </c>
      <c r="M38" s="20">
        <v>277.7</v>
      </c>
      <c r="N38" s="20">
        <v>400</v>
      </c>
      <c r="O38" s="24">
        <v>1977.8</v>
      </c>
      <c r="P38" s="52">
        <v>11.2</v>
      </c>
      <c r="Q38" s="62">
        <v>173.46</v>
      </c>
      <c r="R38" s="75">
        <v>484.7</v>
      </c>
      <c r="S38" s="77">
        <v>1660.1</v>
      </c>
      <c r="T38" s="69"/>
      <c r="W38" s="70"/>
    </row>
    <row r="39" spans="1:23">
      <c r="A39" s="90"/>
      <c r="B39" s="90"/>
      <c r="C39" s="11" t="s">
        <v>28</v>
      </c>
      <c r="D39" s="27">
        <v>2700</v>
      </c>
      <c r="E39" s="20">
        <v>3750</v>
      </c>
      <c r="F39" s="20">
        <v>411.7</v>
      </c>
      <c r="G39" s="20">
        <v>5000</v>
      </c>
      <c r="H39" s="20">
        <v>9108.4</v>
      </c>
      <c r="I39" s="20">
        <v>1352.9</v>
      </c>
      <c r="J39" s="38">
        <v>2164.1</v>
      </c>
      <c r="K39" s="20">
        <v>1262.6300000000001</v>
      </c>
      <c r="L39" s="20">
        <v>2945</v>
      </c>
      <c r="M39" s="20">
        <v>4473.8999999999996</v>
      </c>
      <c r="N39" s="20">
        <v>1983.3</v>
      </c>
      <c r="O39" s="24">
        <v>5000</v>
      </c>
      <c r="P39" s="52">
        <v>510.9</v>
      </c>
      <c r="Q39" s="62">
        <v>989.6</v>
      </c>
      <c r="R39" s="75">
        <v>2500</v>
      </c>
      <c r="S39" s="77">
        <v>4333.8</v>
      </c>
      <c r="T39" s="69"/>
      <c r="W39" s="70"/>
    </row>
    <row r="40" spans="1:23">
      <c r="A40" s="90"/>
      <c r="B40" s="90"/>
      <c r="C40" s="11" t="s">
        <v>29</v>
      </c>
      <c r="D40" s="27">
        <v>4508.6000000000004</v>
      </c>
      <c r="E40" s="20">
        <v>4800</v>
      </c>
      <c r="F40" s="20">
        <v>2196.1</v>
      </c>
      <c r="G40" s="20">
        <v>5150.3999999999996</v>
      </c>
      <c r="H40" s="20">
        <v>13361.4</v>
      </c>
      <c r="I40" s="20">
        <v>1855.4</v>
      </c>
      <c r="J40" s="38">
        <v>4267.1000000000004</v>
      </c>
      <c r="K40" s="20">
        <v>2697.2</v>
      </c>
      <c r="L40" s="20">
        <v>3881.9</v>
      </c>
      <c r="M40" s="20">
        <v>6828.1</v>
      </c>
      <c r="N40" s="20">
        <v>5000</v>
      </c>
      <c r="O40" s="24">
        <v>5000</v>
      </c>
      <c r="P40" s="52">
        <v>2298.9</v>
      </c>
      <c r="Q40" s="62">
        <v>3032.3</v>
      </c>
      <c r="R40" s="75">
        <v>4765.7</v>
      </c>
      <c r="S40" s="77">
        <v>5000</v>
      </c>
      <c r="T40" s="69"/>
      <c r="W40" s="70"/>
    </row>
    <row r="41" spans="1:23">
      <c r="A41" s="90"/>
      <c r="B41" s="90"/>
      <c r="C41" s="11" t="s">
        <v>30</v>
      </c>
      <c r="D41" s="27">
        <v>5211</v>
      </c>
      <c r="E41" s="20">
        <v>5000</v>
      </c>
      <c r="F41" s="20">
        <v>4200</v>
      </c>
      <c r="G41" s="20">
        <v>7343.8</v>
      </c>
      <c r="H41" s="20">
        <v>15000</v>
      </c>
      <c r="I41" s="20">
        <v>3548.2</v>
      </c>
      <c r="J41" s="38">
        <v>6443.4</v>
      </c>
      <c r="K41" s="20">
        <v>4000</v>
      </c>
      <c r="L41" s="20">
        <v>5116.5</v>
      </c>
      <c r="M41" s="20">
        <v>9714.9</v>
      </c>
      <c r="N41" s="20">
        <v>11069</v>
      </c>
      <c r="O41" s="24">
        <v>5000</v>
      </c>
      <c r="P41" s="52">
        <v>3390.4</v>
      </c>
      <c r="Q41" s="62">
        <v>5000</v>
      </c>
      <c r="R41" s="75">
        <v>5000</v>
      </c>
      <c r="S41" s="77">
        <v>5764</v>
      </c>
      <c r="T41" s="69"/>
      <c r="W41" s="70"/>
    </row>
    <row r="42" spans="1:23" ht="15.75" thickBot="1">
      <c r="A42" s="90"/>
      <c r="B42" s="91"/>
      <c r="C42" s="12" t="s">
        <v>31</v>
      </c>
      <c r="D42" s="30">
        <v>14051.1</v>
      </c>
      <c r="E42" s="21">
        <v>10722.5</v>
      </c>
      <c r="F42" s="21">
        <v>5375.4</v>
      </c>
      <c r="G42" s="21">
        <v>12500</v>
      </c>
      <c r="H42" s="21">
        <v>15000</v>
      </c>
      <c r="I42" s="21">
        <v>6616.8</v>
      </c>
      <c r="J42" s="39">
        <v>11655.2</v>
      </c>
      <c r="K42" s="21">
        <v>10076.799999999999</v>
      </c>
      <c r="L42" s="21">
        <v>12500</v>
      </c>
      <c r="M42" s="21">
        <v>12500</v>
      </c>
      <c r="N42" s="21">
        <v>19451.400000000001</v>
      </c>
      <c r="O42" s="43">
        <v>7500</v>
      </c>
      <c r="P42" s="55">
        <v>5072.75</v>
      </c>
      <c r="Q42" s="17">
        <v>12000</v>
      </c>
      <c r="R42" s="76">
        <v>11828.4</v>
      </c>
      <c r="S42" s="79">
        <v>9302.9</v>
      </c>
      <c r="T42" s="69"/>
      <c r="W42" s="70"/>
    </row>
    <row r="43" spans="1:23">
      <c r="A43" s="90"/>
      <c r="B43" s="90" t="s">
        <v>18</v>
      </c>
      <c r="C43" s="11" t="s">
        <v>27</v>
      </c>
      <c r="D43" s="27">
        <v>1931.9</v>
      </c>
      <c r="E43" s="20">
        <v>885.9</v>
      </c>
      <c r="F43" s="20">
        <v>892.5</v>
      </c>
      <c r="G43" s="20">
        <v>810.3</v>
      </c>
      <c r="H43" s="20">
        <v>297.89999999999998</v>
      </c>
      <c r="I43" s="20">
        <v>1446.6</v>
      </c>
      <c r="J43" s="38">
        <v>247.2</v>
      </c>
      <c r="K43" s="20">
        <v>532.5</v>
      </c>
      <c r="L43" s="20">
        <v>989.6</v>
      </c>
      <c r="M43" s="20">
        <v>-11.9</v>
      </c>
      <c r="N43" s="20">
        <v>2233</v>
      </c>
      <c r="O43" s="24">
        <v>2413.4</v>
      </c>
      <c r="P43" s="52">
        <v>1666.66</v>
      </c>
      <c r="Q43" s="62">
        <v>715.7</v>
      </c>
      <c r="R43" s="75">
        <v>666.6</v>
      </c>
      <c r="S43" s="77">
        <v>213</v>
      </c>
      <c r="T43" s="69"/>
      <c r="W43" s="70"/>
    </row>
    <row r="44" spans="1:23">
      <c r="A44" s="90"/>
      <c r="B44" s="90"/>
      <c r="C44" s="11" t="s">
        <v>28</v>
      </c>
      <c r="D44" s="27">
        <v>7337.4</v>
      </c>
      <c r="E44" s="20">
        <v>5846.8</v>
      </c>
      <c r="F44" s="20">
        <v>5314.1</v>
      </c>
      <c r="G44" s="20">
        <v>3600</v>
      </c>
      <c r="H44" s="20">
        <v>3195.6</v>
      </c>
      <c r="I44" s="20">
        <v>4516.6000000000004</v>
      </c>
      <c r="J44" s="38">
        <v>3152.1</v>
      </c>
      <c r="K44" s="20">
        <v>2732.25</v>
      </c>
      <c r="L44" s="20">
        <v>4883</v>
      </c>
      <c r="M44" s="20">
        <v>3900.6</v>
      </c>
      <c r="N44" s="20">
        <v>7338.6</v>
      </c>
      <c r="O44" s="24">
        <v>7500</v>
      </c>
      <c r="P44" s="52">
        <v>6116.5</v>
      </c>
      <c r="Q44" s="62">
        <v>4292.3999999999996</v>
      </c>
      <c r="R44" s="75">
        <v>4922.7</v>
      </c>
      <c r="S44" s="77">
        <v>4575</v>
      </c>
      <c r="T44" s="69"/>
      <c r="W44" s="70"/>
    </row>
    <row r="45" spans="1:23">
      <c r="A45" s="90"/>
      <c r="B45" s="90"/>
      <c r="C45" s="11" t="s">
        <v>29</v>
      </c>
      <c r="D45" s="27">
        <v>9600</v>
      </c>
      <c r="E45" s="20">
        <v>7500</v>
      </c>
      <c r="F45" s="20">
        <v>7500</v>
      </c>
      <c r="G45" s="20">
        <v>6235.4</v>
      </c>
      <c r="H45" s="20">
        <v>6587.5</v>
      </c>
      <c r="I45" s="20">
        <v>6000</v>
      </c>
      <c r="J45" s="38">
        <v>5014.3</v>
      </c>
      <c r="K45" s="20">
        <v>5000</v>
      </c>
      <c r="L45" s="20">
        <v>6452.7</v>
      </c>
      <c r="M45" s="20">
        <v>5907.5</v>
      </c>
      <c r="N45" s="20">
        <v>8250.5</v>
      </c>
      <c r="O45" s="24">
        <v>9308.2000000000007</v>
      </c>
      <c r="P45" s="52">
        <v>7500</v>
      </c>
      <c r="Q45" s="62">
        <v>5213.5</v>
      </c>
      <c r="R45" s="75">
        <v>5957.9</v>
      </c>
      <c r="S45" s="77">
        <v>6250</v>
      </c>
      <c r="T45" s="69"/>
      <c r="W45" s="70"/>
    </row>
    <row r="46" spans="1:23">
      <c r="A46" s="90"/>
      <c r="B46" s="90"/>
      <c r="C46" s="11" t="s">
        <v>30</v>
      </c>
      <c r="D46" s="27">
        <v>12500</v>
      </c>
      <c r="E46" s="20">
        <v>10334.9</v>
      </c>
      <c r="F46" s="20">
        <v>9247.7000000000007</v>
      </c>
      <c r="G46" s="20">
        <v>7500</v>
      </c>
      <c r="H46" s="20">
        <v>7500</v>
      </c>
      <c r="I46" s="20">
        <v>8004.9</v>
      </c>
      <c r="J46" s="38">
        <v>7049.2</v>
      </c>
      <c r="K46" s="20">
        <v>7500</v>
      </c>
      <c r="L46" s="20">
        <v>7500</v>
      </c>
      <c r="M46" s="20">
        <v>8566.4</v>
      </c>
      <c r="N46" s="20">
        <v>11855.9</v>
      </c>
      <c r="O46" s="24">
        <v>12500</v>
      </c>
      <c r="P46" s="52">
        <v>10521.72</v>
      </c>
      <c r="Q46" s="62">
        <v>7500</v>
      </c>
      <c r="R46" s="75">
        <v>9769.7999999999993</v>
      </c>
      <c r="S46" s="77">
        <v>9415.4</v>
      </c>
      <c r="T46" s="69"/>
      <c r="W46" s="70"/>
    </row>
    <row r="47" spans="1:23" ht="15.75" thickBot="1">
      <c r="A47" s="90"/>
      <c r="B47" s="90"/>
      <c r="C47" s="12" t="s">
        <v>31</v>
      </c>
      <c r="D47" s="30">
        <v>20000</v>
      </c>
      <c r="E47" s="21">
        <v>17500</v>
      </c>
      <c r="F47" s="21">
        <v>17500</v>
      </c>
      <c r="G47" s="21">
        <v>15687.5</v>
      </c>
      <c r="H47" s="21">
        <v>13981.3</v>
      </c>
      <c r="I47" s="21">
        <v>13414.6</v>
      </c>
      <c r="J47" s="39">
        <v>12500</v>
      </c>
      <c r="K47" s="21">
        <v>12500</v>
      </c>
      <c r="L47" s="21">
        <v>12500</v>
      </c>
      <c r="M47" s="21">
        <v>17500</v>
      </c>
      <c r="N47" s="21">
        <v>23020.5</v>
      </c>
      <c r="O47" s="43">
        <v>17987.900000000001</v>
      </c>
      <c r="P47" s="55">
        <v>18121.7</v>
      </c>
      <c r="Q47" s="17">
        <v>12500</v>
      </c>
      <c r="R47" s="76">
        <v>17500</v>
      </c>
      <c r="S47" s="79">
        <v>19204.5</v>
      </c>
      <c r="T47" s="69"/>
      <c r="W47" s="70"/>
    </row>
    <row r="48" spans="1:23">
      <c r="A48" s="90"/>
      <c r="B48" s="89" t="s">
        <v>19</v>
      </c>
      <c r="C48" s="11" t="s">
        <v>27</v>
      </c>
      <c r="D48" s="27">
        <v>3095.9</v>
      </c>
      <c r="E48" s="20">
        <v>1095.75</v>
      </c>
      <c r="F48" s="20">
        <v>1513.6</v>
      </c>
      <c r="G48" s="20">
        <v>1471.9</v>
      </c>
      <c r="H48" s="20">
        <v>1301.8</v>
      </c>
      <c r="I48" s="20">
        <v>627.9</v>
      </c>
      <c r="J48" s="38">
        <v>1018.3</v>
      </c>
      <c r="K48" s="20">
        <v>1884.4</v>
      </c>
      <c r="L48" s="20">
        <v>1458.2</v>
      </c>
      <c r="M48" s="20">
        <v>1232.7</v>
      </c>
      <c r="N48" s="20">
        <v>2686.7</v>
      </c>
      <c r="O48" s="24">
        <v>2415.1</v>
      </c>
      <c r="P48" s="52">
        <v>2232.5500000000002</v>
      </c>
      <c r="Q48" s="62">
        <v>877.1</v>
      </c>
      <c r="R48" s="75">
        <v>1904.5</v>
      </c>
      <c r="S48" s="77">
        <v>2000</v>
      </c>
      <c r="T48" s="69"/>
      <c r="W48" s="70"/>
    </row>
    <row r="49" spans="1:23">
      <c r="A49" s="90"/>
      <c r="B49" s="90"/>
      <c r="C49" s="11" t="s">
        <v>28</v>
      </c>
      <c r="D49" s="27">
        <v>8480.25</v>
      </c>
      <c r="E49" s="20">
        <v>6947</v>
      </c>
      <c r="F49" s="20">
        <v>6911.2</v>
      </c>
      <c r="G49" s="20">
        <v>7500</v>
      </c>
      <c r="H49" s="20">
        <v>6097.2</v>
      </c>
      <c r="I49" s="20">
        <v>5000</v>
      </c>
      <c r="J49" s="38">
        <v>5088.8999999999996</v>
      </c>
      <c r="K49" s="20">
        <v>6180.55</v>
      </c>
      <c r="L49" s="20">
        <v>7500</v>
      </c>
      <c r="M49" s="20">
        <v>7004.02</v>
      </c>
      <c r="N49" s="20">
        <v>8000</v>
      </c>
      <c r="O49" s="24">
        <v>7500</v>
      </c>
      <c r="P49" s="52">
        <v>7500</v>
      </c>
      <c r="Q49" s="62">
        <v>5000</v>
      </c>
      <c r="R49" s="75">
        <v>7500</v>
      </c>
      <c r="S49" s="77">
        <v>7500</v>
      </c>
      <c r="T49" s="69"/>
      <c r="W49" s="70"/>
    </row>
    <row r="50" spans="1:23">
      <c r="A50" s="90"/>
      <c r="B50" s="90"/>
      <c r="C50" s="11" t="s">
        <v>29</v>
      </c>
      <c r="D50" s="27">
        <v>12500</v>
      </c>
      <c r="E50" s="20">
        <v>9771.7999999999993</v>
      </c>
      <c r="F50" s="20">
        <v>9218.4</v>
      </c>
      <c r="G50" s="20">
        <v>9167.7999999999993</v>
      </c>
      <c r="H50" s="20">
        <v>8491.2999999999993</v>
      </c>
      <c r="I50" s="20">
        <v>7832.9</v>
      </c>
      <c r="J50" s="38">
        <v>8675.5</v>
      </c>
      <c r="K50" s="20">
        <v>8750</v>
      </c>
      <c r="L50" s="20">
        <v>9581.2999999999993</v>
      </c>
      <c r="M50" s="20">
        <v>9108.7000000000007</v>
      </c>
      <c r="N50" s="20">
        <v>10707.2</v>
      </c>
      <c r="O50" s="24">
        <v>10814.7</v>
      </c>
      <c r="P50" s="52">
        <v>11097.2</v>
      </c>
      <c r="Q50" s="62">
        <v>7110</v>
      </c>
      <c r="R50" s="75">
        <v>9803.2999999999993</v>
      </c>
      <c r="S50" s="77">
        <v>11410.9</v>
      </c>
      <c r="T50" s="69"/>
      <c r="W50" s="70"/>
    </row>
    <row r="51" spans="1:23">
      <c r="A51" s="90"/>
      <c r="B51" s="90"/>
      <c r="C51" s="11" t="s">
        <v>30</v>
      </c>
      <c r="D51" s="27">
        <v>13148.5</v>
      </c>
      <c r="E51" s="20">
        <v>12500</v>
      </c>
      <c r="F51" s="20">
        <v>12500</v>
      </c>
      <c r="G51" s="20">
        <v>12062.65</v>
      </c>
      <c r="H51" s="20">
        <v>12053.1</v>
      </c>
      <c r="I51" s="20">
        <v>12000</v>
      </c>
      <c r="J51" s="38">
        <v>11343.2</v>
      </c>
      <c r="K51" s="20">
        <v>11881.9</v>
      </c>
      <c r="L51" s="20">
        <v>12500</v>
      </c>
      <c r="M51" s="20">
        <v>12328.8</v>
      </c>
      <c r="N51" s="20">
        <v>12500</v>
      </c>
      <c r="O51" s="24">
        <v>13538.4</v>
      </c>
      <c r="P51" s="52">
        <v>12500</v>
      </c>
      <c r="Q51" s="62">
        <v>9935.2999999999993</v>
      </c>
      <c r="R51" s="75">
        <v>13015.2</v>
      </c>
      <c r="S51" s="77">
        <v>14496.25</v>
      </c>
      <c r="T51" s="69"/>
      <c r="W51" s="70"/>
    </row>
    <row r="52" spans="1:23" ht="15.75" thickBot="1">
      <c r="A52" s="90"/>
      <c r="B52" s="91"/>
      <c r="C52" s="12" t="s">
        <v>31</v>
      </c>
      <c r="D52" s="30">
        <v>21456.6</v>
      </c>
      <c r="E52" s="21">
        <v>20000</v>
      </c>
      <c r="F52" s="21">
        <v>18294.599999999999</v>
      </c>
      <c r="G52" s="21">
        <v>18000</v>
      </c>
      <c r="H52" s="21">
        <v>17500</v>
      </c>
      <c r="I52" s="21">
        <v>20000</v>
      </c>
      <c r="J52" s="39">
        <v>17825.3</v>
      </c>
      <c r="K52" s="21">
        <v>18000</v>
      </c>
      <c r="L52" s="21">
        <v>17500</v>
      </c>
      <c r="M52" s="21">
        <v>18000</v>
      </c>
      <c r="N52" s="21">
        <v>18994.099999999999</v>
      </c>
      <c r="O52" s="43">
        <v>20000</v>
      </c>
      <c r="P52" s="55">
        <v>21629.3</v>
      </c>
      <c r="Q52" s="17">
        <v>19016.599999999999</v>
      </c>
      <c r="R52" s="76">
        <v>25000</v>
      </c>
      <c r="S52" s="79">
        <v>25000</v>
      </c>
      <c r="T52" s="69"/>
      <c r="W52" s="70"/>
    </row>
    <row r="53" spans="1:23">
      <c r="A53" s="90"/>
      <c r="B53" s="90" t="s">
        <v>20</v>
      </c>
      <c r="C53" s="11" t="s">
        <v>27</v>
      </c>
      <c r="D53" s="27">
        <v>2335.9299999999998</v>
      </c>
      <c r="E53" s="20">
        <v>896.5</v>
      </c>
      <c r="F53" s="20">
        <v>801.2</v>
      </c>
      <c r="G53" s="20">
        <v>1145.4000000000001</v>
      </c>
      <c r="H53" s="20">
        <v>1162.0999999999999</v>
      </c>
      <c r="I53" s="20">
        <v>796.7</v>
      </c>
      <c r="J53" s="38">
        <v>821.9</v>
      </c>
      <c r="K53" s="20">
        <v>646.75</v>
      </c>
      <c r="L53" s="20">
        <v>1238.4000000000001</v>
      </c>
      <c r="M53" s="20">
        <v>1006.1</v>
      </c>
      <c r="N53" s="20">
        <v>2533.9</v>
      </c>
      <c r="O53" s="24">
        <v>2414.6</v>
      </c>
      <c r="P53" s="52">
        <v>1742.5</v>
      </c>
      <c r="Q53" s="62">
        <v>858.8</v>
      </c>
      <c r="R53" s="75">
        <v>2053.6</v>
      </c>
      <c r="S53" s="77">
        <v>2704.3</v>
      </c>
      <c r="T53" s="69"/>
      <c r="W53" s="70"/>
    </row>
    <row r="54" spans="1:23">
      <c r="A54" s="90"/>
      <c r="B54" s="90"/>
      <c r="C54" s="11" t="s">
        <v>28</v>
      </c>
      <c r="D54" s="27">
        <v>9370.5499999999993</v>
      </c>
      <c r="E54" s="20">
        <v>6082.1</v>
      </c>
      <c r="F54" s="20">
        <v>5911.02</v>
      </c>
      <c r="G54" s="20">
        <v>6624.8</v>
      </c>
      <c r="H54" s="20">
        <v>7000</v>
      </c>
      <c r="I54" s="20">
        <v>6006.9</v>
      </c>
      <c r="J54" s="38">
        <v>5544.4</v>
      </c>
      <c r="K54" s="20">
        <v>5000</v>
      </c>
      <c r="L54" s="20">
        <v>7269.4</v>
      </c>
      <c r="M54" s="20">
        <v>7500</v>
      </c>
      <c r="N54" s="20">
        <v>8375.6</v>
      </c>
      <c r="O54" s="24">
        <v>9191.4</v>
      </c>
      <c r="P54" s="52">
        <v>7500</v>
      </c>
      <c r="Q54" s="62">
        <v>5000</v>
      </c>
      <c r="R54" s="75">
        <v>7500</v>
      </c>
      <c r="S54" s="77">
        <v>7500</v>
      </c>
      <c r="T54" s="69"/>
      <c r="W54" s="70"/>
    </row>
    <row r="55" spans="1:23">
      <c r="A55" s="90"/>
      <c r="B55" s="90"/>
      <c r="C55" s="11" t="s">
        <v>29</v>
      </c>
      <c r="D55" s="27">
        <v>12428.65</v>
      </c>
      <c r="E55" s="20">
        <v>9010.25</v>
      </c>
      <c r="F55" s="20">
        <v>9000.5</v>
      </c>
      <c r="G55" s="20">
        <v>10000</v>
      </c>
      <c r="H55" s="20">
        <v>8413</v>
      </c>
      <c r="I55" s="20">
        <v>8750</v>
      </c>
      <c r="J55" s="38">
        <v>8060.65</v>
      </c>
      <c r="K55" s="20">
        <v>7583.1</v>
      </c>
      <c r="L55" s="20">
        <v>9000</v>
      </c>
      <c r="M55" s="20">
        <v>10436</v>
      </c>
      <c r="N55" s="20">
        <v>11392.86</v>
      </c>
      <c r="O55" s="24">
        <v>12500</v>
      </c>
      <c r="P55" s="52">
        <v>10000</v>
      </c>
      <c r="Q55" s="62">
        <v>7500</v>
      </c>
      <c r="R55" s="75">
        <v>10510.3</v>
      </c>
      <c r="S55" s="77">
        <v>11736.8</v>
      </c>
      <c r="T55" s="69"/>
      <c r="W55" s="70"/>
    </row>
    <row r="56" spans="1:23">
      <c r="A56" s="90"/>
      <c r="B56" s="90"/>
      <c r="C56" s="11" t="s">
        <v>30</v>
      </c>
      <c r="D56" s="27">
        <v>13510.8</v>
      </c>
      <c r="E56" s="20">
        <v>11972.9</v>
      </c>
      <c r="F56" s="20">
        <v>12500</v>
      </c>
      <c r="G56" s="20">
        <v>12500</v>
      </c>
      <c r="H56" s="20">
        <v>11503.7</v>
      </c>
      <c r="I56" s="20">
        <v>11704.8</v>
      </c>
      <c r="J56" s="38">
        <v>12000</v>
      </c>
      <c r="K56" s="20">
        <v>12000</v>
      </c>
      <c r="L56" s="20">
        <v>12000</v>
      </c>
      <c r="M56" s="20">
        <v>12500</v>
      </c>
      <c r="N56" s="20">
        <v>12782.95</v>
      </c>
      <c r="O56" s="24">
        <v>16124.3</v>
      </c>
      <c r="P56" s="52">
        <v>12500</v>
      </c>
      <c r="Q56" s="62">
        <v>10066.1</v>
      </c>
      <c r="R56" s="75">
        <v>12843.3</v>
      </c>
      <c r="S56" s="77">
        <v>15418.7</v>
      </c>
      <c r="T56" s="69"/>
      <c r="W56" s="70"/>
    </row>
    <row r="57" spans="1:23" ht="15.75" thickBot="1">
      <c r="A57" s="90"/>
      <c r="B57" s="90"/>
      <c r="C57" s="12" t="s">
        <v>31</v>
      </c>
      <c r="D57" s="30">
        <v>21696.6</v>
      </c>
      <c r="E57" s="21">
        <v>18907.900000000001</v>
      </c>
      <c r="F57" s="21">
        <v>18813.400000000001</v>
      </c>
      <c r="G57" s="21">
        <v>20428.599999999999</v>
      </c>
      <c r="H57" s="21">
        <v>17500</v>
      </c>
      <c r="I57" s="21">
        <v>17113.3</v>
      </c>
      <c r="J57" s="39">
        <v>18064.3</v>
      </c>
      <c r="K57" s="21">
        <v>17500</v>
      </c>
      <c r="L57" s="21">
        <v>17500</v>
      </c>
      <c r="M57" s="21">
        <v>22869.200000000001</v>
      </c>
      <c r="N57" s="21">
        <v>21550.7</v>
      </c>
      <c r="O57" s="43">
        <v>25000</v>
      </c>
      <c r="P57" s="55">
        <v>22435.7</v>
      </c>
      <c r="Q57" s="17">
        <v>19793.2</v>
      </c>
      <c r="R57" s="76">
        <v>24776.5</v>
      </c>
      <c r="S57" s="79">
        <v>25000</v>
      </c>
      <c r="T57" s="69"/>
      <c r="W57" s="70"/>
    </row>
    <row r="58" spans="1:23">
      <c r="A58" s="90"/>
      <c r="B58" s="89" t="s">
        <v>21</v>
      </c>
      <c r="C58" s="11" t="s">
        <v>27</v>
      </c>
      <c r="D58" s="27">
        <v>1332.7</v>
      </c>
      <c r="E58" s="20">
        <v>605.9</v>
      </c>
      <c r="F58" s="20">
        <v>509.6</v>
      </c>
      <c r="G58" s="20">
        <v>665.8</v>
      </c>
      <c r="H58" s="20">
        <v>672.4</v>
      </c>
      <c r="I58" s="20">
        <v>759.5</v>
      </c>
      <c r="J58" s="38">
        <v>375.1</v>
      </c>
      <c r="K58" s="20">
        <v>379.9</v>
      </c>
      <c r="L58" s="20">
        <v>675.9</v>
      </c>
      <c r="M58" s="20">
        <v>990.35</v>
      </c>
      <c r="N58" s="20">
        <v>1694.3</v>
      </c>
      <c r="O58" s="24">
        <v>1291.8</v>
      </c>
      <c r="P58" s="52">
        <v>1250</v>
      </c>
      <c r="Q58" s="62">
        <v>647.1</v>
      </c>
      <c r="R58" s="75">
        <v>1529.5</v>
      </c>
      <c r="S58" s="77">
        <v>653.29999999999995</v>
      </c>
      <c r="T58" s="69"/>
      <c r="W58" s="70"/>
    </row>
    <row r="59" spans="1:23">
      <c r="A59" s="90"/>
      <c r="B59" s="90"/>
      <c r="C59" s="11" t="s">
        <v>28</v>
      </c>
      <c r="D59" s="27">
        <v>6837</v>
      </c>
      <c r="E59" s="20">
        <v>5000</v>
      </c>
      <c r="F59" s="20">
        <v>4419.6000000000004</v>
      </c>
      <c r="G59" s="20">
        <v>4501.8999999999996</v>
      </c>
      <c r="H59" s="20">
        <v>5000</v>
      </c>
      <c r="I59" s="20">
        <v>5000</v>
      </c>
      <c r="J59" s="38">
        <v>4834.7</v>
      </c>
      <c r="K59" s="20">
        <v>4035.2</v>
      </c>
      <c r="L59" s="20">
        <v>5000</v>
      </c>
      <c r="M59" s="20">
        <v>5377.4</v>
      </c>
      <c r="N59" s="20">
        <v>6404.2</v>
      </c>
      <c r="O59" s="24">
        <v>6381.9</v>
      </c>
      <c r="P59" s="52">
        <v>6168.3</v>
      </c>
      <c r="Q59" s="62">
        <v>4621</v>
      </c>
      <c r="R59" s="75">
        <v>5888.3</v>
      </c>
      <c r="S59" s="77">
        <v>6695.9</v>
      </c>
      <c r="T59" s="69"/>
      <c r="W59" s="70"/>
    </row>
    <row r="60" spans="1:23">
      <c r="A60" s="90"/>
      <c r="B60" s="90"/>
      <c r="C60" s="11" t="s">
        <v>29</v>
      </c>
      <c r="D60" s="27">
        <v>10406.1</v>
      </c>
      <c r="E60" s="20">
        <v>7185.3</v>
      </c>
      <c r="F60" s="20">
        <v>6359.1</v>
      </c>
      <c r="G60" s="20">
        <v>6639.9</v>
      </c>
      <c r="H60" s="20">
        <v>7500</v>
      </c>
      <c r="I60" s="20">
        <v>7386.3</v>
      </c>
      <c r="J60" s="38">
        <v>6950.7</v>
      </c>
      <c r="K60" s="20">
        <v>6840.2</v>
      </c>
      <c r="L60" s="20">
        <v>7500</v>
      </c>
      <c r="M60" s="20">
        <v>7500</v>
      </c>
      <c r="N60" s="20">
        <v>8627.1</v>
      </c>
      <c r="O60" s="24">
        <v>9755.2000000000007</v>
      </c>
      <c r="P60" s="52">
        <v>8290.9</v>
      </c>
      <c r="Q60" s="62">
        <v>6966.1</v>
      </c>
      <c r="R60" s="75">
        <v>8750</v>
      </c>
      <c r="S60" s="77">
        <v>9798.2999999999993</v>
      </c>
      <c r="T60" s="69"/>
      <c r="W60" s="70"/>
    </row>
    <row r="61" spans="1:23">
      <c r="A61" s="90"/>
      <c r="B61" s="90"/>
      <c r="C61" s="11" t="s">
        <v>30</v>
      </c>
      <c r="D61" s="27">
        <v>12500</v>
      </c>
      <c r="E61" s="20">
        <v>9226.85</v>
      </c>
      <c r="F61" s="20">
        <v>9446.9</v>
      </c>
      <c r="G61" s="20">
        <v>9060.9</v>
      </c>
      <c r="H61" s="20">
        <v>10159.25</v>
      </c>
      <c r="I61" s="20">
        <v>9417.6</v>
      </c>
      <c r="J61" s="38">
        <v>8823.59</v>
      </c>
      <c r="K61" s="20">
        <v>9661.1</v>
      </c>
      <c r="L61" s="20">
        <v>10279.5</v>
      </c>
      <c r="M61" s="20">
        <v>11417.6</v>
      </c>
      <c r="N61" s="20">
        <v>12500</v>
      </c>
      <c r="O61" s="24">
        <v>12719.8</v>
      </c>
      <c r="P61" s="52">
        <v>12500</v>
      </c>
      <c r="Q61" s="62">
        <v>8940</v>
      </c>
      <c r="R61" s="75">
        <v>12500</v>
      </c>
      <c r="S61" s="77">
        <v>12500</v>
      </c>
      <c r="T61" s="69"/>
      <c r="W61" s="70"/>
    </row>
    <row r="62" spans="1:23" ht="15.75" thickBot="1">
      <c r="A62" s="90"/>
      <c r="B62" s="91"/>
      <c r="C62" s="12" t="s">
        <v>31</v>
      </c>
      <c r="D62" s="30">
        <v>22373.3</v>
      </c>
      <c r="E62" s="21">
        <v>17500</v>
      </c>
      <c r="F62" s="21">
        <v>17993.3</v>
      </c>
      <c r="G62" s="21">
        <v>17599</v>
      </c>
      <c r="H62" s="21">
        <v>17500</v>
      </c>
      <c r="I62" s="21">
        <v>17500</v>
      </c>
      <c r="J62" s="39">
        <v>16851.060000000001</v>
      </c>
      <c r="K62" s="21">
        <v>17715.3</v>
      </c>
      <c r="L62" s="21">
        <v>19028.599999999999</v>
      </c>
      <c r="M62" s="21">
        <v>19555.8</v>
      </c>
      <c r="N62" s="21">
        <v>20000</v>
      </c>
      <c r="O62" s="43">
        <v>21314.5</v>
      </c>
      <c r="P62" s="55">
        <v>20000</v>
      </c>
      <c r="Q62" s="17">
        <v>19706.400000000001</v>
      </c>
      <c r="R62" s="76">
        <v>23232.799999999999</v>
      </c>
      <c r="S62" s="79">
        <v>25000</v>
      </c>
      <c r="T62" s="69"/>
      <c r="W62" s="70"/>
    </row>
    <row r="63" spans="1:23">
      <c r="A63" s="90"/>
      <c r="B63" s="90" t="s">
        <v>22</v>
      </c>
      <c r="C63" s="11" t="s">
        <v>27</v>
      </c>
      <c r="D63" s="27">
        <v>255</v>
      </c>
      <c r="E63" s="20">
        <v>173.5</v>
      </c>
      <c r="F63" s="20">
        <v>128.69999999999999</v>
      </c>
      <c r="G63" s="20">
        <v>198</v>
      </c>
      <c r="H63" s="20">
        <v>223.2</v>
      </c>
      <c r="I63" s="20">
        <v>166.3</v>
      </c>
      <c r="J63" s="38">
        <v>185.8</v>
      </c>
      <c r="K63" s="20">
        <v>147</v>
      </c>
      <c r="L63" s="20">
        <v>190.1</v>
      </c>
      <c r="M63" s="20">
        <v>237</v>
      </c>
      <c r="N63" s="20">
        <v>241</v>
      </c>
      <c r="O63" s="24">
        <v>233.6</v>
      </c>
      <c r="P63" s="52">
        <v>270.39999999999998</v>
      </c>
      <c r="Q63" s="62">
        <v>247.5</v>
      </c>
      <c r="R63" s="75">
        <v>260.8</v>
      </c>
      <c r="S63" s="77">
        <v>261.89999999999998</v>
      </c>
      <c r="T63" s="69"/>
      <c r="W63" s="70"/>
    </row>
    <row r="64" spans="1:23">
      <c r="A64" s="90"/>
      <c r="B64" s="90"/>
      <c r="C64" s="11" t="s">
        <v>28</v>
      </c>
      <c r="D64" s="27">
        <v>796.5</v>
      </c>
      <c r="E64" s="20">
        <v>833.1</v>
      </c>
      <c r="F64" s="20">
        <v>525.79999999999995</v>
      </c>
      <c r="G64" s="20">
        <v>648.79999999999995</v>
      </c>
      <c r="H64" s="20">
        <v>701</v>
      </c>
      <c r="I64" s="20">
        <v>543.6</v>
      </c>
      <c r="J64" s="38">
        <v>708.5</v>
      </c>
      <c r="K64" s="20">
        <v>575.6</v>
      </c>
      <c r="L64" s="20">
        <v>622.6</v>
      </c>
      <c r="M64" s="20">
        <v>639.20000000000005</v>
      </c>
      <c r="N64" s="20">
        <v>652.1</v>
      </c>
      <c r="O64" s="24">
        <v>764.7</v>
      </c>
      <c r="P64" s="52">
        <v>796.7</v>
      </c>
      <c r="Q64" s="62">
        <v>784.8</v>
      </c>
      <c r="R64" s="75">
        <v>1008.4</v>
      </c>
      <c r="S64" s="77">
        <v>1025.8</v>
      </c>
      <c r="T64" s="69"/>
      <c r="W64" s="70"/>
    </row>
    <row r="65" spans="1:23">
      <c r="A65" s="90"/>
      <c r="B65" s="90"/>
      <c r="C65" s="11" t="s">
        <v>29</v>
      </c>
      <c r="D65" s="27">
        <v>1501.9</v>
      </c>
      <c r="E65" s="20">
        <v>1400.4</v>
      </c>
      <c r="F65" s="20">
        <v>889.5</v>
      </c>
      <c r="G65" s="20">
        <v>1278.5</v>
      </c>
      <c r="H65" s="20">
        <v>1260.7</v>
      </c>
      <c r="I65" s="20">
        <v>1091.2</v>
      </c>
      <c r="J65" s="38">
        <v>1355.2</v>
      </c>
      <c r="K65" s="20">
        <v>927.3</v>
      </c>
      <c r="L65" s="20">
        <v>1310.3</v>
      </c>
      <c r="M65" s="20">
        <v>1000.7</v>
      </c>
      <c r="N65" s="20">
        <v>1134.4000000000001</v>
      </c>
      <c r="O65" s="24">
        <v>1356.6</v>
      </c>
      <c r="P65" s="52">
        <v>1244</v>
      </c>
      <c r="Q65" s="62">
        <v>1259.4000000000001</v>
      </c>
      <c r="R65" s="75">
        <v>1877.7</v>
      </c>
      <c r="S65" s="77">
        <v>1617</v>
      </c>
      <c r="T65" s="69"/>
      <c r="W65" s="70"/>
    </row>
    <row r="66" spans="1:23">
      <c r="A66" s="90"/>
      <c r="B66" s="90"/>
      <c r="C66" s="11" t="s">
        <v>30</v>
      </c>
      <c r="D66" s="27">
        <v>2894.9</v>
      </c>
      <c r="E66" s="20">
        <v>2500</v>
      </c>
      <c r="F66" s="20">
        <v>1856.9</v>
      </c>
      <c r="G66" s="20">
        <v>1990.4</v>
      </c>
      <c r="H66" s="20">
        <v>2136.1</v>
      </c>
      <c r="I66" s="20">
        <v>2112.6</v>
      </c>
      <c r="J66" s="38">
        <v>2969.4</v>
      </c>
      <c r="K66" s="20">
        <v>1798.8</v>
      </c>
      <c r="L66" s="20">
        <v>2400.5</v>
      </c>
      <c r="M66" s="20">
        <v>2468.3000000000002</v>
      </c>
      <c r="N66" s="20">
        <v>2334.6</v>
      </c>
      <c r="O66" s="24">
        <v>2849.1</v>
      </c>
      <c r="P66" s="52">
        <v>2400</v>
      </c>
      <c r="Q66" s="62">
        <v>2435.9</v>
      </c>
      <c r="R66" s="75">
        <v>3620.4</v>
      </c>
      <c r="S66" s="77">
        <v>3287</v>
      </c>
      <c r="T66" s="69"/>
      <c r="W66" s="70"/>
    </row>
    <row r="67" spans="1:23" ht="15.75" thickBot="1">
      <c r="A67" s="90"/>
      <c r="B67" s="90"/>
      <c r="C67" s="12" t="s">
        <v>31</v>
      </c>
      <c r="D67" s="30">
        <v>10603.1</v>
      </c>
      <c r="E67" s="21">
        <v>7500</v>
      </c>
      <c r="F67" s="21">
        <v>6667.3</v>
      </c>
      <c r="G67" s="21">
        <v>9308.2999999999993</v>
      </c>
      <c r="H67" s="21">
        <v>8000</v>
      </c>
      <c r="I67" s="21">
        <v>8780.9</v>
      </c>
      <c r="J67" s="39">
        <v>8750</v>
      </c>
      <c r="K67" s="21">
        <v>8087.3</v>
      </c>
      <c r="L67" s="21">
        <v>8571.2999999999993</v>
      </c>
      <c r="M67" s="21">
        <v>9628</v>
      </c>
      <c r="N67" s="21">
        <v>7500</v>
      </c>
      <c r="O67" s="43">
        <v>12491</v>
      </c>
      <c r="P67" s="55">
        <v>7500</v>
      </c>
      <c r="Q67" s="17">
        <v>8245.1</v>
      </c>
      <c r="R67" s="76">
        <v>10618.2</v>
      </c>
      <c r="S67" s="79">
        <v>11815.8</v>
      </c>
      <c r="T67" s="69"/>
      <c r="W67" s="70"/>
    </row>
    <row r="68" spans="1:23">
      <c r="A68" s="90"/>
      <c r="B68" s="89" t="s">
        <v>23</v>
      </c>
      <c r="C68" s="11" t="s">
        <v>27</v>
      </c>
      <c r="D68" s="27">
        <v>1097.0999999999999</v>
      </c>
      <c r="E68" s="20">
        <v>574.1</v>
      </c>
      <c r="F68" s="20">
        <v>425.9</v>
      </c>
      <c r="G68" s="20">
        <v>554.5</v>
      </c>
      <c r="H68" s="20">
        <v>515.4</v>
      </c>
      <c r="I68" s="20">
        <v>466.9</v>
      </c>
      <c r="J68" s="38">
        <v>424.1</v>
      </c>
      <c r="K68" s="20">
        <v>431.3</v>
      </c>
      <c r="L68" s="20">
        <v>586.6</v>
      </c>
      <c r="M68" s="20">
        <v>559.20000000000005</v>
      </c>
      <c r="N68" s="20">
        <v>956.7</v>
      </c>
      <c r="O68" s="24">
        <v>1056.4000000000001</v>
      </c>
      <c r="P68" s="52">
        <v>823.2</v>
      </c>
      <c r="Q68" s="62">
        <v>499</v>
      </c>
      <c r="R68" s="75">
        <v>836</v>
      </c>
      <c r="S68" s="77">
        <v>676.9</v>
      </c>
      <c r="T68" s="69"/>
      <c r="W68" s="70"/>
    </row>
    <row r="69" spans="1:23">
      <c r="A69" s="90"/>
      <c r="B69" s="90"/>
      <c r="C69" s="11" t="s">
        <v>28</v>
      </c>
      <c r="D69" s="27">
        <v>6250</v>
      </c>
      <c r="E69" s="20">
        <v>4767.6499999999996</v>
      </c>
      <c r="F69" s="20">
        <v>4283.3999999999996</v>
      </c>
      <c r="G69" s="20">
        <v>4297.2</v>
      </c>
      <c r="H69" s="20">
        <v>4646.8999999999996</v>
      </c>
      <c r="I69" s="20">
        <v>4076.1</v>
      </c>
      <c r="J69" s="38">
        <v>4000</v>
      </c>
      <c r="K69" s="20">
        <v>3600</v>
      </c>
      <c r="L69" s="20">
        <v>5000</v>
      </c>
      <c r="M69" s="20">
        <v>5000</v>
      </c>
      <c r="N69" s="20">
        <v>5694</v>
      </c>
      <c r="O69" s="24">
        <v>5957.7</v>
      </c>
      <c r="P69" s="52">
        <v>5000</v>
      </c>
      <c r="Q69" s="62">
        <v>3482</v>
      </c>
      <c r="R69" s="75">
        <v>5000</v>
      </c>
      <c r="S69" s="77">
        <v>5000</v>
      </c>
      <c r="T69" s="69"/>
      <c r="W69" s="70"/>
    </row>
    <row r="70" spans="1:23">
      <c r="A70" s="90"/>
      <c r="B70" s="90"/>
      <c r="C70" s="11" t="s">
        <v>29</v>
      </c>
      <c r="D70" s="27">
        <v>9631.2999999999993</v>
      </c>
      <c r="E70" s="20">
        <v>7279.6</v>
      </c>
      <c r="F70" s="20">
        <v>6685</v>
      </c>
      <c r="G70" s="20">
        <v>7285</v>
      </c>
      <c r="H70" s="20">
        <v>7004.2</v>
      </c>
      <c r="I70" s="20">
        <v>6422</v>
      </c>
      <c r="J70" s="38">
        <v>6120.3</v>
      </c>
      <c r="K70" s="20">
        <v>6000</v>
      </c>
      <c r="L70" s="20">
        <v>7498.8</v>
      </c>
      <c r="M70" s="20">
        <v>7500</v>
      </c>
      <c r="N70" s="20">
        <v>8282.75</v>
      </c>
      <c r="O70" s="24">
        <v>8972.1</v>
      </c>
      <c r="P70" s="52">
        <v>7500</v>
      </c>
      <c r="Q70" s="62">
        <v>5251.5</v>
      </c>
      <c r="R70" s="75">
        <v>7500</v>
      </c>
      <c r="S70" s="77">
        <v>7922.6</v>
      </c>
      <c r="T70" s="69"/>
      <c r="W70" s="70"/>
    </row>
    <row r="71" spans="1:23">
      <c r="A71" s="90"/>
      <c r="B71" s="90"/>
      <c r="C71" s="11" t="s">
        <v>30</v>
      </c>
      <c r="D71" s="27">
        <v>12500</v>
      </c>
      <c r="E71" s="20">
        <v>9884.5499999999993</v>
      </c>
      <c r="F71" s="20">
        <v>9575</v>
      </c>
      <c r="G71" s="20">
        <v>9861.5</v>
      </c>
      <c r="H71" s="20">
        <v>9424.27</v>
      </c>
      <c r="I71" s="20">
        <v>9000</v>
      </c>
      <c r="J71" s="38">
        <v>8941.4</v>
      </c>
      <c r="K71" s="20">
        <v>8750</v>
      </c>
      <c r="L71" s="20">
        <v>9600</v>
      </c>
      <c r="M71" s="20">
        <v>10731.6</v>
      </c>
      <c r="N71" s="20">
        <v>12000</v>
      </c>
      <c r="O71" s="24">
        <v>12500</v>
      </c>
      <c r="P71" s="52">
        <v>10984</v>
      </c>
      <c r="Q71" s="62">
        <v>7500</v>
      </c>
      <c r="R71" s="75">
        <v>10762.5</v>
      </c>
      <c r="S71" s="77">
        <v>12231.4</v>
      </c>
      <c r="T71" s="69"/>
      <c r="W71" s="70"/>
    </row>
    <row r="72" spans="1:23" ht="15.75" thickBot="1">
      <c r="A72" s="91"/>
      <c r="B72" s="91"/>
      <c r="C72" s="12" t="s">
        <v>31</v>
      </c>
      <c r="D72" s="30">
        <v>20000</v>
      </c>
      <c r="E72" s="21">
        <v>17500</v>
      </c>
      <c r="F72" s="21">
        <v>17500</v>
      </c>
      <c r="G72" s="21">
        <v>17500</v>
      </c>
      <c r="H72" s="21">
        <v>16384</v>
      </c>
      <c r="I72" s="21">
        <v>17031.2</v>
      </c>
      <c r="J72" s="39">
        <v>16704.599999999999</v>
      </c>
      <c r="K72" s="21">
        <v>17152</v>
      </c>
      <c r="L72" s="21">
        <v>17204</v>
      </c>
      <c r="M72" s="21">
        <v>17500</v>
      </c>
      <c r="N72" s="21">
        <v>18665.900000000001</v>
      </c>
      <c r="O72" s="43">
        <v>20000</v>
      </c>
      <c r="P72" s="55">
        <v>18903.3</v>
      </c>
      <c r="Q72" s="17">
        <v>17471.400000000001</v>
      </c>
      <c r="R72" s="76">
        <v>20540.5</v>
      </c>
      <c r="S72" s="79">
        <v>22694.9</v>
      </c>
      <c r="T72" s="69"/>
      <c r="W72" s="70"/>
    </row>
    <row r="73" spans="1:23">
      <c r="A73" s="89" t="s">
        <v>23</v>
      </c>
      <c r="B73" s="90" t="s">
        <v>10</v>
      </c>
      <c r="C73" s="11" t="s">
        <v>27</v>
      </c>
      <c r="D73" s="27">
        <v>217.7</v>
      </c>
      <c r="E73" s="20">
        <v>281.5</v>
      </c>
      <c r="F73" s="20">
        <v>5.3</v>
      </c>
      <c r="G73" s="20">
        <v>502.2</v>
      </c>
      <c r="H73" s="20">
        <v>2500</v>
      </c>
      <c r="I73" s="20">
        <v>230.6</v>
      </c>
      <c r="J73" s="38">
        <v>500</v>
      </c>
      <c r="K73" s="20">
        <v>508.1</v>
      </c>
      <c r="L73" s="20">
        <v>1097.3</v>
      </c>
      <c r="M73" s="20">
        <v>439.6</v>
      </c>
      <c r="N73" s="20">
        <v>400</v>
      </c>
      <c r="O73" s="24">
        <v>1977.8</v>
      </c>
      <c r="P73" s="52">
        <v>11.2</v>
      </c>
      <c r="Q73" s="62">
        <v>147.4</v>
      </c>
      <c r="R73" s="75">
        <v>484.7</v>
      </c>
      <c r="S73" s="77">
        <v>1413.6</v>
      </c>
      <c r="T73" s="69"/>
      <c r="W73" s="70"/>
    </row>
    <row r="74" spans="1:23">
      <c r="A74" s="90"/>
      <c r="B74" s="90"/>
      <c r="C74" s="11" t="s">
        <v>28</v>
      </c>
      <c r="D74" s="27">
        <v>3335.4</v>
      </c>
      <c r="E74" s="20">
        <v>2500</v>
      </c>
      <c r="F74" s="20">
        <v>284.5</v>
      </c>
      <c r="G74" s="20">
        <v>5000</v>
      </c>
      <c r="H74" s="20">
        <v>5000</v>
      </c>
      <c r="I74" s="20">
        <v>1352.9</v>
      </c>
      <c r="J74" s="38">
        <v>2500</v>
      </c>
      <c r="K74" s="20">
        <v>1262.6300000000001</v>
      </c>
      <c r="L74" s="20">
        <v>2945</v>
      </c>
      <c r="M74" s="20">
        <v>4375</v>
      </c>
      <c r="N74" s="20">
        <v>2600</v>
      </c>
      <c r="O74" s="24">
        <v>5000</v>
      </c>
      <c r="P74" s="52">
        <v>510.9</v>
      </c>
      <c r="Q74" s="62">
        <v>989.6</v>
      </c>
      <c r="R74" s="75">
        <v>2735.8</v>
      </c>
      <c r="S74" s="77">
        <v>3723.7</v>
      </c>
      <c r="T74" s="69"/>
      <c r="W74" s="70"/>
    </row>
    <row r="75" spans="1:23">
      <c r="A75" s="90"/>
      <c r="B75" s="90"/>
      <c r="C75" s="11" t="s">
        <v>29</v>
      </c>
      <c r="D75" s="27">
        <v>5000</v>
      </c>
      <c r="E75" s="20">
        <v>4264.2</v>
      </c>
      <c r="F75" s="20">
        <v>1598.5</v>
      </c>
      <c r="G75" s="20">
        <v>5150.3999999999996</v>
      </c>
      <c r="H75" s="20">
        <v>13361.4</v>
      </c>
      <c r="I75" s="20">
        <v>1855.4</v>
      </c>
      <c r="J75" s="38">
        <v>4408.5</v>
      </c>
      <c r="K75" s="20">
        <v>2697.2</v>
      </c>
      <c r="L75" s="20">
        <v>3881.9</v>
      </c>
      <c r="M75" s="20">
        <v>6224.2</v>
      </c>
      <c r="N75" s="20">
        <v>5989.6</v>
      </c>
      <c r="O75" s="24">
        <v>5000</v>
      </c>
      <c r="P75" s="52">
        <v>2298.9</v>
      </c>
      <c r="Q75" s="62">
        <v>2865.4</v>
      </c>
      <c r="R75" s="75">
        <v>4166.66</v>
      </c>
      <c r="S75" s="77">
        <v>4811.8</v>
      </c>
      <c r="T75" s="69"/>
      <c r="W75" s="70"/>
    </row>
    <row r="76" spans="1:23">
      <c r="A76" s="90"/>
      <c r="B76" s="90"/>
      <c r="C76" s="11" t="s">
        <v>30</v>
      </c>
      <c r="D76" s="27">
        <v>5852.3</v>
      </c>
      <c r="E76" s="20">
        <v>5000</v>
      </c>
      <c r="F76" s="20">
        <v>4133.7</v>
      </c>
      <c r="G76" s="20">
        <v>9989</v>
      </c>
      <c r="H76" s="20">
        <v>15000</v>
      </c>
      <c r="I76" s="20">
        <v>3548.2</v>
      </c>
      <c r="J76" s="38">
        <v>5000</v>
      </c>
      <c r="K76" s="20">
        <v>4170</v>
      </c>
      <c r="L76" s="20">
        <v>5116.5</v>
      </c>
      <c r="M76" s="20">
        <v>9197.4</v>
      </c>
      <c r="N76" s="20">
        <v>8672.7000000000007</v>
      </c>
      <c r="O76" s="24">
        <v>5000</v>
      </c>
      <c r="P76" s="52">
        <v>3390.4</v>
      </c>
      <c r="Q76" s="62">
        <v>5000</v>
      </c>
      <c r="R76" s="75">
        <v>5000</v>
      </c>
      <c r="S76" s="77">
        <v>5607.1</v>
      </c>
      <c r="T76" s="69"/>
      <c r="W76" s="70"/>
    </row>
    <row r="77" spans="1:23" ht="15.75" thickBot="1">
      <c r="A77" s="90"/>
      <c r="B77" s="90"/>
      <c r="C77" s="12" t="s">
        <v>31</v>
      </c>
      <c r="D77" s="30">
        <v>14051.1</v>
      </c>
      <c r="E77" s="21">
        <v>8790.6</v>
      </c>
      <c r="F77" s="21">
        <v>5000</v>
      </c>
      <c r="G77" s="21">
        <v>12500</v>
      </c>
      <c r="H77" s="21">
        <v>15000</v>
      </c>
      <c r="I77" s="21">
        <v>6616.8</v>
      </c>
      <c r="J77" s="39">
        <v>11655.2</v>
      </c>
      <c r="K77" s="21">
        <v>8333.33</v>
      </c>
      <c r="L77" s="21">
        <v>12500</v>
      </c>
      <c r="M77" s="21">
        <v>12500</v>
      </c>
      <c r="N77" s="21">
        <v>14000</v>
      </c>
      <c r="O77" s="43">
        <v>7500</v>
      </c>
      <c r="P77" s="55">
        <v>5072.75</v>
      </c>
      <c r="Q77" s="17">
        <v>12000</v>
      </c>
      <c r="R77" s="76">
        <v>11828.4</v>
      </c>
      <c r="S77" s="79">
        <v>8000</v>
      </c>
      <c r="T77" s="69"/>
      <c r="W77" s="70"/>
    </row>
    <row r="78" spans="1:23">
      <c r="A78" s="90"/>
      <c r="B78" s="89" t="s">
        <v>18</v>
      </c>
      <c r="C78" s="11" t="s">
        <v>27</v>
      </c>
      <c r="D78" s="27">
        <v>1822.4</v>
      </c>
      <c r="E78" s="20">
        <v>880.7</v>
      </c>
      <c r="F78" s="20">
        <v>891.3</v>
      </c>
      <c r="G78" s="20">
        <v>810.3</v>
      </c>
      <c r="H78" s="20">
        <v>520.70000000000005</v>
      </c>
      <c r="I78" s="20">
        <v>1572.7</v>
      </c>
      <c r="J78" s="38">
        <v>277.35000000000002</v>
      </c>
      <c r="K78" s="20">
        <v>514.9</v>
      </c>
      <c r="L78" s="20">
        <v>989.6</v>
      </c>
      <c r="M78" s="20">
        <v>162.4</v>
      </c>
      <c r="N78" s="20">
        <v>2020.3</v>
      </c>
      <c r="O78" s="24">
        <v>1903.2</v>
      </c>
      <c r="P78" s="52">
        <v>1793.5</v>
      </c>
      <c r="Q78" s="62">
        <v>723.93</v>
      </c>
      <c r="R78" s="75">
        <v>893.5</v>
      </c>
      <c r="S78" s="77">
        <v>215.1</v>
      </c>
      <c r="T78" s="69"/>
      <c r="W78" s="70"/>
    </row>
    <row r="79" spans="1:23">
      <c r="A79" s="90"/>
      <c r="B79" s="90"/>
      <c r="C79" s="11" t="s">
        <v>28</v>
      </c>
      <c r="D79" s="27">
        <v>7337.4</v>
      </c>
      <c r="E79" s="20">
        <v>5846.8</v>
      </c>
      <c r="F79" s="20">
        <v>5000</v>
      </c>
      <c r="G79" s="20">
        <v>3924.4</v>
      </c>
      <c r="H79" s="20">
        <v>4697.5</v>
      </c>
      <c r="I79" s="20">
        <v>5000</v>
      </c>
      <c r="J79" s="38">
        <v>3286.5</v>
      </c>
      <c r="K79" s="20">
        <v>2818.6</v>
      </c>
      <c r="L79" s="20">
        <v>4883</v>
      </c>
      <c r="M79" s="20">
        <v>4217.7</v>
      </c>
      <c r="N79" s="20">
        <v>7200</v>
      </c>
      <c r="O79" s="24">
        <v>7500</v>
      </c>
      <c r="P79" s="52">
        <v>6000</v>
      </c>
      <c r="Q79" s="62">
        <v>5000</v>
      </c>
      <c r="R79" s="75">
        <v>5000</v>
      </c>
      <c r="S79" s="77">
        <v>4593.2</v>
      </c>
      <c r="T79" s="69"/>
      <c r="W79" s="70"/>
    </row>
    <row r="80" spans="1:23">
      <c r="A80" s="90"/>
      <c r="B80" s="90"/>
      <c r="C80" s="11" t="s">
        <v>29</v>
      </c>
      <c r="D80" s="27">
        <v>9455.1</v>
      </c>
      <c r="E80" s="20">
        <v>7500</v>
      </c>
      <c r="F80" s="20">
        <v>7500</v>
      </c>
      <c r="G80" s="20">
        <v>6399.7</v>
      </c>
      <c r="H80" s="20">
        <v>6966</v>
      </c>
      <c r="I80" s="20">
        <v>6620.7</v>
      </c>
      <c r="J80" s="38">
        <v>5014.3</v>
      </c>
      <c r="K80" s="20">
        <v>5000</v>
      </c>
      <c r="L80" s="20">
        <v>6329.5</v>
      </c>
      <c r="M80" s="20">
        <v>7094.78</v>
      </c>
      <c r="N80" s="20">
        <v>8194.4</v>
      </c>
      <c r="O80" s="24">
        <v>9375.7999999999993</v>
      </c>
      <c r="P80" s="52">
        <v>7500</v>
      </c>
      <c r="Q80" s="62">
        <v>5921.9</v>
      </c>
      <c r="R80" s="75">
        <v>6359.5</v>
      </c>
      <c r="S80" s="77">
        <v>6543</v>
      </c>
      <c r="T80" s="69"/>
      <c r="W80" s="70"/>
    </row>
    <row r="81" spans="1:23">
      <c r="A81" s="90"/>
      <c r="B81" s="90"/>
      <c r="C81" s="11" t="s">
        <v>30</v>
      </c>
      <c r="D81" s="27">
        <v>12500</v>
      </c>
      <c r="E81" s="20">
        <v>10506.2</v>
      </c>
      <c r="F81" s="20">
        <v>9247.7000000000007</v>
      </c>
      <c r="G81" s="20">
        <v>8235.6</v>
      </c>
      <c r="H81" s="20">
        <v>8163.7</v>
      </c>
      <c r="I81" s="20">
        <v>8785.5</v>
      </c>
      <c r="J81" s="38">
        <v>6857.6</v>
      </c>
      <c r="K81" s="20">
        <v>7500</v>
      </c>
      <c r="L81" s="20">
        <v>7498.8</v>
      </c>
      <c r="M81" s="20">
        <v>8750</v>
      </c>
      <c r="N81" s="20">
        <v>12039.8</v>
      </c>
      <c r="O81" s="24">
        <v>12000</v>
      </c>
      <c r="P81" s="52">
        <v>10767.3</v>
      </c>
      <c r="Q81" s="62">
        <v>7500</v>
      </c>
      <c r="R81" s="75">
        <v>10000.9</v>
      </c>
      <c r="S81" s="77">
        <v>9604.2999999999993</v>
      </c>
      <c r="T81" s="69"/>
      <c r="W81" s="70"/>
    </row>
    <row r="82" spans="1:23" ht="15.75" thickBot="1">
      <c r="A82" s="90"/>
      <c r="B82" s="91"/>
      <c r="C82" s="12" t="s">
        <v>31</v>
      </c>
      <c r="D82" s="30">
        <v>19605.64</v>
      </c>
      <c r="E82" s="21">
        <v>17500</v>
      </c>
      <c r="F82" s="21">
        <v>17622.599999999999</v>
      </c>
      <c r="G82" s="21">
        <v>16561</v>
      </c>
      <c r="H82" s="21">
        <v>14120</v>
      </c>
      <c r="I82" s="21">
        <v>14400</v>
      </c>
      <c r="J82" s="39">
        <v>12500</v>
      </c>
      <c r="K82" s="21">
        <v>12500</v>
      </c>
      <c r="L82" s="21">
        <v>12500</v>
      </c>
      <c r="M82" s="21">
        <v>17500</v>
      </c>
      <c r="N82" s="21">
        <v>22807.4</v>
      </c>
      <c r="O82" s="43">
        <v>17500</v>
      </c>
      <c r="P82" s="55">
        <v>17500</v>
      </c>
      <c r="Q82" s="17">
        <v>13260.85</v>
      </c>
      <c r="R82" s="76">
        <v>17500</v>
      </c>
      <c r="S82" s="79">
        <v>18437</v>
      </c>
      <c r="T82" s="69"/>
      <c r="W82" s="70"/>
    </row>
    <row r="83" spans="1:23">
      <c r="A83" s="90"/>
      <c r="B83" s="90" t="s">
        <v>19</v>
      </c>
      <c r="C83" s="11" t="s">
        <v>27</v>
      </c>
      <c r="D83" s="27">
        <v>2833.5</v>
      </c>
      <c r="E83" s="20">
        <v>827.3</v>
      </c>
      <c r="F83" s="20">
        <v>1517.8</v>
      </c>
      <c r="G83" s="20">
        <v>1599.9</v>
      </c>
      <c r="H83" s="20">
        <v>1301.8</v>
      </c>
      <c r="I83" s="20">
        <v>627.9</v>
      </c>
      <c r="J83" s="38">
        <v>765.25</v>
      </c>
      <c r="K83" s="20">
        <v>1260.9000000000001</v>
      </c>
      <c r="L83" s="20">
        <v>1458.2</v>
      </c>
      <c r="M83" s="20">
        <v>1233.5</v>
      </c>
      <c r="N83" s="20">
        <v>3452.7</v>
      </c>
      <c r="O83" s="24">
        <v>2397</v>
      </c>
      <c r="P83" s="52">
        <v>2291</v>
      </c>
      <c r="Q83" s="62">
        <v>1177.79</v>
      </c>
      <c r="R83" s="75">
        <v>2034.5</v>
      </c>
      <c r="S83" s="77">
        <v>2004</v>
      </c>
      <c r="T83" s="69"/>
      <c r="W83" s="70"/>
    </row>
    <row r="84" spans="1:23">
      <c r="A84" s="90"/>
      <c r="B84" s="90"/>
      <c r="C84" s="11" t="s">
        <v>28</v>
      </c>
      <c r="D84" s="27">
        <v>8286.7000000000007</v>
      </c>
      <c r="E84" s="20">
        <v>6442.75</v>
      </c>
      <c r="F84" s="20">
        <v>6588.75</v>
      </c>
      <c r="G84" s="20">
        <v>7352.4</v>
      </c>
      <c r="H84" s="20">
        <v>6109.4</v>
      </c>
      <c r="I84" s="20">
        <v>5000</v>
      </c>
      <c r="J84" s="38">
        <v>5000</v>
      </c>
      <c r="K84" s="20">
        <v>6000</v>
      </c>
      <c r="L84" s="20">
        <v>7500</v>
      </c>
      <c r="M84" s="20">
        <v>7339.5</v>
      </c>
      <c r="N84" s="20">
        <v>8000</v>
      </c>
      <c r="O84" s="24">
        <v>7500</v>
      </c>
      <c r="P84" s="52">
        <v>7433</v>
      </c>
      <c r="Q84" s="62">
        <v>5000</v>
      </c>
      <c r="R84" s="75">
        <v>7500</v>
      </c>
      <c r="S84" s="77">
        <v>7500</v>
      </c>
      <c r="T84" s="69"/>
      <c r="W84" s="70"/>
    </row>
    <row r="85" spans="1:23">
      <c r="A85" s="90"/>
      <c r="B85" s="90"/>
      <c r="C85" s="11" t="s">
        <v>29</v>
      </c>
      <c r="D85" s="27">
        <v>12000</v>
      </c>
      <c r="E85" s="20">
        <v>9771.7999999999993</v>
      </c>
      <c r="F85" s="20">
        <v>9000</v>
      </c>
      <c r="G85" s="20">
        <v>8946</v>
      </c>
      <c r="H85" s="20">
        <v>8700.4</v>
      </c>
      <c r="I85" s="20">
        <v>7500</v>
      </c>
      <c r="J85" s="38">
        <v>8048.95</v>
      </c>
      <c r="K85" s="20">
        <v>8507.5300000000007</v>
      </c>
      <c r="L85" s="20">
        <v>9500</v>
      </c>
      <c r="M85" s="20">
        <v>9209.6</v>
      </c>
      <c r="N85" s="20">
        <v>11301.6</v>
      </c>
      <c r="O85" s="24">
        <v>10479.049999999999</v>
      </c>
      <c r="P85" s="52">
        <v>9814.6</v>
      </c>
      <c r="Q85" s="62">
        <v>7500</v>
      </c>
      <c r="R85" s="75">
        <v>10084.35</v>
      </c>
      <c r="S85" s="77">
        <v>11000</v>
      </c>
      <c r="T85" s="69"/>
      <c r="W85" s="70"/>
    </row>
    <row r="86" spans="1:23">
      <c r="A86" s="90"/>
      <c r="B86" s="90"/>
      <c r="C86" s="11" t="s">
        <v>30</v>
      </c>
      <c r="D86" s="27">
        <v>13026.16</v>
      </c>
      <c r="E86" s="20">
        <v>12500</v>
      </c>
      <c r="F86" s="20">
        <v>12500</v>
      </c>
      <c r="G86" s="20">
        <v>11767.3</v>
      </c>
      <c r="H86" s="20">
        <v>12232.6</v>
      </c>
      <c r="I86" s="20">
        <v>10849.6</v>
      </c>
      <c r="J86" s="38">
        <v>11312.4</v>
      </c>
      <c r="K86" s="20">
        <v>11660</v>
      </c>
      <c r="L86" s="20">
        <v>12500</v>
      </c>
      <c r="M86" s="20">
        <v>12500</v>
      </c>
      <c r="N86" s="20">
        <v>12500</v>
      </c>
      <c r="O86" s="24">
        <v>13538.4</v>
      </c>
      <c r="P86" s="52">
        <v>12500</v>
      </c>
      <c r="Q86" s="62">
        <v>9611.5</v>
      </c>
      <c r="R86" s="75">
        <v>13487.2</v>
      </c>
      <c r="S86" s="77">
        <v>14496.25</v>
      </c>
      <c r="T86" s="69"/>
      <c r="W86" s="70"/>
    </row>
    <row r="87" spans="1:23" ht="15.75" thickBot="1">
      <c r="A87" s="90"/>
      <c r="B87" s="90"/>
      <c r="C87" s="12" t="s">
        <v>31</v>
      </c>
      <c r="D87" s="30">
        <v>21686.9</v>
      </c>
      <c r="E87" s="21">
        <v>20000</v>
      </c>
      <c r="F87" s="21">
        <v>18110.099999999999</v>
      </c>
      <c r="G87" s="21">
        <v>17888</v>
      </c>
      <c r="H87" s="21">
        <v>18000</v>
      </c>
      <c r="I87" s="21">
        <v>20000</v>
      </c>
      <c r="J87" s="39">
        <v>17500</v>
      </c>
      <c r="K87" s="21">
        <v>18000</v>
      </c>
      <c r="L87" s="21">
        <v>17772.400000000001</v>
      </c>
      <c r="M87" s="21">
        <v>18245.099999999999</v>
      </c>
      <c r="N87" s="21">
        <v>20439.599999999999</v>
      </c>
      <c r="O87" s="43">
        <v>22000</v>
      </c>
      <c r="P87" s="55">
        <v>20570.2</v>
      </c>
      <c r="Q87" s="17">
        <v>17500</v>
      </c>
      <c r="R87" s="76">
        <v>25000</v>
      </c>
      <c r="S87" s="79">
        <v>25000</v>
      </c>
      <c r="T87" s="69"/>
      <c r="W87" s="70"/>
    </row>
    <row r="88" spans="1:23">
      <c r="A88" s="90"/>
      <c r="B88" s="89" t="s">
        <v>20</v>
      </c>
      <c r="C88" s="11" t="s">
        <v>27</v>
      </c>
      <c r="D88" s="27">
        <v>2000</v>
      </c>
      <c r="E88" s="20">
        <v>903.6</v>
      </c>
      <c r="F88" s="20">
        <v>610.6</v>
      </c>
      <c r="G88" s="20">
        <v>1113.7</v>
      </c>
      <c r="H88" s="20">
        <v>1227.8</v>
      </c>
      <c r="I88" s="20">
        <v>796.7</v>
      </c>
      <c r="J88" s="38">
        <v>800</v>
      </c>
      <c r="K88" s="20">
        <v>646.75</v>
      </c>
      <c r="L88" s="20">
        <v>1176.0999999999999</v>
      </c>
      <c r="M88" s="20">
        <v>931.4</v>
      </c>
      <c r="N88" s="20">
        <v>2917.4</v>
      </c>
      <c r="O88" s="24">
        <v>2579.4</v>
      </c>
      <c r="P88" s="52">
        <v>1631.6</v>
      </c>
      <c r="Q88" s="62">
        <v>847</v>
      </c>
      <c r="R88" s="75">
        <v>2076.9</v>
      </c>
      <c r="S88" s="77">
        <v>2724.5</v>
      </c>
      <c r="T88" s="69"/>
      <c r="W88" s="70"/>
    </row>
    <row r="89" spans="1:23">
      <c r="A89" s="90"/>
      <c r="B89" s="90"/>
      <c r="C89" s="11" t="s">
        <v>28</v>
      </c>
      <c r="D89" s="27">
        <v>8750</v>
      </c>
      <c r="E89" s="20">
        <v>6250</v>
      </c>
      <c r="F89" s="20">
        <v>5739.7</v>
      </c>
      <c r="G89" s="20">
        <v>6713.2</v>
      </c>
      <c r="H89" s="20">
        <v>6141.9</v>
      </c>
      <c r="I89" s="20">
        <v>6187.7</v>
      </c>
      <c r="J89" s="38">
        <v>5099</v>
      </c>
      <c r="K89" s="20">
        <v>5000</v>
      </c>
      <c r="L89" s="20">
        <v>6882.5</v>
      </c>
      <c r="M89" s="20">
        <v>7500</v>
      </c>
      <c r="N89" s="20">
        <v>8750</v>
      </c>
      <c r="O89" s="24">
        <v>9233.5499999999993</v>
      </c>
      <c r="P89" s="52">
        <v>7500</v>
      </c>
      <c r="Q89" s="62">
        <v>5000</v>
      </c>
      <c r="R89" s="75">
        <v>7500</v>
      </c>
      <c r="S89" s="77">
        <v>7500</v>
      </c>
      <c r="T89" s="69"/>
      <c r="W89" s="70"/>
    </row>
    <row r="90" spans="1:23">
      <c r="A90" s="90"/>
      <c r="B90" s="90"/>
      <c r="C90" s="11" t="s">
        <v>29</v>
      </c>
      <c r="D90" s="27">
        <v>11723.4</v>
      </c>
      <c r="E90" s="20">
        <v>8537.1</v>
      </c>
      <c r="F90" s="20">
        <v>8750</v>
      </c>
      <c r="G90" s="20">
        <v>9989</v>
      </c>
      <c r="H90" s="20">
        <v>8263.4</v>
      </c>
      <c r="I90" s="20">
        <v>8750</v>
      </c>
      <c r="J90" s="38">
        <v>8008.95</v>
      </c>
      <c r="K90" s="20">
        <v>7559.5</v>
      </c>
      <c r="L90" s="20">
        <v>8829.7999999999993</v>
      </c>
      <c r="M90" s="20">
        <v>10143.35</v>
      </c>
      <c r="N90" s="20">
        <v>11500</v>
      </c>
      <c r="O90" s="24">
        <v>12500</v>
      </c>
      <c r="P90" s="52">
        <v>10000</v>
      </c>
      <c r="Q90" s="62">
        <v>7500</v>
      </c>
      <c r="R90" s="75">
        <v>10326.799999999999</v>
      </c>
      <c r="S90" s="77">
        <v>11525.6</v>
      </c>
      <c r="T90" s="69"/>
      <c r="W90" s="70"/>
    </row>
    <row r="91" spans="1:23">
      <c r="A91" s="90"/>
      <c r="B91" s="90"/>
      <c r="C91" s="11" t="s">
        <v>30</v>
      </c>
      <c r="D91" s="27">
        <v>12510.5</v>
      </c>
      <c r="E91" s="20">
        <v>11888.09</v>
      </c>
      <c r="F91" s="20">
        <v>12499.1</v>
      </c>
      <c r="G91" s="20">
        <v>12500</v>
      </c>
      <c r="H91" s="20">
        <v>11503.7</v>
      </c>
      <c r="I91" s="20">
        <v>12000</v>
      </c>
      <c r="J91" s="38">
        <v>12000</v>
      </c>
      <c r="K91" s="20">
        <v>12000</v>
      </c>
      <c r="L91" s="20">
        <v>12000</v>
      </c>
      <c r="M91" s="20">
        <v>12500</v>
      </c>
      <c r="N91" s="20">
        <v>12799.5</v>
      </c>
      <c r="O91" s="24">
        <v>15976.45</v>
      </c>
      <c r="P91" s="52">
        <v>12500</v>
      </c>
      <c r="Q91" s="62">
        <v>10066.1</v>
      </c>
      <c r="R91" s="75">
        <v>12759.1</v>
      </c>
      <c r="S91" s="77">
        <v>15428.4</v>
      </c>
      <c r="T91" s="69"/>
      <c r="W91" s="70"/>
    </row>
    <row r="92" spans="1:23" ht="15.75" thickBot="1">
      <c r="A92" s="90"/>
      <c r="B92" s="91"/>
      <c r="C92" s="12" t="s">
        <v>31</v>
      </c>
      <c r="D92" s="30">
        <v>21167.599999999999</v>
      </c>
      <c r="E92" s="21">
        <v>19398.400000000001</v>
      </c>
      <c r="F92" s="21">
        <v>19000</v>
      </c>
      <c r="G92" s="21">
        <v>20484.7</v>
      </c>
      <c r="H92" s="21">
        <v>17500</v>
      </c>
      <c r="I92" s="21">
        <v>17500</v>
      </c>
      <c r="J92" s="39">
        <v>18000</v>
      </c>
      <c r="K92" s="21">
        <v>17500</v>
      </c>
      <c r="L92" s="21">
        <v>18000</v>
      </c>
      <c r="M92" s="21">
        <v>21848.6</v>
      </c>
      <c r="N92" s="21">
        <v>22109.8</v>
      </c>
      <c r="O92" s="43">
        <v>23703.3</v>
      </c>
      <c r="P92" s="55">
        <v>22205.200000000001</v>
      </c>
      <c r="Q92" s="17">
        <v>19793.2</v>
      </c>
      <c r="R92" s="76">
        <v>24776.5</v>
      </c>
      <c r="S92" s="79">
        <v>25000</v>
      </c>
      <c r="T92" s="69"/>
      <c r="W92" s="70"/>
    </row>
    <row r="93" spans="1:23">
      <c r="A93" s="90"/>
      <c r="B93" s="90" t="s">
        <v>21</v>
      </c>
      <c r="C93" s="11" t="s">
        <v>27</v>
      </c>
      <c r="D93" s="27">
        <v>921.3</v>
      </c>
      <c r="E93" s="20">
        <v>509.8</v>
      </c>
      <c r="F93" s="20">
        <v>332.15</v>
      </c>
      <c r="G93" s="20">
        <v>441.1</v>
      </c>
      <c r="H93" s="20">
        <v>422.4</v>
      </c>
      <c r="I93" s="20">
        <v>466.9</v>
      </c>
      <c r="J93" s="38">
        <v>324.10000000000002</v>
      </c>
      <c r="K93" s="20">
        <v>244.9</v>
      </c>
      <c r="L93" s="20">
        <v>614.70000000000005</v>
      </c>
      <c r="M93" s="20">
        <v>1181</v>
      </c>
      <c r="N93" s="20">
        <v>1577.1</v>
      </c>
      <c r="O93" s="24">
        <v>900</v>
      </c>
      <c r="P93" s="52">
        <v>1006.75</v>
      </c>
      <c r="Q93" s="62">
        <v>634.4</v>
      </c>
      <c r="R93" s="75">
        <v>1515.5</v>
      </c>
      <c r="S93" s="77">
        <v>703.3</v>
      </c>
      <c r="T93" s="69"/>
      <c r="W93" s="70"/>
    </row>
    <row r="94" spans="1:23">
      <c r="A94" s="90"/>
      <c r="B94" s="90"/>
      <c r="C94" s="11" t="s">
        <v>28</v>
      </c>
      <c r="D94" s="27">
        <v>5833.33</v>
      </c>
      <c r="E94" s="20">
        <v>4166.66</v>
      </c>
      <c r="F94" s="20">
        <v>3887.05</v>
      </c>
      <c r="G94" s="20">
        <v>4007.7</v>
      </c>
      <c r="H94" s="20">
        <v>4688.7</v>
      </c>
      <c r="I94" s="20">
        <v>5000</v>
      </c>
      <c r="J94" s="38">
        <v>4500</v>
      </c>
      <c r="K94" s="20">
        <v>3403.7</v>
      </c>
      <c r="L94" s="20">
        <v>5000</v>
      </c>
      <c r="M94" s="20">
        <v>5830.9</v>
      </c>
      <c r="N94" s="20">
        <v>6000</v>
      </c>
      <c r="O94" s="24">
        <v>6081.4</v>
      </c>
      <c r="P94" s="52">
        <v>5674.6</v>
      </c>
      <c r="Q94" s="62">
        <v>4371.2</v>
      </c>
      <c r="R94" s="75">
        <v>5885.5</v>
      </c>
      <c r="S94" s="77">
        <v>6250</v>
      </c>
      <c r="T94" s="69"/>
      <c r="W94" s="70"/>
    </row>
    <row r="95" spans="1:23">
      <c r="A95" s="90"/>
      <c r="B95" s="90"/>
      <c r="C95" s="11" t="s">
        <v>29</v>
      </c>
      <c r="D95" s="27">
        <v>8912.6</v>
      </c>
      <c r="E95" s="20">
        <v>6250</v>
      </c>
      <c r="F95" s="20">
        <v>5847.1</v>
      </c>
      <c r="G95" s="20">
        <v>5696.8</v>
      </c>
      <c r="H95" s="20">
        <v>7019</v>
      </c>
      <c r="I95" s="20">
        <v>7380.7</v>
      </c>
      <c r="J95" s="38">
        <v>6311.9</v>
      </c>
      <c r="K95" s="20">
        <v>6164.65</v>
      </c>
      <c r="L95" s="20">
        <v>7500</v>
      </c>
      <c r="M95" s="20">
        <v>7826.7</v>
      </c>
      <c r="N95" s="20">
        <v>8141.4</v>
      </c>
      <c r="O95" s="24">
        <v>9288.6</v>
      </c>
      <c r="P95" s="52">
        <v>7548.7</v>
      </c>
      <c r="Q95" s="62">
        <v>6737.6</v>
      </c>
      <c r="R95" s="75">
        <v>8771.2999999999993</v>
      </c>
      <c r="S95" s="77">
        <v>9755.7999999999993</v>
      </c>
      <c r="T95" s="69"/>
      <c r="W95" s="70"/>
    </row>
    <row r="96" spans="1:23">
      <c r="A96" s="90"/>
      <c r="B96" s="90"/>
      <c r="C96" s="11" t="s">
        <v>30</v>
      </c>
      <c r="D96" s="27">
        <v>12500</v>
      </c>
      <c r="E96" s="20">
        <v>8802.4500000000007</v>
      </c>
      <c r="F96" s="20">
        <v>9021.2999999999993</v>
      </c>
      <c r="G96" s="20">
        <v>8712.7999999999993</v>
      </c>
      <c r="H96" s="20">
        <v>9463.5</v>
      </c>
      <c r="I96" s="20">
        <v>9265.1</v>
      </c>
      <c r="J96" s="38">
        <v>8670.4</v>
      </c>
      <c r="K96" s="20">
        <v>9350</v>
      </c>
      <c r="L96" s="20">
        <v>10277.299999999999</v>
      </c>
      <c r="M96" s="20">
        <v>11735.05</v>
      </c>
      <c r="N96" s="20">
        <v>12500</v>
      </c>
      <c r="O96" s="24">
        <v>12500</v>
      </c>
      <c r="P96" s="52">
        <v>12222.5</v>
      </c>
      <c r="Q96" s="62">
        <v>8854.2000000000007</v>
      </c>
      <c r="R96" s="75">
        <v>12500</v>
      </c>
      <c r="S96" s="77">
        <v>12500</v>
      </c>
      <c r="T96" s="69"/>
      <c r="W96" s="70"/>
    </row>
    <row r="97" spans="1:23" ht="15.75" thickBot="1">
      <c r="A97" s="90"/>
      <c r="B97" s="90"/>
      <c r="C97" s="12" t="s">
        <v>31</v>
      </c>
      <c r="D97" s="30">
        <v>19428.7</v>
      </c>
      <c r="E97" s="21">
        <v>17500</v>
      </c>
      <c r="F97" s="21">
        <v>17500</v>
      </c>
      <c r="G97" s="21">
        <v>17171</v>
      </c>
      <c r="H97" s="21">
        <v>17500</v>
      </c>
      <c r="I97" s="21">
        <v>17500</v>
      </c>
      <c r="J97" s="39">
        <v>15916.5</v>
      </c>
      <c r="K97" s="21">
        <v>17261.5</v>
      </c>
      <c r="L97" s="21">
        <v>18000</v>
      </c>
      <c r="M97" s="21">
        <v>19112.39</v>
      </c>
      <c r="N97" s="21">
        <v>20000</v>
      </c>
      <c r="O97" s="43">
        <v>20958.400000000001</v>
      </c>
      <c r="P97" s="55">
        <v>20000</v>
      </c>
      <c r="Q97" s="17">
        <v>18824.2</v>
      </c>
      <c r="R97" s="76">
        <v>22338</v>
      </c>
      <c r="S97" s="79">
        <v>24129.5</v>
      </c>
      <c r="T97" s="69"/>
      <c r="W97" s="70"/>
    </row>
    <row r="98" spans="1:23">
      <c r="A98" s="90"/>
      <c r="B98" s="89" t="s">
        <v>22</v>
      </c>
      <c r="C98" s="11" t="s">
        <v>27</v>
      </c>
      <c r="D98" s="27">
        <v>259.7</v>
      </c>
      <c r="E98" s="20">
        <v>175.9</v>
      </c>
      <c r="F98" s="20">
        <v>131.9</v>
      </c>
      <c r="G98" s="20">
        <v>192.2</v>
      </c>
      <c r="H98" s="20">
        <v>188.1</v>
      </c>
      <c r="I98" s="20">
        <v>120.7</v>
      </c>
      <c r="J98" s="38">
        <v>146.4</v>
      </c>
      <c r="K98" s="20">
        <v>131.5</v>
      </c>
      <c r="L98" s="20">
        <v>169.1</v>
      </c>
      <c r="M98" s="20">
        <v>207.5</v>
      </c>
      <c r="N98" s="20">
        <v>206.8</v>
      </c>
      <c r="O98" s="24">
        <v>207.6</v>
      </c>
      <c r="P98" s="52">
        <v>208.6</v>
      </c>
      <c r="Q98" s="62">
        <v>236.4</v>
      </c>
      <c r="R98" s="75">
        <v>238.1</v>
      </c>
      <c r="S98" s="77">
        <v>257.10000000000002</v>
      </c>
      <c r="T98" s="69"/>
      <c r="W98" s="70"/>
    </row>
    <row r="99" spans="1:23">
      <c r="A99" s="90"/>
      <c r="B99" s="90"/>
      <c r="C99" s="11" t="s">
        <v>28</v>
      </c>
      <c r="D99" s="27">
        <v>930.3</v>
      </c>
      <c r="E99" s="20">
        <v>755.3</v>
      </c>
      <c r="F99" s="20">
        <v>472.3</v>
      </c>
      <c r="G99" s="20">
        <v>639.9</v>
      </c>
      <c r="H99" s="20">
        <v>574.9</v>
      </c>
      <c r="I99" s="20">
        <v>507.1</v>
      </c>
      <c r="J99" s="38">
        <v>604.6</v>
      </c>
      <c r="K99" s="20">
        <v>465.2</v>
      </c>
      <c r="L99" s="20">
        <v>596.9</v>
      </c>
      <c r="M99" s="20">
        <v>629.29999999999995</v>
      </c>
      <c r="N99" s="20">
        <v>578</v>
      </c>
      <c r="O99" s="24">
        <v>749.7</v>
      </c>
      <c r="P99" s="52">
        <v>714.2</v>
      </c>
      <c r="Q99" s="62">
        <v>767.8</v>
      </c>
      <c r="R99" s="75">
        <v>882.4</v>
      </c>
      <c r="S99" s="77">
        <v>875</v>
      </c>
      <c r="T99" s="69"/>
      <c r="W99" s="70"/>
    </row>
    <row r="100" spans="1:23">
      <c r="A100" s="90"/>
      <c r="B100" s="90"/>
      <c r="C100" s="11" t="s">
        <v>29</v>
      </c>
      <c r="D100" s="27">
        <v>1500</v>
      </c>
      <c r="E100" s="20">
        <v>1368</v>
      </c>
      <c r="F100" s="20">
        <v>841.2</v>
      </c>
      <c r="G100" s="20">
        <v>1202.9000000000001</v>
      </c>
      <c r="H100" s="20">
        <v>1052.3</v>
      </c>
      <c r="I100" s="20">
        <v>987.6</v>
      </c>
      <c r="J100" s="38">
        <v>1016.7</v>
      </c>
      <c r="K100" s="20">
        <v>887.8</v>
      </c>
      <c r="L100" s="20">
        <v>1224.8</v>
      </c>
      <c r="M100" s="20">
        <v>973.1</v>
      </c>
      <c r="N100" s="20">
        <v>913.9</v>
      </c>
      <c r="O100" s="24">
        <v>1204.7</v>
      </c>
      <c r="P100" s="52">
        <v>1160.7</v>
      </c>
      <c r="Q100" s="62">
        <v>1243.3</v>
      </c>
      <c r="R100" s="75">
        <v>1558.7</v>
      </c>
      <c r="S100" s="77">
        <v>1410.9</v>
      </c>
      <c r="T100" s="69"/>
      <c r="W100" s="70"/>
    </row>
    <row r="101" spans="1:23">
      <c r="A101" s="90"/>
      <c r="B101" s="90"/>
      <c r="C101" s="11" t="s">
        <v>30</v>
      </c>
      <c r="D101" s="27">
        <v>2888.59</v>
      </c>
      <c r="E101" s="20">
        <v>2500</v>
      </c>
      <c r="F101" s="20">
        <v>1751.2</v>
      </c>
      <c r="G101" s="20">
        <v>1945.3</v>
      </c>
      <c r="H101" s="20">
        <v>2078.3000000000002</v>
      </c>
      <c r="I101" s="20">
        <v>1985.7</v>
      </c>
      <c r="J101" s="38">
        <v>2364.6999999999998</v>
      </c>
      <c r="K101" s="20">
        <v>1442.8</v>
      </c>
      <c r="L101" s="20">
        <v>2021.1</v>
      </c>
      <c r="M101" s="20">
        <v>2076.4</v>
      </c>
      <c r="N101" s="20">
        <v>1817.2</v>
      </c>
      <c r="O101" s="24">
        <v>2409.5</v>
      </c>
      <c r="P101" s="52">
        <v>1982.3</v>
      </c>
      <c r="Q101" s="62">
        <v>2435.9</v>
      </c>
      <c r="R101" s="75">
        <v>3181.1</v>
      </c>
      <c r="S101" s="77">
        <v>2836.4</v>
      </c>
      <c r="T101" s="69"/>
      <c r="W101" s="70"/>
    </row>
    <row r="102" spans="1:23" ht="15.75" thickBot="1">
      <c r="A102" s="90"/>
      <c r="B102" s="91"/>
      <c r="C102" s="12" t="s">
        <v>31</v>
      </c>
      <c r="D102" s="30">
        <v>10575.1</v>
      </c>
      <c r="E102" s="21">
        <v>7500</v>
      </c>
      <c r="F102" s="21">
        <v>6510.8</v>
      </c>
      <c r="G102" s="21">
        <v>9301.1</v>
      </c>
      <c r="H102" s="21">
        <v>8000</v>
      </c>
      <c r="I102" s="21">
        <v>7741.9</v>
      </c>
      <c r="J102" s="39">
        <v>8282.7999999999993</v>
      </c>
      <c r="K102" s="21">
        <v>6664.6</v>
      </c>
      <c r="L102" s="21">
        <v>7847</v>
      </c>
      <c r="M102" s="21">
        <v>9136.7000000000007</v>
      </c>
      <c r="N102" s="21">
        <v>6601.4</v>
      </c>
      <c r="O102" s="43">
        <v>9076.2000000000007</v>
      </c>
      <c r="P102" s="55">
        <v>7500</v>
      </c>
      <c r="Q102" s="17">
        <v>7857.8</v>
      </c>
      <c r="R102" s="76">
        <v>9941.7000000000007</v>
      </c>
      <c r="S102" s="79">
        <v>11478.4</v>
      </c>
      <c r="T102" s="69"/>
      <c r="W102" s="70"/>
    </row>
    <row r="103" spans="1:23">
      <c r="A103" s="90"/>
      <c r="B103" s="89" t="s">
        <v>23</v>
      </c>
      <c r="C103" s="11" t="s">
        <v>27</v>
      </c>
      <c r="D103" s="27">
        <v>938.7</v>
      </c>
      <c r="E103" s="20">
        <v>508.9</v>
      </c>
      <c r="F103" s="20">
        <v>370.1</v>
      </c>
      <c r="G103" s="20">
        <v>492.9</v>
      </c>
      <c r="H103" s="20">
        <v>480.4</v>
      </c>
      <c r="I103" s="20">
        <v>417.1</v>
      </c>
      <c r="J103" s="38">
        <v>372.3</v>
      </c>
      <c r="K103" s="20">
        <v>356.5</v>
      </c>
      <c r="L103" s="20">
        <v>567.65</v>
      </c>
      <c r="M103" s="20">
        <v>548.4</v>
      </c>
      <c r="N103" s="20">
        <v>925</v>
      </c>
      <c r="O103" s="24">
        <v>977</v>
      </c>
      <c r="P103" s="52">
        <v>773.2</v>
      </c>
      <c r="Q103" s="62">
        <v>494</v>
      </c>
      <c r="R103" s="75">
        <v>772</v>
      </c>
      <c r="S103" s="77">
        <v>671.5</v>
      </c>
      <c r="T103" s="69"/>
      <c r="W103" s="70"/>
    </row>
    <row r="104" spans="1:23">
      <c r="A104" s="90"/>
      <c r="B104" s="90"/>
      <c r="C104" s="11" t="s">
        <v>28</v>
      </c>
      <c r="D104" s="27">
        <v>5932.2</v>
      </c>
      <c r="E104" s="20">
        <v>4638.6000000000004</v>
      </c>
      <c r="F104" s="20">
        <v>3958.2</v>
      </c>
      <c r="G104" s="20">
        <v>4254.7</v>
      </c>
      <c r="H104" s="20">
        <v>4506.05</v>
      </c>
      <c r="I104" s="20">
        <v>3860.1</v>
      </c>
      <c r="J104" s="38">
        <v>3509.2</v>
      </c>
      <c r="K104" s="20">
        <v>3160.4</v>
      </c>
      <c r="L104" s="20">
        <v>4976</v>
      </c>
      <c r="M104" s="20">
        <v>5000</v>
      </c>
      <c r="N104" s="20">
        <v>5494.7</v>
      </c>
      <c r="O104" s="24">
        <v>5134.2</v>
      </c>
      <c r="P104" s="52">
        <v>5000</v>
      </c>
      <c r="Q104" s="62">
        <v>3550.7</v>
      </c>
      <c r="R104" s="75">
        <v>5000</v>
      </c>
      <c r="S104" s="77">
        <v>5000</v>
      </c>
      <c r="T104" s="69"/>
      <c r="W104" s="70"/>
    </row>
    <row r="105" spans="1:23">
      <c r="A105" s="90"/>
      <c r="B105" s="90"/>
      <c r="C105" s="11" t="s">
        <v>29</v>
      </c>
      <c r="D105" s="27">
        <v>8928</v>
      </c>
      <c r="E105" s="20">
        <v>6932.1</v>
      </c>
      <c r="F105" s="20">
        <v>6378.3</v>
      </c>
      <c r="G105" s="20">
        <v>7006</v>
      </c>
      <c r="H105" s="20">
        <v>6832.2</v>
      </c>
      <c r="I105" s="20">
        <v>6250</v>
      </c>
      <c r="J105" s="38">
        <v>5725.2</v>
      </c>
      <c r="K105" s="20">
        <v>5664.9</v>
      </c>
      <c r="L105" s="20">
        <v>7177.89</v>
      </c>
      <c r="M105" s="20">
        <v>7500</v>
      </c>
      <c r="N105" s="20">
        <v>8194.4</v>
      </c>
      <c r="O105" s="24">
        <v>8438.7000000000007</v>
      </c>
      <c r="P105" s="52">
        <v>7500</v>
      </c>
      <c r="Q105" s="62">
        <v>5410.9</v>
      </c>
      <c r="R105" s="75">
        <v>7500</v>
      </c>
      <c r="S105" s="77">
        <v>7788.7</v>
      </c>
      <c r="T105" s="69"/>
      <c r="W105" s="70"/>
    </row>
    <row r="106" spans="1:23">
      <c r="A106" s="90"/>
      <c r="B106" s="90"/>
      <c r="C106" s="11" t="s">
        <v>30</v>
      </c>
      <c r="D106" s="27">
        <v>12500</v>
      </c>
      <c r="E106" s="20">
        <v>9830.7999999999993</v>
      </c>
      <c r="F106" s="20">
        <v>9200.6</v>
      </c>
      <c r="G106" s="20">
        <v>9556.2999999999993</v>
      </c>
      <c r="H106" s="20">
        <v>9153.7000000000007</v>
      </c>
      <c r="I106" s="20">
        <v>9000</v>
      </c>
      <c r="J106" s="38">
        <v>8670.4</v>
      </c>
      <c r="K106" s="20">
        <v>8500</v>
      </c>
      <c r="L106" s="20">
        <v>9392.7000000000007</v>
      </c>
      <c r="M106" s="20">
        <v>10696.7</v>
      </c>
      <c r="N106" s="20">
        <v>12000</v>
      </c>
      <c r="O106" s="24">
        <v>12500</v>
      </c>
      <c r="P106" s="52">
        <v>10679.3</v>
      </c>
      <c r="Q106" s="62">
        <v>7500</v>
      </c>
      <c r="R106" s="75">
        <v>10883.9</v>
      </c>
      <c r="S106" s="77">
        <v>12007.5</v>
      </c>
      <c r="T106" s="69"/>
      <c r="W106" s="70"/>
    </row>
    <row r="107" spans="1:23" ht="15.75" thickBot="1">
      <c r="A107" s="91"/>
      <c r="B107" s="91"/>
      <c r="C107" s="12" t="s">
        <v>31</v>
      </c>
      <c r="D107" s="30">
        <v>19424</v>
      </c>
      <c r="E107" s="21">
        <v>17500</v>
      </c>
      <c r="F107" s="21">
        <v>17500</v>
      </c>
      <c r="G107" s="21">
        <v>17500</v>
      </c>
      <c r="H107" s="21">
        <v>16708.7</v>
      </c>
      <c r="I107" s="21">
        <v>16601.7</v>
      </c>
      <c r="J107" s="39">
        <v>16053.5</v>
      </c>
      <c r="K107" s="21">
        <v>16768</v>
      </c>
      <c r="L107" s="21">
        <v>17228.099999999999</v>
      </c>
      <c r="M107" s="21">
        <v>17500</v>
      </c>
      <c r="N107" s="21">
        <v>19124.400000000001</v>
      </c>
      <c r="O107" s="43">
        <v>20000</v>
      </c>
      <c r="P107" s="57">
        <v>18593.13</v>
      </c>
      <c r="Q107" s="66">
        <v>17000</v>
      </c>
      <c r="R107" s="76">
        <v>20410.2</v>
      </c>
      <c r="S107" s="79">
        <v>22002.5</v>
      </c>
      <c r="T107" s="69"/>
      <c r="W107" s="70"/>
    </row>
    <row r="108" spans="1:23">
      <c r="A108" s="8" t="s">
        <v>25</v>
      </c>
      <c r="W108" s="70"/>
    </row>
  </sheetData>
  <mergeCells count="24">
    <mergeCell ref="A3:A37"/>
    <mergeCell ref="B3:B7"/>
    <mergeCell ref="B8:B12"/>
    <mergeCell ref="B13:B17"/>
    <mergeCell ref="B18:B22"/>
    <mergeCell ref="B23:B27"/>
    <mergeCell ref="B28:B32"/>
    <mergeCell ref="B33:B37"/>
    <mergeCell ref="A38:A72"/>
    <mergeCell ref="B38:B42"/>
    <mergeCell ref="B43:B47"/>
    <mergeCell ref="B48:B52"/>
    <mergeCell ref="B53:B57"/>
    <mergeCell ref="B58:B62"/>
    <mergeCell ref="B63:B67"/>
    <mergeCell ref="B68:B72"/>
    <mergeCell ref="A73:A107"/>
    <mergeCell ref="B73:B77"/>
    <mergeCell ref="B78:B82"/>
    <mergeCell ref="B83:B87"/>
    <mergeCell ref="B88:B92"/>
    <mergeCell ref="B93:B97"/>
    <mergeCell ref="B98:B102"/>
    <mergeCell ref="B103:B107"/>
  </mergeCell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showGridLines="0" workbookViewId="0"/>
  </sheetViews>
  <sheetFormatPr defaultColWidth="11.42578125" defaultRowHeight="15"/>
  <sheetData>
    <row r="1" spans="1:15">
      <c r="A1" s="3"/>
    </row>
    <row r="2" spans="1:1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2021-05-03T09:49:33Z</dcterms:created>
  <dcterms:modified xsi:type="dcterms:W3CDTF">2024-05-20T12:51:35Z</dcterms:modified>
  <cp:category/>
  <cp:contentStatus/>
</cp:coreProperties>
</file>