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19"/>
  <workbookPr codeName="ThisWorkbook"/>
  <mc:AlternateContent xmlns:mc="http://schemas.openxmlformats.org/markup-compatibility/2006">
    <mc:Choice Requires="x15">
      <x15ac:absPath xmlns:x15ac="http://schemas.microsoft.com/office/spreadsheetml/2010/11/ac" url="C:\Users\Usuario\Desktop\CELIA RONCALÉS\one drive\2023\taules observatori ECV_2023\RENDES DE TRANSFERENCIAS SOCIALS\LLARS\"/>
    </mc:Choice>
  </mc:AlternateContent>
  <xr:revisionPtr revIDLastSave="19" documentId="11_BBADD230BF10949F8E7F1D272A8A3547C7B22376" xr6:coauthVersionLast="47" xr6:coauthVersionMax="47" xr10:uidLastSave="{3DD52377-78BE-4671-A333-7BF306CD3A61}"/>
  <bookViews>
    <workbookView xWindow="0" yWindow="0" windowWidth="28800" windowHeight="12330" firstSheet="2" activeTab="1" xr2:uid="{00000000-000D-0000-FFFF-FFFF00000000}"/>
  </bookViews>
  <sheets>
    <sheet name="PORTADA" sheetId="1" r:id="rId1"/>
    <sheet name="ÍNDEX" sheetId="2" r:id="rId2"/>
    <sheet name="1" sheetId="3" r:id="rId3"/>
    <sheet name="2" sheetId="4" r:id="rId4"/>
    <sheet name="3" sheetId="5" r:id="rId5"/>
    <sheet name="4" sheetId="6" r:id="rId6"/>
    <sheet name="Nota" sheetId="7"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6" i="5" l="1"/>
  <c r="Q12" i="5"/>
  <c r="Q18" i="5"/>
  <c r="Q24" i="5"/>
  <c r="Q30" i="5"/>
  <c r="Q36" i="5"/>
  <c r="Q42" i="5"/>
  <c r="Q48" i="5"/>
  <c r="Q54" i="5"/>
  <c r="Q60" i="5"/>
  <c r="Q66" i="5"/>
  <c r="Q72" i="5"/>
  <c r="Q78" i="5"/>
  <c r="Q84" i="5"/>
  <c r="Q90" i="5"/>
  <c r="Q90" i="3" l="1"/>
  <c r="Q84" i="3"/>
  <c r="Q78" i="3"/>
  <c r="Q72" i="3"/>
  <c r="Q66" i="3"/>
  <c r="P60" i="3"/>
  <c r="Q60" i="3"/>
  <c r="Q54" i="3"/>
  <c r="Q48" i="3"/>
  <c r="Q42" i="3"/>
  <c r="Q36" i="3"/>
  <c r="Q30" i="3"/>
  <c r="Q24" i="3"/>
  <c r="Q18" i="3"/>
  <c r="Q12" i="3"/>
  <c r="Q6" i="3"/>
  <c r="P90" i="5" l="1"/>
  <c r="P84" i="5"/>
  <c r="P78" i="5"/>
  <c r="P72" i="5"/>
  <c r="P66" i="5"/>
  <c r="P60" i="5"/>
  <c r="P54" i="5"/>
  <c r="P48" i="5"/>
  <c r="P42" i="5"/>
  <c r="P36" i="5"/>
  <c r="P30" i="5"/>
  <c r="P24" i="5"/>
  <c r="P18" i="5"/>
  <c r="P12" i="5"/>
  <c r="P6" i="5"/>
  <c r="P90" i="3"/>
  <c r="P84" i="3"/>
  <c r="P78" i="3"/>
  <c r="P72" i="3"/>
  <c r="P66" i="3"/>
  <c r="P54" i="3"/>
  <c r="P42" i="3"/>
  <c r="P36" i="3"/>
  <c r="P30" i="3"/>
  <c r="P24" i="3"/>
  <c r="P18" i="3"/>
  <c r="P12" i="3"/>
  <c r="P6" i="3"/>
  <c r="D12" i="5"/>
  <c r="D18" i="5"/>
  <c r="D24" i="5"/>
  <c r="D30" i="5"/>
  <c r="D36" i="5"/>
  <c r="D42" i="5"/>
  <c r="D48" i="5"/>
  <c r="D54" i="5"/>
  <c r="D60" i="5"/>
  <c r="D66" i="5"/>
  <c r="D72" i="5"/>
  <c r="D78" i="5"/>
  <c r="D84" i="5"/>
  <c r="D90" i="5"/>
  <c r="D6" i="5"/>
  <c r="D12" i="3"/>
  <c r="D18" i="3"/>
  <c r="D24" i="3"/>
  <c r="D30" i="3"/>
  <c r="D36" i="3"/>
  <c r="D42" i="3"/>
  <c r="D48" i="3"/>
  <c r="D54" i="3"/>
  <c r="D60" i="3"/>
  <c r="D66" i="3"/>
  <c r="D72" i="3"/>
  <c r="D78" i="3"/>
  <c r="D84" i="3"/>
  <c r="D90" i="3"/>
  <c r="D6" i="3"/>
  <c r="E12" i="5"/>
  <c r="E18" i="5"/>
  <c r="E24" i="5"/>
  <c r="E30" i="5"/>
  <c r="E36" i="5"/>
  <c r="E42" i="5"/>
  <c r="E48" i="5"/>
  <c r="E54" i="5"/>
  <c r="E60" i="5"/>
  <c r="E66" i="5"/>
  <c r="E72" i="5"/>
  <c r="E78" i="5"/>
  <c r="E84" i="5"/>
  <c r="E90" i="5"/>
  <c r="E6" i="5"/>
  <c r="E12" i="3"/>
  <c r="E18" i="3"/>
  <c r="E24" i="3"/>
  <c r="E30" i="3"/>
  <c r="E36" i="3"/>
  <c r="E42" i="3"/>
  <c r="E48" i="3"/>
  <c r="E54" i="3"/>
  <c r="E60" i="3"/>
  <c r="E66" i="3"/>
  <c r="E72" i="3"/>
  <c r="E78" i="3"/>
  <c r="E84" i="3"/>
  <c r="E90" i="3"/>
  <c r="E6" i="3"/>
  <c r="F12" i="5"/>
  <c r="F18" i="5"/>
  <c r="F24" i="5"/>
  <c r="F30" i="5"/>
  <c r="F36" i="5"/>
  <c r="F42" i="5"/>
  <c r="F48" i="5"/>
  <c r="F54" i="5"/>
  <c r="F60" i="5"/>
  <c r="F66" i="5"/>
  <c r="F72" i="5"/>
  <c r="F78" i="5"/>
  <c r="F84" i="5"/>
  <c r="F90" i="5"/>
  <c r="F6" i="5"/>
  <c r="F12" i="3"/>
  <c r="F18" i="3"/>
  <c r="F24" i="3"/>
  <c r="F30" i="3"/>
  <c r="F36" i="3"/>
  <c r="F42" i="3"/>
  <c r="F48" i="3"/>
  <c r="F54" i="3"/>
  <c r="F60" i="3"/>
  <c r="F66" i="3"/>
  <c r="F72" i="3"/>
  <c r="F78" i="3"/>
  <c r="F84" i="3"/>
  <c r="F90" i="3"/>
  <c r="F6" i="3"/>
  <c r="G12" i="5"/>
  <c r="G18" i="5"/>
  <c r="G24" i="5"/>
  <c r="G30" i="5"/>
  <c r="G36" i="5"/>
  <c r="G42" i="5"/>
  <c r="G48" i="5"/>
  <c r="G54" i="5"/>
  <c r="G60" i="5"/>
  <c r="G66" i="5"/>
  <c r="G72" i="5"/>
  <c r="G78" i="5"/>
  <c r="G84" i="5"/>
  <c r="G90" i="5"/>
  <c r="G6" i="5"/>
  <c r="G12" i="3"/>
  <c r="G18" i="3"/>
  <c r="G24" i="3"/>
  <c r="G30" i="3"/>
  <c r="G36" i="3"/>
  <c r="G42" i="3"/>
  <c r="G48" i="3"/>
  <c r="G54" i="3"/>
  <c r="G60" i="3"/>
  <c r="G66" i="3"/>
  <c r="G72" i="3"/>
  <c r="G78" i="3"/>
  <c r="G84" i="3"/>
  <c r="G90" i="3"/>
  <c r="G6" i="3"/>
  <c r="H12" i="5"/>
  <c r="H18" i="5"/>
  <c r="H24" i="5"/>
  <c r="H30" i="5"/>
  <c r="H36" i="5"/>
  <c r="H42" i="5"/>
  <c r="H48" i="5"/>
  <c r="H54" i="5"/>
  <c r="H60" i="5"/>
  <c r="H66" i="5"/>
  <c r="H72" i="5"/>
  <c r="H78" i="5"/>
  <c r="H84" i="5"/>
  <c r="H90" i="5"/>
  <c r="H6" i="5"/>
  <c r="H12" i="3"/>
  <c r="H18" i="3"/>
  <c r="H24" i="3"/>
  <c r="H30" i="3"/>
  <c r="H36" i="3"/>
  <c r="H42" i="3"/>
  <c r="H48" i="3"/>
  <c r="H54" i="3"/>
  <c r="H60" i="3"/>
  <c r="H66" i="3"/>
  <c r="H72" i="3"/>
  <c r="H78" i="3"/>
  <c r="H84" i="3"/>
  <c r="H90" i="3"/>
  <c r="H6" i="3"/>
  <c r="I12" i="5"/>
  <c r="I18" i="5"/>
  <c r="I24" i="5"/>
  <c r="I30" i="5"/>
  <c r="I36" i="5"/>
  <c r="I42" i="5"/>
  <c r="I48" i="5"/>
  <c r="I54" i="5"/>
  <c r="I60" i="5"/>
  <c r="I66" i="5"/>
  <c r="I72" i="5"/>
  <c r="I78" i="5"/>
  <c r="I84" i="5"/>
  <c r="I90" i="5"/>
  <c r="I6" i="5"/>
  <c r="I12" i="3"/>
  <c r="I18" i="3"/>
  <c r="I24" i="3"/>
  <c r="I30" i="3"/>
  <c r="I36" i="3"/>
  <c r="I42" i="3"/>
  <c r="I48" i="3"/>
  <c r="I54" i="3"/>
  <c r="I60" i="3"/>
  <c r="I66" i="3"/>
  <c r="I72" i="3"/>
  <c r="I78" i="3"/>
  <c r="I84" i="3"/>
  <c r="I90" i="3"/>
  <c r="I6" i="3"/>
  <c r="J12" i="5"/>
  <c r="J18" i="5"/>
  <c r="J24" i="5"/>
  <c r="J30" i="5"/>
  <c r="J36" i="5"/>
  <c r="J42" i="5"/>
  <c r="J48" i="5"/>
  <c r="J54" i="5"/>
  <c r="J60" i="5"/>
  <c r="J66" i="5"/>
  <c r="J72" i="5"/>
  <c r="J78" i="5"/>
  <c r="J84" i="5"/>
  <c r="J90" i="5"/>
  <c r="J6" i="5"/>
  <c r="J12" i="3"/>
  <c r="J18" i="3"/>
  <c r="J24" i="3"/>
  <c r="J30" i="3"/>
  <c r="J36" i="3"/>
  <c r="J42" i="3"/>
  <c r="J48" i="3"/>
  <c r="J54" i="3"/>
  <c r="J60" i="3"/>
  <c r="J66" i="3"/>
  <c r="J72" i="3"/>
  <c r="J78" i="3"/>
  <c r="J84" i="3"/>
  <c r="J90" i="3"/>
  <c r="J6" i="3"/>
  <c r="K12" i="5" l="1"/>
  <c r="K18" i="5"/>
  <c r="K24" i="5"/>
  <c r="K30" i="5"/>
  <c r="K36" i="5"/>
  <c r="K42" i="5"/>
  <c r="K48" i="5"/>
  <c r="K54" i="5"/>
  <c r="K60" i="5"/>
  <c r="K66" i="5"/>
  <c r="K72" i="5"/>
  <c r="K78" i="5"/>
  <c r="K84" i="5"/>
  <c r="K90" i="5"/>
  <c r="K6" i="5"/>
  <c r="K12" i="3"/>
  <c r="K18" i="3"/>
  <c r="K24" i="3"/>
  <c r="K30" i="3"/>
  <c r="K36" i="3"/>
  <c r="K42" i="3"/>
  <c r="K48" i="3"/>
  <c r="K54" i="3"/>
  <c r="K60" i="3"/>
  <c r="K66" i="3"/>
  <c r="K72" i="3"/>
  <c r="K78" i="3"/>
  <c r="K84" i="3"/>
  <c r="K90" i="3"/>
  <c r="K6" i="3"/>
  <c r="L12" i="5"/>
  <c r="L18" i="5"/>
  <c r="L24" i="5"/>
  <c r="L30" i="5"/>
  <c r="L36" i="5"/>
  <c r="L42" i="5"/>
  <c r="L48" i="5"/>
  <c r="L54" i="5"/>
  <c r="L60" i="5"/>
  <c r="L66" i="5"/>
  <c r="L72" i="5"/>
  <c r="L78" i="5"/>
  <c r="L84" i="5"/>
  <c r="L90" i="5"/>
  <c r="L6" i="5"/>
  <c r="L12" i="3"/>
  <c r="L18" i="3"/>
  <c r="L24" i="3"/>
  <c r="L30" i="3"/>
  <c r="L36" i="3"/>
  <c r="L42" i="3"/>
  <c r="L48" i="3"/>
  <c r="L54" i="3"/>
  <c r="L60" i="3"/>
  <c r="L66" i="3"/>
  <c r="L72" i="3"/>
  <c r="L78" i="3"/>
  <c r="L84" i="3"/>
  <c r="L90" i="3"/>
  <c r="L6" i="3"/>
  <c r="M12" i="5"/>
  <c r="M18" i="5"/>
  <c r="M24" i="5"/>
  <c r="M30" i="5"/>
  <c r="M36" i="5"/>
  <c r="M42" i="5"/>
  <c r="M48" i="5"/>
  <c r="M54" i="5"/>
  <c r="M60" i="5"/>
  <c r="M66" i="5"/>
  <c r="M72" i="5"/>
  <c r="M78" i="5"/>
  <c r="M84" i="5"/>
  <c r="M90" i="5"/>
  <c r="M6" i="5"/>
  <c r="M12" i="3"/>
  <c r="M18" i="3"/>
  <c r="M24" i="3"/>
  <c r="M30" i="3"/>
  <c r="M36" i="3"/>
  <c r="M42" i="3"/>
  <c r="M48" i="3"/>
  <c r="M54" i="3"/>
  <c r="M60" i="3"/>
  <c r="M66" i="3"/>
  <c r="M72" i="3"/>
  <c r="M78" i="3"/>
  <c r="M84" i="3"/>
  <c r="M90" i="3"/>
  <c r="M6" i="3"/>
  <c r="N12" i="5"/>
  <c r="N18" i="5"/>
  <c r="N24" i="5"/>
  <c r="N30" i="5"/>
  <c r="N36" i="5"/>
  <c r="N42" i="5"/>
  <c r="N48" i="5"/>
  <c r="N54" i="5"/>
  <c r="N60" i="5"/>
  <c r="N66" i="5"/>
  <c r="N72" i="5"/>
  <c r="N78" i="5"/>
  <c r="N84" i="5"/>
  <c r="N90" i="5"/>
  <c r="N6" i="5"/>
  <c r="O12" i="5"/>
  <c r="O18" i="5"/>
  <c r="O24" i="5"/>
  <c r="O30" i="5"/>
  <c r="O36" i="5"/>
  <c r="O42" i="5"/>
  <c r="O48" i="5"/>
  <c r="O54" i="5"/>
  <c r="O60" i="5"/>
  <c r="O66" i="5"/>
  <c r="O72" i="5"/>
  <c r="O78" i="5"/>
  <c r="O84" i="5"/>
  <c r="O90" i="5"/>
  <c r="O6" i="5"/>
  <c r="N12" i="3"/>
  <c r="N18" i="3"/>
  <c r="N24" i="3"/>
  <c r="N30" i="3"/>
  <c r="N36" i="3"/>
  <c r="N42" i="3"/>
  <c r="N48" i="3"/>
  <c r="N54" i="3"/>
  <c r="N60" i="3"/>
  <c r="N66" i="3"/>
  <c r="N72" i="3"/>
  <c r="N78" i="3"/>
  <c r="N84" i="3"/>
  <c r="N90" i="3"/>
  <c r="N6" i="3"/>
  <c r="O12" i="3"/>
  <c r="O18" i="3"/>
  <c r="O24" i="3"/>
  <c r="O30" i="3"/>
  <c r="O36" i="3"/>
  <c r="O42" i="3"/>
  <c r="O48" i="3"/>
  <c r="O54" i="3"/>
  <c r="O60" i="3"/>
  <c r="O66" i="3"/>
  <c r="O72" i="3"/>
  <c r="O78" i="3"/>
  <c r="O84" i="3"/>
  <c r="O90" i="3"/>
  <c r="O6" i="3"/>
</calcChain>
</file>

<file path=xl/sharedStrings.xml><?xml version="1.0" encoding="utf-8"?>
<sst xmlns="http://schemas.openxmlformats.org/spreadsheetml/2006/main" count="429" uniqueCount="33">
  <si>
    <t>TRANSFERÈNCIES SOCIALS TOTALS PERCEBUDES PER LES LLARS (NETES) PER TIPUS DE LLAR</t>
  </si>
  <si>
    <t>ÍNDEX</t>
  </si>
  <si>
    <t>1. Transferències socials totals percebudes per les llars (netes) per tipus de llar</t>
  </si>
  <si>
    <t>2. Percentils de transferències socials totals percebudes per les llars (netes) per tipus de llar</t>
  </si>
  <si>
    <t>3. Transferències socials totals percebudes per les llars per unitat de consum (netes) per tipus de llar</t>
  </si>
  <si>
    <t>4. Percentils de transferències socials totals percebudes per les llars per unitat de consum (netes) per tipus de llar</t>
  </si>
  <si>
    <t>Nota</t>
  </si>
  <si>
    <t xml:space="preserve">1. TRANSFERÈNCIES TOTALS PERCEBUDES PER LES LLARS (NETES) PER TIPUS DE LLAR </t>
  </si>
  <si>
    <t>Territori</t>
  </si>
  <si>
    <t>Tipus de llar</t>
  </si>
  <si>
    <t>Estadístics</t>
  </si>
  <si>
    <t>País Valencià</t>
  </si>
  <si>
    <t>Unipersonal</t>
  </si>
  <si>
    <t>N total</t>
  </si>
  <si>
    <t>Mitjana</t>
  </si>
  <si>
    <t>N amb transferències</t>
  </si>
  <si>
    <t>% amb transferències</t>
  </si>
  <si>
    <t>Mitjana amb transferències</t>
  </si>
  <si>
    <t>Desviació típ.</t>
  </si>
  <si>
    <t>Adults sense fills  depenents</t>
  </si>
  <si>
    <t>Monoparental</t>
  </si>
  <si>
    <t>Adults amb fills  depenents</t>
  </si>
  <si>
    <t>Total</t>
  </si>
  <si>
    <t>Resta d'Espanya</t>
  </si>
  <si>
    <t>Elaboració: Social·Lab (Universitat de València). Font: Encuesta de Condiciones de Vida (INE)</t>
  </si>
  <si>
    <t>2. PERCENTILS DE TRANSFERÈNCIES TOTALS PERCEBUDES PER LES LLARS (NETES) PER TIPUS DE LLAR</t>
  </si>
  <si>
    <t>Percentil 20</t>
  </si>
  <si>
    <t>Percentil 40</t>
  </si>
  <si>
    <t>Mediana</t>
  </si>
  <si>
    <t>Percentil 60</t>
  </si>
  <si>
    <t>Percentil 80</t>
  </si>
  <si>
    <t>3. TRANSFERÈNCIES TOTALS PERCEBUDES PER LES LLARS PER UNITAT DE CONSUM (NETES) PER TIPUS DE LLAR</t>
  </si>
  <si>
    <t>4. PERCENTILS DE TRANSFERÈNCIES TOTALS PERCEBUDES PER LES LLARS PER UNITAT DE CONSUM (NETES) PER TIPUS DE LLAR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</si>
</sst>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b/>
      <sz val="16"/>
      <color theme="1"/>
      <name val="Calibri"/>
      <family val="2"/>
      <scheme val="minor"/>
    </font>
    <font>
      <u/>
      <sz val="11"/>
      <color theme="10"/>
      <name val="Calibri"/>
      <family val="2"/>
      <scheme val="minor"/>
    </font>
    <font>
      <sz val="10"/>
      <name val="Arial"/>
      <family val="2"/>
    </font>
    <font>
      <sz val="11"/>
      <color indexed="8"/>
      <name val="Calibri"/>
      <family val="2"/>
      <scheme val="minor"/>
    </font>
    <font>
      <sz val="10"/>
      <color theme="1"/>
      <name val="Calibri"/>
      <family val="2"/>
      <scheme val="minor"/>
    </font>
    <font>
      <sz val="10"/>
      <name val="Arial"/>
      <family val="2"/>
    </font>
    <font>
      <sz val="9"/>
      <color indexed="8"/>
      <name val="Arial"/>
      <family val="2"/>
    </font>
    <font>
      <sz val="10"/>
      <name val="Arial"/>
    </font>
    <font>
      <sz val="9"/>
      <color indexed="8"/>
      <name val="Arial"/>
    </font>
    <font>
      <sz val="11"/>
      <name val="Calibri"/>
      <family val="2"/>
      <scheme val="minor"/>
    </font>
  </fonts>
  <fills count="3">
    <fill>
      <patternFill patternType="none"/>
    </fill>
    <fill>
      <patternFill patternType="gray125"/>
    </fill>
    <fill>
      <patternFill patternType="solid">
        <fgColor theme="0" tint="-4.9989318521683403E-2"/>
        <bgColor indexed="64"/>
      </patternFill>
    </fill>
  </fills>
  <borders count="41">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bottom/>
      <diagonal/>
    </border>
    <border>
      <left style="thin">
        <color indexed="64"/>
      </left>
      <right/>
      <top style="medium">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rgb="FF000000"/>
      </left>
      <right/>
      <top style="medium">
        <color indexed="64"/>
      </top>
      <bottom/>
      <diagonal/>
    </border>
    <border>
      <left style="thin">
        <color rgb="FF000000"/>
      </left>
      <right/>
      <top style="medium">
        <color rgb="FF000000"/>
      </top>
      <bottom/>
      <diagonal/>
    </border>
    <border>
      <left style="thin">
        <color rgb="FF000000"/>
      </left>
      <right/>
      <top/>
      <bottom/>
      <diagonal/>
    </border>
    <border>
      <left style="thin">
        <color rgb="FF000000"/>
      </left>
      <right/>
      <top/>
      <bottom style="medium">
        <color indexed="64"/>
      </bottom>
      <diagonal/>
    </border>
    <border>
      <left style="thin">
        <color rgb="FF000000"/>
      </left>
      <right/>
      <top/>
      <bottom style="medium">
        <color rgb="FF000000"/>
      </bottom>
      <diagonal/>
    </border>
    <border>
      <left/>
      <right style="medium">
        <color indexed="64"/>
      </right>
      <top style="medium">
        <color indexed="64"/>
      </top>
      <bottom/>
      <diagonal/>
    </border>
    <border>
      <left/>
      <right style="medium">
        <color rgb="FF000000"/>
      </right>
      <top style="medium">
        <color rgb="FF000000"/>
      </top>
      <bottom/>
      <diagonal/>
    </border>
    <border>
      <left/>
      <right style="medium">
        <color rgb="FF000000"/>
      </right>
      <top/>
      <bottom/>
      <diagonal/>
    </border>
    <border>
      <left/>
      <right style="medium">
        <color rgb="FF000000"/>
      </right>
      <top style="medium">
        <color indexed="64"/>
      </top>
      <bottom/>
      <diagonal/>
    </border>
    <border>
      <left/>
      <right style="medium">
        <color rgb="FF000000"/>
      </right>
      <top/>
      <bottom style="medium">
        <color indexed="64"/>
      </bottom>
      <diagonal/>
    </border>
    <border>
      <left/>
      <right style="medium">
        <color rgb="FF000000"/>
      </right>
      <top/>
      <bottom style="medium">
        <color rgb="FF000000"/>
      </bottom>
      <diagonal/>
    </border>
    <border>
      <left style="thin">
        <color indexed="64"/>
      </left>
      <right style="thin">
        <color indexed="64"/>
      </right>
      <top style="medium">
        <color rgb="FF000000"/>
      </top>
      <bottom/>
      <diagonal/>
    </border>
    <border>
      <left style="thin">
        <color indexed="64"/>
      </left>
      <right style="thin">
        <color indexed="64"/>
      </right>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style="medium">
        <color indexed="64"/>
      </right>
      <top/>
      <bottom/>
      <diagonal/>
    </border>
    <border>
      <left/>
      <right style="medium">
        <color indexed="64"/>
      </right>
      <top/>
      <bottom style="medium">
        <color indexed="64"/>
      </bottom>
      <diagonal/>
    </border>
  </borders>
  <cellStyleXfs count="10">
    <xf numFmtId="0" fontId="0" fillId="0" borderId="0"/>
    <xf numFmtId="9" fontId="1" fillId="0" borderId="0" applyFont="0" applyFill="0" applyBorder="0" applyAlignment="0" applyProtection="0"/>
    <xf numFmtId="0" fontId="3" fillId="0" borderId="0"/>
    <xf numFmtId="0" fontId="5" fillId="0" borderId="0" applyNumberFormat="0" applyFill="0" applyBorder="0" applyAlignment="0" applyProtection="0"/>
    <xf numFmtId="0" fontId="6" fillId="0" borderId="0"/>
    <xf numFmtId="0" fontId="9" fillId="0" borderId="0"/>
    <xf numFmtId="0" fontId="6" fillId="0" borderId="0"/>
    <xf numFmtId="0" fontId="6" fillId="0" borderId="0"/>
    <xf numFmtId="0" fontId="11" fillId="0" borderId="0"/>
    <xf numFmtId="0" fontId="11" fillId="0" borderId="0"/>
  </cellStyleXfs>
  <cellXfs count="182">
    <xf numFmtId="0" fontId="0" fillId="0" borderId="0" xfId="0"/>
    <xf numFmtId="0" fontId="3" fillId="2" borderId="0" xfId="2" applyFill="1"/>
    <xf numFmtId="0" fontId="4" fillId="0" borderId="0" xfId="0" applyFont="1"/>
    <xf numFmtId="0" fontId="2" fillId="0" borderId="0" xfId="0" applyFont="1"/>
    <xf numFmtId="0" fontId="2" fillId="0" borderId="1" xfId="0" applyFont="1" applyBorder="1" applyAlignment="1">
      <alignment horizontal="center" vertical="center" wrapText="1"/>
    </xf>
    <xf numFmtId="0" fontId="7" fillId="0" borderId="3" xfId="4" applyFont="1" applyBorder="1" applyAlignment="1">
      <alignment horizontal="center" vertical="center" wrapText="1"/>
    </xf>
    <xf numFmtId="0" fontId="7" fillId="0" borderId="4" xfId="4" applyFont="1" applyBorder="1" applyAlignment="1">
      <alignment horizontal="center" vertical="center" wrapText="1"/>
    </xf>
    <xf numFmtId="0" fontId="7" fillId="0" borderId="5" xfId="4" applyFont="1" applyBorder="1" applyAlignment="1">
      <alignment horizontal="center" vertical="center" wrapText="1"/>
    </xf>
    <xf numFmtId="0" fontId="8" fillId="0" borderId="0" xfId="0" applyFont="1"/>
    <xf numFmtId="0" fontId="5" fillId="0" borderId="0" xfId="3" applyAlignment="1">
      <alignment vertical="center"/>
    </xf>
    <xf numFmtId="0" fontId="2" fillId="0" borderId="1" xfId="0" applyFont="1" applyBorder="1" applyAlignment="1">
      <alignment horizontal="center" vertical="center"/>
    </xf>
    <xf numFmtId="0" fontId="2" fillId="0" borderId="8" xfId="0" applyFont="1" applyBorder="1" applyAlignment="1">
      <alignment horizontal="center" vertical="center"/>
    </xf>
    <xf numFmtId="0" fontId="7" fillId="0" borderId="4" xfId="4" applyFont="1" applyBorder="1" applyAlignment="1">
      <alignment horizontal="center" wrapText="1"/>
    </xf>
    <xf numFmtId="0" fontId="7" fillId="0" borderId="5" xfId="4" applyFont="1" applyBorder="1" applyAlignment="1">
      <alignment horizontal="center" wrapText="1"/>
    </xf>
    <xf numFmtId="0" fontId="7" fillId="0" borderId="6" xfId="4" applyFont="1" applyBorder="1" applyAlignment="1">
      <alignment horizontal="center" wrapText="1"/>
    </xf>
    <xf numFmtId="0" fontId="7" fillId="0" borderId="2" xfId="4" applyFont="1" applyBorder="1" applyAlignment="1">
      <alignment horizontal="center" wrapText="1"/>
    </xf>
    <xf numFmtId="0" fontId="7" fillId="0" borderId="7" xfId="4" applyFont="1" applyBorder="1" applyAlignment="1">
      <alignment horizontal="center" wrapText="1"/>
    </xf>
    <xf numFmtId="0" fontId="2" fillId="0" borderId="6" xfId="0" applyFont="1" applyBorder="1" applyAlignment="1">
      <alignment horizontal="center" vertical="center"/>
    </xf>
    <xf numFmtId="0" fontId="2" fillId="0" borderId="10" xfId="0" applyFont="1" applyBorder="1" applyAlignment="1">
      <alignment horizontal="center" vertical="center" wrapText="1"/>
    </xf>
    <xf numFmtId="4" fontId="10" fillId="0" borderId="0" xfId="6" applyNumberFormat="1" applyFont="1" applyAlignment="1">
      <alignment horizontal="right" vertical="center"/>
    </xf>
    <xf numFmtId="0" fontId="0" fillId="0" borderId="0" xfId="0" applyAlignment="1">
      <alignment vertical="top" wrapText="1"/>
    </xf>
    <xf numFmtId="0" fontId="6" fillId="0" borderId="0" xfId="6"/>
    <xf numFmtId="0" fontId="2" fillId="0" borderId="15" xfId="0" applyFont="1" applyBorder="1" applyAlignment="1">
      <alignment horizontal="center" vertical="center" wrapText="1"/>
    </xf>
    <xf numFmtId="0" fontId="7" fillId="0" borderId="3" xfId="4" applyFont="1" applyBorder="1" applyAlignment="1">
      <alignment horizontal="center" wrapText="1"/>
    </xf>
    <xf numFmtId="4" fontId="7" fillId="0" borderId="9" xfId="6" applyNumberFormat="1" applyFont="1" applyBorder="1" applyAlignment="1">
      <alignment horizontal="right" vertical="center" wrapText="1"/>
    </xf>
    <xf numFmtId="4" fontId="7" fillId="0" borderId="12" xfId="6" applyNumberFormat="1" applyFont="1" applyBorder="1" applyAlignment="1">
      <alignment horizontal="right" vertical="center" wrapText="1"/>
    </xf>
    <xf numFmtId="4" fontId="7" fillId="0" borderId="15" xfId="6" applyNumberFormat="1" applyFont="1" applyBorder="1" applyAlignment="1">
      <alignment horizontal="right" vertical="center" wrapText="1"/>
    </xf>
    <xf numFmtId="4" fontId="7" fillId="0" borderId="0" xfId="6" applyNumberFormat="1" applyFont="1" applyAlignment="1">
      <alignment horizontal="right" vertical="center" wrapText="1"/>
    </xf>
    <xf numFmtId="4" fontId="7" fillId="0" borderId="13" xfId="6" applyNumberFormat="1" applyFont="1" applyBorder="1" applyAlignment="1">
      <alignment horizontal="right" vertical="center" wrapText="1"/>
    </xf>
    <xf numFmtId="4" fontId="7" fillId="0" borderId="11" xfId="6" applyNumberFormat="1" applyFont="1" applyBorder="1" applyAlignment="1">
      <alignment horizontal="right" vertical="center" wrapText="1"/>
    </xf>
    <xf numFmtId="4" fontId="7" fillId="0" borderId="18" xfId="6" applyNumberFormat="1" applyFont="1" applyBorder="1" applyAlignment="1">
      <alignment horizontal="right" vertical="center" wrapText="1"/>
    </xf>
    <xf numFmtId="4" fontId="7" fillId="0" borderId="20" xfId="6" applyNumberFormat="1" applyFont="1" applyBorder="1" applyAlignment="1">
      <alignment horizontal="right" vertical="center" wrapText="1"/>
    </xf>
    <xf numFmtId="4" fontId="7" fillId="0" borderId="19" xfId="6" applyNumberFormat="1" applyFont="1" applyBorder="1" applyAlignment="1">
      <alignment horizontal="right" vertical="center" wrapText="1"/>
    </xf>
    <xf numFmtId="3" fontId="7" fillId="0" borderId="21" xfId="6" applyNumberFormat="1" applyFont="1" applyBorder="1" applyAlignment="1">
      <alignment horizontal="right" vertical="center" wrapText="1"/>
    </xf>
    <xf numFmtId="4" fontId="7" fillId="0" borderId="14" xfId="6" applyNumberFormat="1" applyFont="1" applyBorder="1" applyAlignment="1">
      <alignment horizontal="right" vertical="center" wrapText="1"/>
    </xf>
    <xf numFmtId="3" fontId="7" fillId="0" borderId="14" xfId="6" applyNumberFormat="1" applyFont="1" applyBorder="1" applyAlignment="1">
      <alignment horizontal="right" vertical="center" wrapText="1"/>
    </xf>
    <xf numFmtId="10" fontId="7" fillId="0" borderId="16" xfId="1" applyNumberFormat="1" applyFont="1" applyBorder="1" applyAlignment="1">
      <alignment horizontal="right" vertical="center" wrapText="1"/>
    </xf>
    <xf numFmtId="10" fontId="7" fillId="0" borderId="14" xfId="1" applyNumberFormat="1" applyFont="1" applyBorder="1" applyAlignment="1">
      <alignment horizontal="right" vertical="center" wrapText="1"/>
    </xf>
    <xf numFmtId="3" fontId="7" fillId="0" borderId="0" xfId="6" applyNumberFormat="1" applyFont="1" applyAlignment="1">
      <alignment horizontal="right" vertical="center" wrapText="1"/>
    </xf>
    <xf numFmtId="10" fontId="7" fillId="0" borderId="0" xfId="1" applyNumberFormat="1" applyFont="1" applyBorder="1" applyAlignment="1">
      <alignment horizontal="right" vertical="center" wrapText="1"/>
    </xf>
    <xf numFmtId="4" fontId="7" fillId="0" borderId="22" xfId="6" applyNumberFormat="1" applyFont="1" applyBorder="1" applyAlignment="1">
      <alignment horizontal="right" vertical="center" wrapText="1"/>
    </xf>
    <xf numFmtId="4" fontId="7" fillId="0" borderId="0" xfId="6" applyNumberFormat="1" applyFont="1" applyAlignment="1">
      <alignment wrapText="1"/>
    </xf>
    <xf numFmtId="4" fontId="7" fillId="0" borderId="9" xfId="7" applyNumberFormat="1" applyFont="1" applyBorder="1" applyAlignment="1">
      <alignment horizontal="right" vertical="center" wrapText="1"/>
    </xf>
    <xf numFmtId="4" fontId="7" fillId="0" borderId="15" xfId="7" applyNumberFormat="1" applyFont="1" applyBorder="1" applyAlignment="1">
      <alignment horizontal="right" vertical="center" wrapText="1"/>
    </xf>
    <xf numFmtId="4" fontId="7" fillId="0" borderId="0" xfId="7" applyNumberFormat="1" applyFont="1" applyAlignment="1">
      <alignment horizontal="right" vertical="center" wrapText="1"/>
    </xf>
    <xf numFmtId="4" fontId="7" fillId="0" borderId="11" xfId="7" applyNumberFormat="1" applyFont="1" applyBorder="1" applyAlignment="1">
      <alignment horizontal="right" vertical="center" wrapText="1"/>
    </xf>
    <xf numFmtId="4" fontId="7" fillId="0" borderId="18" xfId="7" applyNumberFormat="1" applyFont="1" applyBorder="1" applyAlignment="1">
      <alignment horizontal="right" vertical="center" wrapText="1"/>
    </xf>
    <xf numFmtId="4" fontId="7" fillId="0" borderId="19" xfId="7" applyNumberFormat="1" applyFont="1" applyBorder="1" applyAlignment="1">
      <alignment horizontal="right" vertical="center" wrapText="1"/>
    </xf>
    <xf numFmtId="3" fontId="7" fillId="0" borderId="21" xfId="7" applyNumberFormat="1" applyFont="1" applyBorder="1" applyAlignment="1">
      <alignment horizontal="right" vertical="center" wrapText="1"/>
    </xf>
    <xf numFmtId="4" fontId="7" fillId="0" borderId="14" xfId="7" applyNumberFormat="1" applyFont="1" applyBorder="1" applyAlignment="1">
      <alignment horizontal="right" vertical="center" wrapText="1"/>
    </xf>
    <xf numFmtId="3" fontId="7" fillId="0" borderId="14" xfId="7" applyNumberFormat="1" applyFont="1" applyBorder="1" applyAlignment="1">
      <alignment horizontal="right" vertical="center" wrapText="1"/>
    </xf>
    <xf numFmtId="4" fontId="7" fillId="0" borderId="22" xfId="7" applyNumberFormat="1" applyFont="1" applyBorder="1" applyAlignment="1">
      <alignment horizontal="right" vertical="center" wrapText="1"/>
    </xf>
    <xf numFmtId="0" fontId="5" fillId="0" borderId="0" xfId="3"/>
    <xf numFmtId="0" fontId="2" fillId="0" borderId="21" xfId="0" applyFont="1" applyBorder="1" applyAlignment="1">
      <alignment horizontal="center" vertical="center" wrapText="1"/>
    </xf>
    <xf numFmtId="0" fontId="2" fillId="0" borderId="12" xfId="0" applyFont="1" applyBorder="1" applyAlignment="1">
      <alignment horizontal="center" vertical="center" wrapText="1"/>
    </xf>
    <xf numFmtId="0" fontId="11" fillId="0" borderId="0" xfId="8"/>
    <xf numFmtId="4" fontId="12" fillId="0" borderId="0" xfId="8" applyNumberFormat="1" applyFont="1" applyAlignment="1">
      <alignment horizontal="center" wrapText="1"/>
    </xf>
    <xf numFmtId="0" fontId="12" fillId="0" borderId="0" xfId="8" applyFont="1" applyAlignment="1">
      <alignment vertical="top" wrapText="1"/>
    </xf>
    <xf numFmtId="0" fontId="11" fillId="0" borderId="0" xfId="9"/>
    <xf numFmtId="4" fontId="12" fillId="0" borderId="0" xfId="9" applyNumberFormat="1" applyFont="1" applyAlignment="1">
      <alignment horizontal="center" wrapText="1"/>
    </xf>
    <xf numFmtId="0" fontId="12" fillId="0" borderId="0" xfId="9" applyFont="1" applyAlignment="1">
      <alignment vertical="top" wrapText="1"/>
    </xf>
    <xf numFmtId="4" fontId="7" fillId="0" borderId="11" xfId="8" applyNumberFormat="1" applyFont="1" applyBorder="1" applyAlignment="1">
      <alignment horizontal="right" vertical="center" wrapText="1"/>
    </xf>
    <xf numFmtId="4" fontId="7" fillId="0" borderId="14" xfId="8" applyNumberFormat="1" applyFont="1" applyBorder="1" applyAlignment="1">
      <alignment horizontal="right" vertical="center" wrapText="1"/>
    </xf>
    <xf numFmtId="3" fontId="7" fillId="0" borderId="14" xfId="8" applyNumberFormat="1" applyFont="1" applyBorder="1" applyAlignment="1">
      <alignment horizontal="right" vertical="center" wrapText="1"/>
    </xf>
    <xf numFmtId="3" fontId="7" fillId="0" borderId="10" xfId="8" applyNumberFormat="1" applyFont="1" applyBorder="1" applyAlignment="1">
      <alignment horizontal="right" vertical="center" wrapText="1"/>
    </xf>
    <xf numFmtId="3" fontId="7" fillId="0" borderId="21" xfId="8" applyNumberFormat="1" applyFont="1" applyBorder="1" applyAlignment="1">
      <alignment horizontal="right" vertical="center" wrapText="1"/>
    </xf>
    <xf numFmtId="4" fontId="7" fillId="0" borderId="16" xfId="8" applyNumberFormat="1" applyFont="1" applyBorder="1" applyAlignment="1">
      <alignment horizontal="right" vertical="center" wrapText="1"/>
    </xf>
    <xf numFmtId="3" fontId="7" fillId="0" borderId="16" xfId="8" applyNumberFormat="1" applyFont="1" applyBorder="1" applyAlignment="1">
      <alignment horizontal="right" vertical="center" wrapText="1"/>
    </xf>
    <xf numFmtId="4" fontId="7" fillId="0" borderId="17" xfId="8" applyNumberFormat="1" applyFont="1" applyBorder="1" applyAlignment="1">
      <alignment horizontal="right" vertical="center" wrapText="1"/>
    </xf>
    <xf numFmtId="4" fontId="7" fillId="0" borderId="22" xfId="8" applyNumberFormat="1" applyFont="1" applyBorder="1" applyAlignment="1">
      <alignment horizontal="right" vertical="center" wrapText="1"/>
    </xf>
    <xf numFmtId="4" fontId="7" fillId="0" borderId="0" xfId="8" applyNumberFormat="1" applyFont="1" applyAlignment="1">
      <alignment horizontal="right" vertical="center" wrapText="1"/>
    </xf>
    <xf numFmtId="4" fontId="7" fillId="0" borderId="10" xfId="8" applyNumberFormat="1" applyFont="1" applyBorder="1" applyAlignment="1">
      <alignment horizontal="right" vertical="center" wrapText="1"/>
    </xf>
    <xf numFmtId="4" fontId="7" fillId="0" borderId="15" xfId="8" applyNumberFormat="1" applyFont="1" applyBorder="1" applyAlignment="1">
      <alignment horizontal="right" vertical="center" wrapText="1"/>
    </xf>
    <xf numFmtId="4" fontId="7" fillId="0" borderId="9" xfId="8" applyNumberFormat="1" applyFont="1" applyBorder="1" applyAlignment="1">
      <alignment horizontal="right" vertical="center" wrapText="1"/>
    </xf>
    <xf numFmtId="4" fontId="7" fillId="0" borderId="19" xfId="8" applyNumberFormat="1" applyFont="1" applyBorder="1" applyAlignment="1">
      <alignment horizontal="right" vertical="center" wrapText="1"/>
    </xf>
    <xf numFmtId="4" fontId="7" fillId="0" borderId="18" xfId="8" applyNumberFormat="1" applyFont="1" applyBorder="1" applyAlignment="1">
      <alignment horizontal="right" vertical="center" wrapText="1"/>
    </xf>
    <xf numFmtId="4" fontId="7" fillId="0" borderId="21" xfId="7" applyNumberFormat="1" applyFont="1" applyBorder="1" applyAlignment="1">
      <alignment horizontal="right" vertical="center" wrapText="1"/>
    </xf>
    <xf numFmtId="4" fontId="7" fillId="0" borderId="21" xfId="8" applyNumberFormat="1" applyFont="1" applyBorder="1" applyAlignment="1">
      <alignment horizontal="right" vertical="center" wrapText="1"/>
    </xf>
    <xf numFmtId="4" fontId="7" fillId="0" borderId="11" xfId="9" applyNumberFormat="1" applyFont="1" applyBorder="1" applyAlignment="1">
      <alignment horizontal="right" vertical="center" wrapText="1"/>
    </xf>
    <xf numFmtId="4" fontId="7" fillId="0" borderId="14" xfId="9" applyNumberFormat="1" applyFont="1" applyBorder="1" applyAlignment="1">
      <alignment horizontal="right" vertical="center" wrapText="1"/>
    </xf>
    <xf numFmtId="3" fontId="7" fillId="0" borderId="14" xfId="9" applyNumberFormat="1" applyFont="1" applyBorder="1" applyAlignment="1">
      <alignment horizontal="right" vertical="center" wrapText="1"/>
    </xf>
    <xf numFmtId="4" fontId="7" fillId="0" borderId="16" xfId="9" applyNumberFormat="1" applyFont="1" applyBorder="1" applyAlignment="1">
      <alignment horizontal="right" vertical="center" wrapText="1"/>
    </xf>
    <xf numFmtId="3" fontId="7" fillId="0" borderId="16" xfId="9" applyNumberFormat="1" applyFont="1" applyBorder="1" applyAlignment="1">
      <alignment horizontal="right" vertical="center" wrapText="1"/>
    </xf>
    <xf numFmtId="3" fontId="7" fillId="0" borderId="10" xfId="9" applyNumberFormat="1" applyFont="1" applyBorder="1" applyAlignment="1">
      <alignment horizontal="right" vertical="center" wrapText="1"/>
    </xf>
    <xf numFmtId="3" fontId="7" fillId="0" borderId="21" xfId="9" applyNumberFormat="1" applyFont="1" applyBorder="1" applyAlignment="1">
      <alignment horizontal="right" vertical="center" wrapText="1"/>
    </xf>
    <xf numFmtId="4" fontId="7" fillId="0" borderId="17" xfId="9" applyNumberFormat="1" applyFont="1" applyBorder="1" applyAlignment="1">
      <alignment horizontal="right" vertical="center" wrapText="1"/>
    </xf>
    <xf numFmtId="4" fontId="7" fillId="0" borderId="22" xfId="9" applyNumberFormat="1" applyFont="1" applyBorder="1" applyAlignment="1">
      <alignment horizontal="right" vertical="center" wrapText="1"/>
    </xf>
    <xf numFmtId="4" fontId="7" fillId="0" borderId="0" xfId="9" applyNumberFormat="1" applyFont="1" applyAlignment="1">
      <alignment horizontal="right" vertical="center" wrapText="1"/>
    </xf>
    <xf numFmtId="4" fontId="7" fillId="0" borderId="4" xfId="9" applyNumberFormat="1" applyFont="1" applyBorder="1" applyAlignment="1">
      <alignment horizontal="right" vertical="center" wrapText="1"/>
    </xf>
    <xf numFmtId="4" fontId="7" fillId="0" borderId="3" xfId="9" applyNumberFormat="1" applyFont="1" applyBorder="1" applyAlignment="1">
      <alignment horizontal="right" vertical="center" wrapText="1"/>
    </xf>
    <xf numFmtId="4" fontId="7" fillId="0" borderId="15" xfId="9" applyNumberFormat="1" applyFont="1" applyBorder="1" applyAlignment="1">
      <alignment horizontal="right" vertical="center" wrapText="1"/>
    </xf>
    <xf numFmtId="4" fontId="7" fillId="0" borderId="9" xfId="9" applyNumberFormat="1" applyFont="1" applyBorder="1" applyAlignment="1">
      <alignment horizontal="right" vertical="center" wrapText="1"/>
    </xf>
    <xf numFmtId="4" fontId="7" fillId="0" borderId="5" xfId="9" applyNumberFormat="1" applyFont="1" applyBorder="1" applyAlignment="1">
      <alignment horizontal="right" vertical="center" wrapText="1"/>
    </xf>
    <xf numFmtId="4" fontId="7" fillId="0" borderId="19" xfId="9" applyNumberFormat="1" applyFont="1" applyBorder="1" applyAlignment="1">
      <alignment horizontal="right" vertical="center" wrapText="1"/>
    </xf>
    <xf numFmtId="4" fontId="7" fillId="0" borderId="18" xfId="9" applyNumberFormat="1" applyFont="1" applyBorder="1" applyAlignment="1">
      <alignment horizontal="right" vertical="center" wrapText="1"/>
    </xf>
    <xf numFmtId="4" fontId="7" fillId="0" borderId="21" xfId="9" applyNumberFormat="1" applyFont="1" applyBorder="1" applyAlignment="1">
      <alignment horizontal="right" vertical="center" wrapText="1"/>
    </xf>
    <xf numFmtId="4" fontId="7" fillId="0" borderId="21" xfId="6" applyNumberFormat="1" applyFont="1" applyBorder="1" applyAlignment="1">
      <alignment horizontal="right" vertical="center" wrapText="1"/>
    </xf>
    <xf numFmtId="0" fontId="2" fillId="0" borderId="18" xfId="0" applyFont="1" applyBorder="1"/>
    <xf numFmtId="3" fontId="7" fillId="0" borderId="9" xfId="6" applyNumberFormat="1" applyFont="1" applyBorder="1" applyAlignment="1">
      <alignment horizontal="right" vertical="center" wrapText="1"/>
    </xf>
    <xf numFmtId="4" fontId="7" fillId="0" borderId="9" xfId="5" applyNumberFormat="1" applyFont="1" applyBorder="1" applyAlignment="1">
      <alignment horizontal="right" vertical="center" wrapText="1"/>
    </xf>
    <xf numFmtId="4" fontId="7" fillId="0" borderId="0" xfId="5" applyNumberFormat="1" applyFont="1" applyAlignment="1">
      <alignment horizontal="right" vertical="center" wrapText="1"/>
    </xf>
    <xf numFmtId="4" fontId="7" fillId="0" borderId="18" xfId="5" applyNumberFormat="1" applyFont="1" applyBorder="1" applyAlignment="1">
      <alignment horizontal="right" vertical="center" wrapText="1"/>
    </xf>
    <xf numFmtId="3" fontId="7" fillId="0" borderId="9" xfId="5" applyNumberFormat="1" applyFont="1" applyBorder="1" applyAlignment="1">
      <alignment horizontal="right" vertical="center" wrapText="1"/>
    </xf>
    <xf numFmtId="3" fontId="7" fillId="0" borderId="0" xfId="5" applyNumberFormat="1" applyFont="1" applyAlignment="1">
      <alignment horizontal="right" vertical="center" wrapText="1"/>
    </xf>
    <xf numFmtId="0" fontId="2" fillId="0" borderId="23" xfId="0" applyFont="1" applyBorder="1" applyAlignment="1">
      <alignment horizontal="center" vertical="center" wrapText="1"/>
    </xf>
    <xf numFmtId="3" fontId="7" fillId="0" borderId="24" xfId="5" applyNumberFormat="1" applyFont="1" applyBorder="1" applyAlignment="1">
      <alignment horizontal="right" vertical="center" wrapText="1"/>
    </xf>
    <xf numFmtId="4" fontId="7" fillId="0" borderId="25" xfId="5" applyNumberFormat="1" applyFont="1" applyBorder="1" applyAlignment="1">
      <alignment horizontal="right" vertical="center" wrapText="1"/>
    </xf>
    <xf numFmtId="3" fontId="7" fillId="0" borderId="25" xfId="5" applyNumberFormat="1" applyFont="1" applyBorder="1" applyAlignment="1">
      <alignment horizontal="right" vertical="center" wrapText="1"/>
    </xf>
    <xf numFmtId="10" fontId="7" fillId="0" borderId="25" xfId="1" applyNumberFormat="1" applyFont="1" applyBorder="1" applyAlignment="1">
      <alignment horizontal="right" vertical="center" wrapText="1"/>
    </xf>
    <xf numFmtId="3" fontId="7" fillId="0" borderId="23" xfId="5" applyNumberFormat="1" applyFont="1" applyBorder="1" applyAlignment="1">
      <alignment horizontal="right" vertical="center" wrapText="1"/>
    </xf>
    <xf numFmtId="4" fontId="7" fillId="0" borderId="26" xfId="5" applyNumberFormat="1" applyFont="1" applyBorder="1" applyAlignment="1">
      <alignment horizontal="right" vertical="center" wrapText="1"/>
    </xf>
    <xf numFmtId="4" fontId="7" fillId="0" borderId="27" xfId="5" applyNumberFormat="1" applyFont="1" applyBorder="1" applyAlignment="1">
      <alignment horizontal="right" vertical="center" wrapText="1"/>
    </xf>
    <xf numFmtId="4" fontId="7" fillId="0" borderId="24" xfId="5" applyNumberFormat="1" applyFont="1" applyBorder="1" applyAlignment="1">
      <alignment horizontal="right" vertical="center" wrapText="1"/>
    </xf>
    <xf numFmtId="4" fontId="7" fillId="0" borderId="23" xfId="5" applyNumberFormat="1" applyFont="1" applyBorder="1" applyAlignment="1">
      <alignment horizontal="right" vertical="center" wrapText="1"/>
    </xf>
    <xf numFmtId="3" fontId="7" fillId="0" borderId="24" xfId="6" applyNumberFormat="1" applyFont="1" applyBorder="1" applyAlignment="1">
      <alignment horizontal="right" vertical="center" wrapText="1"/>
    </xf>
    <xf numFmtId="4" fontId="7" fillId="0" borderId="25" xfId="6" applyNumberFormat="1" applyFont="1" applyBorder="1" applyAlignment="1">
      <alignment horizontal="right" vertical="center" wrapText="1"/>
    </xf>
    <xf numFmtId="3" fontId="7" fillId="0" borderId="25" xfId="6" applyNumberFormat="1" applyFont="1" applyBorder="1" applyAlignment="1">
      <alignment horizontal="right" vertical="center" wrapText="1"/>
    </xf>
    <xf numFmtId="3" fontId="7" fillId="0" borderId="23" xfId="6" applyNumberFormat="1" applyFont="1" applyBorder="1" applyAlignment="1">
      <alignment horizontal="right" vertical="center" wrapText="1"/>
    </xf>
    <xf numFmtId="4" fontId="7" fillId="0" borderId="26" xfId="6" applyNumberFormat="1" applyFont="1" applyBorder="1" applyAlignment="1">
      <alignment horizontal="right" vertical="center" wrapText="1"/>
    </xf>
    <xf numFmtId="4" fontId="7" fillId="0" borderId="27" xfId="6" applyNumberFormat="1" applyFont="1" applyBorder="1" applyAlignment="1">
      <alignment horizontal="right" vertical="center" wrapText="1"/>
    </xf>
    <xf numFmtId="4" fontId="7" fillId="0" borderId="24" xfId="6" applyNumberFormat="1" applyFont="1" applyBorder="1" applyAlignment="1">
      <alignment horizontal="right" vertical="center" wrapText="1"/>
    </xf>
    <xf numFmtId="4" fontId="7" fillId="0" borderId="23" xfId="6" applyNumberFormat="1" applyFont="1" applyBorder="1" applyAlignment="1">
      <alignment horizontal="right" vertical="center" wrapText="1"/>
    </xf>
    <xf numFmtId="0" fontId="2" fillId="0" borderId="28" xfId="0" applyFont="1" applyBorder="1" applyAlignment="1">
      <alignment horizontal="center" vertical="center" wrapText="1"/>
    </xf>
    <xf numFmtId="3" fontId="7" fillId="0" borderId="29" xfId="5" applyNumberFormat="1" applyFont="1" applyBorder="1" applyAlignment="1">
      <alignment horizontal="right" vertical="center" wrapText="1"/>
    </xf>
    <xf numFmtId="4" fontId="7" fillId="0" borderId="30" xfId="5" applyNumberFormat="1" applyFont="1" applyBorder="1" applyAlignment="1">
      <alignment horizontal="right" vertical="center" wrapText="1"/>
    </xf>
    <xf numFmtId="3" fontId="7" fillId="0" borderId="30" xfId="5" applyNumberFormat="1" applyFont="1" applyBorder="1" applyAlignment="1">
      <alignment horizontal="right" vertical="center" wrapText="1"/>
    </xf>
    <xf numFmtId="10" fontId="7" fillId="0" borderId="30" xfId="1" applyNumberFormat="1" applyFont="1" applyBorder="1" applyAlignment="1">
      <alignment horizontal="right" vertical="center" wrapText="1"/>
    </xf>
    <xf numFmtId="3" fontId="7" fillId="0" borderId="31" xfId="5" applyNumberFormat="1" applyFont="1" applyBorder="1" applyAlignment="1">
      <alignment horizontal="right" vertical="center" wrapText="1"/>
    </xf>
    <xf numFmtId="4" fontId="7" fillId="0" borderId="32" xfId="5" applyNumberFormat="1" applyFont="1" applyBorder="1" applyAlignment="1">
      <alignment horizontal="right" vertical="center" wrapText="1"/>
    </xf>
    <xf numFmtId="4" fontId="7" fillId="0" borderId="33" xfId="5" applyNumberFormat="1" applyFont="1" applyBorder="1" applyAlignment="1">
      <alignment horizontal="right" vertical="center" wrapText="1"/>
    </xf>
    <xf numFmtId="3" fontId="7" fillId="0" borderId="34" xfId="5" applyNumberFormat="1" applyFont="1" applyBorder="1" applyAlignment="1">
      <alignment horizontal="right" vertical="center" wrapText="1"/>
    </xf>
    <xf numFmtId="4" fontId="7" fillId="0" borderId="11" xfId="5" applyNumberFormat="1" applyFont="1" applyBorder="1" applyAlignment="1">
      <alignment horizontal="right" vertical="center" wrapText="1"/>
    </xf>
    <xf numFmtId="3" fontId="7" fillId="0" borderId="11" xfId="5" applyNumberFormat="1" applyFont="1" applyBorder="1" applyAlignment="1">
      <alignment horizontal="right" vertical="center" wrapText="1"/>
    </xf>
    <xf numFmtId="10" fontId="7" fillId="0" borderId="11" xfId="1" applyNumberFormat="1" applyFont="1" applyBorder="1" applyAlignment="1">
      <alignment horizontal="right" vertical="center" wrapText="1"/>
    </xf>
    <xf numFmtId="3" fontId="7" fillId="0" borderId="15" xfId="5" applyNumberFormat="1" applyFont="1" applyBorder="1" applyAlignment="1">
      <alignment horizontal="right" vertical="center" wrapText="1"/>
    </xf>
    <xf numFmtId="4" fontId="7" fillId="0" borderId="19" xfId="5" applyNumberFormat="1" applyFont="1" applyBorder="1" applyAlignment="1">
      <alignment horizontal="right" vertical="center" wrapText="1"/>
    </xf>
    <xf numFmtId="4" fontId="7" fillId="0" borderId="35" xfId="5" applyNumberFormat="1" applyFont="1" applyBorder="1" applyAlignment="1">
      <alignment horizontal="right" vertical="center" wrapText="1"/>
    </xf>
    <xf numFmtId="4" fontId="7" fillId="0" borderId="29" xfId="5" applyNumberFormat="1" applyFont="1" applyBorder="1" applyAlignment="1">
      <alignment horizontal="right" vertical="center" wrapText="1"/>
    </xf>
    <xf numFmtId="4" fontId="7" fillId="0" borderId="31" xfId="5" applyNumberFormat="1" applyFont="1" applyBorder="1" applyAlignment="1">
      <alignment horizontal="right" vertical="center" wrapText="1"/>
    </xf>
    <xf numFmtId="4" fontId="7" fillId="0" borderId="34" xfId="5" applyNumberFormat="1" applyFont="1" applyBorder="1" applyAlignment="1">
      <alignment horizontal="right" vertical="center" wrapText="1"/>
    </xf>
    <xf numFmtId="4" fontId="7" fillId="0" borderId="15" xfId="5" applyNumberFormat="1" applyFont="1" applyBorder="1" applyAlignment="1">
      <alignment horizontal="right" vertical="center" wrapText="1"/>
    </xf>
    <xf numFmtId="3" fontId="7" fillId="0" borderId="29" xfId="6" applyNumberFormat="1" applyFont="1" applyBorder="1" applyAlignment="1">
      <alignment horizontal="right" vertical="center" wrapText="1"/>
    </xf>
    <xf numFmtId="4" fontId="7" fillId="0" borderId="30" xfId="6" applyNumberFormat="1" applyFont="1" applyBorder="1" applyAlignment="1">
      <alignment horizontal="right" vertical="center" wrapText="1"/>
    </xf>
    <xf numFmtId="3" fontId="7" fillId="0" borderId="30" xfId="6" applyNumberFormat="1" applyFont="1" applyBorder="1" applyAlignment="1">
      <alignment horizontal="right" vertical="center" wrapText="1"/>
    </xf>
    <xf numFmtId="3" fontId="7" fillId="0" borderId="31" xfId="6" applyNumberFormat="1" applyFont="1" applyBorder="1" applyAlignment="1">
      <alignment horizontal="right" vertical="center" wrapText="1"/>
    </xf>
    <xf numFmtId="4" fontId="7" fillId="0" borderId="32" xfId="6" applyNumberFormat="1" applyFont="1" applyBorder="1" applyAlignment="1">
      <alignment horizontal="right" vertical="center" wrapText="1"/>
    </xf>
    <xf numFmtId="4" fontId="7" fillId="0" borderId="33" xfId="6" applyNumberFormat="1" applyFont="1" applyBorder="1" applyAlignment="1">
      <alignment horizontal="right" vertical="center" wrapText="1"/>
    </xf>
    <xf numFmtId="3" fontId="7" fillId="0" borderId="34" xfId="6" applyNumberFormat="1" applyFont="1" applyBorder="1" applyAlignment="1">
      <alignment horizontal="right" vertical="center" wrapText="1"/>
    </xf>
    <xf numFmtId="3" fontId="7" fillId="0" borderId="11" xfId="6" applyNumberFormat="1" applyFont="1" applyBorder="1" applyAlignment="1">
      <alignment horizontal="right" vertical="center" wrapText="1"/>
    </xf>
    <xf numFmtId="3" fontId="7" fillId="0" borderId="15" xfId="6" applyNumberFormat="1" applyFont="1" applyBorder="1" applyAlignment="1">
      <alignment horizontal="right" vertical="center" wrapText="1"/>
    </xf>
    <xf numFmtId="4" fontId="7" fillId="0" borderId="35" xfId="6" applyNumberFormat="1" applyFont="1" applyBorder="1" applyAlignment="1">
      <alignment horizontal="right" vertical="center" wrapText="1"/>
    </xf>
    <xf numFmtId="4" fontId="7" fillId="0" borderId="29" xfId="6" applyNumberFormat="1" applyFont="1" applyBorder="1" applyAlignment="1">
      <alignment horizontal="right" vertical="center" wrapText="1"/>
    </xf>
    <xf numFmtId="4" fontId="7" fillId="0" borderId="31" xfId="6" applyNumberFormat="1" applyFont="1" applyBorder="1" applyAlignment="1">
      <alignment horizontal="right" vertical="center" wrapText="1"/>
    </xf>
    <xf numFmtId="4" fontId="7" fillId="0" borderId="34" xfId="6" applyNumberFormat="1" applyFont="1" applyBorder="1" applyAlignment="1">
      <alignment horizontal="right" vertical="center" wrapText="1"/>
    </xf>
    <xf numFmtId="4" fontId="13" fillId="0" borderId="0" xfId="5" applyNumberFormat="1" applyFont="1" applyAlignment="1">
      <alignment horizontal="right" vertical="center" wrapText="1"/>
    </xf>
    <xf numFmtId="10" fontId="13" fillId="0" borderId="0" xfId="5" applyNumberFormat="1" applyFont="1" applyAlignment="1">
      <alignment horizontal="right" vertical="center" wrapText="1"/>
    </xf>
    <xf numFmtId="4" fontId="13" fillId="0" borderId="0" xfId="6" applyNumberFormat="1" applyFont="1" applyAlignment="1">
      <alignment horizontal="right" vertical="center" wrapText="1"/>
    </xf>
    <xf numFmtId="10" fontId="13" fillId="0" borderId="0" xfId="6" applyNumberFormat="1" applyFont="1" applyAlignment="1">
      <alignment horizontal="right" vertical="center" wrapText="1"/>
    </xf>
    <xf numFmtId="0" fontId="5" fillId="0" borderId="0" xfId="3" applyAlignment="1">
      <alignment horizontal="left"/>
    </xf>
    <xf numFmtId="0" fontId="5" fillId="0" borderId="0" xfId="3" applyAlignment="1">
      <alignment horizontal="left" vertical="center"/>
    </xf>
    <xf numFmtId="0" fontId="5" fillId="0" borderId="0" xfId="3" applyAlignment="1">
      <alignment horizontal="left" vertical="center" wrapText="1"/>
    </xf>
    <xf numFmtId="0" fontId="2" fillId="0" borderId="6" xfId="0" applyFont="1" applyBorder="1" applyAlignment="1">
      <alignment horizontal="center" vertical="center" wrapText="1"/>
    </xf>
    <xf numFmtId="0" fontId="2" fillId="0" borderId="2" xfId="0" applyFont="1" applyBorder="1" applyAlignment="1">
      <alignment horizontal="center" vertical="center" wrapText="1"/>
    </xf>
    <xf numFmtId="0" fontId="2" fillId="0" borderId="7" xfId="0" applyFont="1" applyBorder="1" applyAlignment="1">
      <alignment horizontal="center" vertical="center" wrapText="1"/>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2" fillId="0" borderId="36"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28"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28" xfId="0" applyFont="1" applyBorder="1" applyAlignment="1">
      <alignment horizontal="center" vertical="center" wrapText="1"/>
    </xf>
    <xf numFmtId="0" fontId="2" fillId="0" borderId="39"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7" fillId="0" borderId="9" xfId="4" applyFont="1" applyBorder="1" applyAlignment="1">
      <alignment horizontal="center" vertical="center" wrapText="1"/>
    </xf>
    <xf numFmtId="0" fontId="7" fillId="0" borderId="0" xfId="4" applyFont="1" applyBorder="1" applyAlignment="1">
      <alignment horizontal="center" vertical="center" wrapText="1"/>
    </xf>
    <xf numFmtId="0" fontId="7" fillId="0" borderId="18" xfId="4" applyFont="1" applyBorder="1" applyAlignment="1">
      <alignment horizontal="center" vertical="center" wrapText="1"/>
    </xf>
  </cellXfs>
  <cellStyles count="10">
    <cellStyle name="Hipervínculo" xfId="3" builtinId="8"/>
    <cellStyle name="Normal" xfId="0" builtinId="0"/>
    <cellStyle name="Normal 2" xfId="2" xr:uid="{00000000-0005-0000-0000-000002000000}"/>
    <cellStyle name="Normal_1" xfId="5" xr:uid="{00000000-0005-0000-0000-000003000000}"/>
    <cellStyle name="Normal_1_1" xfId="7" xr:uid="{00000000-0005-0000-0000-000004000000}"/>
    <cellStyle name="Normal_1_2" xfId="8" xr:uid="{00000000-0005-0000-0000-000005000000}"/>
    <cellStyle name="Normal_3" xfId="6" xr:uid="{00000000-0005-0000-0000-000006000000}"/>
    <cellStyle name="Normal_3_1" xfId="9" xr:uid="{00000000-0005-0000-0000-000007000000}"/>
    <cellStyle name="Normal_Hoja1" xfId="4" xr:uid="{00000000-0005-0000-0000-00000800000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04800" cy="301625"/>
    <xdr:sp macro="" textlink="">
      <xdr:nvSpPr>
        <xdr:cNvPr id="2" name="AutoShape 1" descr="https://disco.uv.es/disco/sociallabpr/disco/WEB%20OBSERVATORIS%20SOCIETAT%20VALENCIANA/logo%20Social%c2%b7lab.jpg">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0" y="0"/>
          <a:ext cx="304800" cy="301625"/>
        </a:xfrm>
        <a:prstGeom prst="rect">
          <a:avLst/>
        </a:prstGeom>
        <a:noFill/>
        <a:extLst>
          <a:ext uri="{909E8E84-426E-40DD-AFC4-6F175D3DCCD1}">
            <a14:hiddenFill xmlns:a14="http://schemas.microsoft.com/office/drawing/2010/main">
              <a:solidFill>
                <a:srgbClr val="FFFFFF"/>
              </a:solidFill>
            </a14:hiddenFill>
          </a:ext>
        </a:extLst>
      </xdr:spPr>
      <xdr:txBody>
        <a:bodyPr rtlCol="0"/>
        <a:lstStyle/>
        <a:p>
          <a:pPr algn="ctr"/>
          <a:endParaRPr lang="es-ES_tradnl"/>
        </a:p>
      </xdr:txBody>
    </xdr:sp>
    <xdr:clientData/>
  </xdr:oneCellAnchor>
  <xdr:oneCellAnchor>
    <xdr:from>
      <xdr:col>0</xdr:col>
      <xdr:colOff>0</xdr:colOff>
      <xdr:row>0</xdr:row>
      <xdr:rowOff>0</xdr:rowOff>
    </xdr:from>
    <xdr:ext cx="14519275" cy="10318443"/>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4519275" cy="10318443"/>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10</xdr:col>
      <xdr:colOff>534241</xdr:colOff>
      <xdr:row>0</xdr:row>
      <xdr:rowOff>0</xdr:rowOff>
    </xdr:from>
    <xdr:to>
      <xdr:col>12</xdr:col>
      <xdr:colOff>404966</xdr:colOff>
      <xdr:row>3</xdr:row>
      <xdr:rowOff>167578</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8135924" y="0"/>
          <a:ext cx="1391061" cy="81784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723900</xdr:colOff>
      <xdr:row>30</xdr:row>
      <xdr:rowOff>57150</xdr:rowOff>
    </xdr:to>
    <xdr:sp macro="" textlink="">
      <xdr:nvSpPr>
        <xdr:cNvPr id="2" name="CuadroTexto 1">
          <a:extLst>
            <a:ext uri="{FF2B5EF4-FFF2-40B4-BE49-F238E27FC236}">
              <a16:creationId xmlns:a16="http://schemas.microsoft.com/office/drawing/2014/main" id="{00000000-0008-0000-0600-000002000000}"/>
            </a:ext>
          </a:extLst>
        </xdr:cNvPr>
        <xdr:cNvSpPr txBox="1"/>
      </xdr:nvSpPr>
      <xdr:spPr>
        <a:xfrm>
          <a:off x="0" y="0"/>
          <a:ext cx="6819900" cy="57721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1">
              <a:solidFill>
                <a:schemeClr val="dk1"/>
              </a:solidFill>
              <a:effectLst/>
              <a:latin typeface="+mn-lt"/>
              <a:ea typeface="+mn-ea"/>
              <a:cs typeface="+mn-cs"/>
            </a:rPr>
            <a:t>Nota:</a:t>
          </a:r>
        </a:p>
        <a:p>
          <a:endParaRPr lang="es-ES">
            <a:effectLst/>
          </a:endParaRPr>
        </a:p>
        <a:p>
          <a:r>
            <a:rPr lang="es-ES" sz="1100" b="0">
              <a:solidFill>
                <a:schemeClr val="dk1"/>
              </a:solidFill>
              <a:effectLst/>
              <a:latin typeface="+mn-lt"/>
              <a:ea typeface="+mn-ea"/>
              <a:cs typeface="+mn-cs"/>
            </a:rPr>
            <a:t>Les transferències socials o prestacions socials són les transferències corrents percebudes per les llars realitzades a través de sistemes</a:t>
          </a:r>
          <a:r>
            <a:rPr lang="es-ES" sz="1100" b="0" baseline="0">
              <a:solidFill>
                <a:schemeClr val="dk1"/>
              </a:solidFill>
              <a:effectLst/>
              <a:latin typeface="+mn-lt"/>
              <a:ea typeface="+mn-ea"/>
              <a:cs typeface="+mn-cs"/>
            </a:rPr>
            <a:t> organitzats col·lectivament o per entitats estatals e institucions sense finalitat de lucre al servei de les llars (ISFLSH). </a:t>
          </a:r>
        </a:p>
        <a:p>
          <a:r>
            <a:rPr lang="es-ES" sz="1100" b="0" baseline="0">
              <a:solidFill>
                <a:schemeClr val="dk1"/>
              </a:solidFill>
              <a:effectLst/>
              <a:latin typeface="+mn-lt"/>
              <a:ea typeface="+mn-ea"/>
              <a:cs typeface="+mn-cs"/>
            </a:rPr>
            <a:t> </a:t>
          </a:r>
          <a:endParaRPr lang="es-ES">
            <a:effectLst/>
          </a:endParaRPr>
        </a:p>
        <a:p>
          <a:r>
            <a:rPr lang="es-ES" sz="1100" b="0" baseline="0">
              <a:solidFill>
                <a:schemeClr val="dk1"/>
              </a:solidFill>
              <a:effectLst/>
              <a:latin typeface="+mn-lt"/>
              <a:ea typeface="+mn-ea"/>
              <a:cs typeface="+mn-cs"/>
            </a:rPr>
            <a:t>Per a obtindre les transferències socials totals s'ha restat la variable de «renda disponible total de la llar abans de transferències socials incloses prestacions per jubilació i per supervivència» a la de de «renda disponible total de la llar».  El resultat és la quantitat monetària neta de transferències socials totals percebudes per la llar.</a:t>
          </a:r>
          <a:endParaRPr lang="es-ES">
            <a:effectLst/>
          </a:endParaRPr>
        </a:p>
        <a:p>
          <a:endParaRPr lang="es-ES">
            <a:effectLst/>
          </a:endParaRPr>
        </a:p>
        <a:p>
          <a:r>
            <a:rPr lang="es-ES" sz="1100" b="0" baseline="0">
              <a:solidFill>
                <a:schemeClr val="dk1"/>
              </a:solidFill>
              <a:effectLst/>
              <a:latin typeface="+mn-lt"/>
              <a:ea typeface="+mn-ea"/>
              <a:cs typeface="+mn-cs"/>
            </a:rPr>
            <a:t>Les transferències socials totals inclouen:</a:t>
          </a:r>
          <a:endParaRPr lang="es-ES">
            <a:effectLst/>
          </a:endParaRPr>
        </a:p>
        <a:p>
          <a:r>
            <a:rPr lang="es-ES" sz="1100" b="0" baseline="0">
              <a:solidFill>
                <a:schemeClr val="dk1"/>
              </a:solidFill>
              <a:effectLst/>
              <a:latin typeface="+mn-lt"/>
              <a:ea typeface="+mn-ea"/>
              <a:cs typeface="+mn-cs"/>
            </a:rPr>
            <a:t>- Ajudes per família o fills/es</a:t>
          </a:r>
          <a:endParaRPr lang="es-ES">
            <a:effectLst/>
          </a:endParaRPr>
        </a:p>
        <a:p>
          <a:pPr eaLnBrk="1" fontAlgn="auto" latinLnBrk="0" hangingPunct="1"/>
          <a:r>
            <a:rPr lang="es-ES" sz="1100" b="0" baseline="0">
              <a:solidFill>
                <a:schemeClr val="dk1"/>
              </a:solidFill>
              <a:effectLst/>
              <a:latin typeface="+mn-lt"/>
              <a:ea typeface="+mn-ea"/>
              <a:cs typeface="+mn-cs"/>
            </a:rPr>
            <a:t>- Ingressos per asistència social</a:t>
          </a:r>
          <a:endParaRPr lang="es-ES">
            <a:effectLst/>
          </a:endParaRPr>
        </a:p>
        <a:p>
          <a:pPr eaLnBrk="1" fontAlgn="auto" latinLnBrk="0" hangingPunct="1"/>
          <a:r>
            <a:rPr lang="es-ES" sz="1100" b="0" baseline="0">
              <a:solidFill>
                <a:schemeClr val="dk1"/>
              </a:solidFill>
              <a:effectLst/>
              <a:latin typeface="+mn-lt"/>
              <a:ea typeface="+mn-ea"/>
              <a:cs typeface="+mn-cs"/>
            </a:rPr>
            <a:t>- Ajudes per a vivenda</a:t>
          </a:r>
          <a:endParaRPr lang="es-ES">
            <a:effectLst/>
          </a:endParaRPr>
        </a:p>
        <a:p>
          <a:r>
            <a:rPr lang="es-ES" sz="1100" b="0" baseline="0">
              <a:solidFill>
                <a:schemeClr val="dk1"/>
              </a:solidFill>
              <a:effectLst/>
              <a:latin typeface="+mn-lt"/>
              <a:ea typeface="+mn-ea"/>
              <a:cs typeface="+mn-cs"/>
            </a:rPr>
            <a:t>- Prestacions per desocupació</a:t>
          </a:r>
          <a:endParaRPr lang="es-ES">
            <a:effectLst/>
          </a:endParaRPr>
        </a:p>
        <a:p>
          <a:pPr eaLnBrk="1" fontAlgn="auto" latinLnBrk="0" hangingPunct="1"/>
          <a:r>
            <a:rPr lang="es-ES" sz="1100" b="0" baseline="0">
              <a:solidFill>
                <a:schemeClr val="dk1"/>
              </a:solidFill>
              <a:effectLst/>
              <a:latin typeface="+mn-lt"/>
              <a:ea typeface="+mn-ea"/>
              <a:cs typeface="+mn-cs"/>
            </a:rPr>
            <a:t>- Prestacions per jubilació</a:t>
          </a:r>
          <a:endParaRPr lang="es-ES">
            <a:effectLst/>
          </a:endParaRPr>
        </a:p>
        <a:p>
          <a:pPr eaLnBrk="1" fontAlgn="auto" latinLnBrk="0" hangingPunct="1"/>
          <a:r>
            <a:rPr lang="es-ES" sz="1100" b="0" baseline="0">
              <a:solidFill>
                <a:schemeClr val="dk1"/>
              </a:solidFill>
              <a:effectLst/>
              <a:latin typeface="+mn-lt"/>
              <a:ea typeface="+mn-ea"/>
              <a:cs typeface="+mn-cs"/>
            </a:rPr>
            <a:t>- Prestacions per supervivència</a:t>
          </a:r>
          <a:endParaRPr lang="es-ES">
            <a:effectLst/>
          </a:endParaRPr>
        </a:p>
        <a:p>
          <a:pPr eaLnBrk="1" fontAlgn="auto" latinLnBrk="0" hangingPunct="1"/>
          <a:r>
            <a:rPr lang="es-ES" sz="1100" b="0" baseline="0">
              <a:solidFill>
                <a:schemeClr val="dk1"/>
              </a:solidFill>
              <a:effectLst/>
              <a:latin typeface="+mn-lt"/>
              <a:ea typeface="+mn-ea"/>
              <a:cs typeface="+mn-cs"/>
            </a:rPr>
            <a:t>- Prestacions per malatia</a:t>
          </a:r>
          <a:endParaRPr lang="es-ES">
            <a:effectLst/>
          </a:endParaRPr>
        </a:p>
        <a:p>
          <a:pPr eaLnBrk="1" fontAlgn="auto" latinLnBrk="0" hangingPunct="1"/>
          <a:r>
            <a:rPr lang="es-ES" sz="1100" b="0" baseline="0">
              <a:solidFill>
                <a:schemeClr val="dk1"/>
              </a:solidFill>
              <a:effectLst/>
              <a:latin typeface="+mn-lt"/>
              <a:ea typeface="+mn-ea"/>
              <a:cs typeface="+mn-cs"/>
            </a:rPr>
            <a:t>- Prestacions per invalidesa</a:t>
          </a:r>
          <a:endParaRPr lang="es-ES">
            <a:effectLst/>
          </a:endParaRPr>
        </a:p>
        <a:p>
          <a:pPr eaLnBrk="1" fontAlgn="auto" latinLnBrk="0" hangingPunct="1"/>
          <a:r>
            <a:rPr lang="es-ES" sz="1100" b="0" baseline="0">
              <a:solidFill>
                <a:schemeClr val="dk1"/>
              </a:solidFill>
              <a:effectLst/>
              <a:latin typeface="+mn-lt"/>
              <a:ea typeface="+mn-ea"/>
              <a:cs typeface="+mn-cs"/>
            </a:rPr>
            <a:t>- Ajudes per a estudis</a:t>
          </a:r>
        </a:p>
        <a:p>
          <a:pPr eaLnBrk="1" fontAlgn="auto" latinLnBrk="0" hangingPunct="1"/>
          <a:endParaRPr lang="es-ES" sz="1100" b="0" baseline="0">
            <a:solidFill>
              <a:schemeClr val="dk1"/>
            </a:solidFill>
            <a:effectLst/>
            <a:latin typeface="+mn-lt"/>
            <a:ea typeface="+mn-ea"/>
            <a:cs typeface="+mn-cs"/>
          </a:endParaRPr>
        </a:p>
        <a:p>
          <a:pPr eaLnBrk="1" fontAlgn="auto" latinLnBrk="0" hangingPunct="1"/>
          <a:r>
            <a:rPr lang="es-ES" sz="1100">
              <a:solidFill>
                <a:schemeClr val="dk1"/>
              </a:solidFill>
              <a:effectLst/>
              <a:latin typeface="+mn-lt"/>
              <a:ea typeface="+mn-ea"/>
              <a:cs typeface="+mn-cs"/>
            </a:rPr>
            <a:t>El</a:t>
          </a:r>
          <a:r>
            <a:rPr lang="es-ES" sz="1100" baseline="0">
              <a:solidFill>
                <a:schemeClr val="dk1"/>
              </a:solidFill>
              <a:effectLst/>
              <a:latin typeface="+mn-lt"/>
              <a:ea typeface="+mn-ea"/>
              <a:cs typeface="+mn-cs"/>
            </a:rPr>
            <a:t> tipus de llar es classifica en:</a:t>
          </a:r>
          <a:endParaRPr lang="es-ES">
            <a:effectLst/>
          </a:endParaRPr>
        </a:p>
        <a:p>
          <a:pPr eaLnBrk="1" fontAlgn="auto" latinLnBrk="0" hangingPunct="1"/>
          <a:r>
            <a:rPr lang="es-ES" sz="1100" baseline="0">
              <a:solidFill>
                <a:schemeClr val="dk1"/>
              </a:solidFill>
              <a:effectLst/>
              <a:latin typeface="+mn-lt"/>
              <a:ea typeface="+mn-ea"/>
              <a:cs typeface="+mn-cs"/>
            </a:rPr>
            <a:t>- Unipersonal: Llars amb una persona convivent</a:t>
          </a:r>
          <a:endParaRPr lang="es-ES">
            <a:effectLst/>
          </a:endParaRPr>
        </a:p>
        <a:p>
          <a:pPr eaLnBrk="1" fontAlgn="auto" latinLnBrk="0" hangingPunct="1"/>
          <a:r>
            <a:rPr lang="es-ES" sz="1100" baseline="0">
              <a:solidFill>
                <a:schemeClr val="dk1"/>
              </a:solidFill>
              <a:effectLst/>
              <a:latin typeface="+mn-lt"/>
              <a:ea typeface="+mn-ea"/>
              <a:cs typeface="+mn-cs"/>
            </a:rPr>
            <a:t>- Adults sense fills depenents: Dos adults o més sense fills depenents convivent</a:t>
          </a:r>
          <a:endParaRPr lang="es-ES">
            <a:effectLst/>
          </a:endParaRPr>
        </a:p>
        <a:p>
          <a:pPr eaLnBrk="1" fontAlgn="auto" latinLnBrk="0" hangingPunct="1"/>
          <a:r>
            <a:rPr lang="es-ES" sz="1100">
              <a:solidFill>
                <a:schemeClr val="dk1"/>
              </a:solidFill>
              <a:effectLst/>
              <a:latin typeface="+mn-lt"/>
              <a:ea typeface="+mn-ea"/>
              <a:cs typeface="+mn-cs"/>
            </a:rPr>
            <a:t>- Monoparental: Llars amb un adult i al menys un fill</a:t>
          </a:r>
          <a:r>
            <a:rPr lang="es-ES" sz="1100" baseline="0">
              <a:solidFill>
                <a:schemeClr val="dk1"/>
              </a:solidFill>
              <a:effectLst/>
              <a:latin typeface="+mn-lt"/>
              <a:ea typeface="+mn-ea"/>
              <a:cs typeface="+mn-cs"/>
            </a:rPr>
            <a:t> depenet convivent</a:t>
          </a:r>
          <a:endParaRPr lang="es-ES">
            <a:effectLst/>
          </a:endParaRPr>
        </a:p>
        <a:p>
          <a:pPr eaLnBrk="1" fontAlgn="auto" latinLnBrk="0" hangingPunct="1"/>
          <a:r>
            <a:rPr lang="es-ES" sz="1100" baseline="0">
              <a:solidFill>
                <a:schemeClr val="dk1"/>
              </a:solidFill>
              <a:effectLst/>
              <a:latin typeface="+mn-lt"/>
              <a:ea typeface="+mn-ea"/>
              <a:cs typeface="+mn-cs"/>
            </a:rPr>
            <a:t>- Adults amb fills depenents: Llars amb més d'un adult i al menys un fill depenent convivent</a:t>
          </a:r>
          <a:endParaRPr lang="es-ES">
            <a:effectLst/>
          </a:endParaRPr>
        </a:p>
        <a:p>
          <a:pPr eaLnBrk="1" fontAlgn="auto" latinLnBrk="0" hangingPunct="1"/>
          <a:r>
            <a:rPr lang="es-ES" sz="1100" baseline="0">
              <a:solidFill>
                <a:schemeClr val="dk1"/>
              </a:solidFill>
              <a:effectLst/>
              <a:latin typeface="+mn-lt"/>
              <a:ea typeface="+mn-ea"/>
              <a:cs typeface="+mn-cs"/>
            </a:rPr>
            <a:t>Es consideren fills depenents tots els menors de 18 anys i els que tenen entre 18 i 25 anys i són econòmicament inactius.</a:t>
          </a:r>
          <a:endParaRPr lang="es-ES" sz="1100" b="0" baseline="0">
            <a:solidFill>
              <a:schemeClr val="dk1"/>
            </a:solidFill>
            <a:effectLst/>
            <a:latin typeface="+mn-lt"/>
            <a:ea typeface="+mn-ea"/>
            <a:cs typeface="+mn-cs"/>
          </a:endParaRPr>
        </a:p>
        <a:p>
          <a:pPr eaLnBrk="1" fontAlgn="auto" latinLnBrk="0" hangingPunct="1"/>
          <a:endParaRPr lang="es-ES">
            <a:effectLst/>
          </a:endParaRPr>
        </a:p>
        <a:p>
          <a:r>
            <a:rPr lang="es-ES" sz="1100">
              <a:solidFill>
                <a:schemeClr val="dk1"/>
              </a:solidFill>
              <a:effectLst/>
              <a:latin typeface="+mn-lt"/>
              <a:ea typeface="+mn-ea"/>
              <a:cs typeface="+mn-cs"/>
            </a:rPr>
            <a:t>Els ingressos per</a:t>
          </a:r>
          <a:r>
            <a:rPr lang="es-ES" sz="1100" baseline="0">
              <a:solidFill>
                <a:schemeClr val="dk1"/>
              </a:solidFill>
              <a:effectLst/>
              <a:latin typeface="+mn-lt"/>
              <a:ea typeface="+mn-ea"/>
              <a:cs typeface="+mn-cs"/>
            </a:rPr>
            <a:t> unitats de consum s'utilitzen per a tindre en compte les economies d'escala de les llars. S'obtenen dividint els ingressos totals entre les unitats de consum. </a:t>
          </a:r>
          <a:r>
            <a:rPr lang="es-ES" sz="1100">
              <a:solidFill>
                <a:schemeClr val="dk1"/>
              </a:solidFill>
              <a:effectLst/>
              <a:latin typeface="+mn-lt"/>
              <a:ea typeface="+mn-ea"/>
              <a:cs typeface="+mn-cs"/>
            </a:rPr>
            <a:t>Les</a:t>
          </a:r>
          <a:r>
            <a:rPr lang="es-ES" sz="1100" baseline="0">
              <a:solidFill>
                <a:schemeClr val="dk1"/>
              </a:solidFill>
              <a:effectLst/>
              <a:latin typeface="+mn-lt"/>
              <a:ea typeface="+mn-ea"/>
              <a:cs typeface="+mn-cs"/>
            </a:rPr>
            <a:t> unitats de consum es calculen utilitzant l'escala de l'OCDE modificada, que concedeix un pes de 1 al primer adult, un pes de 0,5 als demés adults i un pes de 0,3 als meniors de 14 anys.</a:t>
          </a:r>
        </a:p>
        <a:p>
          <a:endParaRPr lang="es-ES">
            <a:effectLst/>
          </a:endParaRPr>
        </a:p>
        <a:p>
          <a:r>
            <a:rPr lang="ca-ES-valencia" sz="1100">
              <a:solidFill>
                <a:schemeClr val="dk1"/>
              </a:solidFill>
              <a:effectLst/>
              <a:latin typeface="+mn-lt"/>
              <a:ea typeface="+mn-ea"/>
              <a:cs typeface="+mn-cs"/>
            </a:rPr>
            <a:t>Per a obtindre dades poblacionals a partir de la mostra, els resultats es mostren ponderats pel «pes transversal de la persona». Per a tractar la informació de les llars, s’ha decidit comptabilitzar les dades segons els individus convivents de les llars, d’esta forma, les llars amb més convivents tenen un major pes en els resultats globals que les llars de dimensió més reduïda.</a:t>
          </a:r>
        </a:p>
        <a:p>
          <a:endParaRPr lang="es-ES">
            <a:effectLst/>
          </a:endParaRPr>
        </a:p>
        <a:p>
          <a:pPr eaLnBrk="1" fontAlgn="auto" latinLnBrk="0" hangingPunct="1"/>
          <a:r>
            <a:rPr lang="ca-ES-valencia" sz="1100">
              <a:solidFill>
                <a:schemeClr val="dk1"/>
              </a:solidFill>
              <a:effectLst/>
              <a:latin typeface="+mn-lt"/>
              <a:ea typeface="+mn-ea"/>
              <a:cs typeface="+mn-cs"/>
            </a:rPr>
            <a:t>La mostra està formada per persones majors de 16 anys, per tant, el resultats obtinguts fan referència a la població espanyola major de 16 anys.</a:t>
          </a:r>
          <a:endParaRPr lang="es-ES">
            <a:effectLst/>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image" Target="../media/image4.jpeg"/><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image" Target="../media/image4.jpeg"/></Relationships>
</file>

<file path=xl/worksheets/_rels/sheet5.xml.rels><?xml version="1.0" encoding="UTF-8" standalone="yes"?>
<Relationships xmlns="http://schemas.openxmlformats.org/package/2006/relationships"><Relationship Id="rId2" Type="http://schemas.openxmlformats.org/officeDocument/2006/relationships/image" Target="../media/image4.jpeg"/></Relationships>
</file>

<file path=xl/worksheets/_rels/sheet6.xml.rels><?xml version="1.0" encoding="UTF-8" standalone="yes"?>
<Relationships xmlns="http://schemas.openxmlformats.org/package/2006/relationships"><Relationship Id="rId1" Type="http://schemas.openxmlformats.org/officeDocument/2006/relationships/image" Target="../media/image4.jpeg"/></Relationships>
</file>

<file path=xl/worksheets/_rels/sheet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
  <sheetViews>
    <sheetView zoomScale="31" workbookViewId="0">
      <selection activeCell="T42" sqref="T42"/>
    </sheetView>
  </sheetViews>
  <sheetFormatPr defaultColWidth="12.42578125" defaultRowHeight="15.75"/>
  <cols>
    <col min="1" max="16384" width="12.42578125" style="1"/>
  </cols>
  <sheetData/>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K9"/>
  <sheetViews>
    <sheetView showGridLines="0" tabSelected="1" zoomScale="104" workbookViewId="0">
      <selection activeCell="B6" sqref="B6:I6"/>
    </sheetView>
  </sheetViews>
  <sheetFormatPr defaultColWidth="11.42578125" defaultRowHeight="15"/>
  <sheetData>
    <row r="1" spans="1:11" ht="21">
      <c r="A1" s="2" t="s">
        <v>0</v>
      </c>
    </row>
    <row r="2" spans="1:11" ht="15" customHeight="1">
      <c r="A2" s="2"/>
    </row>
    <row r="3" spans="1:11" ht="15" customHeight="1">
      <c r="A3" s="2"/>
      <c r="B3" s="3" t="s">
        <v>1</v>
      </c>
    </row>
    <row r="4" spans="1:11" ht="15" customHeight="1">
      <c r="A4" s="2"/>
    </row>
    <row r="5" spans="1:11">
      <c r="B5" s="159" t="s">
        <v>2</v>
      </c>
      <c r="C5" s="159"/>
      <c r="D5" s="159"/>
      <c r="E5" s="159"/>
      <c r="F5" s="159"/>
      <c r="G5" s="159"/>
      <c r="H5" s="159"/>
      <c r="I5" s="9"/>
      <c r="J5" s="9"/>
    </row>
    <row r="6" spans="1:11" ht="15" customHeight="1">
      <c r="B6" s="160" t="s">
        <v>3</v>
      </c>
      <c r="C6" s="160"/>
      <c r="D6" s="160"/>
      <c r="E6" s="160"/>
      <c r="F6" s="160"/>
      <c r="G6" s="160"/>
      <c r="H6" s="160"/>
      <c r="I6" s="160"/>
    </row>
    <row r="7" spans="1:11">
      <c r="B7" s="158" t="s">
        <v>4</v>
      </c>
      <c r="C7" s="158"/>
      <c r="D7" s="158"/>
      <c r="E7" s="158"/>
      <c r="F7" s="158"/>
      <c r="G7" s="158"/>
      <c r="H7" s="158"/>
      <c r="I7" s="158"/>
      <c r="J7" s="158"/>
    </row>
    <row r="8" spans="1:11">
      <c r="B8" s="158" t="s">
        <v>5</v>
      </c>
      <c r="C8" s="158"/>
      <c r="D8" s="158"/>
      <c r="E8" s="158"/>
      <c r="F8" s="158"/>
      <c r="G8" s="158"/>
      <c r="H8" s="158"/>
      <c r="I8" s="158"/>
      <c r="J8" s="158"/>
      <c r="K8" s="158"/>
    </row>
    <row r="9" spans="1:11">
      <c r="B9" s="52" t="s">
        <v>6</v>
      </c>
    </row>
  </sheetData>
  <mergeCells count="4">
    <mergeCell ref="B8:K8"/>
    <mergeCell ref="B5:H5"/>
    <mergeCell ref="B6:I6"/>
    <mergeCell ref="B7:J7"/>
  </mergeCells>
  <hyperlinks>
    <hyperlink ref="B5" location="'1'!A1" display="1. RENDA BRUTA TOTAL DE LA LLAR " xr:uid="{00000000-0004-0000-0100-000000000000}"/>
    <hyperlink ref="B6" location="'2'!A1" display="2. RENDA BRUTA DE LA LLAR PER UNITAT DE CONSUM" xr:uid="{00000000-0004-0000-0100-000001000000}"/>
    <hyperlink ref="B7:J7" location="'3'!A1" display="3. " xr:uid="{00000000-0004-0000-0100-000002000000}"/>
    <hyperlink ref="B8:J8" location="'4'!A1" display="4. " xr:uid="{00000000-0004-0000-0100-000003000000}"/>
    <hyperlink ref="B9" location="Nota!A1" display="Nota" xr:uid="{00000000-0004-0000-0100-000004000000}"/>
  </hyperlinks>
  <pageMargins left="0.7" right="0.7" top="0.75" bottom="0.75" header="0.3" footer="0.3"/>
  <drawing r:id="rId1"/>
  <pictur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W121"/>
  <sheetViews>
    <sheetView zoomScale="80" zoomScaleNormal="80" workbookViewId="0">
      <selection activeCell="E34" sqref="E34"/>
    </sheetView>
  </sheetViews>
  <sheetFormatPr defaultColWidth="11.42578125" defaultRowHeight="15"/>
  <cols>
    <col min="2" max="2" width="14.7109375" customWidth="1"/>
    <col min="3" max="3" width="25.42578125" customWidth="1"/>
    <col min="4" max="16" width="10.7109375" customWidth="1"/>
    <col min="17" max="19" width="10.85546875" bestFit="1" customWidth="1"/>
    <col min="20" max="20" width="13.28515625" bestFit="1" customWidth="1"/>
    <col min="21" max="22" width="13.7109375" bestFit="1" customWidth="1"/>
    <col min="23" max="23" width="13.5703125" bestFit="1" customWidth="1"/>
  </cols>
  <sheetData>
    <row r="1" spans="1:21">
      <c r="A1" s="3" t="s">
        <v>7</v>
      </c>
    </row>
    <row r="2" spans="1:21">
      <c r="A2" s="176" t="s">
        <v>8</v>
      </c>
      <c r="B2" s="17" t="s">
        <v>9</v>
      </c>
      <c r="C2" s="4" t="s">
        <v>10</v>
      </c>
      <c r="D2" s="18">
        <v>2008</v>
      </c>
      <c r="E2" s="53">
        <v>2009</v>
      </c>
      <c r="F2" s="54">
        <v>2010</v>
      </c>
      <c r="G2" s="22">
        <v>2011</v>
      </c>
      <c r="H2" s="54">
        <v>2012</v>
      </c>
      <c r="I2" s="22">
        <v>2013</v>
      </c>
      <c r="J2" s="54">
        <v>2014</v>
      </c>
      <c r="K2" s="22">
        <v>2015</v>
      </c>
      <c r="L2" s="22">
        <v>2016</v>
      </c>
      <c r="M2" s="22">
        <v>2017</v>
      </c>
      <c r="N2" s="22">
        <v>2018</v>
      </c>
      <c r="O2" s="54">
        <v>2019</v>
      </c>
      <c r="P2" s="104">
        <v>2020</v>
      </c>
      <c r="Q2" s="22">
        <v>2021</v>
      </c>
      <c r="R2" s="22">
        <v>2022</v>
      </c>
      <c r="S2" s="122">
        <v>2023</v>
      </c>
    </row>
    <row r="3" spans="1:21">
      <c r="A3" s="167" t="s">
        <v>11</v>
      </c>
      <c r="B3" s="170" t="s">
        <v>12</v>
      </c>
      <c r="C3" s="5" t="s">
        <v>13</v>
      </c>
      <c r="D3" s="64">
        <v>424952.06328999985</v>
      </c>
      <c r="E3" s="65">
        <v>445567.05115999962</v>
      </c>
      <c r="F3" s="65">
        <v>449182.38292000012</v>
      </c>
      <c r="G3" s="65">
        <v>457319.27440000029</v>
      </c>
      <c r="H3" s="65">
        <v>461499.84598999983</v>
      </c>
      <c r="I3" s="65">
        <v>491110.53261000011</v>
      </c>
      <c r="J3" s="65">
        <v>515447.59047000005</v>
      </c>
      <c r="K3" s="48">
        <v>532476.90958000009</v>
      </c>
      <c r="L3" s="48">
        <v>516370.59211000014</v>
      </c>
      <c r="M3" s="48">
        <v>521742.00005000009</v>
      </c>
      <c r="N3" s="48">
        <v>515914.99999000021</v>
      </c>
      <c r="O3" s="102">
        <v>519775.00003999984</v>
      </c>
      <c r="P3" s="105">
        <v>536460</v>
      </c>
      <c r="Q3" s="130">
        <v>547166.9999299997</v>
      </c>
      <c r="R3" s="130">
        <v>565771</v>
      </c>
      <c r="S3" s="123">
        <v>580347</v>
      </c>
    </row>
    <row r="4" spans="1:21" ht="15.75" customHeight="1">
      <c r="A4" s="168"/>
      <c r="B4" s="171"/>
      <c r="C4" s="6" t="s">
        <v>14</v>
      </c>
      <c r="D4" s="66">
        <v>5467.6760157242761</v>
      </c>
      <c r="E4" s="62">
        <v>6692.0762874973707</v>
      </c>
      <c r="F4" s="62">
        <v>6354.5185498427809</v>
      </c>
      <c r="G4" s="62">
        <v>5477.5218318794432</v>
      </c>
      <c r="H4" s="62">
        <v>5715.3061637664796</v>
      </c>
      <c r="I4" s="62">
        <v>6242.5340427398214</v>
      </c>
      <c r="J4" s="62">
        <v>6763.6456322047243</v>
      </c>
      <c r="K4" s="49">
        <v>6520.0734479668963</v>
      </c>
      <c r="L4" s="49">
        <v>6561.2078976434232</v>
      </c>
      <c r="M4" s="49">
        <v>6635.8001745096526</v>
      </c>
      <c r="N4" s="49">
        <v>7650.4973563481681</v>
      </c>
      <c r="O4" s="100">
        <v>7730.3539693237599</v>
      </c>
      <c r="P4" s="106">
        <v>8577.2099999999991</v>
      </c>
      <c r="Q4" s="131">
        <v>7757.5824466784534</v>
      </c>
      <c r="R4" s="131">
        <v>7641.52</v>
      </c>
      <c r="S4" s="124">
        <v>7455.48</v>
      </c>
      <c r="U4" s="55"/>
    </row>
    <row r="5" spans="1:21">
      <c r="A5" s="168"/>
      <c r="B5" s="171"/>
      <c r="C5" s="6" t="s">
        <v>15</v>
      </c>
      <c r="D5" s="67">
        <v>290295.92605000001</v>
      </c>
      <c r="E5" s="63">
        <v>325098.99099999998</v>
      </c>
      <c r="F5" s="63">
        <v>329228.30713999999</v>
      </c>
      <c r="G5" s="63">
        <v>265555.44460999977</v>
      </c>
      <c r="H5" s="63">
        <v>271168.39501000015</v>
      </c>
      <c r="I5" s="63">
        <v>307612.27823</v>
      </c>
      <c r="J5" s="63">
        <v>321167.02291000017</v>
      </c>
      <c r="K5" s="50">
        <v>317414.60517999995</v>
      </c>
      <c r="L5" s="50">
        <v>314813.29324000003</v>
      </c>
      <c r="M5" s="50">
        <v>329086.81466999982</v>
      </c>
      <c r="N5" s="50">
        <v>367412.18670000014</v>
      </c>
      <c r="O5" s="103">
        <v>322759.37607000011</v>
      </c>
      <c r="P5" s="107">
        <v>327364</v>
      </c>
      <c r="Q5" s="132">
        <v>381716.16772999999</v>
      </c>
      <c r="R5" s="132">
        <v>356306</v>
      </c>
      <c r="S5" s="125">
        <v>340609</v>
      </c>
      <c r="U5" s="55"/>
    </row>
    <row r="6" spans="1:21">
      <c r="A6" s="168"/>
      <c r="B6" s="171"/>
      <c r="C6" s="6" t="s">
        <v>16</v>
      </c>
      <c r="D6" s="36">
        <f t="shared" ref="D6:P6" si="0">D5/D3</f>
        <v>0.68312628912191797</v>
      </c>
      <c r="E6" s="37">
        <f t="shared" si="0"/>
        <v>0.72962978333705264</v>
      </c>
      <c r="F6" s="37">
        <f t="shared" si="0"/>
        <v>0.73295017716363986</v>
      </c>
      <c r="G6" s="37">
        <f t="shared" si="0"/>
        <v>0.58067844386923484</v>
      </c>
      <c r="H6" s="37">
        <f t="shared" si="0"/>
        <v>0.58758068364745686</v>
      </c>
      <c r="I6" s="37">
        <f t="shared" si="0"/>
        <v>0.62636058036710962</v>
      </c>
      <c r="J6" s="37">
        <f t="shared" si="0"/>
        <v>0.62308376030461365</v>
      </c>
      <c r="K6" s="37">
        <f t="shared" si="0"/>
        <v>0.59610961427485365</v>
      </c>
      <c r="L6" s="37">
        <f t="shared" si="0"/>
        <v>0.60966541869397695</v>
      </c>
      <c r="M6" s="37">
        <f t="shared" si="0"/>
        <v>0.63074625895262881</v>
      </c>
      <c r="N6" s="37">
        <f t="shared" si="0"/>
        <v>0.71215643411632057</v>
      </c>
      <c r="O6" s="39">
        <f t="shared" si="0"/>
        <v>0.6209597923046738</v>
      </c>
      <c r="P6" s="108">
        <f t="shared" si="0"/>
        <v>0.61023002646982072</v>
      </c>
      <c r="Q6" s="133">
        <f>Q5/Q3</f>
        <v>0.69762278751977691</v>
      </c>
      <c r="R6" s="133">
        <v>0.62977070228060472</v>
      </c>
      <c r="S6" s="126">
        <v>0.58690576499921598</v>
      </c>
      <c r="U6" s="55"/>
    </row>
    <row r="7" spans="1:21">
      <c r="A7" s="168"/>
      <c r="B7" s="171"/>
      <c r="C7" s="6" t="s">
        <v>17</v>
      </c>
      <c r="D7" s="66">
        <v>8003.9022107498795</v>
      </c>
      <c r="E7" s="62">
        <v>9171.8792740207718</v>
      </c>
      <c r="F7" s="62">
        <v>8669.7824051743974</v>
      </c>
      <c r="G7" s="62">
        <v>9432.9691238081105</v>
      </c>
      <c r="H7" s="62">
        <v>9726.8448790525872</v>
      </c>
      <c r="I7" s="62">
        <v>9966.358417831907</v>
      </c>
      <c r="J7" s="62">
        <v>10855.114613961548</v>
      </c>
      <c r="K7" s="49">
        <v>10937.708924386889</v>
      </c>
      <c r="L7" s="49">
        <v>10761.981402354781</v>
      </c>
      <c r="M7" s="49">
        <v>10520.554153628398</v>
      </c>
      <c r="N7" s="49">
        <v>10742.720264602103</v>
      </c>
      <c r="O7" s="100">
        <v>12449.041089492743</v>
      </c>
      <c r="P7" s="106">
        <v>14055.68</v>
      </c>
      <c r="Q7" s="131">
        <v>11120.024439365847</v>
      </c>
      <c r="R7" s="131">
        <v>12133.83</v>
      </c>
      <c r="S7" s="124">
        <v>12703.02</v>
      </c>
      <c r="U7" s="55"/>
    </row>
    <row r="8" spans="1:21" ht="16.5" customHeight="1">
      <c r="A8" s="168"/>
      <c r="B8" s="172"/>
      <c r="C8" s="7" t="s">
        <v>18</v>
      </c>
      <c r="D8" s="66">
        <v>5038.0328357662866</v>
      </c>
      <c r="E8" s="62">
        <v>5694.5383831116105</v>
      </c>
      <c r="F8" s="62">
        <v>5995.7633821962727</v>
      </c>
      <c r="G8" s="62">
        <v>5569.6586238688878</v>
      </c>
      <c r="H8" s="62">
        <v>5873.6984015544813</v>
      </c>
      <c r="I8" s="62">
        <v>6486.1116285355947</v>
      </c>
      <c r="J8" s="62">
        <v>8604.9488401017552</v>
      </c>
      <c r="K8" s="49">
        <v>8193.8944150161005</v>
      </c>
      <c r="L8" s="49">
        <v>7586.7642533343296</v>
      </c>
      <c r="M8" s="49">
        <v>6818.6680360476557</v>
      </c>
      <c r="N8" s="49">
        <v>6745.7542810006971</v>
      </c>
      <c r="O8" s="100">
        <v>7797.1090267493946</v>
      </c>
      <c r="P8" s="106">
        <v>15734.6</v>
      </c>
      <c r="Q8" s="131">
        <v>7435.6266853285597</v>
      </c>
      <c r="R8" s="131">
        <v>8005.14</v>
      </c>
      <c r="S8" s="124">
        <v>8665.76</v>
      </c>
      <c r="U8" s="55"/>
    </row>
    <row r="9" spans="1:21" ht="15.75" customHeight="1">
      <c r="A9" s="168"/>
      <c r="B9" s="173" t="s">
        <v>19</v>
      </c>
      <c r="C9" s="5" t="s">
        <v>13</v>
      </c>
      <c r="D9" s="64">
        <v>1964221.474399999</v>
      </c>
      <c r="E9" s="65">
        <v>1950657.3548700013</v>
      </c>
      <c r="F9" s="65">
        <v>1946084.900300001</v>
      </c>
      <c r="G9" s="65">
        <v>1900179.3322100004</v>
      </c>
      <c r="H9" s="65">
        <v>1872421.790049999</v>
      </c>
      <c r="I9" s="65">
        <v>1859393.7026899953</v>
      </c>
      <c r="J9" s="65">
        <v>1875884.0986100025</v>
      </c>
      <c r="K9" s="48">
        <v>1846573.8079100028</v>
      </c>
      <c r="L9" s="48">
        <v>1895112.5775299985</v>
      </c>
      <c r="M9" s="48">
        <v>1929099.804170005</v>
      </c>
      <c r="N9" s="48">
        <v>1918857.5975299976</v>
      </c>
      <c r="O9" s="102">
        <v>1999774.4382800004</v>
      </c>
      <c r="P9" s="109">
        <v>2018804</v>
      </c>
      <c r="Q9" s="134">
        <v>1879086.2405999948</v>
      </c>
      <c r="R9" s="134">
        <v>1850174</v>
      </c>
      <c r="S9" s="127">
        <v>1898532</v>
      </c>
      <c r="T9" s="55"/>
      <c r="U9" s="55"/>
    </row>
    <row r="10" spans="1:21" ht="15" customHeight="1">
      <c r="A10" s="168"/>
      <c r="B10" s="174"/>
      <c r="C10" s="6" t="s">
        <v>14</v>
      </c>
      <c r="D10" s="66">
        <v>9177.9252955543943</v>
      </c>
      <c r="E10" s="62">
        <v>10178.146054842153</v>
      </c>
      <c r="F10" s="62">
        <v>11006.802331623376</v>
      </c>
      <c r="G10" s="62">
        <v>11670.133191169725</v>
      </c>
      <c r="H10" s="62">
        <v>10888.417911978511</v>
      </c>
      <c r="I10" s="62">
        <v>10515.222039011685</v>
      </c>
      <c r="J10" s="62">
        <v>11187.475164586987</v>
      </c>
      <c r="K10" s="49">
        <v>11292.64295383036</v>
      </c>
      <c r="L10" s="49">
        <v>11721.286510802483</v>
      </c>
      <c r="M10" s="49">
        <v>11939.973806606615</v>
      </c>
      <c r="N10" s="49">
        <v>11049.239250692968</v>
      </c>
      <c r="O10" s="100">
        <v>11848.724554306031</v>
      </c>
      <c r="P10" s="106">
        <v>13158.54</v>
      </c>
      <c r="Q10" s="131">
        <v>14037.616490292419</v>
      </c>
      <c r="R10" s="131">
        <v>14579.47</v>
      </c>
      <c r="S10" s="124">
        <v>14680.34</v>
      </c>
      <c r="T10" s="55"/>
      <c r="U10" s="55"/>
    </row>
    <row r="11" spans="1:21" ht="15" customHeight="1">
      <c r="A11" s="168"/>
      <c r="B11" s="174"/>
      <c r="C11" s="6" t="s">
        <v>15</v>
      </c>
      <c r="D11" s="67">
        <v>1474757.1593499975</v>
      </c>
      <c r="E11" s="63">
        <v>1470175.2768400004</v>
      </c>
      <c r="F11" s="63">
        <v>1511144.4662700016</v>
      </c>
      <c r="G11" s="63">
        <v>1506877.6875800008</v>
      </c>
      <c r="H11" s="63">
        <v>1500506.2582499993</v>
      </c>
      <c r="I11" s="63">
        <v>1441263.6873099979</v>
      </c>
      <c r="J11" s="63">
        <v>1488122.5244500011</v>
      </c>
      <c r="K11" s="50">
        <v>1553733.166970002</v>
      </c>
      <c r="L11" s="50">
        <v>1525758.615359999</v>
      </c>
      <c r="M11" s="50">
        <v>1594917.4803900034</v>
      </c>
      <c r="N11" s="50">
        <v>1486861.3969500014</v>
      </c>
      <c r="O11" s="103">
        <v>1578144.4235199983</v>
      </c>
      <c r="P11" s="107">
        <v>1588559</v>
      </c>
      <c r="Q11" s="132">
        <v>1587511.1175799961</v>
      </c>
      <c r="R11" s="132">
        <v>1526293</v>
      </c>
      <c r="S11" s="125">
        <v>1510660</v>
      </c>
      <c r="T11" s="55"/>
      <c r="U11" s="55"/>
    </row>
    <row r="12" spans="1:21">
      <c r="A12" s="168"/>
      <c r="B12" s="174"/>
      <c r="C12" s="6" t="s">
        <v>16</v>
      </c>
      <c r="D12" s="36">
        <f t="shared" ref="D12:P12" si="1">D11/D9</f>
        <v>0.75081001738894249</v>
      </c>
      <c r="E12" s="37">
        <f t="shared" si="1"/>
        <v>0.75368196939845344</v>
      </c>
      <c r="F12" s="37">
        <f t="shared" si="1"/>
        <v>0.77650490275992035</v>
      </c>
      <c r="G12" s="37">
        <f t="shared" si="1"/>
        <v>0.79301867041540197</v>
      </c>
      <c r="H12" s="37">
        <f t="shared" si="1"/>
        <v>0.80137192710726324</v>
      </c>
      <c r="I12" s="37">
        <f t="shared" si="1"/>
        <v>0.77512561499208776</v>
      </c>
      <c r="J12" s="37">
        <f t="shared" si="1"/>
        <v>0.79329129425036116</v>
      </c>
      <c r="K12" s="37">
        <f t="shared" si="1"/>
        <v>0.84141406117340911</v>
      </c>
      <c r="L12" s="37">
        <f t="shared" si="1"/>
        <v>0.80510183587541895</v>
      </c>
      <c r="M12" s="37">
        <f t="shared" si="1"/>
        <v>0.82676773744021836</v>
      </c>
      <c r="N12" s="37">
        <f t="shared" si="1"/>
        <v>0.77486802504986674</v>
      </c>
      <c r="O12" s="39">
        <f t="shared" si="1"/>
        <v>0.78916121404039719</v>
      </c>
      <c r="P12" s="108">
        <f t="shared" si="1"/>
        <v>0.7868812425574746</v>
      </c>
      <c r="Q12" s="133">
        <f>Q11/Q9</f>
        <v>0.84483143097950719</v>
      </c>
      <c r="R12" s="133">
        <v>0.82494565376013285</v>
      </c>
      <c r="S12" s="126">
        <v>0.79569899269540889</v>
      </c>
      <c r="T12" s="55"/>
      <c r="U12" s="55"/>
    </row>
    <row r="13" spans="1:21" ht="15" customHeight="1">
      <c r="A13" s="168"/>
      <c r="B13" s="174"/>
      <c r="C13" s="6" t="s">
        <v>17</v>
      </c>
      <c r="D13" s="66">
        <v>12224.031489979367</v>
      </c>
      <c r="E13" s="62">
        <v>13504.563553465079</v>
      </c>
      <c r="F13" s="62">
        <v>14174.800819031652</v>
      </c>
      <c r="G13" s="62">
        <v>14716.088821788568</v>
      </c>
      <c r="H13" s="62">
        <v>13587.221543039044</v>
      </c>
      <c r="I13" s="62">
        <v>13565.829635392753</v>
      </c>
      <c r="J13" s="62">
        <v>14102.606754507302</v>
      </c>
      <c r="K13" s="49">
        <v>13421.029520331538</v>
      </c>
      <c r="L13" s="49">
        <v>14558.762616728422</v>
      </c>
      <c r="M13" s="49">
        <v>14441.751009266924</v>
      </c>
      <c r="N13" s="49">
        <v>14259.511159957767</v>
      </c>
      <c r="O13" s="100">
        <v>15014.327039265128</v>
      </c>
      <c r="P13" s="106">
        <v>16722.39</v>
      </c>
      <c r="Q13" s="131">
        <v>16615.878594877871</v>
      </c>
      <c r="R13" s="131">
        <v>17673.259999999998</v>
      </c>
      <c r="S13" s="124">
        <v>18449.61</v>
      </c>
      <c r="T13" s="55"/>
      <c r="U13" s="55"/>
    </row>
    <row r="14" spans="1:21">
      <c r="A14" s="168"/>
      <c r="B14" s="175"/>
      <c r="C14" s="7" t="s">
        <v>18</v>
      </c>
      <c r="D14" s="68">
        <v>9746.621029921118</v>
      </c>
      <c r="E14" s="69">
        <v>11071.80364889166</v>
      </c>
      <c r="F14" s="69">
        <v>10398.556562995194</v>
      </c>
      <c r="G14" s="69">
        <v>10003.013811928637</v>
      </c>
      <c r="H14" s="69">
        <v>9148.0154578859383</v>
      </c>
      <c r="I14" s="69">
        <v>8647.8660255681298</v>
      </c>
      <c r="J14" s="69">
        <v>10754.713267162266</v>
      </c>
      <c r="K14" s="51">
        <v>9295.9492056127729</v>
      </c>
      <c r="L14" s="51">
        <v>9664.0659100316407</v>
      </c>
      <c r="M14" s="51">
        <v>10982.094626095215</v>
      </c>
      <c r="N14" s="51">
        <v>10793.743148848971</v>
      </c>
      <c r="O14" s="101">
        <v>10877.38001040957</v>
      </c>
      <c r="P14" s="110">
        <v>12100.71</v>
      </c>
      <c r="Q14" s="135">
        <v>12928.525323686443</v>
      </c>
      <c r="R14" s="135">
        <v>13841.07</v>
      </c>
      <c r="S14" s="128">
        <v>12882.01</v>
      </c>
      <c r="T14" s="55"/>
      <c r="U14" s="55"/>
    </row>
    <row r="15" spans="1:21" ht="15" customHeight="1">
      <c r="A15" s="168"/>
      <c r="B15" s="170" t="s">
        <v>20</v>
      </c>
      <c r="C15" s="5" t="s">
        <v>13</v>
      </c>
      <c r="D15" s="67">
        <v>41936.779030000005</v>
      </c>
      <c r="E15" s="63">
        <v>66712.640030000024</v>
      </c>
      <c r="F15" s="63">
        <v>74143.869150000013</v>
      </c>
      <c r="G15" s="63">
        <v>76473.453580000016</v>
      </c>
      <c r="H15" s="63">
        <v>100237.54258000001</v>
      </c>
      <c r="I15" s="63">
        <v>80358.697980000026</v>
      </c>
      <c r="J15" s="63">
        <v>84215.101389999996</v>
      </c>
      <c r="K15" s="50">
        <v>81966.510409999959</v>
      </c>
      <c r="L15" s="50">
        <v>97522.87556999996</v>
      </c>
      <c r="M15" s="50">
        <v>82538.019530000005</v>
      </c>
      <c r="N15" s="50">
        <v>108196.03468</v>
      </c>
      <c r="O15" s="103">
        <v>89782.404719999977</v>
      </c>
      <c r="P15" s="107">
        <v>112246</v>
      </c>
      <c r="Q15" s="132">
        <v>141165.25746000011</v>
      </c>
      <c r="R15" s="132">
        <v>125798</v>
      </c>
      <c r="S15" s="125">
        <v>130668</v>
      </c>
      <c r="T15" s="55"/>
      <c r="U15" s="55"/>
    </row>
    <row r="16" spans="1:21" ht="15" customHeight="1">
      <c r="A16" s="168"/>
      <c r="B16" s="171"/>
      <c r="C16" s="6" t="s">
        <v>14</v>
      </c>
      <c r="D16" s="66">
        <v>3035.1588662235886</v>
      </c>
      <c r="E16" s="62">
        <v>3210.7990388564367</v>
      </c>
      <c r="F16" s="62">
        <v>4786.749091827648</v>
      </c>
      <c r="G16" s="62">
        <v>4376.2295212072086</v>
      </c>
      <c r="H16" s="62">
        <v>2686.7592599355994</v>
      </c>
      <c r="I16" s="62">
        <v>2771.4974489412957</v>
      </c>
      <c r="J16" s="62">
        <v>4101.7492799776346</v>
      </c>
      <c r="K16" s="49">
        <v>4942.8929811032203</v>
      </c>
      <c r="L16" s="49">
        <v>2402.4864484528243</v>
      </c>
      <c r="M16" s="49">
        <v>5528.9017022411226</v>
      </c>
      <c r="N16" s="49">
        <v>4515.7140381161425</v>
      </c>
      <c r="O16" s="100">
        <v>4155.9274511873773</v>
      </c>
      <c r="P16" s="106">
        <v>1746.26</v>
      </c>
      <c r="Q16" s="131">
        <v>3481.1460264433058</v>
      </c>
      <c r="R16" s="131">
        <v>3655.27</v>
      </c>
      <c r="S16" s="124">
        <v>3730.03</v>
      </c>
      <c r="T16" s="55"/>
      <c r="U16" s="55"/>
    </row>
    <row r="17" spans="1:23">
      <c r="A17" s="168"/>
      <c r="B17" s="171"/>
      <c r="C17" s="6" t="s">
        <v>15</v>
      </c>
      <c r="D17" s="67">
        <v>28271.031400000003</v>
      </c>
      <c r="E17" s="63">
        <v>40214.349460000012</v>
      </c>
      <c r="F17" s="63">
        <v>40822.658110000004</v>
      </c>
      <c r="G17" s="63">
        <v>50484.793320000004</v>
      </c>
      <c r="H17" s="63">
        <v>54959.598610000008</v>
      </c>
      <c r="I17" s="63">
        <v>49016.746549999996</v>
      </c>
      <c r="J17" s="63">
        <v>51436.666720000008</v>
      </c>
      <c r="K17" s="50">
        <v>54442.050989999996</v>
      </c>
      <c r="L17" s="50">
        <v>59487.342629999992</v>
      </c>
      <c r="M17" s="50">
        <v>44818.345099999991</v>
      </c>
      <c r="N17" s="50">
        <v>54293.300499999998</v>
      </c>
      <c r="O17" s="103">
        <v>46064.439850000002</v>
      </c>
      <c r="P17" s="107">
        <v>54893</v>
      </c>
      <c r="Q17" s="132">
        <v>106207.11645000002</v>
      </c>
      <c r="R17" s="132">
        <v>88397</v>
      </c>
      <c r="S17" s="125">
        <v>88876</v>
      </c>
      <c r="T17" s="55"/>
      <c r="U17" s="55"/>
    </row>
    <row r="18" spans="1:23">
      <c r="A18" s="168"/>
      <c r="B18" s="171"/>
      <c r="C18" s="6" t="s">
        <v>16</v>
      </c>
      <c r="D18" s="36">
        <f t="shared" ref="D18:P18" si="2">D17/D15</f>
        <v>0.67413454380404281</v>
      </c>
      <c r="E18" s="37">
        <f t="shared" si="2"/>
        <v>0.60279955105833039</v>
      </c>
      <c r="F18" s="37">
        <f t="shared" si="2"/>
        <v>0.5505871028582543</v>
      </c>
      <c r="G18" s="37">
        <f t="shared" si="2"/>
        <v>0.66016102263757592</v>
      </c>
      <c r="H18" s="37">
        <f t="shared" si="2"/>
        <v>0.54829355544242842</v>
      </c>
      <c r="I18" s="37">
        <f t="shared" si="2"/>
        <v>0.60997437467440629</v>
      </c>
      <c r="J18" s="37">
        <f t="shared" si="2"/>
        <v>0.61077723437981613</v>
      </c>
      <c r="K18" s="37">
        <f t="shared" si="2"/>
        <v>0.66419871625226634</v>
      </c>
      <c r="L18" s="37">
        <f t="shared" si="2"/>
        <v>0.60998347600303449</v>
      </c>
      <c r="M18" s="37">
        <f t="shared" si="2"/>
        <v>0.54300242912552454</v>
      </c>
      <c r="N18" s="37">
        <f t="shared" si="2"/>
        <v>0.50180490126627619</v>
      </c>
      <c r="O18" s="39">
        <f t="shared" si="2"/>
        <v>0.5130675658962236</v>
      </c>
      <c r="P18" s="108">
        <f t="shared" si="2"/>
        <v>0.48904192577018335</v>
      </c>
      <c r="Q18" s="133">
        <f>Q17/Q15</f>
        <v>0.75236016539051287</v>
      </c>
      <c r="R18" s="133">
        <v>0.70269002686847171</v>
      </c>
      <c r="S18" s="126">
        <v>0.68016652891297025</v>
      </c>
      <c r="T18" s="55"/>
      <c r="U18" s="55"/>
    </row>
    <row r="19" spans="1:23" ht="15" customHeight="1">
      <c r="A19" s="168"/>
      <c r="B19" s="171"/>
      <c r="C19" s="6" t="s">
        <v>17</v>
      </c>
      <c r="D19" s="66">
        <v>4502.304316133439</v>
      </c>
      <c r="E19" s="62">
        <v>5326.4788157510447</v>
      </c>
      <c r="F19" s="62">
        <v>8693.8997789419209</v>
      </c>
      <c r="G19" s="62">
        <v>6629.0334799268021</v>
      </c>
      <c r="H19" s="62">
        <v>4900.2203897282798</v>
      </c>
      <c r="I19" s="62">
        <v>4543.6293129865862</v>
      </c>
      <c r="J19" s="62">
        <v>6715.6224055118164</v>
      </c>
      <c r="K19" s="49">
        <v>7441.8887904412686</v>
      </c>
      <c r="L19" s="49">
        <v>3938.6090656017591</v>
      </c>
      <c r="M19" s="49">
        <v>10182.093864930057</v>
      </c>
      <c r="N19" s="49">
        <v>8998.9436665943158</v>
      </c>
      <c r="O19" s="100">
        <v>8100.1562512099645</v>
      </c>
      <c r="P19" s="106">
        <v>3570.78</v>
      </c>
      <c r="Q19" s="131">
        <v>4626.9674905454522</v>
      </c>
      <c r="R19" s="131">
        <v>5201.8599999999997</v>
      </c>
      <c r="S19" s="124">
        <v>5483.98</v>
      </c>
      <c r="T19" s="55"/>
      <c r="U19" s="55"/>
    </row>
    <row r="20" spans="1:23" ht="15.75" customHeight="1">
      <c r="A20" s="168"/>
      <c r="B20" s="172"/>
      <c r="C20" s="7" t="s">
        <v>18</v>
      </c>
      <c r="D20" s="66">
        <v>6109.0684290531335</v>
      </c>
      <c r="E20" s="62">
        <v>6362.105356989834</v>
      </c>
      <c r="F20" s="62">
        <v>7770.8710456364079</v>
      </c>
      <c r="G20" s="62">
        <v>6428.3633103219345</v>
      </c>
      <c r="H20" s="62">
        <v>7160.3575857378901</v>
      </c>
      <c r="I20" s="62">
        <v>5084.4809360303416</v>
      </c>
      <c r="J20" s="62">
        <v>4463.7431333265085</v>
      </c>
      <c r="K20" s="49">
        <v>7144.5700986964721</v>
      </c>
      <c r="L20" s="49">
        <v>4547.8480792055734</v>
      </c>
      <c r="M20" s="49">
        <v>7695.5427434870189</v>
      </c>
      <c r="N20" s="49">
        <v>8323.9713014737827</v>
      </c>
      <c r="O20" s="100">
        <v>7814.263169543332</v>
      </c>
      <c r="P20" s="106">
        <v>4823.92</v>
      </c>
      <c r="Q20" s="131">
        <v>3560.4634730737816</v>
      </c>
      <c r="R20" s="131">
        <v>5343.62</v>
      </c>
      <c r="S20" s="124">
        <v>6924.86</v>
      </c>
      <c r="T20" s="55"/>
      <c r="U20" s="55"/>
    </row>
    <row r="21" spans="1:23" ht="15" customHeight="1">
      <c r="A21" s="168"/>
      <c r="B21" s="173" t="s">
        <v>21</v>
      </c>
      <c r="C21" s="5" t="s">
        <v>13</v>
      </c>
      <c r="D21" s="64">
        <v>1704478.0685300003</v>
      </c>
      <c r="E21" s="65">
        <v>1676399.6418200037</v>
      </c>
      <c r="F21" s="65">
        <v>1667435.8165499975</v>
      </c>
      <c r="G21" s="65">
        <v>1704335.6592400018</v>
      </c>
      <c r="H21" s="65">
        <v>1695373.2285999986</v>
      </c>
      <c r="I21" s="65">
        <v>1692853.5008599972</v>
      </c>
      <c r="J21" s="65">
        <v>1594555.9649200002</v>
      </c>
      <c r="K21" s="48">
        <v>1603119.5762299984</v>
      </c>
      <c r="L21" s="48">
        <v>1587541.3250900062</v>
      </c>
      <c r="M21" s="48">
        <v>1570169.830489998</v>
      </c>
      <c r="N21" s="48">
        <v>1585592.3680100001</v>
      </c>
      <c r="O21" s="102">
        <v>1546234.1568900016</v>
      </c>
      <c r="P21" s="109">
        <v>1516738</v>
      </c>
      <c r="Q21" s="134">
        <v>1657600.6970000011</v>
      </c>
      <c r="R21" s="134">
        <v>1696247</v>
      </c>
      <c r="S21" s="127">
        <v>1730927</v>
      </c>
      <c r="T21" s="55"/>
    </row>
    <row r="22" spans="1:23">
      <c r="A22" s="168"/>
      <c r="B22" s="174"/>
      <c r="C22" s="6" t="s">
        <v>14</v>
      </c>
      <c r="D22" s="66">
        <v>3143.410683776493</v>
      </c>
      <c r="E22" s="62">
        <v>3881.5292376710263</v>
      </c>
      <c r="F22" s="62">
        <v>5204.8792885895973</v>
      </c>
      <c r="G22" s="62">
        <v>5177.1451531498915</v>
      </c>
      <c r="H22" s="62">
        <v>4707.8852998329057</v>
      </c>
      <c r="I22" s="62">
        <v>4934.8847102501486</v>
      </c>
      <c r="J22" s="62">
        <v>5051.8137497695152</v>
      </c>
      <c r="K22" s="49">
        <v>4356.9844434923798</v>
      </c>
      <c r="L22" s="49">
        <v>4196.4339796668328</v>
      </c>
      <c r="M22" s="49">
        <v>4313.1254584587959</v>
      </c>
      <c r="N22" s="49">
        <v>4391.6912185857082</v>
      </c>
      <c r="O22" s="100">
        <v>4337.9013690985294</v>
      </c>
      <c r="P22" s="106">
        <v>4120.3599999999997</v>
      </c>
      <c r="Q22" s="131">
        <v>6107.4186545811062</v>
      </c>
      <c r="R22" s="131">
        <v>5095.07</v>
      </c>
      <c r="S22" s="124">
        <v>4827.5200000000004</v>
      </c>
      <c r="T22" s="55"/>
    </row>
    <row r="23" spans="1:23">
      <c r="A23" s="168"/>
      <c r="B23" s="174"/>
      <c r="C23" s="6" t="s">
        <v>15</v>
      </c>
      <c r="D23" s="67">
        <v>852815.99368000205</v>
      </c>
      <c r="E23" s="63">
        <v>1000374.6993800001</v>
      </c>
      <c r="F23" s="63">
        <v>1041749.7409100013</v>
      </c>
      <c r="G23" s="63">
        <v>1063162.0064599998</v>
      </c>
      <c r="H23" s="63">
        <v>1077199.4590699989</v>
      </c>
      <c r="I23" s="63">
        <v>1222423.9484299992</v>
      </c>
      <c r="J23" s="63">
        <v>1027557.2558499989</v>
      </c>
      <c r="K23" s="50">
        <v>1032654.9334500004</v>
      </c>
      <c r="L23" s="50">
        <v>991020.89336999902</v>
      </c>
      <c r="M23" s="50">
        <v>964636.78696000006</v>
      </c>
      <c r="N23" s="50">
        <v>932185.68170000007</v>
      </c>
      <c r="O23" s="103">
        <v>818436.43927999982</v>
      </c>
      <c r="P23" s="107">
        <v>908717</v>
      </c>
      <c r="Q23" s="132">
        <v>1229921.744879998</v>
      </c>
      <c r="R23" s="132">
        <v>1084408</v>
      </c>
      <c r="S23" s="125">
        <v>1041720</v>
      </c>
      <c r="T23" s="55"/>
    </row>
    <row r="24" spans="1:23">
      <c r="A24" s="168"/>
      <c r="B24" s="174"/>
      <c r="C24" s="6" t="s">
        <v>16</v>
      </c>
      <c r="D24" s="36">
        <f t="shared" ref="D24:P24" si="3">D23/D21</f>
        <v>0.50033849623861659</v>
      </c>
      <c r="E24" s="37">
        <f t="shared" si="3"/>
        <v>0.59673998635190062</v>
      </c>
      <c r="F24" s="37">
        <f t="shared" si="3"/>
        <v>0.6247615233943038</v>
      </c>
      <c r="G24" s="37">
        <f t="shared" si="3"/>
        <v>0.62379848751981493</v>
      </c>
      <c r="H24" s="37">
        <f t="shared" si="3"/>
        <v>0.63537599915950438</v>
      </c>
      <c r="I24" s="37">
        <f t="shared" si="3"/>
        <v>0.72210852729370134</v>
      </c>
      <c r="J24" s="37">
        <f t="shared" si="3"/>
        <v>0.6444159242172175</v>
      </c>
      <c r="K24" s="37">
        <f t="shared" si="3"/>
        <v>0.64415340487480022</v>
      </c>
      <c r="L24" s="37">
        <f t="shared" si="3"/>
        <v>0.62424887951424679</v>
      </c>
      <c r="M24" s="37">
        <f t="shared" si="3"/>
        <v>0.61435187979568351</v>
      </c>
      <c r="N24" s="37">
        <f t="shared" si="3"/>
        <v>0.58791004580196171</v>
      </c>
      <c r="O24" s="39">
        <f t="shared" si="3"/>
        <v>0.52930950699352775</v>
      </c>
      <c r="P24" s="108">
        <f t="shared" si="3"/>
        <v>0.59912588726596161</v>
      </c>
      <c r="Q24" s="133">
        <f>Q23/Q21</f>
        <v>0.74198915764572537</v>
      </c>
      <c r="R24" s="133">
        <v>0.63929840406497407</v>
      </c>
      <c r="S24" s="126">
        <v>0.60182780671859648</v>
      </c>
      <c r="T24" s="55"/>
    </row>
    <row r="25" spans="1:23" ht="15" customHeight="1">
      <c r="A25" s="168"/>
      <c r="B25" s="174"/>
      <c r="C25" s="6" t="s">
        <v>17</v>
      </c>
      <c r="D25" s="66">
        <v>6282.5681162006322</v>
      </c>
      <c r="E25" s="62">
        <v>6504.5569702816229</v>
      </c>
      <c r="F25" s="62">
        <v>8330.9856540327801</v>
      </c>
      <c r="G25" s="62">
        <v>8299.3871526266594</v>
      </c>
      <c r="H25" s="62">
        <v>7409.6051882045358</v>
      </c>
      <c r="I25" s="62">
        <v>6833.9931239213875</v>
      </c>
      <c r="J25" s="62">
        <v>7839.3682712078144</v>
      </c>
      <c r="K25" s="49">
        <v>6763.8925922299786</v>
      </c>
      <c r="L25" s="49">
        <v>6722.3732671049866</v>
      </c>
      <c r="M25" s="49">
        <v>7020.6108263121532</v>
      </c>
      <c r="N25" s="49">
        <v>7470.0054029440007</v>
      </c>
      <c r="O25" s="100">
        <v>8195.3966663809842</v>
      </c>
      <c r="P25" s="106">
        <v>6877.28</v>
      </c>
      <c r="Q25" s="131">
        <v>8231.1427217608652</v>
      </c>
      <c r="R25" s="131">
        <v>7969.78</v>
      </c>
      <c r="S25" s="124">
        <v>8021.42</v>
      </c>
      <c r="T25" s="55"/>
    </row>
    <row r="26" spans="1:23" ht="15.75" customHeight="1">
      <c r="A26" s="168"/>
      <c r="B26" s="175"/>
      <c r="C26" s="7" t="s">
        <v>18</v>
      </c>
      <c r="D26" s="68">
        <v>7818.8997503744786</v>
      </c>
      <c r="E26" s="69">
        <v>6438.9111635155168</v>
      </c>
      <c r="F26" s="69">
        <v>7565.8849103974881</v>
      </c>
      <c r="G26" s="69">
        <v>7409.0722867101922</v>
      </c>
      <c r="H26" s="69">
        <v>9019.5309464792717</v>
      </c>
      <c r="I26" s="69">
        <v>12493.473133565247</v>
      </c>
      <c r="J26" s="69">
        <v>10315.870262358707</v>
      </c>
      <c r="K26" s="51">
        <v>8367.4553227777578</v>
      </c>
      <c r="L26" s="51">
        <v>9052.0732424061371</v>
      </c>
      <c r="M26" s="51">
        <v>10736.01975751916</v>
      </c>
      <c r="N26" s="51">
        <v>9996.4926466141042</v>
      </c>
      <c r="O26" s="101">
        <v>10708.688273667987</v>
      </c>
      <c r="P26" s="110">
        <v>7521.54</v>
      </c>
      <c r="Q26" s="135">
        <v>7802.1930300206368</v>
      </c>
      <c r="R26" s="135">
        <v>7742.21</v>
      </c>
      <c r="S26" s="128">
        <v>9911.3799999999992</v>
      </c>
    </row>
    <row r="27" spans="1:23" ht="15" customHeight="1">
      <c r="A27" s="168"/>
      <c r="B27" s="173" t="s">
        <v>22</v>
      </c>
      <c r="C27" s="5" t="s">
        <v>13</v>
      </c>
      <c r="D27" s="67">
        <v>4135588.3852499863</v>
      </c>
      <c r="E27" s="63">
        <v>4139336.6878799959</v>
      </c>
      <c r="F27" s="63">
        <v>4136846.9689200032</v>
      </c>
      <c r="G27" s="63">
        <v>4138307.7194300038</v>
      </c>
      <c r="H27" s="63">
        <v>4129532.4072199976</v>
      </c>
      <c r="I27" s="63">
        <v>4123716.4341400201</v>
      </c>
      <c r="J27" s="63">
        <v>4070102.7553899931</v>
      </c>
      <c r="K27" s="50">
        <v>4064136.8041299954</v>
      </c>
      <c r="L27" s="50">
        <v>4096547.3703000057</v>
      </c>
      <c r="M27" s="50">
        <v>4103549.6542399921</v>
      </c>
      <c r="N27" s="50">
        <v>4128561.0002099955</v>
      </c>
      <c r="O27" s="103">
        <v>4155565.9999300065</v>
      </c>
      <c r="P27" s="107">
        <v>4184248</v>
      </c>
      <c r="Q27" s="132">
        <v>4225019.1949900044</v>
      </c>
      <c r="R27" s="132">
        <v>4237991</v>
      </c>
      <c r="S27" s="125">
        <v>4340474</v>
      </c>
      <c r="U27" s="154"/>
      <c r="V27" s="154"/>
      <c r="W27" s="154"/>
    </row>
    <row r="28" spans="1:23" ht="15" customHeight="1">
      <c r="A28" s="168"/>
      <c r="B28" s="174"/>
      <c r="C28" s="6" t="s">
        <v>14</v>
      </c>
      <c r="D28" s="66">
        <v>6247.270064393032</v>
      </c>
      <c r="E28" s="62">
        <v>7140.5255216744044</v>
      </c>
      <c r="F28" s="62">
        <v>8051.595840470387</v>
      </c>
      <c r="G28" s="62">
        <v>8176.9126368991201</v>
      </c>
      <c r="H28" s="62">
        <v>7573.8019790367835</v>
      </c>
      <c r="I28" s="62">
        <v>7564.6478469211943</v>
      </c>
      <c r="J28" s="62">
        <v>8076.833083654039</v>
      </c>
      <c r="K28" s="49">
        <v>7803.4789507788009</v>
      </c>
      <c r="L28" s="49">
        <v>7932.8954626104096</v>
      </c>
      <c r="M28" s="49">
        <v>8218.3143120795958</v>
      </c>
      <c r="N28" s="49">
        <v>7896.4407832422776</v>
      </c>
      <c r="O28" s="100">
        <v>8372.7130436027037</v>
      </c>
      <c r="P28" s="106">
        <v>8988.7999999999993</v>
      </c>
      <c r="Q28" s="131">
        <v>9760.3493623104605</v>
      </c>
      <c r="R28" s="131">
        <v>9532.8799999999992</v>
      </c>
      <c r="S28" s="124">
        <v>9455.49</v>
      </c>
      <c r="U28" s="154"/>
      <c r="V28" s="154"/>
      <c r="W28" s="154"/>
    </row>
    <row r="29" spans="1:23">
      <c r="A29" s="168"/>
      <c r="B29" s="174"/>
      <c r="C29" s="6" t="s">
        <v>15</v>
      </c>
      <c r="D29" s="67">
        <v>2646140.1104800045</v>
      </c>
      <c r="E29" s="63">
        <v>2835863.3166800039</v>
      </c>
      <c r="F29" s="63">
        <v>2922945.1724300031</v>
      </c>
      <c r="G29" s="63">
        <v>2886079.9319700035</v>
      </c>
      <c r="H29" s="63">
        <v>2903833.7109400043</v>
      </c>
      <c r="I29" s="63">
        <v>3020316.6605200102</v>
      </c>
      <c r="J29" s="63">
        <v>2888283.4699299992</v>
      </c>
      <c r="K29" s="50">
        <v>2958244.756589999</v>
      </c>
      <c r="L29" s="50">
        <v>2891080.1446000068</v>
      </c>
      <c r="M29" s="50">
        <v>2933459.4271199964</v>
      </c>
      <c r="N29" s="50">
        <v>2840752.5658499934</v>
      </c>
      <c r="O29" s="103">
        <v>2765404.6787200044</v>
      </c>
      <c r="P29" s="107">
        <v>2879534</v>
      </c>
      <c r="Q29" s="132">
        <v>3305356.1466400069</v>
      </c>
      <c r="R29" s="132">
        <v>3055403</v>
      </c>
      <c r="S29" s="125">
        <v>2981866</v>
      </c>
      <c r="U29" s="154"/>
      <c r="V29" s="154"/>
      <c r="W29" s="154"/>
    </row>
    <row r="30" spans="1:23" ht="15.75" customHeight="1">
      <c r="A30" s="168"/>
      <c r="B30" s="174"/>
      <c r="C30" s="6" t="s">
        <v>16</v>
      </c>
      <c r="D30" s="36">
        <f t="shared" ref="D30:P30" si="4">D29/D27</f>
        <v>0.63984610265319031</v>
      </c>
      <c r="E30" s="37">
        <f t="shared" si="4"/>
        <v>0.68510090638034582</v>
      </c>
      <c r="F30" s="37">
        <f t="shared" si="4"/>
        <v>0.70656352395677069</v>
      </c>
      <c r="G30" s="37">
        <f t="shared" si="4"/>
        <v>0.69740583050878635</v>
      </c>
      <c r="H30" s="37">
        <f t="shared" si="4"/>
        <v>0.7031870499098144</v>
      </c>
      <c r="I30" s="37">
        <f t="shared" si="4"/>
        <v>0.73242588542582021</v>
      </c>
      <c r="J30" s="37">
        <f t="shared" si="4"/>
        <v>0.70963404206566449</v>
      </c>
      <c r="K30" s="37">
        <f t="shared" si="4"/>
        <v>0.72789005369696624</v>
      </c>
      <c r="L30" s="37">
        <f t="shared" si="4"/>
        <v>0.70573580219292864</v>
      </c>
      <c r="M30" s="37">
        <f t="shared" si="4"/>
        <v>0.71485900605321051</v>
      </c>
      <c r="N30" s="37">
        <f t="shared" si="4"/>
        <v>0.68807329374702253</v>
      </c>
      <c r="O30" s="39">
        <f t="shared" si="4"/>
        <v>0.66547004156992884</v>
      </c>
      <c r="P30" s="108">
        <f t="shared" si="4"/>
        <v>0.68818435236152353</v>
      </c>
      <c r="Q30" s="133">
        <f>Q29/Q27</f>
        <v>0.78232926150003601</v>
      </c>
      <c r="R30" s="133">
        <v>0.72095551878236641</v>
      </c>
      <c r="S30" s="126">
        <v>0.68699086781766228</v>
      </c>
      <c r="U30" s="155"/>
      <c r="V30" s="155"/>
      <c r="W30" s="155"/>
    </row>
    <row r="31" spans="1:23" ht="15" customHeight="1">
      <c r="A31" s="168"/>
      <c r="B31" s="174"/>
      <c r="C31" s="6" t="s">
        <v>17</v>
      </c>
      <c r="D31" s="66">
        <v>9763.7073016278155</v>
      </c>
      <c r="E31" s="62">
        <v>10422.58951225244</v>
      </c>
      <c r="F31" s="62">
        <v>11395.43093787418</v>
      </c>
      <c r="G31" s="62">
        <v>11724.755198753799</v>
      </c>
      <c r="H31" s="62">
        <v>10770.678982225529</v>
      </c>
      <c r="I31" s="62">
        <v>10328.209307516789</v>
      </c>
      <c r="J31" s="62">
        <v>11381.687750130044</v>
      </c>
      <c r="K31" s="49">
        <v>10720.683585583862</v>
      </c>
      <c r="L31" s="49">
        <v>11240.602273486174</v>
      </c>
      <c r="M31" s="49">
        <v>11496.412918476803</v>
      </c>
      <c r="N31" s="49">
        <v>11476.162285329869</v>
      </c>
      <c r="O31" s="100">
        <v>12581.652847738123</v>
      </c>
      <c r="P31" s="106">
        <v>13061.61</v>
      </c>
      <c r="Q31" s="131">
        <v>12476.012137902082</v>
      </c>
      <c r="R31" s="131">
        <v>13222.56</v>
      </c>
      <c r="S31" s="124">
        <v>13763.64</v>
      </c>
      <c r="U31" s="154"/>
      <c r="V31" s="154"/>
      <c r="W31" s="154"/>
    </row>
    <row r="32" spans="1:23" ht="16.5" customHeight="1">
      <c r="A32" s="169"/>
      <c r="B32" s="175"/>
      <c r="C32" s="7" t="s">
        <v>18</v>
      </c>
      <c r="D32" s="66">
        <v>9151.2197120703677</v>
      </c>
      <c r="E32" s="62">
        <v>9662.0084573070872</v>
      </c>
      <c r="F32" s="62">
        <v>9459.1691895214935</v>
      </c>
      <c r="G32" s="62">
        <v>9272.21363936333</v>
      </c>
      <c r="H32" s="62">
        <v>9308.9973258531372</v>
      </c>
      <c r="I32" s="62">
        <v>10680.107348963485</v>
      </c>
      <c r="J32" s="62">
        <v>10711.603917706811</v>
      </c>
      <c r="K32" s="49">
        <v>9352.4597919659773</v>
      </c>
      <c r="L32" s="49">
        <v>9899.4922717966165</v>
      </c>
      <c r="M32" s="49">
        <v>11001.557136401923</v>
      </c>
      <c r="N32" s="49">
        <v>10511.362305659808</v>
      </c>
      <c r="O32" s="100">
        <v>10907.796228335184</v>
      </c>
      <c r="P32" s="106">
        <v>12186.68</v>
      </c>
      <c r="Q32" s="131">
        <v>11262.751857839692</v>
      </c>
      <c r="R32" s="131">
        <v>12122.7</v>
      </c>
      <c r="S32" s="124">
        <v>12377.89</v>
      </c>
      <c r="U32" s="154"/>
      <c r="V32" s="154"/>
      <c r="W32" s="154"/>
    </row>
    <row r="33" spans="1:22">
      <c r="A33" s="162" t="s">
        <v>23</v>
      </c>
      <c r="B33" s="164" t="s">
        <v>12</v>
      </c>
      <c r="C33" s="5" t="s">
        <v>13</v>
      </c>
      <c r="D33" s="64">
        <v>3324450.9366099942</v>
      </c>
      <c r="E33" s="65">
        <v>3421578.9487800002</v>
      </c>
      <c r="F33" s="65">
        <v>3523632.6171500091</v>
      </c>
      <c r="G33" s="65">
        <v>3621548.7257700036</v>
      </c>
      <c r="H33" s="65">
        <v>3717038.1539300019</v>
      </c>
      <c r="I33" s="65">
        <v>3777377.4677099939</v>
      </c>
      <c r="J33" s="65">
        <v>3983167.4096899945</v>
      </c>
      <c r="K33" s="48">
        <v>4101151.0908900057</v>
      </c>
      <c r="L33" s="48">
        <v>4162643.4080599984</v>
      </c>
      <c r="M33" s="48">
        <v>4211821.9994800007</v>
      </c>
      <c r="N33" s="48">
        <v>4215650.665849993</v>
      </c>
      <c r="O33" s="102">
        <v>4266447.0414299956</v>
      </c>
      <c r="P33" s="109">
        <v>4357789</v>
      </c>
      <c r="Q33" s="134">
        <v>4408410.1460000332</v>
      </c>
      <c r="R33" s="134">
        <v>4517058</v>
      </c>
      <c r="S33" s="127">
        <v>4644255</v>
      </c>
    </row>
    <row r="34" spans="1:22" ht="15" customHeight="1">
      <c r="A34" s="162"/>
      <c r="B34" s="165"/>
      <c r="C34" s="6" t="s">
        <v>14</v>
      </c>
      <c r="D34" s="66">
        <v>5618.0969579855446</v>
      </c>
      <c r="E34" s="62">
        <v>6253.7089555290659</v>
      </c>
      <c r="F34" s="62">
        <v>6432.1582949287322</v>
      </c>
      <c r="G34" s="62">
        <v>6429.5752918686139</v>
      </c>
      <c r="H34" s="62">
        <v>6672.8736576768424</v>
      </c>
      <c r="I34" s="62">
        <v>6882.9696053256484</v>
      </c>
      <c r="J34" s="62">
        <v>7166.7862038147241</v>
      </c>
      <c r="K34" s="49">
        <v>7197.4042688595791</v>
      </c>
      <c r="L34" s="49">
        <v>7174.6496943408592</v>
      </c>
      <c r="M34" s="49">
        <v>7021.9280180445676</v>
      </c>
      <c r="N34" s="49">
        <v>7345.0685469826585</v>
      </c>
      <c r="O34" s="100">
        <v>7408.1804284730824</v>
      </c>
      <c r="P34" s="106">
        <v>7692.89</v>
      </c>
      <c r="Q34" s="131">
        <v>8478.3594506556383</v>
      </c>
      <c r="R34" s="131">
        <v>8549.25</v>
      </c>
      <c r="S34" s="124">
        <v>8558.9599999999991</v>
      </c>
    </row>
    <row r="35" spans="1:22" ht="15" customHeight="1">
      <c r="A35" s="162"/>
      <c r="B35" s="165"/>
      <c r="C35" s="6" t="s">
        <v>15</v>
      </c>
      <c r="D35" s="67">
        <v>2003610.1593199987</v>
      </c>
      <c r="E35" s="63">
        <v>2168025.9175199964</v>
      </c>
      <c r="F35" s="63">
        <v>2286287.497210002</v>
      </c>
      <c r="G35" s="63">
        <v>2304391.5191799998</v>
      </c>
      <c r="H35" s="63">
        <v>2323307.4864199948</v>
      </c>
      <c r="I35" s="63">
        <v>2390213.3400799963</v>
      </c>
      <c r="J35" s="63">
        <v>2635730.9598399997</v>
      </c>
      <c r="K35" s="50">
        <v>2670724.7604100066</v>
      </c>
      <c r="L35" s="50">
        <v>2675874.847949991</v>
      </c>
      <c r="M35" s="50">
        <v>2640624.3340900093</v>
      </c>
      <c r="N35" s="50">
        <v>2718521.7679800047</v>
      </c>
      <c r="O35" s="103">
        <v>2715503.9426299799</v>
      </c>
      <c r="P35" s="107">
        <v>2698991</v>
      </c>
      <c r="Q35" s="132">
        <v>3146793.7534400066</v>
      </c>
      <c r="R35" s="132">
        <v>2962504</v>
      </c>
      <c r="S35" s="125">
        <v>2797518</v>
      </c>
    </row>
    <row r="36" spans="1:22" ht="15" customHeight="1">
      <c r="A36" s="162"/>
      <c r="B36" s="165"/>
      <c r="C36" s="6" t="s">
        <v>16</v>
      </c>
      <c r="D36" s="36">
        <f t="shared" ref="D36:P36" si="5">D35/D33</f>
        <v>0.6026890447548966</v>
      </c>
      <c r="E36" s="37">
        <f t="shared" si="5"/>
        <v>0.63363317052585588</v>
      </c>
      <c r="F36" s="37">
        <f t="shared" si="5"/>
        <v>0.64884389084217331</v>
      </c>
      <c r="G36" s="37">
        <f t="shared" si="5"/>
        <v>0.63630001794054181</v>
      </c>
      <c r="H36" s="37">
        <f t="shared" si="5"/>
        <v>0.62504267919972145</v>
      </c>
      <c r="I36" s="37">
        <f t="shared" si="5"/>
        <v>0.63277058237154271</v>
      </c>
      <c r="J36" s="37">
        <f t="shared" si="5"/>
        <v>0.66171734419898154</v>
      </c>
      <c r="K36" s="37">
        <f t="shared" si="5"/>
        <v>0.65121345232624017</v>
      </c>
      <c r="L36" s="37">
        <f t="shared" si="5"/>
        <v>0.64283066927346622</v>
      </c>
      <c r="M36" s="37">
        <f t="shared" si="5"/>
        <v>0.62695534958885391</v>
      </c>
      <c r="N36" s="37">
        <f t="shared" si="5"/>
        <v>0.64486409891647767</v>
      </c>
      <c r="O36" s="39">
        <f t="shared" si="5"/>
        <v>0.63647899909706085</v>
      </c>
      <c r="P36" s="108">
        <f t="shared" si="5"/>
        <v>0.61934871100918376</v>
      </c>
      <c r="Q36" s="133">
        <f>Q35/Q33</f>
        <v>0.71381601285335194</v>
      </c>
      <c r="R36" s="133">
        <v>0.65584812061301845</v>
      </c>
      <c r="S36" s="126">
        <v>0.60236098147065564</v>
      </c>
    </row>
    <row r="37" spans="1:22" ht="15" customHeight="1">
      <c r="A37" s="162"/>
      <c r="B37" s="165"/>
      <c r="C37" s="6" t="s">
        <v>17</v>
      </c>
      <c r="D37" s="66">
        <v>9321.7174044873173</v>
      </c>
      <c r="E37" s="62">
        <v>9869.6047593895237</v>
      </c>
      <c r="F37" s="62">
        <v>9913.2601627488893</v>
      </c>
      <c r="G37" s="62">
        <v>10104.628493770397</v>
      </c>
      <c r="H37" s="62">
        <v>10675.868832221946</v>
      </c>
      <c r="I37" s="62">
        <v>10877.512003685737</v>
      </c>
      <c r="J37" s="62">
        <v>10830.585395173874</v>
      </c>
      <c r="K37" s="49">
        <v>11052.296667320483</v>
      </c>
      <c r="L37" s="49">
        <v>11161.025814853698</v>
      </c>
      <c r="M37" s="49">
        <v>11200.044824004539</v>
      </c>
      <c r="N37" s="49">
        <v>11390.10306097691</v>
      </c>
      <c r="O37" s="100">
        <v>11639.31636233503</v>
      </c>
      <c r="P37" s="106">
        <v>12420.93</v>
      </c>
      <c r="Q37" s="131">
        <v>11877.513670175238</v>
      </c>
      <c r="R37" s="131">
        <v>13035.4</v>
      </c>
      <c r="S37" s="124">
        <v>14209.02</v>
      </c>
    </row>
    <row r="38" spans="1:22" ht="15.75" customHeight="1">
      <c r="A38" s="162"/>
      <c r="B38" s="166"/>
      <c r="C38" s="7" t="s">
        <v>18</v>
      </c>
      <c r="D38" s="68">
        <v>6053.0288591717463</v>
      </c>
      <c r="E38" s="69">
        <v>7530.4572674842948</v>
      </c>
      <c r="F38" s="69">
        <v>6453.6988690624994</v>
      </c>
      <c r="G38" s="69">
        <v>7736.8693946823214</v>
      </c>
      <c r="H38" s="69">
        <v>7700.4590051104606</v>
      </c>
      <c r="I38" s="69">
        <v>7169.9792321295081</v>
      </c>
      <c r="J38" s="69">
        <v>7360.7999266127954</v>
      </c>
      <c r="K38" s="51">
        <v>7732.6354603998307</v>
      </c>
      <c r="L38" s="51">
        <v>7329.8507564866768</v>
      </c>
      <c r="M38" s="51">
        <v>7290.0612516631836</v>
      </c>
      <c r="N38" s="51">
        <v>7867.0677802964119</v>
      </c>
      <c r="O38" s="101">
        <v>7657.3946212057208</v>
      </c>
      <c r="P38" s="110">
        <v>8141.08</v>
      </c>
      <c r="Q38" s="135">
        <v>9110.5259021345137</v>
      </c>
      <c r="R38" s="135">
        <v>8892.0400000000009</v>
      </c>
      <c r="S38" s="128">
        <v>9923.84</v>
      </c>
      <c r="U38" s="155"/>
      <c r="V38" s="155"/>
    </row>
    <row r="39" spans="1:22" ht="15" customHeight="1">
      <c r="A39" s="162"/>
      <c r="B39" s="161" t="s">
        <v>19</v>
      </c>
      <c r="C39" s="5" t="s">
        <v>13</v>
      </c>
      <c r="D39" s="67">
        <v>16330491.174880132</v>
      </c>
      <c r="E39" s="63">
        <v>16603662.890300009</v>
      </c>
      <c r="F39" s="63">
        <v>16638533.517429875</v>
      </c>
      <c r="G39" s="63">
        <v>16424168.719179904</v>
      </c>
      <c r="H39" s="63">
        <v>16575795.556929873</v>
      </c>
      <c r="I39" s="63">
        <v>16460050.07732979</v>
      </c>
      <c r="J39" s="63">
        <v>16205121.140180007</v>
      </c>
      <c r="K39" s="50">
        <v>16418196.61142002</v>
      </c>
      <c r="L39" s="50">
        <v>16042413.775859987</v>
      </c>
      <c r="M39" s="50">
        <v>16178701.838729981</v>
      </c>
      <c r="N39" s="50">
        <v>16221293.637589833</v>
      </c>
      <c r="O39" s="103">
        <v>16666941.832920197</v>
      </c>
      <c r="P39" s="107">
        <v>16484781</v>
      </c>
      <c r="Q39" s="132">
        <v>16144518.489239924</v>
      </c>
      <c r="R39" s="132">
        <v>15937563</v>
      </c>
      <c r="S39" s="125">
        <v>16024793</v>
      </c>
      <c r="U39" s="154"/>
      <c r="V39" s="154"/>
    </row>
    <row r="40" spans="1:22" ht="15" customHeight="1">
      <c r="A40" s="162"/>
      <c r="B40" s="162"/>
      <c r="C40" s="6" t="s">
        <v>14</v>
      </c>
      <c r="D40" s="66">
        <v>9354.5178664099658</v>
      </c>
      <c r="E40" s="62">
        <v>9990.0542897239757</v>
      </c>
      <c r="F40" s="62">
        <v>10936.340280732395</v>
      </c>
      <c r="G40" s="62">
        <v>11499.931902425948</v>
      </c>
      <c r="H40" s="62">
        <v>11674.678620131386</v>
      </c>
      <c r="I40" s="62">
        <v>12637.532624954876</v>
      </c>
      <c r="J40" s="62">
        <v>12866.673051745714</v>
      </c>
      <c r="K40" s="49">
        <v>12280.860713584743</v>
      </c>
      <c r="L40" s="49">
        <v>12387.537217435785</v>
      </c>
      <c r="M40" s="49">
        <v>12397.375507018749</v>
      </c>
      <c r="N40" s="49">
        <v>12871.436121656632</v>
      </c>
      <c r="O40" s="100">
        <v>13258.386085659411</v>
      </c>
      <c r="P40" s="106">
        <v>14237.51</v>
      </c>
      <c r="Q40" s="131">
        <v>15678.922050803607</v>
      </c>
      <c r="R40" s="131">
        <v>15447.02</v>
      </c>
      <c r="S40" s="124">
        <v>16102.76</v>
      </c>
      <c r="U40" s="154"/>
      <c r="V40" s="154"/>
    </row>
    <row r="41" spans="1:22">
      <c r="A41" s="162"/>
      <c r="B41" s="162"/>
      <c r="C41" s="6" t="s">
        <v>15</v>
      </c>
      <c r="D41" s="67">
        <v>11772599.982399963</v>
      </c>
      <c r="E41" s="63">
        <v>12067952.605419949</v>
      </c>
      <c r="F41" s="63">
        <v>12696091.231589936</v>
      </c>
      <c r="G41" s="63">
        <v>12864307.180869926</v>
      </c>
      <c r="H41" s="63">
        <v>12911613.581829933</v>
      </c>
      <c r="I41" s="63">
        <v>13130742.355729867</v>
      </c>
      <c r="J41" s="63">
        <v>13019799.11625006</v>
      </c>
      <c r="K41" s="50">
        <v>12707811.689679986</v>
      </c>
      <c r="L41" s="50">
        <v>12369927.475190055</v>
      </c>
      <c r="M41" s="50">
        <v>12332043.046419958</v>
      </c>
      <c r="N41" s="50">
        <v>12286886.17738991</v>
      </c>
      <c r="O41" s="103">
        <v>12783523.09919012</v>
      </c>
      <c r="P41" s="107">
        <v>12571885</v>
      </c>
      <c r="Q41" s="132">
        <v>13822853.178809894</v>
      </c>
      <c r="R41" s="132">
        <v>12668861</v>
      </c>
      <c r="S41" s="125">
        <v>12329924</v>
      </c>
    </row>
    <row r="42" spans="1:22">
      <c r="A42" s="162"/>
      <c r="B42" s="162"/>
      <c r="C42" s="6" t="s">
        <v>16</v>
      </c>
      <c r="D42" s="36">
        <f t="shared" ref="D42:P42" si="6">D41/D39</f>
        <v>0.72089687054292628</v>
      </c>
      <c r="E42" s="37">
        <f t="shared" si="6"/>
        <v>0.72682471844632202</v>
      </c>
      <c r="F42" s="37">
        <f t="shared" si="6"/>
        <v>0.76305349977448489</v>
      </c>
      <c r="G42" s="37">
        <f t="shared" si="6"/>
        <v>0.78325469013522586</v>
      </c>
      <c r="H42" s="37">
        <f t="shared" si="6"/>
        <v>0.77894382429396891</v>
      </c>
      <c r="I42" s="37">
        <f t="shared" si="6"/>
        <v>0.79773404661840397</v>
      </c>
      <c r="J42" s="37">
        <f t="shared" si="6"/>
        <v>0.80343732105574595</v>
      </c>
      <c r="K42" s="37">
        <f t="shared" si="6"/>
        <v>0.77400776653148384</v>
      </c>
      <c r="L42" s="37">
        <f t="shared" si="6"/>
        <v>0.77107645071490738</v>
      </c>
      <c r="M42" s="37">
        <f t="shared" si="6"/>
        <v>0.7622393421515713</v>
      </c>
      <c r="N42" s="37">
        <f t="shared" si="6"/>
        <v>0.75745414958257928</v>
      </c>
      <c r="O42" s="39">
        <f t="shared" si="6"/>
        <v>0.76699872282150583</v>
      </c>
      <c r="P42" s="108">
        <f t="shared" si="6"/>
        <v>0.7626358518199301</v>
      </c>
      <c r="Q42" s="133">
        <f>Q41/Q39</f>
        <v>0.85619482476498854</v>
      </c>
      <c r="R42" s="133">
        <v>0.79490578327439398</v>
      </c>
      <c r="S42" s="126">
        <v>0.76942797326617574</v>
      </c>
    </row>
    <row r="43" spans="1:22" ht="15" customHeight="1">
      <c r="A43" s="162"/>
      <c r="B43" s="162"/>
      <c r="C43" s="6" t="s">
        <v>17</v>
      </c>
      <c r="D43" s="66">
        <v>12976.222048744259</v>
      </c>
      <c r="E43" s="62">
        <v>13744.791606811226</v>
      </c>
      <c r="F43" s="62">
        <v>14332.337488740459</v>
      </c>
      <c r="G43" s="62">
        <v>14682.238162455851</v>
      </c>
      <c r="H43" s="62">
        <v>14987.831286438808</v>
      </c>
      <c r="I43" s="62">
        <v>15841.786718926347</v>
      </c>
      <c r="J43" s="62">
        <v>16014.532452685195</v>
      </c>
      <c r="K43" s="49">
        <v>15866.585898250247</v>
      </c>
      <c r="L43" s="49">
        <v>16065.251643920266</v>
      </c>
      <c r="M43" s="49">
        <v>16264.41305433629</v>
      </c>
      <c r="N43" s="49">
        <v>16993.023444059272</v>
      </c>
      <c r="O43" s="100">
        <v>17286.0601864977</v>
      </c>
      <c r="P43" s="106">
        <v>18668.82</v>
      </c>
      <c r="Q43" s="131">
        <v>18312.329854489708</v>
      </c>
      <c r="R43" s="131">
        <v>19432.509999999998</v>
      </c>
      <c r="S43" s="124">
        <v>20928.23</v>
      </c>
    </row>
    <row r="44" spans="1:22">
      <c r="A44" s="162"/>
      <c r="B44" s="163"/>
      <c r="C44" s="7" t="s">
        <v>18</v>
      </c>
      <c r="D44" s="66">
        <v>11006.333309431437</v>
      </c>
      <c r="E44" s="62">
        <v>10650.348216166616</v>
      </c>
      <c r="F44" s="62">
        <v>11453.528396896605</v>
      </c>
      <c r="G44" s="62">
        <v>10604.809599953427</v>
      </c>
      <c r="H44" s="62">
        <v>11807.712648801411</v>
      </c>
      <c r="I44" s="62">
        <v>12059.819153912262</v>
      </c>
      <c r="J44" s="62">
        <v>12110.693141805788</v>
      </c>
      <c r="K44" s="49">
        <v>11587.091672020118</v>
      </c>
      <c r="L44" s="49">
        <v>11777.836965712197</v>
      </c>
      <c r="M44" s="49">
        <v>11686.823931487312</v>
      </c>
      <c r="N44" s="49">
        <v>12266.572773256217</v>
      </c>
      <c r="O44" s="100">
        <v>12651.946518824761</v>
      </c>
      <c r="P44" s="106">
        <v>13564.88</v>
      </c>
      <c r="Q44" s="131">
        <v>13802.960318849437</v>
      </c>
      <c r="R44" s="131">
        <v>14402.11</v>
      </c>
      <c r="S44" s="124">
        <v>15276.79</v>
      </c>
    </row>
    <row r="45" spans="1:22">
      <c r="A45" s="162"/>
      <c r="B45" s="164" t="s">
        <v>20</v>
      </c>
      <c r="C45" s="5" t="s">
        <v>13</v>
      </c>
      <c r="D45" s="64">
        <v>431618.14364000002</v>
      </c>
      <c r="E45" s="65">
        <v>377411.09795999998</v>
      </c>
      <c r="F45" s="65">
        <v>545874.33308999985</v>
      </c>
      <c r="G45" s="65">
        <v>590853.98250999919</v>
      </c>
      <c r="H45" s="65">
        <v>642216.83512000076</v>
      </c>
      <c r="I45" s="65">
        <v>688004.62732999981</v>
      </c>
      <c r="J45" s="65">
        <v>741663.79459999956</v>
      </c>
      <c r="K45" s="48">
        <v>779006.38931000012</v>
      </c>
      <c r="L45" s="48">
        <v>830209.88529000105</v>
      </c>
      <c r="M45" s="48">
        <v>808186.12121000001</v>
      </c>
      <c r="N45" s="48">
        <v>841859.30062000046</v>
      </c>
      <c r="O45" s="102">
        <v>852748.10941999871</v>
      </c>
      <c r="P45" s="109">
        <v>838621</v>
      </c>
      <c r="Q45" s="134">
        <v>976651.03669999901</v>
      </c>
      <c r="R45" s="134">
        <v>975041</v>
      </c>
      <c r="S45" s="127">
        <v>1047528</v>
      </c>
    </row>
    <row r="46" spans="1:22">
      <c r="A46" s="162"/>
      <c r="B46" s="165"/>
      <c r="C46" s="6" t="s">
        <v>14</v>
      </c>
      <c r="D46" s="66">
        <v>2865.0903565656622</v>
      </c>
      <c r="E46" s="62">
        <v>3158.3123817054229</v>
      </c>
      <c r="F46" s="62">
        <v>4116.5896333670416</v>
      </c>
      <c r="G46" s="62">
        <v>4247.2183076914662</v>
      </c>
      <c r="H46" s="62">
        <v>4441.4378663709495</v>
      </c>
      <c r="I46" s="62">
        <v>4961.7512056050773</v>
      </c>
      <c r="J46" s="62">
        <v>3808.2599047479566</v>
      </c>
      <c r="K46" s="49">
        <v>3576.1793685228013</v>
      </c>
      <c r="L46" s="49">
        <v>4339.2190024712709</v>
      </c>
      <c r="M46" s="49">
        <v>3369.5213335323533</v>
      </c>
      <c r="N46" s="49">
        <v>3815.3314444672246</v>
      </c>
      <c r="O46" s="100">
        <v>3713.5330799747621</v>
      </c>
      <c r="P46" s="106">
        <v>4273.68</v>
      </c>
      <c r="Q46" s="131">
        <v>4713.1288430888244</v>
      </c>
      <c r="R46" s="131">
        <v>4361.63</v>
      </c>
      <c r="S46" s="124">
        <v>4196.1000000000004</v>
      </c>
    </row>
    <row r="47" spans="1:22">
      <c r="A47" s="162"/>
      <c r="B47" s="165"/>
      <c r="C47" s="6" t="s">
        <v>15</v>
      </c>
      <c r="D47" s="67">
        <v>232263.37792000009</v>
      </c>
      <c r="E47" s="63">
        <v>203843.82105999999</v>
      </c>
      <c r="F47" s="63">
        <v>328486.72781000024</v>
      </c>
      <c r="G47" s="63">
        <v>335792.35758000007</v>
      </c>
      <c r="H47" s="63">
        <v>355686.47259000019</v>
      </c>
      <c r="I47" s="63">
        <v>386428.69828000013</v>
      </c>
      <c r="J47" s="63">
        <v>393770.70312000014</v>
      </c>
      <c r="K47" s="50">
        <v>390826.71789999976</v>
      </c>
      <c r="L47" s="50">
        <v>445804.83414000034</v>
      </c>
      <c r="M47" s="50">
        <v>426323.14532999974</v>
      </c>
      <c r="N47" s="50">
        <v>456728.17319000023</v>
      </c>
      <c r="O47" s="103">
        <v>423860.37213000085</v>
      </c>
      <c r="P47" s="107">
        <v>476250</v>
      </c>
      <c r="Q47" s="132">
        <v>684595.66033000057</v>
      </c>
      <c r="R47" s="132">
        <v>600260</v>
      </c>
      <c r="S47" s="125">
        <v>621338</v>
      </c>
    </row>
    <row r="48" spans="1:22">
      <c r="A48" s="162"/>
      <c r="B48" s="165"/>
      <c r="C48" s="6" t="s">
        <v>16</v>
      </c>
      <c r="D48" s="36">
        <f t="shared" ref="D48:O48" si="7">D47/D45</f>
        <v>0.53812236890978371</v>
      </c>
      <c r="E48" s="37">
        <f t="shared" si="7"/>
        <v>0.54011082917758935</v>
      </c>
      <c r="F48" s="37">
        <f t="shared" si="7"/>
        <v>0.60176254477940749</v>
      </c>
      <c r="G48" s="37">
        <f t="shared" si="7"/>
        <v>0.56831699120233548</v>
      </c>
      <c r="H48" s="37">
        <f t="shared" si="7"/>
        <v>0.55384171379365776</v>
      </c>
      <c r="I48" s="37">
        <f t="shared" si="7"/>
        <v>0.56166584195755775</v>
      </c>
      <c r="J48" s="37">
        <f t="shared" si="7"/>
        <v>0.53092884671871021</v>
      </c>
      <c r="K48" s="37">
        <f t="shared" si="7"/>
        <v>0.5016989889468968</v>
      </c>
      <c r="L48" s="37">
        <f t="shared" si="7"/>
        <v>0.53697847019043388</v>
      </c>
      <c r="M48" s="37">
        <f t="shared" si="7"/>
        <v>0.52750614510889804</v>
      </c>
      <c r="N48" s="37">
        <f t="shared" si="7"/>
        <v>0.54252316610820317</v>
      </c>
      <c r="O48" s="39">
        <f t="shared" si="7"/>
        <v>0.49705225663683006</v>
      </c>
      <c r="P48" s="108"/>
      <c r="Q48" s="133">
        <f>Q47/Q45</f>
        <v>0.70096240581812841</v>
      </c>
      <c r="R48" s="133">
        <v>0.61562539421419205</v>
      </c>
      <c r="S48" s="126">
        <v>0.59314691349539106</v>
      </c>
    </row>
    <row r="49" spans="1:19">
      <c r="A49" s="162"/>
      <c r="B49" s="165"/>
      <c r="C49" s="6" t="s">
        <v>17</v>
      </c>
      <c r="D49" s="66">
        <v>5324.2357539795839</v>
      </c>
      <c r="E49" s="62">
        <v>5847.526491024988</v>
      </c>
      <c r="F49" s="62">
        <v>6840.8871058535078</v>
      </c>
      <c r="G49" s="62">
        <v>7473.3262834637999</v>
      </c>
      <c r="H49" s="62">
        <v>8019.3271033132669</v>
      </c>
      <c r="I49" s="62">
        <v>8833.9913787743008</v>
      </c>
      <c r="J49" s="62">
        <v>7172.8253762892728</v>
      </c>
      <c r="K49" s="49">
        <v>7128.137483452907</v>
      </c>
      <c r="L49" s="49">
        <v>8080.8062955157338</v>
      </c>
      <c r="M49" s="49">
        <v>6387.6437550063911</v>
      </c>
      <c r="N49" s="49">
        <v>7032.5687137685845</v>
      </c>
      <c r="O49" s="100">
        <v>7471.1120015858969</v>
      </c>
      <c r="P49" s="106">
        <v>7525.46</v>
      </c>
      <c r="Q49" s="131">
        <v>6723.7968883479698</v>
      </c>
      <c r="R49" s="131">
        <v>7084.88</v>
      </c>
      <c r="S49" s="124">
        <v>7074.31</v>
      </c>
    </row>
    <row r="50" spans="1:19">
      <c r="A50" s="162"/>
      <c r="B50" s="166"/>
      <c r="C50" s="7" t="s">
        <v>18</v>
      </c>
      <c r="D50" s="68">
        <v>5337.2691875964883</v>
      </c>
      <c r="E50" s="69">
        <v>6743.4051004320854</v>
      </c>
      <c r="F50" s="69">
        <v>7760.1291175011538</v>
      </c>
      <c r="G50" s="69">
        <v>7250.0267089009058</v>
      </c>
      <c r="H50" s="69">
        <v>9813.0234041870135</v>
      </c>
      <c r="I50" s="69">
        <v>8749.0983698552627</v>
      </c>
      <c r="J50" s="69">
        <v>7282.2126072666024</v>
      </c>
      <c r="K50" s="51">
        <v>10218.909546558987</v>
      </c>
      <c r="L50" s="51">
        <v>11088.094927122229</v>
      </c>
      <c r="M50" s="51">
        <v>6593.320404511619</v>
      </c>
      <c r="N50" s="51">
        <v>7960.1998856146229</v>
      </c>
      <c r="O50" s="101">
        <v>7208.424656680103</v>
      </c>
      <c r="P50" s="110">
        <v>8826.0400000000009</v>
      </c>
      <c r="Q50" s="135">
        <v>6905.4109168968116</v>
      </c>
      <c r="R50" s="135">
        <v>7377.84</v>
      </c>
      <c r="S50" s="128">
        <v>7769.2</v>
      </c>
    </row>
    <row r="51" spans="1:19">
      <c r="A51" s="162"/>
      <c r="B51" s="161" t="s">
        <v>21</v>
      </c>
      <c r="C51" s="5" t="s">
        <v>13</v>
      </c>
      <c r="D51" s="67">
        <v>13989409.121489983</v>
      </c>
      <c r="E51" s="63">
        <v>14047345.374959968</v>
      </c>
      <c r="F51" s="63">
        <v>13859337.518200025</v>
      </c>
      <c r="G51" s="63">
        <v>14023401.157949878</v>
      </c>
      <c r="H51" s="63">
        <v>13783436.990470057</v>
      </c>
      <c r="I51" s="63">
        <v>13669647.836139979</v>
      </c>
      <c r="J51" s="63">
        <v>13481710.937580049</v>
      </c>
      <c r="K51" s="50">
        <v>13130253.742460009</v>
      </c>
      <c r="L51" s="50">
        <v>13357672.063519908</v>
      </c>
      <c r="M51" s="50">
        <v>13215760.86522989</v>
      </c>
      <c r="N51" s="50">
        <v>13325328.156649953</v>
      </c>
      <c r="O51" s="103">
        <v>13133860.95829989</v>
      </c>
      <c r="P51" s="107">
        <v>13532451</v>
      </c>
      <c r="Q51" s="132">
        <v>13818121.347289927</v>
      </c>
      <c r="R51" s="132">
        <v>13960911</v>
      </c>
      <c r="S51" s="125">
        <v>14160237</v>
      </c>
    </row>
    <row r="52" spans="1:19" ht="15" customHeight="1">
      <c r="A52" s="162"/>
      <c r="B52" s="162"/>
      <c r="C52" s="6" t="s">
        <v>14</v>
      </c>
      <c r="D52" s="66">
        <v>3952.2359116073421</v>
      </c>
      <c r="E52" s="62">
        <v>4840.6188566223718</v>
      </c>
      <c r="F52" s="62">
        <v>5596.2531217667201</v>
      </c>
      <c r="G52" s="62">
        <v>5163.8350047493223</v>
      </c>
      <c r="H52" s="62">
        <v>5118.3356961840136</v>
      </c>
      <c r="I52" s="62">
        <v>5485.02607295915</v>
      </c>
      <c r="J52" s="62">
        <v>5453.1617955181891</v>
      </c>
      <c r="K52" s="49">
        <v>5002.9236830638338</v>
      </c>
      <c r="L52" s="49">
        <v>5055.3594722767148</v>
      </c>
      <c r="M52" s="49">
        <v>4577.6387388736503</v>
      </c>
      <c r="N52" s="49">
        <v>4280.1288199060282</v>
      </c>
      <c r="O52" s="100">
        <v>4639.189658522967</v>
      </c>
      <c r="P52" s="106">
        <v>4655.18</v>
      </c>
      <c r="Q52" s="131">
        <v>6746.3139757719291</v>
      </c>
      <c r="R52" s="131">
        <v>6017.68</v>
      </c>
      <c r="S52" s="124">
        <v>5705.1</v>
      </c>
    </row>
    <row r="53" spans="1:19">
      <c r="A53" s="162"/>
      <c r="B53" s="162"/>
      <c r="C53" s="6" t="s">
        <v>15</v>
      </c>
      <c r="D53" s="67">
        <v>7762190.3110500034</v>
      </c>
      <c r="E53" s="63">
        <v>8209107.6029900089</v>
      </c>
      <c r="F53" s="63">
        <v>8793634.2536400072</v>
      </c>
      <c r="G53" s="63">
        <v>8737262.3975699544</v>
      </c>
      <c r="H53" s="63">
        <v>8701644.6475400254</v>
      </c>
      <c r="I53" s="63">
        <v>8661567.3405699767</v>
      </c>
      <c r="J53" s="63">
        <v>8441346.8567600269</v>
      </c>
      <c r="K53" s="50">
        <v>7926590.1869199751</v>
      </c>
      <c r="L53" s="50">
        <v>7930236.7858200008</v>
      </c>
      <c r="M53" s="50">
        <v>7313492.707480032</v>
      </c>
      <c r="N53" s="50">
        <v>7308054.6509000063</v>
      </c>
      <c r="O53" s="103">
        <v>7098373.5066300211</v>
      </c>
      <c r="P53" s="107">
        <v>7823209</v>
      </c>
      <c r="Q53" s="132">
        <v>10373617.466150049</v>
      </c>
      <c r="R53" s="132">
        <v>9046244</v>
      </c>
      <c r="S53" s="125">
        <v>8600291</v>
      </c>
    </row>
    <row r="54" spans="1:19">
      <c r="A54" s="162"/>
      <c r="B54" s="162"/>
      <c r="C54" s="6" t="s">
        <v>16</v>
      </c>
      <c r="D54" s="36">
        <f t="shared" ref="D54:P54" si="8">D53/D51</f>
        <v>0.55486191329739798</v>
      </c>
      <c r="E54" s="37">
        <f t="shared" si="8"/>
        <v>0.58438853632965537</v>
      </c>
      <c r="F54" s="37">
        <f t="shared" si="8"/>
        <v>0.63449167336405821</v>
      </c>
      <c r="G54" s="37">
        <f t="shared" si="8"/>
        <v>0.62304873825967622</v>
      </c>
      <c r="H54" s="37">
        <f t="shared" si="8"/>
        <v>0.63131167165028501</v>
      </c>
      <c r="I54" s="37">
        <f t="shared" si="8"/>
        <v>0.63363500248122129</v>
      </c>
      <c r="J54" s="37">
        <f t="shared" si="8"/>
        <v>0.62613320340743328</v>
      </c>
      <c r="K54" s="37">
        <f t="shared" si="8"/>
        <v>0.60368903315914857</v>
      </c>
      <c r="L54" s="37">
        <f t="shared" si="8"/>
        <v>0.59368404525199037</v>
      </c>
      <c r="M54" s="37">
        <f t="shared" si="8"/>
        <v>0.55339172538461434</v>
      </c>
      <c r="N54" s="37">
        <f t="shared" si="8"/>
        <v>0.54843337177050688</v>
      </c>
      <c r="O54" s="39">
        <f t="shared" si="8"/>
        <v>0.54046357953441204</v>
      </c>
      <c r="P54" s="108">
        <f t="shared" si="8"/>
        <v>0.57810732143053756</v>
      </c>
      <c r="Q54" s="133">
        <f>Q53/Q51</f>
        <v>0.7507256019418711</v>
      </c>
      <c r="R54" s="133">
        <v>0.64796946273778266</v>
      </c>
      <c r="S54" s="126">
        <v>0.60735501813988002</v>
      </c>
    </row>
    <row r="55" spans="1:19">
      <c r="A55" s="162"/>
      <c r="B55" s="162"/>
      <c r="C55" s="6" t="s">
        <v>17</v>
      </c>
      <c r="D55" s="66">
        <v>7122.9180033645989</v>
      </c>
      <c r="E55" s="62">
        <v>8283.220076534426</v>
      </c>
      <c r="F55" s="62">
        <v>8820.0576251781531</v>
      </c>
      <c r="G55" s="62">
        <v>8288.01133467211</v>
      </c>
      <c r="H55" s="62">
        <v>8107.4624880677211</v>
      </c>
      <c r="I55" s="62">
        <v>8656.4442486298849</v>
      </c>
      <c r="J55" s="62">
        <v>8709.2678775728837</v>
      </c>
      <c r="K55" s="49">
        <v>8287.252887274004</v>
      </c>
      <c r="L55" s="49">
        <v>8515.2355241936875</v>
      </c>
      <c r="M55" s="49">
        <v>8271.9681717181156</v>
      </c>
      <c r="N55" s="49">
        <v>7804.2822341180945</v>
      </c>
      <c r="O55" s="100">
        <v>8583.7230003907116</v>
      </c>
      <c r="P55" s="106">
        <v>8052.45</v>
      </c>
      <c r="Q55" s="131">
        <v>8986.3912437802392</v>
      </c>
      <c r="R55" s="131">
        <v>9286.9699999999993</v>
      </c>
      <c r="S55" s="124">
        <v>9393.35</v>
      </c>
    </row>
    <row r="56" spans="1:19">
      <c r="A56" s="162"/>
      <c r="B56" s="163"/>
      <c r="C56" s="7" t="s">
        <v>18</v>
      </c>
      <c r="D56" s="66">
        <v>8416.7190780115961</v>
      </c>
      <c r="E56" s="62">
        <v>10189.67040266577</v>
      </c>
      <c r="F56" s="62">
        <v>11303.784726380354</v>
      </c>
      <c r="G56" s="62">
        <v>8931.0841730315551</v>
      </c>
      <c r="H56" s="62">
        <v>8411.9808829654703</v>
      </c>
      <c r="I56" s="62">
        <v>9753.8192043799554</v>
      </c>
      <c r="J56" s="62">
        <v>10370.217951256785</v>
      </c>
      <c r="K56" s="49">
        <v>9375.7755001023561</v>
      </c>
      <c r="L56" s="49">
        <v>9742.353779989744</v>
      </c>
      <c r="M56" s="49">
        <v>10054.627847217815</v>
      </c>
      <c r="N56" s="49">
        <v>9133.451273310553</v>
      </c>
      <c r="O56" s="100">
        <v>10694.936470441296</v>
      </c>
      <c r="P56" s="106">
        <v>9765.5300000000007</v>
      </c>
      <c r="Q56" s="131">
        <v>10224.175741172676</v>
      </c>
      <c r="R56" s="131">
        <v>10504.12</v>
      </c>
      <c r="S56" s="124">
        <v>11654.29</v>
      </c>
    </row>
    <row r="57" spans="1:19">
      <c r="A57" s="162"/>
      <c r="B57" s="161" t="s">
        <v>22</v>
      </c>
      <c r="C57" s="5" t="s">
        <v>13</v>
      </c>
      <c r="D57" s="64">
        <v>34075969.376619957</v>
      </c>
      <c r="E57" s="65">
        <v>34449998.311999902</v>
      </c>
      <c r="F57" s="65">
        <v>34567377.985870175</v>
      </c>
      <c r="G57" s="65">
        <v>34659972.585409991</v>
      </c>
      <c r="H57" s="65">
        <v>34718487.536449775</v>
      </c>
      <c r="I57" s="65">
        <v>34595080.00851021</v>
      </c>
      <c r="J57" s="65">
        <v>34411663.282049596</v>
      </c>
      <c r="K57" s="48">
        <v>34428607.834079906</v>
      </c>
      <c r="L57" s="48">
        <v>34392939.132730819</v>
      </c>
      <c r="M57" s="48">
        <v>34414470.824650183</v>
      </c>
      <c r="N57" s="48">
        <v>34604131.760709941</v>
      </c>
      <c r="O57" s="102">
        <v>34919997.942069925</v>
      </c>
      <c r="P57" s="109">
        <v>35213642</v>
      </c>
      <c r="Q57" s="134">
        <v>35347701.019229971</v>
      </c>
      <c r="R57" s="134">
        <v>35390573</v>
      </c>
      <c r="S57" s="127">
        <v>35876814</v>
      </c>
    </row>
    <row r="58" spans="1:19">
      <c r="A58" s="162"/>
      <c r="B58" s="162"/>
      <c r="C58" s="6" t="s">
        <v>14</v>
      </c>
      <c r="D58" s="66">
        <v>6689.9646120177085</v>
      </c>
      <c r="E58" s="62">
        <v>7444.3800352313419</v>
      </c>
      <c r="F58" s="62">
        <v>8228.4727720598275</v>
      </c>
      <c r="G58" s="62">
        <v>8282.9222371524829</v>
      </c>
      <c r="H58" s="62">
        <v>8402.4695894421275</v>
      </c>
      <c r="I58" s="62">
        <v>9030.3614462056794</v>
      </c>
      <c r="J58" s="62">
        <v>9107.2291873831691</v>
      </c>
      <c r="K58" s="49">
        <v>8702.72633607647</v>
      </c>
      <c r="L58" s="49">
        <v>8714.6318408187926</v>
      </c>
      <c r="M58" s="49">
        <v>8524.5748391143388</v>
      </c>
      <c r="N58" s="49">
        <v>8669.5335514169783</v>
      </c>
      <c r="O58" s="100">
        <v>9068.7445037171365</v>
      </c>
      <c r="P58" s="106">
        <v>9507.86</v>
      </c>
      <c r="Q58" s="131">
        <v>10985.981800848363</v>
      </c>
      <c r="R58" s="131">
        <v>10541.51</v>
      </c>
      <c r="S58" s="124">
        <v>10674.71</v>
      </c>
    </row>
    <row r="59" spans="1:19">
      <c r="A59" s="162"/>
      <c r="B59" s="162"/>
      <c r="C59" s="6" t="s">
        <v>15</v>
      </c>
      <c r="D59" s="67">
        <v>21770663.830689996</v>
      </c>
      <c r="E59" s="63">
        <v>22648929.946989845</v>
      </c>
      <c r="F59" s="63">
        <v>24104499.710250109</v>
      </c>
      <c r="G59" s="63">
        <v>24241753.455199938</v>
      </c>
      <c r="H59" s="63">
        <v>24292252.188379988</v>
      </c>
      <c r="I59" s="63">
        <v>24568951.734660115</v>
      </c>
      <c r="J59" s="63">
        <v>24490647.635969467</v>
      </c>
      <c r="K59" s="50">
        <v>23695953.354910191</v>
      </c>
      <c r="L59" s="50">
        <v>23421843.943100512</v>
      </c>
      <c r="M59" s="50">
        <v>22712483.233320046</v>
      </c>
      <c r="N59" s="50">
        <v>22770190.769460015</v>
      </c>
      <c r="O59" s="103">
        <v>23021260.920580346</v>
      </c>
      <c r="P59" s="107">
        <v>23570336</v>
      </c>
      <c r="Q59" s="132">
        <v>28027860.058730364</v>
      </c>
      <c r="R59" s="132">
        <v>25277868</v>
      </c>
      <c r="S59" s="125">
        <v>24349070</v>
      </c>
    </row>
    <row r="60" spans="1:19">
      <c r="A60" s="162"/>
      <c r="B60" s="162"/>
      <c r="C60" s="6" t="s">
        <v>16</v>
      </c>
      <c r="D60" s="36">
        <f t="shared" ref="D60:O60" si="9">D59/D57</f>
        <v>0.63888611913201154</v>
      </c>
      <c r="E60" s="37">
        <f t="shared" si="9"/>
        <v>0.65744357203932247</v>
      </c>
      <c r="F60" s="37">
        <f t="shared" si="9"/>
        <v>0.69731929682671068</v>
      </c>
      <c r="G60" s="37">
        <f t="shared" si="9"/>
        <v>0.6994164059265422</v>
      </c>
      <c r="H60" s="37">
        <f t="shared" si="9"/>
        <v>0.69969212117539303</v>
      </c>
      <c r="I60" s="37">
        <f t="shared" si="9"/>
        <v>0.7101862961038472</v>
      </c>
      <c r="J60" s="37">
        <f t="shared" si="9"/>
        <v>0.71169613148995037</v>
      </c>
      <c r="K60" s="37">
        <f t="shared" si="9"/>
        <v>0.6882634775448061</v>
      </c>
      <c r="L60" s="37">
        <f t="shared" si="9"/>
        <v>0.68100733853276829</v>
      </c>
      <c r="M60" s="37">
        <f t="shared" si="9"/>
        <v>0.65996898075363375</v>
      </c>
      <c r="N60" s="37">
        <f t="shared" si="9"/>
        <v>0.65801942169558025</v>
      </c>
      <c r="O60" s="39">
        <f t="shared" si="9"/>
        <v>0.65925722443544144</v>
      </c>
      <c r="P60" s="108">
        <f>P59/P57</f>
        <v>0.66935240609307045</v>
      </c>
      <c r="Q60" s="133">
        <f>Q59/Q57</f>
        <v>0.79291889572910434</v>
      </c>
      <c r="R60" s="133">
        <v>0.71425427330605806</v>
      </c>
      <c r="S60" s="126">
        <v>0.67868540389344489</v>
      </c>
    </row>
    <row r="61" spans="1:19">
      <c r="A61" s="162"/>
      <c r="B61" s="162"/>
      <c r="C61" s="6" t="s">
        <v>17</v>
      </c>
      <c r="D61" s="66">
        <v>10471.294353846197</v>
      </c>
      <c r="E61" s="62">
        <v>11323.22278570557</v>
      </c>
      <c r="F61" s="62">
        <v>11800.150676318928</v>
      </c>
      <c r="G61" s="62">
        <v>11842.61931371163</v>
      </c>
      <c r="H61" s="62">
        <v>12008.809782404265</v>
      </c>
      <c r="I61" s="62">
        <v>12715.482537113503</v>
      </c>
      <c r="J61" s="62">
        <v>12796.513546191305</v>
      </c>
      <c r="K61" s="49">
        <v>12644.46918950452</v>
      </c>
      <c r="L61" s="49">
        <v>12796.678314207928</v>
      </c>
      <c r="M61" s="49">
        <v>12916.629550346279</v>
      </c>
      <c r="N61" s="49">
        <v>13175.194022506972</v>
      </c>
      <c r="O61" s="100">
        <v>13756.003222389209</v>
      </c>
      <c r="P61" s="106">
        <v>14204.56</v>
      </c>
      <c r="Q61" s="131">
        <v>13855.114135912658</v>
      </c>
      <c r="R61" s="131">
        <v>14758.77</v>
      </c>
      <c r="S61" s="124">
        <v>15728.51</v>
      </c>
    </row>
    <row r="62" spans="1:19">
      <c r="A62" s="163"/>
      <c r="B62" s="163"/>
      <c r="C62" s="7" t="s">
        <v>18</v>
      </c>
      <c r="D62" s="68">
        <v>10111.150133141482</v>
      </c>
      <c r="E62" s="69">
        <v>10528.77921595495</v>
      </c>
      <c r="F62" s="69">
        <v>11303.57973190452</v>
      </c>
      <c r="G62" s="69">
        <v>10209.384034589833</v>
      </c>
      <c r="H62" s="69">
        <v>10821.495113703922</v>
      </c>
      <c r="I62" s="69">
        <v>11360.974279715452</v>
      </c>
      <c r="J62" s="69">
        <v>11571.995736255871</v>
      </c>
      <c r="K62" s="51">
        <v>11071.370993015917</v>
      </c>
      <c r="L62" s="51">
        <v>11245.169478043332</v>
      </c>
      <c r="M62" s="51">
        <v>11308.465909055314</v>
      </c>
      <c r="N62" s="51">
        <v>11614.124106604851</v>
      </c>
      <c r="O62" s="101">
        <v>12184.104743018002</v>
      </c>
      <c r="P62" s="110">
        <v>12783.52</v>
      </c>
      <c r="Q62" s="135">
        <v>12782.336513041686</v>
      </c>
      <c r="R62" s="135">
        <v>13319.56</v>
      </c>
      <c r="S62" s="128">
        <v>14458.61</v>
      </c>
    </row>
    <row r="63" spans="1:19">
      <c r="A63" s="161" t="s">
        <v>22</v>
      </c>
      <c r="B63" s="164" t="s">
        <v>12</v>
      </c>
      <c r="C63" s="5" t="s">
        <v>13</v>
      </c>
      <c r="D63" s="67">
        <v>3749402.9998999946</v>
      </c>
      <c r="E63" s="63">
        <v>3867145.9999399977</v>
      </c>
      <c r="F63" s="63">
        <v>3972815.0000700122</v>
      </c>
      <c r="G63" s="63">
        <v>4078868.0001700027</v>
      </c>
      <c r="H63" s="63">
        <v>4178537.9999200008</v>
      </c>
      <c r="I63" s="63">
        <v>4268488.0003199931</v>
      </c>
      <c r="J63" s="63">
        <v>4498615.00015999</v>
      </c>
      <c r="K63" s="50">
        <v>4633628.0004699882</v>
      </c>
      <c r="L63" s="50">
        <v>4679014.0001700018</v>
      </c>
      <c r="M63" s="50">
        <v>4733563.9995300137</v>
      </c>
      <c r="N63" s="50">
        <v>4731565.6658399925</v>
      </c>
      <c r="O63" s="103">
        <v>4786222.0414699875</v>
      </c>
      <c r="P63" s="107">
        <v>4894249</v>
      </c>
      <c r="Q63" s="132">
        <v>4955577.1459300425</v>
      </c>
      <c r="R63" s="132">
        <v>5082829</v>
      </c>
      <c r="S63" s="125">
        <v>5224602</v>
      </c>
    </row>
    <row r="64" spans="1:19">
      <c r="A64" s="162"/>
      <c r="B64" s="165"/>
      <c r="C64" s="6" t="s">
        <v>14</v>
      </c>
      <c r="D64" s="66">
        <v>5601.0484599239417</v>
      </c>
      <c r="E64" s="62">
        <v>6304.2170148143932</v>
      </c>
      <c r="F64" s="62">
        <v>6423.3800342479626</v>
      </c>
      <c r="G64" s="62">
        <v>6322.8318528816035</v>
      </c>
      <c r="H64" s="62">
        <v>6567.1148370144138</v>
      </c>
      <c r="I64" s="62">
        <v>6809.2843448258345</v>
      </c>
      <c r="J64" s="62">
        <v>7120.5946901488969</v>
      </c>
      <c r="K64" s="49">
        <v>7119.5682789537068</v>
      </c>
      <c r="L64" s="49">
        <v>7106.9509646994902</v>
      </c>
      <c r="M64" s="49">
        <v>6979.3683075640829</v>
      </c>
      <c r="N64" s="49">
        <v>7378.3715412364227</v>
      </c>
      <c r="O64" s="100">
        <v>7443.1678884692246</v>
      </c>
      <c r="P64" s="106">
        <v>7789.82</v>
      </c>
      <c r="Q64" s="131">
        <v>8398.7753014696482</v>
      </c>
      <c r="R64" s="131">
        <v>8448.2099999999991</v>
      </c>
      <c r="S64" s="124">
        <v>8436.3799999999992</v>
      </c>
    </row>
    <row r="65" spans="1:19" ht="15" customHeight="1">
      <c r="A65" s="162"/>
      <c r="B65" s="165"/>
      <c r="C65" s="6" t="s">
        <v>15</v>
      </c>
      <c r="D65" s="67">
        <v>2293906.0853700005</v>
      </c>
      <c r="E65" s="63">
        <v>2493124.9085199991</v>
      </c>
      <c r="F65" s="63">
        <v>2615515.8043500017</v>
      </c>
      <c r="G65" s="63">
        <v>2569946.9637899962</v>
      </c>
      <c r="H65" s="63">
        <v>2594475.8814299931</v>
      </c>
      <c r="I65" s="63">
        <v>2697825.6183099947</v>
      </c>
      <c r="J65" s="63">
        <v>2956897.9827499967</v>
      </c>
      <c r="K65" s="50">
        <v>2988139.3655900019</v>
      </c>
      <c r="L65" s="50">
        <v>2990688.141189991</v>
      </c>
      <c r="M65" s="50">
        <v>2969711.1487600082</v>
      </c>
      <c r="N65" s="50">
        <v>3085933.9546800032</v>
      </c>
      <c r="O65" s="103">
        <v>3038263.318699976</v>
      </c>
      <c r="P65" s="107">
        <v>3026356</v>
      </c>
      <c r="Q65" s="132">
        <v>3528509.9211700084</v>
      </c>
      <c r="R65" s="132">
        <v>3318810</v>
      </c>
      <c r="S65" s="125">
        <v>3138127</v>
      </c>
    </row>
    <row r="66" spans="1:19">
      <c r="A66" s="162"/>
      <c r="B66" s="165"/>
      <c r="C66" s="6" t="s">
        <v>16</v>
      </c>
      <c r="D66" s="36">
        <f t="shared" ref="D66:P66" si="10">D65/D63</f>
        <v>0.6118056889139909</v>
      </c>
      <c r="E66" s="37">
        <f t="shared" si="10"/>
        <v>0.6446937634520864</v>
      </c>
      <c r="F66" s="37">
        <f t="shared" si="10"/>
        <v>0.65835328458634723</v>
      </c>
      <c r="G66" s="37">
        <f t="shared" si="10"/>
        <v>0.63006377349864806</v>
      </c>
      <c r="H66" s="37">
        <f t="shared" si="10"/>
        <v>0.62090517819382396</v>
      </c>
      <c r="I66" s="37">
        <f t="shared" si="10"/>
        <v>0.63203308012292603</v>
      </c>
      <c r="J66" s="37">
        <f t="shared" si="10"/>
        <v>0.65729074007107446</v>
      </c>
      <c r="K66" s="37">
        <f t="shared" si="10"/>
        <v>0.64488115258430656</v>
      </c>
      <c r="L66" s="37">
        <f t="shared" si="10"/>
        <v>0.63917059044519442</v>
      </c>
      <c r="M66" s="37">
        <f t="shared" si="10"/>
        <v>0.62737319048709705</v>
      </c>
      <c r="N66" s="37">
        <f t="shared" si="10"/>
        <v>0.65220144295137006</v>
      </c>
      <c r="O66" s="39">
        <f t="shared" si="10"/>
        <v>0.63479364149324702</v>
      </c>
      <c r="P66" s="108">
        <f t="shared" si="10"/>
        <v>0.61834941377114239</v>
      </c>
      <c r="Q66" s="133">
        <f>Q65/Q63</f>
        <v>0.71202804784664331</v>
      </c>
      <c r="R66" s="133">
        <v>0.65294543648822334</v>
      </c>
      <c r="S66" s="126">
        <v>0.60064422132059059</v>
      </c>
    </row>
    <row r="67" spans="1:19">
      <c r="A67" s="162"/>
      <c r="B67" s="165"/>
      <c r="C67" s="6" t="s">
        <v>17</v>
      </c>
      <c r="D67" s="66">
        <v>9154.9466790122606</v>
      </c>
      <c r="E67" s="62">
        <v>9778.6226146469235</v>
      </c>
      <c r="F67" s="62">
        <v>9756.7372786540582</v>
      </c>
      <c r="G67" s="62">
        <v>10035.225192795764</v>
      </c>
      <c r="H67" s="62">
        <v>10576.679125333958</v>
      </c>
      <c r="I67" s="62">
        <v>10773.620177446257</v>
      </c>
      <c r="J67" s="62">
        <v>10833.249665709509</v>
      </c>
      <c r="K67" s="49">
        <v>11040.124603460115</v>
      </c>
      <c r="L67" s="49">
        <v>11119.020604107185</v>
      </c>
      <c r="M67" s="49">
        <v>11124.747460351709</v>
      </c>
      <c r="N67" s="49">
        <v>11313.025478520141</v>
      </c>
      <c r="O67" s="100">
        <v>11725.334663025878</v>
      </c>
      <c r="P67" s="106">
        <v>12597.77</v>
      </c>
      <c r="Q67" s="131">
        <v>11795.568063462744</v>
      </c>
      <c r="R67" s="131">
        <v>12938.61</v>
      </c>
      <c r="S67" s="124">
        <v>14045.56</v>
      </c>
    </row>
    <row r="68" spans="1:19">
      <c r="A68" s="162"/>
      <c r="B68" s="166"/>
      <c r="C68" s="7" t="s">
        <v>18</v>
      </c>
      <c r="D68" s="66">
        <v>5950.3340280466173</v>
      </c>
      <c r="E68" s="62">
        <v>7320.9906773346975</v>
      </c>
      <c r="F68" s="62">
        <v>6411.1409401916917</v>
      </c>
      <c r="G68" s="62">
        <v>7544.6050846705457</v>
      </c>
      <c r="H68" s="62">
        <v>7535.8910606436348</v>
      </c>
      <c r="I68" s="62">
        <v>7101.2396563840321</v>
      </c>
      <c r="J68" s="62">
        <v>7505.9267654255591</v>
      </c>
      <c r="K68" s="49">
        <v>7783.0090727345441</v>
      </c>
      <c r="L68" s="49">
        <v>7358.3349695320076</v>
      </c>
      <c r="M68" s="49">
        <v>7242.4768763864631</v>
      </c>
      <c r="N68" s="49">
        <v>7744.9227873199816</v>
      </c>
      <c r="O68" s="100">
        <v>7676.4120122687937</v>
      </c>
      <c r="P68" s="106">
        <v>9281.51</v>
      </c>
      <c r="Q68" s="131">
        <v>8947.5695495286182</v>
      </c>
      <c r="R68" s="131">
        <v>8805.5300000000007</v>
      </c>
      <c r="S68" s="124">
        <v>9806.31</v>
      </c>
    </row>
    <row r="69" spans="1:19">
      <c r="A69" s="162"/>
      <c r="B69" s="161" t="s">
        <v>19</v>
      </c>
      <c r="C69" s="5" t="s">
        <v>13</v>
      </c>
      <c r="D69" s="64">
        <v>18294712.649280075</v>
      </c>
      <c r="E69" s="65">
        <v>18554320.245169953</v>
      </c>
      <c r="F69" s="65">
        <v>18584618.417729862</v>
      </c>
      <c r="G69" s="65">
        <v>18324348.05138994</v>
      </c>
      <c r="H69" s="65">
        <v>18448217.346980002</v>
      </c>
      <c r="I69" s="65">
        <v>18319443.78001995</v>
      </c>
      <c r="J69" s="65">
        <v>18081005.238789931</v>
      </c>
      <c r="K69" s="48">
        <v>18264770.419330113</v>
      </c>
      <c r="L69" s="48">
        <v>17937526.353390168</v>
      </c>
      <c r="M69" s="48">
        <v>18107801.642899852</v>
      </c>
      <c r="N69" s="48">
        <v>18140151.235119838</v>
      </c>
      <c r="O69" s="102">
        <v>18666716.271200251</v>
      </c>
      <c r="P69" s="109">
        <v>18503585</v>
      </c>
      <c r="Q69" s="134">
        <v>18023604.729840335</v>
      </c>
      <c r="R69" s="134">
        <v>17787737</v>
      </c>
      <c r="S69" s="127">
        <v>17923325</v>
      </c>
    </row>
    <row r="70" spans="1:19">
      <c r="A70" s="162"/>
      <c r="B70" s="162"/>
      <c r="C70" s="6" t="s">
        <v>14</v>
      </c>
      <c r="D70" s="66">
        <v>9335.5579118841015</v>
      </c>
      <c r="E70" s="62">
        <v>10009.828799389166</v>
      </c>
      <c r="F70" s="62">
        <v>10943.718701435027</v>
      </c>
      <c r="G70" s="62">
        <v>11517.581260006396</v>
      </c>
      <c r="H70" s="62">
        <v>11594.876238420715</v>
      </c>
      <c r="I70" s="62">
        <v>12422.121557564244</v>
      </c>
      <c r="J70" s="62">
        <v>12692.458146471299</v>
      </c>
      <c r="K70" s="49">
        <v>12180.95159949345</v>
      </c>
      <c r="L70" s="49">
        <v>12317.147350457826</v>
      </c>
      <c r="M70" s="49">
        <v>12348.646591820045</v>
      </c>
      <c r="N70" s="49">
        <v>12678.68490008614</v>
      </c>
      <c r="O70" s="100">
        <v>13107.368356773906</v>
      </c>
      <c r="P70" s="106">
        <v>14119.79</v>
      </c>
      <c r="Q70" s="131">
        <v>15507.804522339864</v>
      </c>
      <c r="R70" s="131">
        <v>15356.78</v>
      </c>
      <c r="S70" s="124">
        <v>15952.09</v>
      </c>
    </row>
    <row r="71" spans="1:19" ht="15" customHeight="1">
      <c r="A71" s="162"/>
      <c r="B71" s="162"/>
      <c r="C71" s="6" t="s">
        <v>15</v>
      </c>
      <c r="D71" s="67">
        <v>13247357.141750075</v>
      </c>
      <c r="E71" s="63">
        <v>13538127.882259957</v>
      </c>
      <c r="F71" s="63">
        <v>14207235.697859965</v>
      </c>
      <c r="G71" s="63">
        <v>14371184.868449943</v>
      </c>
      <c r="H71" s="63">
        <v>14412119.840079917</v>
      </c>
      <c r="I71" s="63">
        <v>14572006.043039847</v>
      </c>
      <c r="J71" s="63">
        <v>14507921.640700046</v>
      </c>
      <c r="K71" s="50">
        <v>14261544.856650021</v>
      </c>
      <c r="L71" s="50">
        <v>13895686.090549987</v>
      </c>
      <c r="M71" s="50">
        <v>13926960.526809938</v>
      </c>
      <c r="N71" s="50">
        <v>13773747.574339893</v>
      </c>
      <c r="O71" s="103">
        <v>14361667.522710145</v>
      </c>
      <c r="P71" s="107">
        <v>14160444</v>
      </c>
      <c r="Q71" s="132">
        <v>15410364.296389859</v>
      </c>
      <c r="R71" s="132">
        <v>14195154</v>
      </c>
      <c r="S71" s="125">
        <v>13840584</v>
      </c>
    </row>
    <row r="72" spans="1:19">
      <c r="A72" s="162"/>
      <c r="B72" s="162"/>
      <c r="C72" s="6" t="s">
        <v>16</v>
      </c>
      <c r="D72" s="36">
        <f t="shared" ref="D72:P72" si="11">D71/D69</f>
        <v>0.72410851133381304</v>
      </c>
      <c r="E72" s="37">
        <f t="shared" si="11"/>
        <v>0.72964828155233519</v>
      </c>
      <c r="F72" s="37">
        <f t="shared" si="11"/>
        <v>0.76446206096468239</v>
      </c>
      <c r="G72" s="37">
        <f t="shared" si="11"/>
        <v>0.7842671852852009</v>
      </c>
      <c r="H72" s="37">
        <f t="shared" si="11"/>
        <v>0.78122018886769029</v>
      </c>
      <c r="I72" s="37">
        <f t="shared" si="11"/>
        <v>0.7954393276357421</v>
      </c>
      <c r="J72" s="37">
        <f t="shared" si="11"/>
        <v>0.80238468210692182</v>
      </c>
      <c r="K72" s="37">
        <f t="shared" si="11"/>
        <v>0.78082256328591093</v>
      </c>
      <c r="L72" s="37">
        <f t="shared" si="11"/>
        <v>0.77467125716159413</v>
      </c>
      <c r="M72" s="37">
        <f t="shared" si="11"/>
        <v>0.76911382184654975</v>
      </c>
      <c r="N72" s="37">
        <f t="shared" si="11"/>
        <v>0.759296182033672</v>
      </c>
      <c r="O72" s="39">
        <f t="shared" si="11"/>
        <v>0.76937300133863895</v>
      </c>
      <c r="P72" s="108">
        <f t="shared" si="11"/>
        <v>0.76528110633696123</v>
      </c>
      <c r="Q72" s="133">
        <f>Q71/Q69</f>
        <v>0.85501011187157649</v>
      </c>
      <c r="R72" s="133">
        <v>0.79803035090973062</v>
      </c>
      <c r="S72" s="126">
        <v>0.77221073656813122</v>
      </c>
    </row>
    <row r="73" spans="1:19">
      <c r="A73" s="162"/>
      <c r="B73" s="162"/>
      <c r="C73" s="6" t="s">
        <v>17</v>
      </c>
      <c r="D73" s="66">
        <v>12892.484711563362</v>
      </c>
      <c r="E73" s="62">
        <v>13718.704000910015</v>
      </c>
      <c r="F73" s="62">
        <v>14315.58119133487</v>
      </c>
      <c r="G73" s="62">
        <v>14685.787542950606</v>
      </c>
      <c r="H73" s="62">
        <v>14842.007930217966</v>
      </c>
      <c r="I73" s="62">
        <v>15616.680148926047</v>
      </c>
      <c r="J73" s="62">
        <v>15818.420303268027</v>
      </c>
      <c r="K73" s="49">
        <v>15600.153187470245</v>
      </c>
      <c r="L73" s="49">
        <v>15899.837817124944</v>
      </c>
      <c r="M73" s="49">
        <v>16055.68154031148</v>
      </c>
      <c r="N73" s="49">
        <v>16697.943701136479</v>
      </c>
      <c r="O73" s="100">
        <v>17036.428798473851</v>
      </c>
      <c r="P73" s="106">
        <v>18450.46</v>
      </c>
      <c r="Q73" s="131">
        <v>18137.568558567764</v>
      </c>
      <c r="R73" s="131">
        <v>19243.349999999999</v>
      </c>
      <c r="S73" s="124">
        <v>20657.689999999999</v>
      </c>
    </row>
    <row r="74" spans="1:19">
      <c r="A74" s="162"/>
      <c r="B74" s="163"/>
      <c r="C74" s="7" t="s">
        <v>18</v>
      </c>
      <c r="D74" s="68">
        <v>10875.891128662135</v>
      </c>
      <c r="E74" s="69">
        <v>10697.180680776661</v>
      </c>
      <c r="F74" s="69">
        <v>11346.083432859676</v>
      </c>
      <c r="G74" s="69">
        <v>10543.32575090805</v>
      </c>
      <c r="H74" s="69">
        <v>11567.28799281122</v>
      </c>
      <c r="I74" s="69">
        <v>11786.127387259567</v>
      </c>
      <c r="J74" s="69">
        <v>11992.70986452794</v>
      </c>
      <c r="K74" s="51">
        <v>11385.45832520321</v>
      </c>
      <c r="L74" s="51">
        <v>11574.227118767205</v>
      </c>
      <c r="M74" s="51">
        <v>11622.788481157584</v>
      </c>
      <c r="N74" s="51">
        <v>12145.861942685944</v>
      </c>
      <c r="O74" s="101">
        <v>12489.527948821415</v>
      </c>
      <c r="P74" s="110">
        <v>13422.65</v>
      </c>
      <c r="Q74" s="135">
        <v>13725.146487524629</v>
      </c>
      <c r="R74" s="135">
        <v>14353.19</v>
      </c>
      <c r="S74" s="128">
        <v>15053.81</v>
      </c>
    </row>
    <row r="75" spans="1:19">
      <c r="A75" s="162"/>
      <c r="B75" s="164" t="s">
        <v>20</v>
      </c>
      <c r="C75" s="5" t="s">
        <v>13</v>
      </c>
      <c r="D75" s="67">
        <v>473554.92266999971</v>
      </c>
      <c r="E75" s="63">
        <v>444123.73798999976</v>
      </c>
      <c r="F75" s="63">
        <v>620018.2022399999</v>
      </c>
      <c r="G75" s="63">
        <v>667327.43608999846</v>
      </c>
      <c r="H75" s="63">
        <v>742454.37770000135</v>
      </c>
      <c r="I75" s="63">
        <v>768363.3253099994</v>
      </c>
      <c r="J75" s="63">
        <v>825878.89598999964</v>
      </c>
      <c r="K75" s="50">
        <v>860972.89972000092</v>
      </c>
      <c r="L75" s="50">
        <v>927732.7608600005</v>
      </c>
      <c r="M75" s="50">
        <v>890724.14073999971</v>
      </c>
      <c r="N75" s="50">
        <v>950055.33529999992</v>
      </c>
      <c r="O75" s="103">
        <v>942530.51413999987</v>
      </c>
      <c r="P75" s="107">
        <v>950867</v>
      </c>
      <c r="Q75" s="132">
        <v>1117816.2941600014</v>
      </c>
      <c r="R75" s="132">
        <v>1100839</v>
      </c>
      <c r="S75" s="125">
        <v>1178196</v>
      </c>
    </row>
    <row r="76" spans="1:19">
      <c r="A76" s="162"/>
      <c r="B76" s="165"/>
      <c r="C76" s="6" t="s">
        <v>14</v>
      </c>
      <c r="D76" s="66">
        <v>2880.1511766903322</v>
      </c>
      <c r="E76" s="62">
        <v>3166.1964985975796</v>
      </c>
      <c r="F76" s="62">
        <v>4196.7295631597872</v>
      </c>
      <c r="G76" s="62">
        <v>4262.002553796955</v>
      </c>
      <c r="H76" s="62">
        <v>4204.5415979811778</v>
      </c>
      <c r="I76" s="62">
        <v>4732.6851709133525</v>
      </c>
      <c r="J76" s="62">
        <v>3838.1870982043533</v>
      </c>
      <c r="K76" s="49">
        <v>3706.2935052041034</v>
      </c>
      <c r="L76" s="49">
        <v>4135.6304952562987</v>
      </c>
      <c r="M76" s="49">
        <v>3569.6180535977946</v>
      </c>
      <c r="N76" s="49">
        <v>3895.093766277435</v>
      </c>
      <c r="O76" s="100">
        <v>3755.6741352363065</v>
      </c>
      <c r="P76" s="106">
        <v>3975.33</v>
      </c>
      <c r="Q76" s="131">
        <v>4557.5458797641286</v>
      </c>
      <c r="R76" s="131">
        <v>4280.91</v>
      </c>
      <c r="S76" s="124">
        <v>4144.41</v>
      </c>
    </row>
    <row r="77" spans="1:19">
      <c r="A77" s="162"/>
      <c r="B77" s="165"/>
      <c r="C77" s="6" t="s">
        <v>15</v>
      </c>
      <c r="D77" s="67">
        <v>260534.40932000009</v>
      </c>
      <c r="E77" s="63">
        <v>244058.17051999996</v>
      </c>
      <c r="F77" s="63">
        <v>369309.38592000026</v>
      </c>
      <c r="G77" s="63">
        <v>386277.15089999989</v>
      </c>
      <c r="H77" s="63">
        <v>410646.07120000001</v>
      </c>
      <c r="I77" s="63">
        <v>435445.44483000023</v>
      </c>
      <c r="J77" s="63">
        <v>445207.36984000017</v>
      </c>
      <c r="K77" s="50">
        <v>445268.76888999983</v>
      </c>
      <c r="L77" s="50">
        <v>505292.17677000014</v>
      </c>
      <c r="M77" s="50">
        <v>471141.49043000001</v>
      </c>
      <c r="N77" s="50">
        <v>511021.47369000042</v>
      </c>
      <c r="O77" s="103">
        <v>469924.81198000087</v>
      </c>
      <c r="P77" s="107">
        <v>531143</v>
      </c>
      <c r="Q77" s="132">
        <v>790802.77677999996</v>
      </c>
      <c r="R77" s="132">
        <v>688656</v>
      </c>
      <c r="S77" s="125">
        <v>710214</v>
      </c>
    </row>
    <row r="78" spans="1:19">
      <c r="A78" s="162"/>
      <c r="B78" s="165"/>
      <c r="C78" s="6" t="s">
        <v>16</v>
      </c>
      <c r="D78" s="36">
        <f t="shared" ref="D78:P78" si="12">D77/D75</f>
        <v>0.55016724955798935</v>
      </c>
      <c r="E78" s="37">
        <f t="shared" si="12"/>
        <v>0.54952741689635909</v>
      </c>
      <c r="F78" s="37">
        <f t="shared" si="12"/>
        <v>0.59564281272027242</v>
      </c>
      <c r="G78" s="37">
        <f t="shared" si="12"/>
        <v>0.57884200470352754</v>
      </c>
      <c r="H78" s="37">
        <f t="shared" si="12"/>
        <v>0.55309266607345275</v>
      </c>
      <c r="I78" s="37">
        <f t="shared" si="12"/>
        <v>0.56671815336100007</v>
      </c>
      <c r="J78" s="37">
        <f t="shared" si="12"/>
        <v>0.53907100908096228</v>
      </c>
      <c r="K78" s="37">
        <f t="shared" si="12"/>
        <v>0.51716931977162905</v>
      </c>
      <c r="L78" s="37">
        <f t="shared" si="12"/>
        <v>0.54465272553445077</v>
      </c>
      <c r="M78" s="37">
        <f t="shared" si="12"/>
        <v>0.52894209203601805</v>
      </c>
      <c r="N78" s="37">
        <f t="shared" si="12"/>
        <v>0.53788601011185799</v>
      </c>
      <c r="O78" s="39">
        <f t="shared" si="12"/>
        <v>0.49857782313687515</v>
      </c>
      <c r="P78" s="108">
        <f t="shared" si="12"/>
        <v>0.55858810958840721</v>
      </c>
      <c r="Q78" s="133">
        <f>Q77/Q75</f>
        <v>0.70745325588070773</v>
      </c>
      <c r="R78" s="133">
        <v>0.62557376691777822</v>
      </c>
      <c r="S78" s="126">
        <v>0.60279783669270648</v>
      </c>
    </row>
    <row r="79" spans="1:19">
      <c r="A79" s="162"/>
      <c r="B79" s="165"/>
      <c r="C79" s="6" t="s">
        <v>17</v>
      </c>
      <c r="D79" s="66">
        <v>5235.0465772077214</v>
      </c>
      <c r="E79" s="62">
        <v>5761.6715767881733</v>
      </c>
      <c r="F79" s="62">
        <v>7045.7151056579141</v>
      </c>
      <c r="G79" s="62">
        <v>7362.9807774228238</v>
      </c>
      <c r="H79" s="62">
        <v>7601.8755190342708</v>
      </c>
      <c r="I79" s="62">
        <v>8351.0385944856789</v>
      </c>
      <c r="J79" s="62">
        <v>7120.002807696731</v>
      </c>
      <c r="K79" s="49">
        <v>7166.4991783362502</v>
      </c>
      <c r="L79" s="49">
        <v>7593.1511977620885</v>
      </c>
      <c r="M79" s="49">
        <v>6748.5989626152195</v>
      </c>
      <c r="N79" s="49">
        <v>7241.485543502833</v>
      </c>
      <c r="O79" s="100">
        <v>7532.7741446800319</v>
      </c>
      <c r="P79" s="106">
        <v>7116.75</v>
      </c>
      <c r="Q79" s="131">
        <v>6442.1865923712812</v>
      </c>
      <c r="R79" s="131">
        <v>6843.18</v>
      </c>
      <c r="S79" s="124">
        <v>6875.29</v>
      </c>
    </row>
    <row r="80" spans="1:19">
      <c r="A80" s="162"/>
      <c r="B80" s="166"/>
      <c r="C80" s="7" t="s">
        <v>18</v>
      </c>
      <c r="D80" s="66">
        <v>5432.3363204807829</v>
      </c>
      <c r="E80" s="62">
        <v>6684.8569064058674</v>
      </c>
      <c r="F80" s="62">
        <v>7783.024931697576</v>
      </c>
      <c r="G80" s="62">
        <v>7153.6613275216478</v>
      </c>
      <c r="H80" s="62">
        <v>9560.1848475538118</v>
      </c>
      <c r="I80" s="62">
        <v>8525.192013290085</v>
      </c>
      <c r="J80" s="62">
        <v>7016.2024844281095</v>
      </c>
      <c r="K80" s="49">
        <v>9894.9350514057405</v>
      </c>
      <c r="L80" s="49">
        <v>10615.492091274344</v>
      </c>
      <c r="M80" s="49">
        <v>6797.7420742343074</v>
      </c>
      <c r="N80" s="49">
        <v>8022.5416376284065</v>
      </c>
      <c r="O80" s="100">
        <v>7272.4412955035905</v>
      </c>
      <c r="P80" s="106">
        <v>8585.01</v>
      </c>
      <c r="Q80" s="131">
        <v>6595.0142914596954</v>
      </c>
      <c r="R80" s="131">
        <v>7176.87</v>
      </c>
      <c r="S80" s="124">
        <v>7686.65</v>
      </c>
    </row>
    <row r="81" spans="1:19">
      <c r="A81" s="162"/>
      <c r="B81" s="161" t="s">
        <v>21</v>
      </c>
      <c r="C81" s="5" t="s">
        <v>13</v>
      </c>
      <c r="D81" s="64">
        <v>15693887.190020002</v>
      </c>
      <c r="E81" s="65">
        <v>15723745.016779954</v>
      </c>
      <c r="F81" s="65">
        <v>15526773.334750038</v>
      </c>
      <c r="G81" s="65">
        <v>15727736.817189896</v>
      </c>
      <c r="H81" s="65">
        <v>15478810.219070079</v>
      </c>
      <c r="I81" s="65">
        <v>15362501.336999964</v>
      </c>
      <c r="J81" s="65">
        <v>15076266.902500035</v>
      </c>
      <c r="K81" s="48">
        <v>14733373.318689995</v>
      </c>
      <c r="L81" s="48">
        <v>14945213.388609905</v>
      </c>
      <c r="M81" s="48">
        <v>14785930.695719909</v>
      </c>
      <c r="N81" s="48">
        <v>14910920.524659961</v>
      </c>
      <c r="O81" s="102">
        <v>14680095.115189888</v>
      </c>
      <c r="P81" s="109">
        <v>15049189</v>
      </c>
      <c r="Q81" s="134">
        <v>15475722.044289919</v>
      </c>
      <c r="R81" s="134">
        <v>15657158</v>
      </c>
      <c r="S81" s="127">
        <v>15891164</v>
      </c>
    </row>
    <row r="82" spans="1:19">
      <c r="A82" s="162"/>
      <c r="B82" s="162"/>
      <c r="C82" s="6" t="s">
        <v>14</v>
      </c>
      <c r="D82" s="66">
        <v>3864.3912084169115</v>
      </c>
      <c r="E82" s="62">
        <v>4738.3647503666371</v>
      </c>
      <c r="F82" s="62">
        <v>5554.2230918931073</v>
      </c>
      <c r="G82" s="62">
        <v>5165.2773585229397</v>
      </c>
      <c r="H82" s="62">
        <v>5073.379617273984</v>
      </c>
      <c r="I82" s="62">
        <v>5424.4038662364346</v>
      </c>
      <c r="J82" s="62">
        <v>5410.7128308974134</v>
      </c>
      <c r="K82" s="49">
        <v>4932.6398575193571</v>
      </c>
      <c r="L82" s="49">
        <v>4964.1209145368375</v>
      </c>
      <c r="M82" s="49">
        <v>4549.5491460560897</v>
      </c>
      <c r="N82" s="49">
        <v>4291.9921041084317</v>
      </c>
      <c r="O82" s="100">
        <v>4607.4553788385538</v>
      </c>
      <c r="P82" s="106">
        <v>4601.28</v>
      </c>
      <c r="Q82" s="131">
        <v>6677.8820585608601</v>
      </c>
      <c r="R82" s="131">
        <v>5917.72</v>
      </c>
      <c r="S82" s="124">
        <v>5609.51</v>
      </c>
    </row>
    <row r="83" spans="1:19" ht="15" customHeight="1">
      <c r="A83" s="162"/>
      <c r="B83" s="162"/>
      <c r="C83" s="6" t="s">
        <v>15</v>
      </c>
      <c r="D83" s="67">
        <v>8615006.3047300112</v>
      </c>
      <c r="E83" s="63">
        <v>9209482.3023700099</v>
      </c>
      <c r="F83" s="63">
        <v>9835383.9945500046</v>
      </c>
      <c r="G83" s="63">
        <v>9800424.4040299878</v>
      </c>
      <c r="H83" s="63">
        <v>9778844.1066100132</v>
      </c>
      <c r="I83" s="63">
        <v>9883991.2889999263</v>
      </c>
      <c r="J83" s="63">
        <v>9468904.1126100365</v>
      </c>
      <c r="K83" s="50">
        <v>8959245.1203699857</v>
      </c>
      <c r="L83" s="50">
        <v>8921257.6791899949</v>
      </c>
      <c r="M83" s="50">
        <v>8278129.4944400303</v>
      </c>
      <c r="N83" s="50">
        <v>8240240.3326000106</v>
      </c>
      <c r="O83" s="103">
        <v>7916809.9459100207</v>
      </c>
      <c r="P83" s="107">
        <v>8731927</v>
      </c>
      <c r="Q83" s="132">
        <v>11603539.211030019</v>
      </c>
      <c r="R83" s="132">
        <v>10130652</v>
      </c>
      <c r="S83" s="125">
        <v>9642011</v>
      </c>
    </row>
    <row r="84" spans="1:19">
      <c r="A84" s="162"/>
      <c r="B84" s="162"/>
      <c r="C84" s="6" t="s">
        <v>16</v>
      </c>
      <c r="D84" s="36">
        <f t="shared" ref="D84:P84" si="13">D83/D81</f>
        <v>0.54894024663363417</v>
      </c>
      <c r="E84" s="37">
        <f t="shared" si="13"/>
        <v>0.58570539604540139</v>
      </c>
      <c r="F84" s="37">
        <f t="shared" si="13"/>
        <v>0.63344674276513757</v>
      </c>
      <c r="G84" s="37">
        <f t="shared" si="13"/>
        <v>0.62312998481246507</v>
      </c>
      <c r="H84" s="37">
        <f t="shared" si="13"/>
        <v>0.63175683196647503</v>
      </c>
      <c r="I84" s="37">
        <f t="shared" si="13"/>
        <v>0.64338424272060002</v>
      </c>
      <c r="J84" s="37">
        <f t="shared" si="13"/>
        <v>0.6280668930741633</v>
      </c>
      <c r="K84" s="37">
        <f t="shared" si="13"/>
        <v>0.60809190988222306</v>
      </c>
      <c r="L84" s="37">
        <f t="shared" si="13"/>
        <v>0.59693076620699792</v>
      </c>
      <c r="M84" s="37">
        <f t="shared" si="13"/>
        <v>0.55986529795086248</v>
      </c>
      <c r="N84" s="37">
        <f t="shared" si="13"/>
        <v>0.55263122883474203</v>
      </c>
      <c r="O84" s="39">
        <f t="shared" si="13"/>
        <v>0.53928873646862718</v>
      </c>
      <c r="P84" s="108">
        <f t="shared" si="13"/>
        <v>0.58022575169997537</v>
      </c>
      <c r="Q84" s="133">
        <f>Q83/Q81</f>
        <v>0.74978984358997203</v>
      </c>
      <c r="R84" s="133">
        <v>0.64703006765340176</v>
      </c>
      <c r="S84" s="126">
        <v>0.60675297290997687</v>
      </c>
    </row>
    <row r="85" spans="1:19">
      <c r="A85" s="162"/>
      <c r="B85" s="162"/>
      <c r="C85" s="6" t="s">
        <v>17</v>
      </c>
      <c r="D85" s="66">
        <v>7039.7301566340657</v>
      </c>
      <c r="E85" s="62">
        <v>8090.0138232623895</v>
      </c>
      <c r="F85" s="62">
        <v>8768.2558247086345</v>
      </c>
      <c r="G85" s="62">
        <v>8289.2453972945441</v>
      </c>
      <c r="H85" s="62">
        <v>8030.5892402967975</v>
      </c>
      <c r="I85" s="62">
        <v>8431.0486736493804</v>
      </c>
      <c r="J85" s="62">
        <v>8614.8671273117852</v>
      </c>
      <c r="K85" s="49">
        <v>8111.6682813206844</v>
      </c>
      <c r="L85" s="49">
        <v>8316.0748206693315</v>
      </c>
      <c r="M85" s="49">
        <v>8126.1495625961115</v>
      </c>
      <c r="N85" s="49">
        <v>7766.4668230175512</v>
      </c>
      <c r="O85" s="100">
        <v>8543.5779894257848</v>
      </c>
      <c r="P85" s="106">
        <v>7930.16</v>
      </c>
      <c r="Q85" s="131">
        <v>8906.3383768809017</v>
      </c>
      <c r="R85" s="131">
        <v>9145.98</v>
      </c>
      <c r="S85" s="124">
        <v>9245.1299999999992</v>
      </c>
    </row>
    <row r="86" spans="1:19">
      <c r="A86" s="162"/>
      <c r="B86" s="163"/>
      <c r="C86" s="7" t="s">
        <v>18</v>
      </c>
      <c r="D86" s="68">
        <v>8363.2127354892582</v>
      </c>
      <c r="E86" s="69">
        <v>9867.1583405915335</v>
      </c>
      <c r="F86" s="69">
        <v>10969.386803718813</v>
      </c>
      <c r="G86" s="69">
        <v>8778.7443683175188</v>
      </c>
      <c r="H86" s="69">
        <v>8483.8529769496326</v>
      </c>
      <c r="I86" s="69">
        <v>10150.618280608949</v>
      </c>
      <c r="J86" s="69">
        <v>10367.864539995826</v>
      </c>
      <c r="K86" s="51">
        <v>9277.9136650814526</v>
      </c>
      <c r="L86" s="51">
        <v>9684.5078908321211</v>
      </c>
      <c r="M86" s="51">
        <v>10144.335546280727</v>
      </c>
      <c r="N86" s="51">
        <v>9235.7368017195222</v>
      </c>
      <c r="O86" s="101">
        <v>10697.011636545005</v>
      </c>
      <c r="P86" s="110">
        <v>9563.33</v>
      </c>
      <c r="Q86" s="135">
        <v>9998.0049804178489</v>
      </c>
      <c r="R86" s="135">
        <v>10252.219999999999</v>
      </c>
      <c r="S86" s="128">
        <v>11486.65</v>
      </c>
    </row>
    <row r="87" spans="1:19">
      <c r="A87" s="162"/>
      <c r="B87" s="161" t="s">
        <v>22</v>
      </c>
      <c r="C87" s="5" t="s">
        <v>13</v>
      </c>
      <c r="D87" s="67">
        <v>38211557.76187031</v>
      </c>
      <c r="E87" s="63">
        <v>38589334.999880075</v>
      </c>
      <c r="F87" s="63">
        <v>38704224.954790242</v>
      </c>
      <c r="G87" s="63">
        <v>38798280.304840252</v>
      </c>
      <c r="H87" s="63">
        <v>38848019.943669505</v>
      </c>
      <c r="I87" s="63">
        <v>38718796.442649804</v>
      </c>
      <c r="J87" s="63">
        <v>38481766.037440173</v>
      </c>
      <c r="K87" s="50">
        <v>38492744.638209656</v>
      </c>
      <c r="L87" s="50">
        <v>38489486.503030561</v>
      </c>
      <c r="M87" s="50">
        <v>38518020.478890337</v>
      </c>
      <c r="N87" s="50">
        <v>38732692.760920137</v>
      </c>
      <c r="O87" s="103">
        <v>39075563.942000054</v>
      </c>
      <c r="P87" s="107">
        <v>39397890</v>
      </c>
      <c r="Q87" s="132">
        <v>39572720.214220054</v>
      </c>
      <c r="R87" s="132">
        <v>39628563</v>
      </c>
      <c r="S87" s="125">
        <v>40217288</v>
      </c>
    </row>
    <row r="88" spans="1:19">
      <c r="A88" s="162"/>
      <c r="B88" s="162"/>
      <c r="C88" s="6" t="s">
        <v>14</v>
      </c>
      <c r="D88" s="66">
        <v>6642.0523431492302</v>
      </c>
      <c r="E88" s="62">
        <v>7411.7866739892424</v>
      </c>
      <c r="F88" s="62">
        <v>8209.5675285323232</v>
      </c>
      <c r="G88" s="62">
        <v>8271.6150260179838</v>
      </c>
      <c r="H88" s="62">
        <v>8314.3824808341833</v>
      </c>
      <c r="I88" s="62">
        <v>8874.2567163993226</v>
      </c>
      <c r="J88" s="62">
        <v>8998.2472342979036</v>
      </c>
      <c r="K88" s="49">
        <v>8607.7820958318152</v>
      </c>
      <c r="L88" s="49">
        <v>8631.4293770975637</v>
      </c>
      <c r="M88" s="49">
        <v>8491.9471167081701</v>
      </c>
      <c r="N88" s="49">
        <v>8587.1287294251342</v>
      </c>
      <c r="O88" s="100">
        <v>8994.7236994409413</v>
      </c>
      <c r="P88" s="106">
        <v>9452.73</v>
      </c>
      <c r="Q88" s="131">
        <v>10855.125985256434</v>
      </c>
      <c r="R88" s="131">
        <v>10433.65</v>
      </c>
      <c r="S88" s="124">
        <v>10543.12</v>
      </c>
    </row>
    <row r="89" spans="1:19">
      <c r="A89" s="162"/>
      <c r="B89" s="162"/>
      <c r="C89" s="6" t="s">
        <v>15</v>
      </c>
      <c r="D89" s="67">
        <v>24416803.941169888</v>
      </c>
      <c r="E89" s="63">
        <v>25484793.2636698</v>
      </c>
      <c r="F89" s="63">
        <v>27027444.882679977</v>
      </c>
      <c r="G89" s="63">
        <v>27127833.387169901</v>
      </c>
      <c r="H89" s="63">
        <v>27196085.89932004</v>
      </c>
      <c r="I89" s="63">
        <v>27589268.395180274</v>
      </c>
      <c r="J89" s="63">
        <v>27378931.105899673</v>
      </c>
      <c r="K89" s="50">
        <v>26654198.111500133</v>
      </c>
      <c r="L89" s="50">
        <v>26312924.087700523</v>
      </c>
      <c r="M89" s="50">
        <v>25645942.660440162</v>
      </c>
      <c r="N89" s="50">
        <v>25610943.335310034</v>
      </c>
      <c r="O89" s="103">
        <v>25786665.599300295</v>
      </c>
      <c r="P89" s="107">
        <v>26449869</v>
      </c>
      <c r="Q89" s="132">
        <v>31333216.205370456</v>
      </c>
      <c r="R89" s="132">
        <v>28333271</v>
      </c>
      <c r="S89" s="125">
        <v>27330936</v>
      </c>
    </row>
    <row r="90" spans="1:19">
      <c r="A90" s="162"/>
      <c r="B90" s="162"/>
      <c r="C90" s="6" t="s">
        <v>16</v>
      </c>
      <c r="D90" s="36">
        <f t="shared" ref="D90:P90" si="14">D89/D87</f>
        <v>0.63899001692975677</v>
      </c>
      <c r="E90" s="37">
        <f t="shared" si="14"/>
        <v>0.66041027303914412</v>
      </c>
      <c r="F90" s="37">
        <f t="shared" si="14"/>
        <v>0.69830735311843306</v>
      </c>
      <c r="G90" s="37">
        <f t="shared" si="14"/>
        <v>0.69920195364395021</v>
      </c>
      <c r="H90" s="37">
        <f t="shared" si="14"/>
        <v>0.70006363101015112</v>
      </c>
      <c r="I90" s="37">
        <f t="shared" si="14"/>
        <v>0.71255490691828294</v>
      </c>
      <c r="J90" s="37">
        <f t="shared" si="14"/>
        <v>0.71147803038098123</v>
      </c>
      <c r="K90" s="37">
        <f t="shared" si="14"/>
        <v>0.69244732642530138</v>
      </c>
      <c r="L90" s="37">
        <f t="shared" si="14"/>
        <v>0.68363926044138612</v>
      </c>
      <c r="M90" s="37">
        <f t="shared" si="14"/>
        <v>0.66581673568856758</v>
      </c>
      <c r="N90" s="37">
        <f t="shared" si="14"/>
        <v>0.66122289749889362</v>
      </c>
      <c r="O90" s="39">
        <f t="shared" si="14"/>
        <v>0.65991793842247548</v>
      </c>
      <c r="P90" s="108">
        <f t="shared" si="14"/>
        <v>0.67135242521871097</v>
      </c>
      <c r="Q90" s="133">
        <f>Q89/Q87</f>
        <v>0.79178828333643803</v>
      </c>
      <c r="R90" s="133">
        <v>0.71497094154032281</v>
      </c>
      <c r="S90" s="126">
        <v>0.67958177587708057</v>
      </c>
    </row>
    <row r="91" spans="1:19">
      <c r="A91" s="162"/>
      <c r="B91" s="162"/>
      <c r="C91" s="6" t="s">
        <v>17</v>
      </c>
      <c r="D91" s="66">
        <v>10394.610505909244</v>
      </c>
      <c r="E91" s="62">
        <v>11223.003300479875</v>
      </c>
      <c r="F91" s="62">
        <v>11756.381329611877</v>
      </c>
      <c r="G91" s="62">
        <v>11830.079968898319</v>
      </c>
      <c r="H91" s="62">
        <v>11876.609657378056</v>
      </c>
      <c r="I91" s="62">
        <v>12454.137400834936</v>
      </c>
      <c r="J91" s="62">
        <v>12647.259437483117</v>
      </c>
      <c r="K91" s="49">
        <v>12430.955781530465</v>
      </c>
      <c r="L91" s="49">
        <v>12625.707557410902</v>
      </c>
      <c r="M91" s="49">
        <v>12754.180935277946</v>
      </c>
      <c r="N91" s="49">
        <v>12986.738302479174</v>
      </c>
      <c r="O91" s="100">
        <v>13630.063945439651</v>
      </c>
      <c r="P91" s="106">
        <v>14080.13</v>
      </c>
      <c r="Q91" s="131">
        <v>13709.631998487419</v>
      </c>
      <c r="R91" s="131">
        <v>14593.11</v>
      </c>
      <c r="S91" s="124">
        <v>15514.13</v>
      </c>
    </row>
    <row r="92" spans="1:19">
      <c r="A92" s="163"/>
      <c r="B92" s="163"/>
      <c r="C92" s="7" t="s">
        <v>18</v>
      </c>
      <c r="D92" s="68">
        <v>10013.982493013029</v>
      </c>
      <c r="E92" s="69">
        <v>10439.730639697589</v>
      </c>
      <c r="F92" s="69">
        <v>11119.586568649298</v>
      </c>
      <c r="G92" s="69">
        <v>10113.874138152069</v>
      </c>
      <c r="H92" s="69">
        <v>10677.077126406479</v>
      </c>
      <c r="I92" s="69">
        <v>11313.0211411984</v>
      </c>
      <c r="J92" s="69">
        <v>11492.493045080791</v>
      </c>
      <c r="K92" s="51">
        <v>10910.731315457124</v>
      </c>
      <c r="L92" s="51">
        <v>11115.949388791865</v>
      </c>
      <c r="M92" s="51">
        <v>11282.841957707838</v>
      </c>
      <c r="N92" s="51">
        <v>11509.396636676272</v>
      </c>
      <c r="O92" s="101">
        <v>12059.177913535977</v>
      </c>
      <c r="P92" s="111">
        <v>12724.88</v>
      </c>
      <c r="Q92" s="136">
        <v>12637.765750912906</v>
      </c>
      <c r="R92" s="136">
        <v>13204.32</v>
      </c>
      <c r="S92" s="129">
        <v>14259.54</v>
      </c>
    </row>
    <row r="93" spans="1:19">
      <c r="A93" s="8" t="s">
        <v>24</v>
      </c>
    </row>
    <row r="94" spans="1:19">
      <c r="D94" s="57"/>
      <c r="E94" s="57"/>
      <c r="F94" s="57"/>
      <c r="G94" s="57"/>
      <c r="H94" s="20"/>
      <c r="I94" s="20"/>
      <c r="J94" s="20"/>
      <c r="K94" s="20"/>
      <c r="L94" s="20"/>
      <c r="M94" s="20"/>
      <c r="N94" s="20"/>
      <c r="O94" s="20"/>
      <c r="P94" s="20"/>
      <c r="Q94" s="20"/>
      <c r="R94" s="55"/>
    </row>
    <row r="95" spans="1:19">
      <c r="D95" s="57"/>
      <c r="E95" s="57"/>
      <c r="F95" s="57"/>
      <c r="G95" s="57"/>
      <c r="H95" s="20"/>
      <c r="I95" s="20"/>
      <c r="J95" s="20"/>
      <c r="K95" s="20"/>
      <c r="L95" s="20"/>
      <c r="M95" s="20"/>
      <c r="N95" s="20"/>
      <c r="O95" s="20"/>
      <c r="P95" s="20"/>
      <c r="Q95" s="20"/>
      <c r="R95" s="55"/>
    </row>
    <row r="96" spans="1:19">
      <c r="D96" s="20"/>
      <c r="E96" s="20"/>
      <c r="F96" s="20"/>
      <c r="G96" s="20"/>
      <c r="H96" s="20"/>
      <c r="I96" s="20"/>
      <c r="J96" s="20"/>
      <c r="K96" s="20"/>
      <c r="L96" s="20"/>
      <c r="M96" s="20"/>
      <c r="N96" s="20"/>
      <c r="O96" s="20"/>
      <c r="P96" s="20"/>
      <c r="Q96" s="20"/>
      <c r="R96" s="55"/>
    </row>
    <row r="97" spans="4:18">
      <c r="D97" s="20"/>
      <c r="E97" s="20"/>
      <c r="F97" s="20"/>
      <c r="G97" s="20"/>
      <c r="H97" s="20"/>
      <c r="I97" s="20"/>
      <c r="J97" s="20"/>
      <c r="K97" s="20"/>
      <c r="L97" s="20"/>
      <c r="M97" s="20"/>
      <c r="N97" s="20"/>
      <c r="O97" s="20"/>
      <c r="P97" s="20"/>
      <c r="Q97" s="20"/>
      <c r="R97" s="55"/>
    </row>
    <row r="98" spans="4:18">
      <c r="D98" s="20"/>
      <c r="E98" s="20"/>
      <c r="F98" s="20"/>
      <c r="G98" s="20"/>
      <c r="H98" s="20"/>
      <c r="I98" s="20"/>
      <c r="J98" s="20"/>
      <c r="K98" s="20"/>
      <c r="L98" s="20"/>
      <c r="M98" s="20"/>
      <c r="N98" s="20"/>
      <c r="O98" s="20"/>
      <c r="P98" s="20"/>
      <c r="Q98" s="20"/>
      <c r="R98" s="55"/>
    </row>
    <row r="99" spans="4:18">
      <c r="D99" s="20"/>
      <c r="E99" s="20"/>
      <c r="F99" s="20"/>
      <c r="G99" s="20"/>
      <c r="H99" s="20"/>
      <c r="I99" s="20"/>
      <c r="J99" s="20"/>
      <c r="K99" s="20"/>
      <c r="L99" s="20"/>
      <c r="M99" s="20"/>
      <c r="N99" s="20"/>
      <c r="O99" s="20"/>
      <c r="P99" s="20"/>
      <c r="Q99" s="20"/>
      <c r="R99" s="55"/>
    </row>
    <row r="100" spans="4:18">
      <c r="D100" s="20"/>
      <c r="E100" s="20"/>
      <c r="F100" s="20"/>
      <c r="G100" s="20"/>
      <c r="H100" s="20"/>
      <c r="I100" s="20"/>
      <c r="J100" s="20"/>
      <c r="K100" s="20"/>
      <c r="L100" s="20"/>
      <c r="M100" s="20"/>
      <c r="N100" s="20"/>
      <c r="O100" s="20"/>
      <c r="P100" s="20"/>
      <c r="Q100" s="20"/>
      <c r="R100" s="55"/>
    </row>
    <row r="101" spans="4:18">
      <c r="D101" s="20"/>
      <c r="E101" s="20"/>
      <c r="F101" s="20"/>
      <c r="G101" s="20"/>
      <c r="H101" s="20"/>
      <c r="I101" s="20"/>
      <c r="J101" s="20"/>
      <c r="K101" s="20"/>
      <c r="L101" s="20"/>
      <c r="M101" s="20"/>
      <c r="N101" s="20"/>
      <c r="O101" s="20"/>
      <c r="P101" s="20"/>
      <c r="Q101" s="20"/>
      <c r="R101" s="55"/>
    </row>
    <row r="102" spans="4:18">
      <c r="D102" s="20"/>
      <c r="E102" s="20"/>
      <c r="F102" s="20"/>
      <c r="G102" s="20"/>
      <c r="H102" s="20"/>
      <c r="I102" s="20"/>
      <c r="J102" s="20"/>
      <c r="K102" s="20"/>
      <c r="L102" s="20"/>
      <c r="M102" s="20"/>
      <c r="N102" s="20"/>
      <c r="O102" s="20"/>
      <c r="P102" s="20"/>
      <c r="Q102" s="20"/>
      <c r="R102" s="55"/>
    </row>
    <row r="103" spans="4:18">
      <c r="D103" s="20"/>
      <c r="E103" s="20"/>
      <c r="F103" s="20"/>
      <c r="G103" s="20"/>
      <c r="H103" s="20"/>
      <c r="I103" s="20"/>
      <c r="J103" s="20"/>
      <c r="K103" s="20"/>
      <c r="L103" s="20"/>
      <c r="M103" s="20"/>
      <c r="N103" s="20"/>
      <c r="O103" s="20"/>
      <c r="P103" s="20"/>
      <c r="Q103" s="20"/>
      <c r="R103" s="55"/>
    </row>
    <row r="104" spans="4:18">
      <c r="D104" s="20"/>
      <c r="E104" s="20"/>
      <c r="F104" s="20"/>
      <c r="G104" s="20"/>
      <c r="H104" s="20"/>
      <c r="I104" s="20"/>
      <c r="J104" s="20"/>
      <c r="K104" s="20"/>
      <c r="L104" s="20"/>
      <c r="M104" s="20"/>
      <c r="N104" s="20"/>
      <c r="O104" s="20"/>
      <c r="P104" s="20"/>
      <c r="Q104" s="20"/>
      <c r="R104" s="55"/>
    </row>
    <row r="105" spans="4:18">
      <c r="D105" s="20"/>
      <c r="E105" s="20"/>
      <c r="F105" s="20"/>
      <c r="G105" s="20"/>
      <c r="H105" s="20"/>
      <c r="I105" s="20"/>
      <c r="J105" s="20"/>
      <c r="K105" s="20"/>
      <c r="L105" s="20"/>
      <c r="M105" s="20"/>
      <c r="N105" s="20"/>
      <c r="O105" s="20"/>
      <c r="P105" s="20"/>
      <c r="Q105" s="20"/>
      <c r="R105" s="55"/>
    </row>
    <row r="106" spans="4:18">
      <c r="D106" s="20"/>
      <c r="E106" s="20"/>
      <c r="F106" s="20"/>
      <c r="G106" s="20"/>
      <c r="H106" s="20"/>
      <c r="I106" s="20"/>
      <c r="J106" s="20"/>
      <c r="K106" s="20"/>
      <c r="L106" s="20"/>
      <c r="M106" s="20"/>
      <c r="N106" s="20"/>
      <c r="O106" s="20"/>
      <c r="P106" s="20"/>
      <c r="Q106" s="20"/>
      <c r="R106" s="55"/>
    </row>
    <row r="107" spans="4:18">
      <c r="D107" s="20"/>
      <c r="E107" s="20"/>
      <c r="F107" s="20"/>
      <c r="G107" s="20"/>
      <c r="H107" s="20"/>
      <c r="I107" s="20"/>
      <c r="J107" s="20"/>
      <c r="K107" s="20"/>
      <c r="L107" s="20"/>
      <c r="M107" s="20"/>
      <c r="N107" s="20"/>
      <c r="O107" s="20"/>
      <c r="P107" s="20"/>
      <c r="Q107" s="20"/>
      <c r="R107" s="55"/>
    </row>
    <row r="108" spans="4:18">
      <c r="D108" s="20"/>
      <c r="E108" s="20"/>
      <c r="F108" s="20"/>
      <c r="G108" s="20"/>
      <c r="H108" s="20"/>
      <c r="I108" s="20"/>
      <c r="J108" s="20"/>
      <c r="K108" s="20"/>
      <c r="L108" s="20"/>
      <c r="M108" s="20"/>
      <c r="N108" s="20"/>
      <c r="O108" s="20"/>
      <c r="P108" s="20"/>
      <c r="Q108" s="20"/>
      <c r="R108" s="55"/>
    </row>
    <row r="109" spans="4:18">
      <c r="D109" s="20"/>
      <c r="E109" s="20"/>
      <c r="F109" s="20"/>
      <c r="G109" s="20"/>
      <c r="H109" s="20"/>
      <c r="I109" s="20"/>
      <c r="J109" s="20"/>
      <c r="K109" s="20"/>
      <c r="L109" s="20"/>
      <c r="M109" s="20"/>
      <c r="N109" s="20"/>
      <c r="O109" s="20"/>
      <c r="P109" s="20"/>
      <c r="Q109" s="20"/>
      <c r="R109" s="55"/>
    </row>
    <row r="110" spans="4:18">
      <c r="D110" s="20"/>
      <c r="E110" s="20"/>
      <c r="F110" s="20"/>
      <c r="G110" s="20"/>
      <c r="H110" s="20"/>
      <c r="I110" s="20"/>
      <c r="J110" s="20"/>
      <c r="K110" s="20"/>
      <c r="L110" s="20"/>
      <c r="M110" s="20"/>
      <c r="N110" s="20"/>
      <c r="O110" s="20"/>
      <c r="P110" s="20"/>
      <c r="Q110" s="20"/>
      <c r="R110" s="55"/>
    </row>
    <row r="112" spans="4:18">
      <c r="H112" s="56"/>
    </row>
    <row r="113" spans="8:8">
      <c r="H113" s="56"/>
    </row>
    <row r="114" spans="8:8">
      <c r="H114" s="56"/>
    </row>
    <row r="115" spans="8:8">
      <c r="H115" s="56"/>
    </row>
    <row r="116" spans="8:8">
      <c r="H116" s="56"/>
    </row>
    <row r="117" spans="8:8">
      <c r="H117" s="56"/>
    </row>
    <row r="118" spans="8:8">
      <c r="H118" s="56"/>
    </row>
    <row r="119" spans="8:8">
      <c r="H119" s="56"/>
    </row>
    <row r="120" spans="8:8">
      <c r="H120" s="56"/>
    </row>
    <row r="121" spans="8:8">
      <c r="H121" s="56"/>
    </row>
  </sheetData>
  <mergeCells count="18">
    <mergeCell ref="B81:B86"/>
    <mergeCell ref="B87:B92"/>
    <mergeCell ref="A33:A62"/>
    <mergeCell ref="B33:B38"/>
    <mergeCell ref="B39:B44"/>
    <mergeCell ref="B45:B50"/>
    <mergeCell ref="B51:B56"/>
    <mergeCell ref="B57:B62"/>
    <mergeCell ref="A63:A92"/>
    <mergeCell ref="B63:B68"/>
    <mergeCell ref="B69:B74"/>
    <mergeCell ref="B75:B80"/>
    <mergeCell ref="A3:A32"/>
    <mergeCell ref="B3:B8"/>
    <mergeCell ref="B9:B14"/>
    <mergeCell ref="B15:B20"/>
    <mergeCell ref="B21:B26"/>
    <mergeCell ref="B27:B32"/>
  </mergeCells>
  <pageMargins left="0.7" right="0.7" top="0.75" bottom="0.75" header="0.3" footer="0.3"/>
  <pageSetup paperSize="9" orientation="portrait" r:id="rId1"/>
  <picture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AJ82"/>
  <sheetViews>
    <sheetView zoomScale="80" zoomScaleNormal="80" workbookViewId="0">
      <selection activeCell="U3" sqref="U3"/>
    </sheetView>
  </sheetViews>
  <sheetFormatPr defaultColWidth="11.42578125" defaultRowHeight="15"/>
  <cols>
    <col min="2" max="2" width="14.7109375" customWidth="1"/>
    <col min="4" max="16" width="10.7109375" customWidth="1"/>
  </cols>
  <sheetData>
    <row r="1" spans="1:36" ht="15.75" thickBot="1">
      <c r="A1" s="3" t="s">
        <v>25</v>
      </c>
    </row>
    <row r="2" spans="1:36" ht="15.75" thickBot="1">
      <c r="A2" s="10" t="s">
        <v>8</v>
      </c>
      <c r="B2" s="11" t="s">
        <v>9</v>
      </c>
      <c r="C2" s="11" t="s">
        <v>10</v>
      </c>
      <c r="D2" s="18">
        <v>2008</v>
      </c>
      <c r="E2" s="53">
        <v>2009</v>
      </c>
      <c r="F2" s="54">
        <v>2010</v>
      </c>
      <c r="G2" s="22">
        <v>2011</v>
      </c>
      <c r="H2" s="54">
        <v>2012</v>
      </c>
      <c r="I2" s="22">
        <v>2013</v>
      </c>
      <c r="J2" s="54">
        <v>2014</v>
      </c>
      <c r="K2" s="22">
        <v>2015</v>
      </c>
      <c r="L2" s="22">
        <v>2016</v>
      </c>
      <c r="M2" s="22">
        <v>2017</v>
      </c>
      <c r="N2" s="22">
        <v>2018</v>
      </c>
      <c r="O2" s="54">
        <v>2019</v>
      </c>
      <c r="P2" s="104">
        <v>2020</v>
      </c>
      <c r="Q2" s="22">
        <v>2021</v>
      </c>
      <c r="R2" s="22">
        <v>2022</v>
      </c>
      <c r="S2" s="122">
        <v>2023</v>
      </c>
    </row>
    <row r="3" spans="1:36">
      <c r="A3" s="161" t="s">
        <v>11</v>
      </c>
      <c r="B3" s="164" t="s">
        <v>12</v>
      </c>
      <c r="C3" s="14" t="s">
        <v>26</v>
      </c>
      <c r="D3" s="71">
        <v>4664.2999999999993</v>
      </c>
      <c r="E3" s="72">
        <v>5046.3999999999996</v>
      </c>
      <c r="F3" s="73">
        <v>3000</v>
      </c>
      <c r="G3" s="72">
        <v>5188.26</v>
      </c>
      <c r="H3" s="73">
        <v>5052.1000000000004</v>
      </c>
      <c r="I3" s="72">
        <v>6497.38</v>
      </c>
      <c r="J3" s="77">
        <v>5152.7</v>
      </c>
      <c r="K3" s="76">
        <v>5105.3</v>
      </c>
      <c r="L3" s="42">
        <v>5612.6</v>
      </c>
      <c r="M3" s="43">
        <v>4771.8999999999978</v>
      </c>
      <c r="N3" s="43">
        <v>5265.7</v>
      </c>
      <c r="O3" s="99">
        <v>5906.7</v>
      </c>
      <c r="P3" s="112">
        <v>7195.5</v>
      </c>
      <c r="Q3" s="139">
        <v>5096.29</v>
      </c>
      <c r="R3" s="139">
        <v>5473.6</v>
      </c>
      <c r="S3" s="137">
        <v>5551.7</v>
      </c>
      <c r="V3" s="154"/>
      <c r="W3" s="154"/>
      <c r="X3" s="154"/>
      <c r="Y3" s="154"/>
      <c r="Z3" s="154"/>
      <c r="AA3" s="154"/>
      <c r="AB3" s="154"/>
      <c r="AC3" s="154"/>
      <c r="AD3" s="154"/>
      <c r="AE3" s="154"/>
      <c r="AF3" s="154"/>
      <c r="AG3" s="154"/>
      <c r="AH3" s="154"/>
      <c r="AI3" s="154"/>
      <c r="AJ3" s="154"/>
    </row>
    <row r="4" spans="1:36">
      <c r="A4" s="162"/>
      <c r="B4" s="165"/>
      <c r="C4" s="15" t="s">
        <v>27</v>
      </c>
      <c r="D4" s="66">
        <v>6928.9</v>
      </c>
      <c r="E4" s="61">
        <v>7555.8</v>
      </c>
      <c r="F4" s="70">
        <v>7602.0399999999991</v>
      </c>
      <c r="G4" s="61">
        <v>8180.0999999999995</v>
      </c>
      <c r="H4" s="70">
        <v>8531.2999999999993</v>
      </c>
      <c r="I4" s="61">
        <v>8767.2000000000007</v>
      </c>
      <c r="J4" s="62">
        <v>8845.2000000000007</v>
      </c>
      <c r="K4" s="49">
        <v>8855.7000000000007</v>
      </c>
      <c r="L4" s="44">
        <v>8897.3000000000011</v>
      </c>
      <c r="M4" s="45">
        <v>8872.7000000000007</v>
      </c>
      <c r="N4" s="45">
        <v>8956.2999999999993</v>
      </c>
      <c r="O4" s="100">
        <v>9199.7000000000007</v>
      </c>
      <c r="P4" s="106">
        <v>9508.9</v>
      </c>
      <c r="Q4" s="131">
        <v>9496.2000000000007</v>
      </c>
      <c r="R4" s="131">
        <v>9674.5</v>
      </c>
      <c r="S4" s="124">
        <v>10204</v>
      </c>
      <c r="V4" s="154"/>
      <c r="W4" s="154"/>
      <c r="X4" s="154"/>
      <c r="Y4" s="154"/>
      <c r="Z4" s="154"/>
      <c r="AA4" s="154"/>
      <c r="AB4" s="154"/>
      <c r="AC4" s="154"/>
      <c r="AD4" s="154"/>
      <c r="AE4" s="154"/>
      <c r="AF4" s="154"/>
      <c r="AG4" s="154"/>
      <c r="AH4" s="154"/>
      <c r="AI4" s="154"/>
      <c r="AJ4" s="154"/>
    </row>
    <row r="5" spans="1:36">
      <c r="A5" s="162"/>
      <c r="B5" s="165"/>
      <c r="C5" s="15" t="s">
        <v>28</v>
      </c>
      <c r="D5" s="66">
        <v>7003.5</v>
      </c>
      <c r="E5" s="61">
        <v>7874.1999999999971</v>
      </c>
      <c r="F5" s="70">
        <v>7871.4</v>
      </c>
      <c r="G5" s="61">
        <v>8284.6</v>
      </c>
      <c r="H5" s="70">
        <v>8911.1</v>
      </c>
      <c r="I5" s="61">
        <v>8842.2999999999993</v>
      </c>
      <c r="J5" s="62">
        <v>8916</v>
      </c>
      <c r="K5" s="49">
        <v>8942.2000000000007</v>
      </c>
      <c r="L5" s="44">
        <v>8975.7000000000007</v>
      </c>
      <c r="M5" s="45">
        <v>8951</v>
      </c>
      <c r="N5" s="45">
        <v>9029.1</v>
      </c>
      <c r="O5" s="100">
        <v>9671.5</v>
      </c>
      <c r="P5" s="106">
        <v>10075.6</v>
      </c>
      <c r="Q5" s="131">
        <v>9605.6</v>
      </c>
      <c r="R5" s="131">
        <v>10057.299999999999</v>
      </c>
      <c r="S5" s="124">
        <v>10507.5</v>
      </c>
      <c r="U5" s="154"/>
      <c r="V5" s="154"/>
      <c r="W5" s="154"/>
      <c r="X5" s="154"/>
      <c r="Y5" s="154"/>
      <c r="Z5" s="154"/>
      <c r="AA5" s="154"/>
      <c r="AB5" s="154"/>
      <c r="AC5" s="154"/>
      <c r="AD5" s="154"/>
      <c r="AE5" s="154"/>
      <c r="AF5" s="154"/>
      <c r="AG5" s="154"/>
      <c r="AH5" s="154"/>
      <c r="AI5" s="154"/>
      <c r="AJ5" s="154"/>
    </row>
    <row r="6" spans="1:36">
      <c r="A6" s="162"/>
      <c r="B6" s="165"/>
      <c r="C6" s="15" t="s">
        <v>29</v>
      </c>
      <c r="D6" s="66">
        <v>7911.6</v>
      </c>
      <c r="E6" s="61">
        <v>9014</v>
      </c>
      <c r="F6" s="70">
        <v>8013.4000000000015</v>
      </c>
      <c r="G6" s="61">
        <v>8743.7999999999993</v>
      </c>
      <c r="H6" s="70">
        <v>10440.200000000001</v>
      </c>
      <c r="I6" s="61">
        <v>10243.9</v>
      </c>
      <c r="J6" s="62">
        <v>10214.1</v>
      </c>
      <c r="K6" s="49">
        <v>9836.5999999999985</v>
      </c>
      <c r="L6" s="44">
        <v>9692.7000000000007</v>
      </c>
      <c r="M6" s="45">
        <v>9665.5999999999985</v>
      </c>
      <c r="N6" s="45">
        <v>10315.6</v>
      </c>
      <c r="O6" s="100">
        <v>13296.69999999999</v>
      </c>
      <c r="P6" s="106">
        <v>12487.6</v>
      </c>
      <c r="Q6" s="131">
        <v>10866.199999999999</v>
      </c>
      <c r="R6" s="131">
        <v>12166.2</v>
      </c>
      <c r="S6" s="124">
        <v>12295.1</v>
      </c>
      <c r="U6" s="154"/>
      <c r="V6" s="154"/>
      <c r="W6" s="154"/>
      <c r="X6" s="154"/>
      <c r="Y6" s="154"/>
      <c r="Z6" s="154"/>
      <c r="AA6" s="154"/>
      <c r="AB6" s="154"/>
      <c r="AC6" s="154"/>
      <c r="AD6" s="154"/>
      <c r="AE6" s="154"/>
      <c r="AF6" s="154"/>
      <c r="AG6" s="154"/>
      <c r="AH6" s="154"/>
      <c r="AI6" s="154"/>
      <c r="AJ6" s="154"/>
    </row>
    <row r="7" spans="1:36" ht="15.75" customHeight="1" thickBot="1">
      <c r="A7" s="162"/>
      <c r="B7" s="165"/>
      <c r="C7" s="16" t="s">
        <v>30</v>
      </c>
      <c r="D7" s="66">
        <v>10276.299999999999</v>
      </c>
      <c r="E7" s="61">
        <v>11745.4</v>
      </c>
      <c r="F7" s="70">
        <v>12511.399999999998</v>
      </c>
      <c r="G7" s="61">
        <v>13215.9</v>
      </c>
      <c r="H7" s="70">
        <v>13360.92</v>
      </c>
      <c r="I7" s="61">
        <v>12785.5</v>
      </c>
      <c r="J7" s="62">
        <v>14281.3</v>
      </c>
      <c r="K7" s="49">
        <v>14509.600000000002</v>
      </c>
      <c r="L7" s="44">
        <v>14170.900000000001</v>
      </c>
      <c r="M7" s="45">
        <v>14693.400000000001</v>
      </c>
      <c r="N7" s="45">
        <v>15908.2</v>
      </c>
      <c r="O7" s="100">
        <v>18533.900000000001</v>
      </c>
      <c r="P7" s="106">
        <v>18912.7</v>
      </c>
      <c r="Q7" s="131">
        <v>16430.599999999999</v>
      </c>
      <c r="R7" s="131">
        <v>18243.89</v>
      </c>
      <c r="S7" s="124">
        <v>19224.400000000001</v>
      </c>
      <c r="U7" s="154"/>
      <c r="V7" s="154"/>
      <c r="W7" s="154"/>
      <c r="X7" s="154"/>
      <c r="Y7" s="154"/>
      <c r="Z7" s="154"/>
      <c r="AA7" s="154"/>
      <c r="AB7" s="154"/>
      <c r="AC7" s="154"/>
      <c r="AD7" s="154"/>
      <c r="AE7" s="154"/>
      <c r="AF7" s="154"/>
      <c r="AG7" s="154"/>
      <c r="AH7" s="154"/>
      <c r="AI7" s="154"/>
      <c r="AJ7" s="154"/>
    </row>
    <row r="8" spans="1:36" ht="15" customHeight="1">
      <c r="A8" s="162"/>
      <c r="B8" s="161" t="s">
        <v>19</v>
      </c>
      <c r="C8" s="15" t="s">
        <v>26</v>
      </c>
      <c r="D8" s="71">
        <v>4732.5999999999985</v>
      </c>
      <c r="E8" s="72">
        <v>5007.3999999999978</v>
      </c>
      <c r="F8" s="73">
        <v>5999.9999999999991</v>
      </c>
      <c r="G8" s="72">
        <v>7099.0299999999988</v>
      </c>
      <c r="H8" s="73">
        <v>5158.7099999999991</v>
      </c>
      <c r="I8" s="72">
        <v>4970.8999999999978</v>
      </c>
      <c r="J8" s="77">
        <v>5121.8999999999996</v>
      </c>
      <c r="K8" s="76">
        <v>5160.0999999999985</v>
      </c>
      <c r="L8" s="42">
        <v>6024.3000000000029</v>
      </c>
      <c r="M8" s="43">
        <v>5145.3</v>
      </c>
      <c r="N8" s="43">
        <v>5151.8</v>
      </c>
      <c r="O8" s="99">
        <v>5076.0999999999985</v>
      </c>
      <c r="P8" s="113">
        <v>6894.7</v>
      </c>
      <c r="Q8" s="140">
        <v>4886.8000000000029</v>
      </c>
      <c r="R8" s="140">
        <v>6100.8</v>
      </c>
      <c r="S8" s="138">
        <v>6232.1</v>
      </c>
      <c r="V8" s="154"/>
      <c r="W8" s="154"/>
      <c r="X8" s="154"/>
      <c r="Y8" s="154"/>
      <c r="Z8" s="154"/>
      <c r="AA8" s="154"/>
      <c r="AB8" s="154"/>
      <c r="AC8" s="154"/>
      <c r="AD8" s="154"/>
      <c r="AE8" s="154"/>
      <c r="AF8" s="154"/>
      <c r="AG8" s="154"/>
      <c r="AH8" s="154"/>
      <c r="AI8" s="154"/>
      <c r="AJ8" s="154"/>
    </row>
    <row r="9" spans="1:36" ht="15" customHeight="1">
      <c r="A9" s="162"/>
      <c r="B9" s="162"/>
      <c r="C9" s="15" t="s">
        <v>27</v>
      </c>
      <c r="D9" s="66">
        <v>8733.7000000000007</v>
      </c>
      <c r="E9" s="61">
        <v>9386.1</v>
      </c>
      <c r="F9" s="70">
        <v>9914.4000000000015</v>
      </c>
      <c r="G9" s="61">
        <v>10443.609999999999</v>
      </c>
      <c r="H9" s="70">
        <v>10577.5</v>
      </c>
      <c r="I9" s="61">
        <v>10877.5</v>
      </c>
      <c r="J9" s="62">
        <v>10922.599999999999</v>
      </c>
      <c r="K9" s="49">
        <v>10726.5</v>
      </c>
      <c r="L9" s="44">
        <v>11537.900000000001</v>
      </c>
      <c r="M9" s="45">
        <v>9576.7999999999993</v>
      </c>
      <c r="N9" s="45">
        <v>10923.9</v>
      </c>
      <c r="O9" s="100">
        <v>11401.6</v>
      </c>
      <c r="P9" s="106">
        <v>11784.6</v>
      </c>
      <c r="Q9" s="131">
        <v>12116.1</v>
      </c>
      <c r="R9" s="131">
        <v>12018.4</v>
      </c>
      <c r="S9" s="124">
        <v>13336</v>
      </c>
      <c r="V9" s="154"/>
      <c r="W9" s="154"/>
      <c r="X9" s="154"/>
      <c r="Y9" s="154"/>
      <c r="Z9" s="154"/>
      <c r="AA9" s="154"/>
      <c r="AB9" s="154"/>
      <c r="AC9" s="154"/>
      <c r="AD9" s="154"/>
      <c r="AE9" s="154"/>
      <c r="AF9" s="154"/>
      <c r="AG9" s="154"/>
      <c r="AH9" s="154"/>
      <c r="AI9" s="154"/>
      <c r="AJ9" s="154"/>
    </row>
    <row r="10" spans="1:36">
      <c r="A10" s="162"/>
      <c r="B10" s="162"/>
      <c r="C10" s="15" t="s">
        <v>28</v>
      </c>
      <c r="D10" s="66">
        <v>10455.5</v>
      </c>
      <c r="E10" s="61">
        <v>12000</v>
      </c>
      <c r="F10" s="70">
        <v>12316.3</v>
      </c>
      <c r="G10" s="61">
        <v>12965.2</v>
      </c>
      <c r="H10" s="70">
        <v>12534.560000000005</v>
      </c>
      <c r="I10" s="61">
        <v>12975.3</v>
      </c>
      <c r="J10" s="62">
        <v>13033.4</v>
      </c>
      <c r="K10" s="49">
        <v>12548.199999999999</v>
      </c>
      <c r="L10" s="44">
        <v>14052.19999999999</v>
      </c>
      <c r="M10" s="45">
        <v>12380.400000000001</v>
      </c>
      <c r="N10" s="45">
        <v>11889.8</v>
      </c>
      <c r="O10" s="100">
        <v>13509.400000000001</v>
      </c>
      <c r="P10" s="106">
        <v>14267.8</v>
      </c>
      <c r="Q10" s="131">
        <v>15103.8</v>
      </c>
      <c r="R10" s="131">
        <v>16115</v>
      </c>
      <c r="S10" s="124">
        <v>16623.400000000001</v>
      </c>
      <c r="V10" s="154"/>
      <c r="W10" s="154"/>
      <c r="X10" s="154"/>
      <c r="Y10" s="154"/>
      <c r="Z10" s="154"/>
      <c r="AA10" s="154"/>
      <c r="AB10" s="154"/>
      <c r="AC10" s="154"/>
      <c r="AD10" s="154"/>
      <c r="AE10" s="154"/>
      <c r="AF10" s="154"/>
      <c r="AG10" s="154"/>
      <c r="AH10" s="154"/>
      <c r="AI10" s="154"/>
      <c r="AJ10" s="154"/>
    </row>
    <row r="11" spans="1:36" ht="15.75" customHeight="1">
      <c r="A11" s="162"/>
      <c r="B11" s="162"/>
      <c r="C11" s="15" t="s">
        <v>29</v>
      </c>
      <c r="D11" s="66">
        <v>12941.5</v>
      </c>
      <c r="E11" s="61">
        <v>14400</v>
      </c>
      <c r="F11" s="70">
        <v>15181.699999999997</v>
      </c>
      <c r="G11" s="61">
        <v>15424.2</v>
      </c>
      <c r="H11" s="70">
        <v>14632.900000000001</v>
      </c>
      <c r="I11" s="61">
        <v>15656</v>
      </c>
      <c r="J11" s="62">
        <v>16366.7</v>
      </c>
      <c r="K11" s="49">
        <v>14639.2</v>
      </c>
      <c r="L11" s="44">
        <v>15618.6</v>
      </c>
      <c r="M11" s="45">
        <v>14519.8</v>
      </c>
      <c r="N11" s="45">
        <v>14380</v>
      </c>
      <c r="O11" s="100">
        <v>15313.4</v>
      </c>
      <c r="P11" s="106">
        <v>16927.900000000001</v>
      </c>
      <c r="Q11" s="131">
        <v>17431.7</v>
      </c>
      <c r="R11" s="131">
        <v>18187.099999999999</v>
      </c>
      <c r="S11" s="124">
        <v>19563.400000000001</v>
      </c>
      <c r="V11" s="154"/>
      <c r="W11" s="154"/>
      <c r="X11" s="154"/>
      <c r="Y11" s="154"/>
      <c r="Z11" s="154"/>
      <c r="AA11" s="154"/>
      <c r="AB11" s="154"/>
      <c r="AC11" s="154"/>
      <c r="AD11" s="154"/>
      <c r="AE11" s="154"/>
      <c r="AF11" s="154"/>
      <c r="AG11" s="154"/>
      <c r="AH11" s="154"/>
      <c r="AI11" s="154"/>
      <c r="AJ11" s="154"/>
    </row>
    <row r="12" spans="1:36" ht="15.75" thickBot="1">
      <c r="A12" s="162"/>
      <c r="B12" s="163"/>
      <c r="C12" s="16" t="s">
        <v>30</v>
      </c>
      <c r="D12" s="68">
        <v>18215.2</v>
      </c>
      <c r="E12" s="74">
        <v>19880.900000000001</v>
      </c>
      <c r="F12" s="75">
        <v>19416.399999999998</v>
      </c>
      <c r="G12" s="74">
        <v>21035.629999999997</v>
      </c>
      <c r="H12" s="75">
        <v>19939.300000000003</v>
      </c>
      <c r="I12" s="74">
        <v>21087.399999999998</v>
      </c>
      <c r="J12" s="69">
        <v>20800</v>
      </c>
      <c r="K12" s="51">
        <v>20757.199999999997</v>
      </c>
      <c r="L12" s="46">
        <v>20387.7</v>
      </c>
      <c r="M12" s="47">
        <v>21791.9</v>
      </c>
      <c r="N12" s="47">
        <v>21630.7</v>
      </c>
      <c r="O12" s="101">
        <v>22917.5</v>
      </c>
      <c r="P12" s="110">
        <v>25049.4</v>
      </c>
      <c r="Q12" s="135">
        <v>25278.400000000001</v>
      </c>
      <c r="R12" s="135">
        <v>26909.71</v>
      </c>
      <c r="S12" s="128">
        <v>28853.17</v>
      </c>
      <c r="V12" s="154"/>
      <c r="W12" s="154"/>
      <c r="X12" s="154"/>
      <c r="Y12" s="154"/>
      <c r="Z12" s="154"/>
      <c r="AA12" s="154"/>
      <c r="AB12" s="154"/>
      <c r="AC12" s="154"/>
      <c r="AD12" s="154"/>
      <c r="AE12" s="154"/>
      <c r="AF12" s="154"/>
      <c r="AG12" s="154"/>
      <c r="AH12" s="154"/>
      <c r="AI12" s="154"/>
      <c r="AJ12" s="154"/>
    </row>
    <row r="13" spans="1:36" ht="15.75" customHeight="1">
      <c r="A13" s="162"/>
      <c r="B13" s="164" t="s">
        <v>20</v>
      </c>
      <c r="C13" s="15" t="s">
        <v>26</v>
      </c>
      <c r="D13" s="66">
        <v>498</v>
      </c>
      <c r="E13" s="61">
        <v>2360.8700000000008</v>
      </c>
      <c r="F13" s="70">
        <v>1692</v>
      </c>
      <c r="G13" s="61">
        <v>1805.9000000000015</v>
      </c>
      <c r="H13" s="70">
        <v>220</v>
      </c>
      <c r="I13" s="61">
        <v>350</v>
      </c>
      <c r="J13" s="62">
        <v>3725.4000000000005</v>
      </c>
      <c r="K13" s="49">
        <v>1993.7000000000007</v>
      </c>
      <c r="L13" s="44">
        <v>495.29999999999927</v>
      </c>
      <c r="M13" s="45">
        <v>3511.5000000000009</v>
      </c>
      <c r="N13" s="45">
        <v>700</v>
      </c>
      <c r="O13" s="100">
        <v>1800</v>
      </c>
      <c r="P13" s="106">
        <v>180</v>
      </c>
      <c r="Q13" s="131">
        <v>1558.3000000000002</v>
      </c>
      <c r="R13" s="131">
        <v>2016.1</v>
      </c>
      <c r="S13" s="124">
        <v>1138.9000000000001</v>
      </c>
      <c r="V13" s="154"/>
    </row>
    <row r="14" spans="1:36">
      <c r="A14" s="162"/>
      <c r="B14" s="165"/>
      <c r="C14" s="15" t="s">
        <v>27</v>
      </c>
      <c r="D14" s="66">
        <v>498</v>
      </c>
      <c r="E14" s="61">
        <v>3201.1000000000004</v>
      </c>
      <c r="F14" s="70">
        <v>5700</v>
      </c>
      <c r="G14" s="61">
        <v>4946.8999999999996</v>
      </c>
      <c r="H14" s="70">
        <v>1199.9999999999982</v>
      </c>
      <c r="I14" s="61">
        <v>1442.3000000000002</v>
      </c>
      <c r="J14" s="62">
        <v>5027.7</v>
      </c>
      <c r="K14" s="49">
        <v>3036.1</v>
      </c>
      <c r="L14" s="44">
        <v>1200</v>
      </c>
      <c r="M14" s="45">
        <v>5128.8999999999996</v>
      </c>
      <c r="N14" s="45">
        <v>1352.6000000000004</v>
      </c>
      <c r="O14" s="100">
        <v>2600</v>
      </c>
      <c r="P14" s="106">
        <v>693.3</v>
      </c>
      <c r="Q14" s="131">
        <v>2556.7999999999993</v>
      </c>
      <c r="R14" s="131">
        <v>3000</v>
      </c>
      <c r="S14" s="124">
        <v>2232.4</v>
      </c>
      <c r="V14" s="154"/>
    </row>
    <row r="15" spans="1:36">
      <c r="A15" s="162"/>
      <c r="B15" s="165"/>
      <c r="C15" s="15" t="s">
        <v>28</v>
      </c>
      <c r="D15" s="66">
        <v>498</v>
      </c>
      <c r="E15" s="61">
        <v>3201.1000000000004</v>
      </c>
      <c r="F15" s="70">
        <v>7372.2999999999993</v>
      </c>
      <c r="G15" s="61">
        <v>4973.5</v>
      </c>
      <c r="H15" s="70">
        <v>4574.2300000000032</v>
      </c>
      <c r="I15" s="61">
        <v>1750</v>
      </c>
      <c r="J15" s="62">
        <v>5112</v>
      </c>
      <c r="K15" s="49">
        <v>5041.2</v>
      </c>
      <c r="L15" s="44">
        <v>1560.8000000000011</v>
      </c>
      <c r="M15" s="45">
        <v>9694.9000000000015</v>
      </c>
      <c r="N15" s="45">
        <v>5107.7</v>
      </c>
      <c r="O15" s="100">
        <v>2628.8999999999996</v>
      </c>
      <c r="P15" s="106">
        <v>1898.1</v>
      </c>
      <c r="Q15" s="131">
        <v>3284.4399999999996</v>
      </c>
      <c r="R15" s="131">
        <v>3695.8</v>
      </c>
      <c r="S15" s="124">
        <v>2680.3</v>
      </c>
      <c r="V15" s="154"/>
    </row>
    <row r="16" spans="1:36" ht="15" customHeight="1">
      <c r="A16" s="162"/>
      <c r="B16" s="165"/>
      <c r="C16" s="15" t="s">
        <v>29</v>
      </c>
      <c r="D16" s="66">
        <v>648.09999999999854</v>
      </c>
      <c r="E16" s="61">
        <v>3201.1000000000004</v>
      </c>
      <c r="F16" s="70">
        <v>9497</v>
      </c>
      <c r="G16" s="61">
        <v>7802.2999999999993</v>
      </c>
      <c r="H16" s="70">
        <v>5200</v>
      </c>
      <c r="I16" s="61">
        <v>3200</v>
      </c>
      <c r="J16" s="62">
        <v>6875</v>
      </c>
      <c r="K16" s="49">
        <v>5084.1000000000004</v>
      </c>
      <c r="L16" s="44">
        <v>5137</v>
      </c>
      <c r="M16" s="45">
        <v>10410.799999999999</v>
      </c>
      <c r="N16" s="45">
        <v>11784.2</v>
      </c>
      <c r="O16" s="100">
        <v>5170.1000000000004</v>
      </c>
      <c r="P16" s="106">
        <v>2966.5</v>
      </c>
      <c r="Q16" s="131">
        <v>5331.2000000000007</v>
      </c>
      <c r="R16" s="131">
        <v>4974.2</v>
      </c>
      <c r="S16" s="124">
        <v>3665.4</v>
      </c>
      <c r="V16" s="154"/>
    </row>
    <row r="17" spans="1:22" ht="15.75" customHeight="1" thickBot="1">
      <c r="A17" s="162"/>
      <c r="B17" s="166"/>
      <c r="C17" s="15" t="s">
        <v>30</v>
      </c>
      <c r="D17" s="66">
        <v>10799.999999999993</v>
      </c>
      <c r="E17" s="61">
        <v>6113.2</v>
      </c>
      <c r="F17" s="70">
        <v>11719</v>
      </c>
      <c r="G17" s="61">
        <v>8015.2000000000007</v>
      </c>
      <c r="H17" s="70">
        <v>5600</v>
      </c>
      <c r="I17" s="61">
        <v>9216.630000000001</v>
      </c>
      <c r="J17" s="62">
        <v>8569.9</v>
      </c>
      <c r="K17" s="49">
        <v>17646.300000000003</v>
      </c>
      <c r="L17" s="44">
        <v>5137</v>
      </c>
      <c r="M17" s="45">
        <v>21217.200000000001</v>
      </c>
      <c r="N17" s="45">
        <v>19153.899999999998</v>
      </c>
      <c r="O17" s="100">
        <v>19744.400000000001</v>
      </c>
      <c r="P17" s="106">
        <v>5424.2</v>
      </c>
      <c r="Q17" s="131">
        <v>7826.1000000000022</v>
      </c>
      <c r="R17" s="131">
        <v>7159.5</v>
      </c>
      <c r="S17" s="124">
        <v>10094</v>
      </c>
      <c r="V17" s="154"/>
    </row>
    <row r="18" spans="1:22" ht="15" customHeight="1">
      <c r="A18" s="162"/>
      <c r="B18" s="161" t="s">
        <v>21</v>
      </c>
      <c r="C18" s="14" t="s">
        <v>26</v>
      </c>
      <c r="D18" s="71">
        <v>820</v>
      </c>
      <c r="E18" s="72">
        <v>829.80000000000291</v>
      </c>
      <c r="F18" s="73">
        <v>1481.8999999999996</v>
      </c>
      <c r="G18" s="72">
        <v>1871.7999999999993</v>
      </c>
      <c r="H18" s="73">
        <v>1850.380000000001</v>
      </c>
      <c r="I18" s="72">
        <v>900</v>
      </c>
      <c r="J18" s="77">
        <v>1200</v>
      </c>
      <c r="K18" s="76">
        <v>1500</v>
      </c>
      <c r="L18" s="42">
        <v>1274.6999999999971</v>
      </c>
      <c r="M18" s="43">
        <v>1252.3000000000011</v>
      </c>
      <c r="N18" s="43">
        <v>1303.5999999999985</v>
      </c>
      <c r="O18" s="99">
        <v>1037.9000000000015</v>
      </c>
      <c r="P18" s="113">
        <v>1084.7</v>
      </c>
      <c r="Q18" s="140">
        <v>2333.5999999999985</v>
      </c>
      <c r="R18" s="140">
        <v>1500</v>
      </c>
      <c r="S18" s="138">
        <v>1016.1</v>
      </c>
      <c r="V18" s="154"/>
    </row>
    <row r="19" spans="1:22" ht="15" customHeight="1">
      <c r="A19" s="162"/>
      <c r="B19" s="162"/>
      <c r="C19" s="15" t="s">
        <v>27</v>
      </c>
      <c r="D19" s="66">
        <v>2058.3999999999996</v>
      </c>
      <c r="E19" s="61">
        <v>2827.7100000000064</v>
      </c>
      <c r="F19" s="70">
        <v>4316.2999999999993</v>
      </c>
      <c r="G19" s="61">
        <v>4835.3999999999996</v>
      </c>
      <c r="H19" s="70">
        <v>3949.1400000000031</v>
      </c>
      <c r="I19" s="61">
        <v>3140.4000000000015</v>
      </c>
      <c r="J19" s="62">
        <v>3714.8</v>
      </c>
      <c r="K19" s="49">
        <v>3076.6999999999971</v>
      </c>
      <c r="L19" s="44">
        <v>2542.2999999999993</v>
      </c>
      <c r="M19" s="45">
        <v>2769.6999999999971</v>
      </c>
      <c r="N19" s="45">
        <v>2293.2999999999993</v>
      </c>
      <c r="O19" s="100">
        <v>2796.1999999999971</v>
      </c>
      <c r="P19" s="106">
        <v>3278.1</v>
      </c>
      <c r="Q19" s="131">
        <v>4319.7</v>
      </c>
      <c r="R19" s="131">
        <v>4204.2</v>
      </c>
      <c r="S19" s="124">
        <v>2466.1999999999998</v>
      </c>
      <c r="V19" s="154"/>
    </row>
    <row r="20" spans="1:22" ht="15" customHeight="1">
      <c r="A20" s="162"/>
      <c r="B20" s="162"/>
      <c r="C20" s="15" t="s">
        <v>28</v>
      </c>
      <c r="D20" s="66">
        <v>3045.2000000000007</v>
      </c>
      <c r="E20" s="61">
        <v>4439.2999999999993</v>
      </c>
      <c r="F20" s="70">
        <v>6385.69</v>
      </c>
      <c r="G20" s="61">
        <v>6100.989999999998</v>
      </c>
      <c r="H20" s="70">
        <v>5870.9000000000005</v>
      </c>
      <c r="I20" s="61">
        <v>4697.25</v>
      </c>
      <c r="J20" s="62">
        <v>5305</v>
      </c>
      <c r="K20" s="49">
        <v>4163.9999999999964</v>
      </c>
      <c r="L20" s="44">
        <v>4080</v>
      </c>
      <c r="M20" s="45">
        <v>3560.3999999999992</v>
      </c>
      <c r="N20" s="45">
        <v>3248.7999999999993</v>
      </c>
      <c r="O20" s="100">
        <v>3951.3000000000029</v>
      </c>
      <c r="P20" s="106">
        <v>4800</v>
      </c>
      <c r="Q20" s="131">
        <v>5485.9000000000015</v>
      </c>
      <c r="R20" s="131">
        <v>5569</v>
      </c>
      <c r="S20" s="124">
        <v>3600</v>
      </c>
      <c r="V20" s="154"/>
    </row>
    <row r="21" spans="1:22">
      <c r="A21" s="162"/>
      <c r="B21" s="162"/>
      <c r="C21" s="15" t="s">
        <v>29</v>
      </c>
      <c r="D21" s="66">
        <v>5370.2999999999956</v>
      </c>
      <c r="E21" s="61">
        <v>5446.6399999999994</v>
      </c>
      <c r="F21" s="70">
        <v>9026.0999999999985</v>
      </c>
      <c r="G21" s="61">
        <v>7933.0999999999985</v>
      </c>
      <c r="H21" s="70">
        <v>7131.8899999999994</v>
      </c>
      <c r="I21" s="61">
        <v>5530</v>
      </c>
      <c r="J21" s="62">
        <v>7057.6</v>
      </c>
      <c r="K21" s="49">
        <v>5086.5</v>
      </c>
      <c r="L21" s="44">
        <v>4900</v>
      </c>
      <c r="M21" s="45">
        <v>4995.0999999999985</v>
      </c>
      <c r="N21" s="45">
        <v>6000</v>
      </c>
      <c r="O21" s="100">
        <v>6435.0999999999985</v>
      </c>
      <c r="P21" s="106">
        <v>5642.7</v>
      </c>
      <c r="Q21" s="131">
        <v>8357.5</v>
      </c>
      <c r="R21" s="131">
        <v>6979</v>
      </c>
      <c r="S21" s="124">
        <v>6000</v>
      </c>
      <c r="V21" s="154"/>
    </row>
    <row r="22" spans="1:22" ht="15.75" thickBot="1">
      <c r="A22" s="162"/>
      <c r="B22" s="163"/>
      <c r="C22" s="16" t="s">
        <v>30</v>
      </c>
      <c r="D22" s="68">
        <v>10574.699999999997</v>
      </c>
      <c r="E22" s="74">
        <v>13217.5</v>
      </c>
      <c r="F22" s="75">
        <v>13829.5</v>
      </c>
      <c r="G22" s="74">
        <v>13545.79</v>
      </c>
      <c r="H22" s="75">
        <v>11540.599999999999</v>
      </c>
      <c r="I22" s="74">
        <v>10187.199999999997</v>
      </c>
      <c r="J22" s="69">
        <v>11615.199999999997</v>
      </c>
      <c r="K22" s="51">
        <v>9790.3999999999978</v>
      </c>
      <c r="L22" s="46">
        <v>8824.0999999999985</v>
      </c>
      <c r="M22" s="47">
        <v>9706.1</v>
      </c>
      <c r="N22" s="47">
        <v>11157</v>
      </c>
      <c r="O22" s="101">
        <v>13544.7</v>
      </c>
      <c r="P22" s="110">
        <v>10266.9</v>
      </c>
      <c r="Q22" s="135">
        <v>13534.500000000004</v>
      </c>
      <c r="R22" s="135">
        <v>13840.2</v>
      </c>
      <c r="S22" s="128">
        <v>13895.9</v>
      </c>
      <c r="V22" s="154"/>
    </row>
    <row r="23" spans="1:22">
      <c r="A23" s="162"/>
      <c r="B23" s="161" t="s">
        <v>22</v>
      </c>
      <c r="C23" s="15" t="s">
        <v>26</v>
      </c>
      <c r="D23" s="66">
        <v>2058.3999999999996</v>
      </c>
      <c r="E23" s="61">
        <v>2392.9300000000003</v>
      </c>
      <c r="F23" s="70">
        <v>3476.5599999999977</v>
      </c>
      <c r="G23" s="61">
        <v>3748.7</v>
      </c>
      <c r="H23" s="70">
        <v>2866.5</v>
      </c>
      <c r="I23" s="61">
        <v>2000</v>
      </c>
      <c r="J23" s="62">
        <v>2876.5600000000004</v>
      </c>
      <c r="K23" s="49">
        <v>2519.7999999999993</v>
      </c>
      <c r="L23" s="44">
        <v>2258</v>
      </c>
      <c r="M23" s="45">
        <v>2592.0000000000009</v>
      </c>
      <c r="N23" s="45">
        <v>2300</v>
      </c>
      <c r="O23" s="100">
        <v>2594.5999999999985</v>
      </c>
      <c r="P23" s="106">
        <v>3126.4</v>
      </c>
      <c r="Q23" s="131">
        <v>2991.2000000000044</v>
      </c>
      <c r="R23" s="131">
        <v>3116</v>
      </c>
      <c r="S23" s="124">
        <v>2406.6</v>
      </c>
      <c r="V23" s="154"/>
    </row>
    <row r="24" spans="1:22">
      <c r="A24" s="162"/>
      <c r="B24" s="162"/>
      <c r="C24" s="15" t="s">
        <v>27</v>
      </c>
      <c r="D24" s="66">
        <v>6480.1</v>
      </c>
      <c r="E24" s="61">
        <v>6221.8000000000029</v>
      </c>
      <c r="F24" s="70">
        <v>7875.4000000000015</v>
      </c>
      <c r="G24" s="61">
        <v>7950.08</v>
      </c>
      <c r="H24" s="70">
        <v>7383.01</v>
      </c>
      <c r="I24" s="61">
        <v>6010.4599999999991</v>
      </c>
      <c r="J24" s="62">
        <v>7916.2999999999993</v>
      </c>
      <c r="K24" s="49">
        <v>6092.2999999999993</v>
      </c>
      <c r="L24" s="44">
        <v>7043.9700000000012</v>
      </c>
      <c r="M24" s="45">
        <v>6504.9000000000015</v>
      </c>
      <c r="N24" s="45">
        <v>7489.6</v>
      </c>
      <c r="O24" s="100">
        <v>8626.2999999999993</v>
      </c>
      <c r="P24" s="106">
        <v>8615.6</v>
      </c>
      <c r="Q24" s="131">
        <v>7139.9000000000015</v>
      </c>
      <c r="R24" s="131">
        <v>7241.1</v>
      </c>
      <c r="S24" s="124">
        <v>8043</v>
      </c>
      <c r="V24" s="154"/>
    </row>
    <row r="25" spans="1:22">
      <c r="A25" s="162"/>
      <c r="B25" s="162"/>
      <c r="C25" s="15" t="s">
        <v>28</v>
      </c>
      <c r="D25" s="66">
        <v>7776.6999999999989</v>
      </c>
      <c r="E25" s="61">
        <v>8461</v>
      </c>
      <c r="F25" s="70">
        <v>9733.6</v>
      </c>
      <c r="G25" s="61">
        <v>9982</v>
      </c>
      <c r="H25" s="70">
        <v>9360.2999999999993</v>
      </c>
      <c r="I25" s="61">
        <v>8741.9</v>
      </c>
      <c r="J25" s="62">
        <v>9870.2000000000007</v>
      </c>
      <c r="K25" s="49">
        <v>8840.2999999999993</v>
      </c>
      <c r="L25" s="44">
        <v>9271.8000000000011</v>
      </c>
      <c r="M25" s="45">
        <v>8910.7999999999993</v>
      </c>
      <c r="N25" s="45">
        <v>9020.2000000000007</v>
      </c>
      <c r="O25" s="100">
        <v>10971.1</v>
      </c>
      <c r="P25" s="106">
        <v>10038.5</v>
      </c>
      <c r="Q25" s="131">
        <v>9748.8999999999978</v>
      </c>
      <c r="R25" s="131">
        <v>9954.5</v>
      </c>
      <c r="S25" s="124">
        <v>11185.92</v>
      </c>
      <c r="V25" s="154"/>
    </row>
    <row r="26" spans="1:22">
      <c r="A26" s="162"/>
      <c r="B26" s="162"/>
      <c r="C26" s="15" t="s">
        <v>29</v>
      </c>
      <c r="D26" s="66">
        <v>9549.0999999999985</v>
      </c>
      <c r="E26" s="61">
        <v>10637.899999999994</v>
      </c>
      <c r="F26" s="70">
        <v>11719</v>
      </c>
      <c r="G26" s="61">
        <v>12317.310000000001</v>
      </c>
      <c r="H26" s="70">
        <v>11040.510000000002</v>
      </c>
      <c r="I26" s="61">
        <v>10802.6</v>
      </c>
      <c r="J26" s="62">
        <v>11514.699999999999</v>
      </c>
      <c r="K26" s="49">
        <v>10922.900000000001</v>
      </c>
      <c r="L26" s="44">
        <v>11345.5</v>
      </c>
      <c r="M26" s="45">
        <v>10973</v>
      </c>
      <c r="N26" s="45">
        <v>11157</v>
      </c>
      <c r="O26" s="100">
        <v>13402.4</v>
      </c>
      <c r="P26" s="106">
        <v>13384.5</v>
      </c>
      <c r="Q26" s="131">
        <v>12403.5</v>
      </c>
      <c r="R26" s="131">
        <v>13478.8</v>
      </c>
      <c r="S26" s="124">
        <v>14303.4</v>
      </c>
      <c r="V26" s="154"/>
    </row>
    <row r="27" spans="1:22" ht="15.75" thickBot="1">
      <c r="A27" s="162"/>
      <c r="B27" s="163"/>
      <c r="C27" s="16" t="s">
        <v>30</v>
      </c>
      <c r="D27" s="66">
        <v>15399.399999999998</v>
      </c>
      <c r="E27" s="61">
        <v>16631.499999999996</v>
      </c>
      <c r="F27" s="70">
        <v>17138.099999999999</v>
      </c>
      <c r="G27" s="61">
        <v>17902.900000000001</v>
      </c>
      <c r="H27" s="70">
        <v>16709.900000000001</v>
      </c>
      <c r="I27" s="61">
        <v>16837</v>
      </c>
      <c r="J27" s="62">
        <v>17485</v>
      </c>
      <c r="K27" s="49">
        <v>16939.399999999998</v>
      </c>
      <c r="L27" s="44">
        <v>17999.399999999998</v>
      </c>
      <c r="M27" s="45">
        <v>18422.5</v>
      </c>
      <c r="N27" s="45">
        <v>17773.000000000004</v>
      </c>
      <c r="O27" s="100">
        <v>19761.399999999998</v>
      </c>
      <c r="P27" s="106">
        <v>20826.400000000001</v>
      </c>
      <c r="Q27" s="131">
        <v>20300.400000000001</v>
      </c>
      <c r="R27" s="131">
        <v>20984.2</v>
      </c>
      <c r="S27" s="124">
        <v>23083.599999999999</v>
      </c>
      <c r="V27" s="154"/>
    </row>
    <row r="28" spans="1:22">
      <c r="A28" s="161" t="s">
        <v>23</v>
      </c>
      <c r="B28" s="164" t="s">
        <v>12</v>
      </c>
      <c r="C28" s="15" t="s">
        <v>26</v>
      </c>
      <c r="D28" s="71">
        <v>4944</v>
      </c>
      <c r="E28" s="72">
        <v>4725.2</v>
      </c>
      <c r="F28" s="73">
        <v>4800</v>
      </c>
      <c r="G28" s="72">
        <v>4790.6000000000004</v>
      </c>
      <c r="H28" s="73">
        <v>5223.3</v>
      </c>
      <c r="I28" s="72">
        <v>5116.1000000000004</v>
      </c>
      <c r="J28" s="77">
        <v>5055.7</v>
      </c>
      <c r="K28" s="76">
        <v>5092.3999999999996</v>
      </c>
      <c r="L28" s="42">
        <v>5171.3</v>
      </c>
      <c r="M28" s="43">
        <v>5117.7</v>
      </c>
      <c r="N28" s="43">
        <v>5342.2</v>
      </c>
      <c r="O28" s="99">
        <v>5431.7</v>
      </c>
      <c r="P28" s="113">
        <v>5475.4</v>
      </c>
      <c r="Q28" s="140">
        <v>3953.2</v>
      </c>
      <c r="R28" s="140">
        <v>5644.3</v>
      </c>
      <c r="S28" s="138">
        <v>5771.8</v>
      </c>
      <c r="V28" s="154"/>
    </row>
    <row r="29" spans="1:22">
      <c r="A29" s="162"/>
      <c r="B29" s="165"/>
      <c r="C29" s="15" t="s">
        <v>27</v>
      </c>
      <c r="D29" s="66">
        <v>6974</v>
      </c>
      <c r="E29" s="61">
        <v>7545.5</v>
      </c>
      <c r="F29" s="70">
        <v>7864.9</v>
      </c>
      <c r="G29" s="61">
        <v>8201.7999999999993</v>
      </c>
      <c r="H29" s="70">
        <v>8528.3000000000011</v>
      </c>
      <c r="I29" s="61">
        <v>8803.5</v>
      </c>
      <c r="J29" s="62">
        <v>8807.7000000000007</v>
      </c>
      <c r="K29" s="49">
        <v>8844.2000000000007</v>
      </c>
      <c r="L29" s="44">
        <v>8878.5</v>
      </c>
      <c r="M29" s="45">
        <v>8883.9</v>
      </c>
      <c r="N29" s="45">
        <v>8932.9</v>
      </c>
      <c r="O29" s="100">
        <v>9195.3000000000011</v>
      </c>
      <c r="P29" s="106">
        <v>9515.5</v>
      </c>
      <c r="Q29" s="131">
        <v>9278.7000000000007</v>
      </c>
      <c r="R29" s="131">
        <v>9679.5</v>
      </c>
      <c r="S29" s="124">
        <v>10318.700000000001</v>
      </c>
      <c r="V29" s="154"/>
    </row>
    <row r="30" spans="1:22">
      <c r="A30" s="162"/>
      <c r="B30" s="165"/>
      <c r="C30" s="15" t="s">
        <v>28</v>
      </c>
      <c r="D30" s="66">
        <v>7311.3</v>
      </c>
      <c r="E30" s="61">
        <v>7626</v>
      </c>
      <c r="F30" s="70">
        <v>7962.9</v>
      </c>
      <c r="G30" s="61">
        <v>8298.9000000000015</v>
      </c>
      <c r="H30" s="70">
        <v>8819.2999999999993</v>
      </c>
      <c r="I30" s="61">
        <v>8922.2999999999993</v>
      </c>
      <c r="J30" s="62">
        <v>8933.8000000000011</v>
      </c>
      <c r="K30" s="49">
        <v>8988.5</v>
      </c>
      <c r="L30" s="44">
        <v>9146.5</v>
      </c>
      <c r="M30" s="45">
        <v>9000</v>
      </c>
      <c r="N30" s="45">
        <v>9283.5</v>
      </c>
      <c r="O30" s="100">
        <v>9660.7000000000007</v>
      </c>
      <c r="P30" s="106">
        <v>10285.1</v>
      </c>
      <c r="Q30" s="131">
        <v>9655.5</v>
      </c>
      <c r="R30" s="131">
        <v>10734.5</v>
      </c>
      <c r="S30" s="124">
        <v>11763.2</v>
      </c>
      <c r="V30" s="154"/>
    </row>
    <row r="31" spans="1:22">
      <c r="A31" s="162"/>
      <c r="B31" s="165"/>
      <c r="C31" s="15" t="s">
        <v>29</v>
      </c>
      <c r="D31" s="66">
        <v>8783.9</v>
      </c>
      <c r="E31" s="61">
        <v>9117.2000000000007</v>
      </c>
      <c r="F31" s="70">
        <v>9325.2999999999993</v>
      </c>
      <c r="G31" s="61">
        <v>9649.1</v>
      </c>
      <c r="H31" s="70">
        <v>10449.300000000003</v>
      </c>
      <c r="I31" s="61">
        <v>10382.5</v>
      </c>
      <c r="J31" s="62">
        <v>10516</v>
      </c>
      <c r="K31" s="49">
        <v>10532.9</v>
      </c>
      <c r="L31" s="44">
        <v>10747</v>
      </c>
      <c r="M31" s="45">
        <v>11033.199999999999</v>
      </c>
      <c r="N31" s="45">
        <v>11001.8</v>
      </c>
      <c r="O31" s="100">
        <v>11461.1</v>
      </c>
      <c r="P31" s="106">
        <v>12469</v>
      </c>
      <c r="Q31" s="131">
        <v>11557</v>
      </c>
      <c r="R31" s="131">
        <v>13127.1</v>
      </c>
      <c r="S31" s="124">
        <v>14334</v>
      </c>
      <c r="V31" s="154"/>
    </row>
    <row r="32" spans="1:22" ht="15.75" thickBot="1">
      <c r="A32" s="162"/>
      <c r="B32" s="165"/>
      <c r="C32" s="15" t="s">
        <v>30</v>
      </c>
      <c r="D32" s="68">
        <v>13159</v>
      </c>
      <c r="E32" s="74">
        <v>14169</v>
      </c>
      <c r="F32" s="75">
        <v>14374.3</v>
      </c>
      <c r="G32" s="74">
        <v>13982.100000000002</v>
      </c>
      <c r="H32" s="75">
        <v>14839.9</v>
      </c>
      <c r="I32" s="74">
        <v>15469.4</v>
      </c>
      <c r="J32" s="69">
        <v>15131</v>
      </c>
      <c r="K32" s="51">
        <v>15232.6</v>
      </c>
      <c r="L32" s="46">
        <v>15319.900000000001</v>
      </c>
      <c r="M32" s="47">
        <v>16054.67</v>
      </c>
      <c r="N32" s="47">
        <v>15981.300000000001</v>
      </c>
      <c r="O32" s="101">
        <v>16802</v>
      </c>
      <c r="P32" s="110">
        <v>18287</v>
      </c>
      <c r="Q32" s="135">
        <v>18505.699999999997</v>
      </c>
      <c r="R32" s="135">
        <v>19763.5</v>
      </c>
      <c r="S32" s="128">
        <v>21896.49</v>
      </c>
      <c r="V32" s="154"/>
    </row>
    <row r="33" spans="1:22">
      <c r="A33" s="162"/>
      <c r="B33" s="161" t="s">
        <v>19</v>
      </c>
      <c r="C33" s="14" t="s">
        <v>26</v>
      </c>
      <c r="D33" s="66">
        <v>4735.8000000000011</v>
      </c>
      <c r="E33" s="61">
        <v>4967.3000000000029</v>
      </c>
      <c r="F33" s="70">
        <v>5300.2999999999884</v>
      </c>
      <c r="G33" s="61">
        <v>5878.5</v>
      </c>
      <c r="H33" s="70">
        <v>5421.9</v>
      </c>
      <c r="I33" s="61">
        <v>6324</v>
      </c>
      <c r="J33" s="62">
        <v>5832.9000000000015</v>
      </c>
      <c r="K33" s="49">
        <v>5755.7999999999993</v>
      </c>
      <c r="L33" s="44">
        <v>5787.6</v>
      </c>
      <c r="M33" s="45">
        <v>5808.1999999999989</v>
      </c>
      <c r="N33" s="45">
        <v>6084.2999999999993</v>
      </c>
      <c r="O33" s="100">
        <v>6124.8000000000029</v>
      </c>
      <c r="P33" s="106">
        <v>7374.5</v>
      </c>
      <c r="Q33" s="131">
        <v>5607.0999999999985</v>
      </c>
      <c r="R33" s="131">
        <v>6349.1</v>
      </c>
      <c r="S33" s="124">
        <v>6988.5</v>
      </c>
      <c r="V33" s="154"/>
    </row>
    <row r="34" spans="1:22">
      <c r="A34" s="162"/>
      <c r="B34" s="162"/>
      <c r="C34" s="15" t="s">
        <v>27</v>
      </c>
      <c r="D34" s="66">
        <v>9179.1000000000058</v>
      </c>
      <c r="E34" s="61">
        <v>9479</v>
      </c>
      <c r="F34" s="70">
        <v>9819.7999999999993</v>
      </c>
      <c r="G34" s="61">
        <v>10316.299999999999</v>
      </c>
      <c r="H34" s="70">
        <v>10536.899999999998</v>
      </c>
      <c r="I34" s="61">
        <v>10993.8</v>
      </c>
      <c r="J34" s="62">
        <v>11007.699999999999</v>
      </c>
      <c r="K34" s="49">
        <v>11075.4</v>
      </c>
      <c r="L34" s="44">
        <v>11121.900000000001</v>
      </c>
      <c r="M34" s="45">
        <v>11556.5</v>
      </c>
      <c r="N34" s="45">
        <v>12291.300000000001</v>
      </c>
      <c r="O34" s="100">
        <v>12098.399999999998</v>
      </c>
      <c r="P34" s="106">
        <v>13380.1</v>
      </c>
      <c r="Q34" s="131">
        <v>12289.199999999997</v>
      </c>
      <c r="R34" s="131">
        <v>13513.8</v>
      </c>
      <c r="S34" s="124">
        <v>15106.5</v>
      </c>
      <c r="V34" s="154"/>
    </row>
    <row r="35" spans="1:22">
      <c r="A35" s="162"/>
      <c r="B35" s="162"/>
      <c r="C35" s="15" t="s">
        <v>28</v>
      </c>
      <c r="D35" s="66">
        <v>11557.100000000002</v>
      </c>
      <c r="E35" s="61">
        <v>12125.1</v>
      </c>
      <c r="F35" s="70">
        <v>12426.599999999999</v>
      </c>
      <c r="G35" s="61">
        <v>12987</v>
      </c>
      <c r="H35" s="70">
        <v>13144.800000000001</v>
      </c>
      <c r="I35" s="61">
        <v>13902.3</v>
      </c>
      <c r="J35" s="62">
        <v>13837.5</v>
      </c>
      <c r="K35" s="49">
        <v>14073.1</v>
      </c>
      <c r="L35" s="44">
        <v>14064.400000000001</v>
      </c>
      <c r="M35" s="45">
        <v>14383.099999999989</v>
      </c>
      <c r="N35" s="45">
        <v>15354.5</v>
      </c>
      <c r="O35" s="100">
        <v>15765.599999999999</v>
      </c>
      <c r="P35" s="106">
        <v>16594.8</v>
      </c>
      <c r="Q35" s="131">
        <v>15753.900000000001</v>
      </c>
      <c r="R35" s="131">
        <v>17392</v>
      </c>
      <c r="S35" s="124">
        <v>19020.3</v>
      </c>
      <c r="V35" s="154"/>
    </row>
    <row r="36" spans="1:22">
      <c r="A36" s="162"/>
      <c r="B36" s="162"/>
      <c r="C36" s="15" t="s">
        <v>29</v>
      </c>
      <c r="D36" s="66">
        <v>13790.500000000002</v>
      </c>
      <c r="E36" s="61">
        <v>14815.799999999996</v>
      </c>
      <c r="F36" s="70">
        <v>15171.199999999999</v>
      </c>
      <c r="G36" s="61">
        <v>15634.900000000009</v>
      </c>
      <c r="H36" s="70">
        <v>15941.6</v>
      </c>
      <c r="I36" s="61">
        <v>16522.3</v>
      </c>
      <c r="J36" s="62">
        <v>16853.599999999999</v>
      </c>
      <c r="K36" s="49">
        <v>16791.400000000001</v>
      </c>
      <c r="L36" s="44">
        <v>16854.3</v>
      </c>
      <c r="M36" s="45">
        <v>17163.3</v>
      </c>
      <c r="N36" s="45">
        <v>17831.8</v>
      </c>
      <c r="O36" s="100">
        <v>18450.600000000002</v>
      </c>
      <c r="P36" s="106">
        <v>19544.400000000001</v>
      </c>
      <c r="Q36" s="131">
        <v>19001.699999999997</v>
      </c>
      <c r="R36" s="131">
        <v>20617.900000000001</v>
      </c>
      <c r="S36" s="124">
        <v>22152</v>
      </c>
      <c r="V36" s="154"/>
    </row>
    <row r="37" spans="1:22" ht="15.75" thickBot="1">
      <c r="A37" s="162"/>
      <c r="B37" s="163"/>
      <c r="C37" s="16" t="s">
        <v>30</v>
      </c>
      <c r="D37" s="66">
        <v>19495.900000000001</v>
      </c>
      <c r="E37" s="61">
        <v>20839.39</v>
      </c>
      <c r="F37" s="70">
        <v>21539.899999999998</v>
      </c>
      <c r="G37" s="61">
        <v>21960.6</v>
      </c>
      <c r="H37" s="70">
        <v>22932.85</v>
      </c>
      <c r="I37" s="61">
        <v>23608</v>
      </c>
      <c r="J37" s="62">
        <v>23917.4</v>
      </c>
      <c r="K37" s="49">
        <v>23957</v>
      </c>
      <c r="L37" s="44">
        <v>24840.300000000003</v>
      </c>
      <c r="M37" s="45">
        <v>25041.199999999997</v>
      </c>
      <c r="N37" s="45">
        <v>25879.7</v>
      </c>
      <c r="O37" s="100">
        <v>26555.100000000002</v>
      </c>
      <c r="P37" s="106">
        <v>28169.9</v>
      </c>
      <c r="Q37" s="131">
        <v>29426.800000000003</v>
      </c>
      <c r="R37" s="131">
        <v>30222.400000000001</v>
      </c>
      <c r="S37" s="124">
        <v>31929</v>
      </c>
      <c r="V37" s="154"/>
    </row>
    <row r="38" spans="1:22">
      <c r="A38" s="162"/>
      <c r="B38" s="164" t="s">
        <v>20</v>
      </c>
      <c r="C38" s="15" t="s">
        <v>26</v>
      </c>
      <c r="D38" s="71">
        <v>900</v>
      </c>
      <c r="E38" s="72">
        <v>700</v>
      </c>
      <c r="F38" s="73">
        <v>2000.0000000000018</v>
      </c>
      <c r="G38" s="72">
        <v>2082.1000000000004</v>
      </c>
      <c r="H38" s="73">
        <v>1425.6</v>
      </c>
      <c r="I38" s="72">
        <v>1269.8999999999996</v>
      </c>
      <c r="J38" s="77">
        <v>1312.4</v>
      </c>
      <c r="K38" s="76">
        <v>1200</v>
      </c>
      <c r="L38" s="42">
        <v>1495.7999999999993</v>
      </c>
      <c r="M38" s="43">
        <v>1150.0999999999999</v>
      </c>
      <c r="N38" s="43">
        <v>1165.6399999999994</v>
      </c>
      <c r="O38" s="99">
        <v>1568.6000000000004</v>
      </c>
      <c r="P38" s="113">
        <v>1212.49</v>
      </c>
      <c r="Q38" s="140">
        <v>1515</v>
      </c>
      <c r="R38" s="140">
        <v>1745.3</v>
      </c>
      <c r="S38" s="138">
        <v>1200</v>
      </c>
      <c r="V38" s="154"/>
    </row>
    <row r="39" spans="1:22">
      <c r="A39" s="162"/>
      <c r="B39" s="165"/>
      <c r="C39" s="15" t="s">
        <v>27</v>
      </c>
      <c r="D39" s="66">
        <v>2643.5</v>
      </c>
      <c r="E39" s="61">
        <v>2813.8000000000011</v>
      </c>
      <c r="F39" s="70">
        <v>3678.6800000000003</v>
      </c>
      <c r="G39" s="61">
        <v>4012.5</v>
      </c>
      <c r="H39" s="70">
        <v>4000.0000000000009</v>
      </c>
      <c r="I39" s="61">
        <v>4136</v>
      </c>
      <c r="J39" s="62">
        <v>3891.4000000000015</v>
      </c>
      <c r="K39" s="49">
        <v>2875.5</v>
      </c>
      <c r="L39" s="44">
        <v>3142.1999999999989</v>
      </c>
      <c r="M39" s="45">
        <v>2718.8999999999996</v>
      </c>
      <c r="N39" s="45">
        <v>3014.3</v>
      </c>
      <c r="O39" s="100">
        <v>3788.2000000000007</v>
      </c>
      <c r="P39" s="106">
        <v>2925</v>
      </c>
      <c r="Q39" s="131">
        <v>3988.1000000000004</v>
      </c>
      <c r="R39" s="131">
        <v>3701</v>
      </c>
      <c r="S39" s="124">
        <v>3000</v>
      </c>
      <c r="V39" s="154"/>
    </row>
    <row r="40" spans="1:22">
      <c r="A40" s="162"/>
      <c r="B40" s="165"/>
      <c r="C40" s="15" t="s">
        <v>28</v>
      </c>
      <c r="D40" s="66">
        <v>3494.7999999999988</v>
      </c>
      <c r="E40" s="61">
        <v>3871.3999999999996</v>
      </c>
      <c r="F40" s="70">
        <v>4500</v>
      </c>
      <c r="G40" s="61">
        <v>5344.5</v>
      </c>
      <c r="H40" s="70">
        <v>5467.8500000000022</v>
      </c>
      <c r="I40" s="61">
        <v>5824.42</v>
      </c>
      <c r="J40" s="62">
        <v>4871.6000000000004</v>
      </c>
      <c r="K40" s="49">
        <v>4200</v>
      </c>
      <c r="L40" s="44">
        <v>3674.1000000000058</v>
      </c>
      <c r="M40" s="45">
        <v>4443.7999999999993</v>
      </c>
      <c r="N40" s="45">
        <v>4934.3</v>
      </c>
      <c r="O40" s="100">
        <v>5400</v>
      </c>
      <c r="P40" s="106">
        <v>4400</v>
      </c>
      <c r="Q40" s="131">
        <v>4787.3000000000029</v>
      </c>
      <c r="R40" s="131">
        <v>4782.5</v>
      </c>
      <c r="S40" s="124">
        <v>4167.6000000000004</v>
      </c>
      <c r="V40" s="154"/>
    </row>
    <row r="41" spans="1:22">
      <c r="A41" s="162"/>
      <c r="B41" s="165"/>
      <c r="C41" s="15" t="s">
        <v>29</v>
      </c>
      <c r="D41" s="66">
        <v>4722</v>
      </c>
      <c r="E41" s="61">
        <v>4789.8799999999992</v>
      </c>
      <c r="F41" s="70">
        <v>5033.9000000000005</v>
      </c>
      <c r="G41" s="61">
        <v>7554</v>
      </c>
      <c r="H41" s="70">
        <v>6720</v>
      </c>
      <c r="I41" s="61">
        <v>9194.5</v>
      </c>
      <c r="J41" s="62">
        <v>6198.7999999999993</v>
      </c>
      <c r="K41" s="49">
        <v>5279.2</v>
      </c>
      <c r="L41" s="44">
        <v>5705.3</v>
      </c>
      <c r="M41" s="45">
        <v>6411.5</v>
      </c>
      <c r="N41" s="45">
        <v>6125.9000000000015</v>
      </c>
      <c r="O41" s="100">
        <v>7622.9</v>
      </c>
      <c r="P41" s="106">
        <v>5188.1000000000004</v>
      </c>
      <c r="Q41" s="131">
        <v>5696.1</v>
      </c>
      <c r="R41" s="131">
        <v>6111.3</v>
      </c>
      <c r="S41" s="124">
        <v>6015.38</v>
      </c>
      <c r="V41" s="154"/>
    </row>
    <row r="42" spans="1:22" ht="15.75" thickBot="1">
      <c r="A42" s="162"/>
      <c r="B42" s="166"/>
      <c r="C42" s="16" t="s">
        <v>30</v>
      </c>
      <c r="D42" s="68">
        <v>9029.5</v>
      </c>
      <c r="E42" s="74">
        <v>9144.4</v>
      </c>
      <c r="F42" s="75">
        <v>11197.800000000001</v>
      </c>
      <c r="G42" s="74">
        <v>11619.300000000001</v>
      </c>
      <c r="H42" s="75">
        <v>12515</v>
      </c>
      <c r="I42" s="74">
        <v>15473.1</v>
      </c>
      <c r="J42" s="69">
        <v>10629.000000000004</v>
      </c>
      <c r="K42" s="51">
        <v>11311.9</v>
      </c>
      <c r="L42" s="46">
        <v>13086.2</v>
      </c>
      <c r="M42" s="47">
        <v>10368</v>
      </c>
      <c r="N42" s="47">
        <v>11071.900000000001</v>
      </c>
      <c r="O42" s="101">
        <v>12026.5</v>
      </c>
      <c r="P42" s="110">
        <v>12318.3</v>
      </c>
      <c r="Q42" s="135">
        <v>9999.2000000000007</v>
      </c>
      <c r="R42" s="135">
        <v>11317.2</v>
      </c>
      <c r="S42" s="128">
        <v>11087.3</v>
      </c>
      <c r="V42" s="154"/>
    </row>
    <row r="43" spans="1:22">
      <c r="A43" s="162"/>
      <c r="B43" s="161" t="s">
        <v>21</v>
      </c>
      <c r="C43" s="15" t="s">
        <v>26</v>
      </c>
      <c r="D43" s="66">
        <v>1200</v>
      </c>
      <c r="E43" s="61">
        <v>1419.0300000000007</v>
      </c>
      <c r="F43" s="70">
        <v>1662.6500000000015</v>
      </c>
      <c r="G43" s="61">
        <v>1818.5999999999985</v>
      </c>
      <c r="H43" s="70">
        <v>1901.7999999999993</v>
      </c>
      <c r="I43" s="61">
        <v>2050.8000000000029</v>
      </c>
      <c r="J43" s="62">
        <v>1750</v>
      </c>
      <c r="K43" s="49">
        <v>1739.9000000000015</v>
      </c>
      <c r="L43" s="44">
        <v>1684.7999999999993</v>
      </c>
      <c r="M43" s="45">
        <v>1600</v>
      </c>
      <c r="N43" s="45">
        <v>1266.5899999999965</v>
      </c>
      <c r="O43" s="100">
        <v>1330.2799999999988</v>
      </c>
      <c r="P43" s="106">
        <v>1384.6</v>
      </c>
      <c r="Q43" s="131">
        <v>2120</v>
      </c>
      <c r="R43" s="131">
        <v>1479.7</v>
      </c>
      <c r="S43" s="124">
        <v>1202.0999999999999</v>
      </c>
      <c r="V43" s="154"/>
    </row>
    <row r="44" spans="1:22">
      <c r="A44" s="162"/>
      <c r="B44" s="162"/>
      <c r="C44" s="15" t="s">
        <v>27</v>
      </c>
      <c r="D44" s="66">
        <v>2880.1000000000022</v>
      </c>
      <c r="E44" s="61">
        <v>3712.7799999999988</v>
      </c>
      <c r="F44" s="70">
        <v>4481.6600000000035</v>
      </c>
      <c r="G44" s="61">
        <v>4300</v>
      </c>
      <c r="H44" s="70">
        <v>4500</v>
      </c>
      <c r="I44" s="61">
        <v>4545.8</v>
      </c>
      <c r="J44" s="62">
        <v>4332.7999999999993</v>
      </c>
      <c r="K44" s="49">
        <v>3918.7000000000007</v>
      </c>
      <c r="L44" s="44">
        <v>3803.2000000000007</v>
      </c>
      <c r="M44" s="45">
        <v>3641</v>
      </c>
      <c r="N44" s="45">
        <v>3437.5</v>
      </c>
      <c r="O44" s="100">
        <v>3274.8800000000047</v>
      </c>
      <c r="P44" s="106">
        <v>3193.6</v>
      </c>
      <c r="Q44" s="131">
        <v>4330.7999999999956</v>
      </c>
      <c r="R44" s="131">
        <v>4232.92</v>
      </c>
      <c r="S44" s="124">
        <v>3579.4</v>
      </c>
      <c r="V44" s="154"/>
    </row>
    <row r="45" spans="1:22">
      <c r="A45" s="162"/>
      <c r="B45" s="162"/>
      <c r="C45" s="15" t="s">
        <v>28</v>
      </c>
      <c r="D45" s="66">
        <v>4379.5999999999985</v>
      </c>
      <c r="E45" s="61">
        <v>5206</v>
      </c>
      <c r="F45" s="70">
        <v>5998</v>
      </c>
      <c r="G45" s="61">
        <v>5765.1</v>
      </c>
      <c r="H45" s="70">
        <v>5281.5999999999985</v>
      </c>
      <c r="I45" s="61">
        <v>5600</v>
      </c>
      <c r="J45" s="62">
        <v>5389.0999999999995</v>
      </c>
      <c r="K45" s="49">
        <v>5131.2999999999993</v>
      </c>
      <c r="L45" s="44">
        <v>5109.3999999999996</v>
      </c>
      <c r="M45" s="45">
        <v>5000</v>
      </c>
      <c r="N45" s="45">
        <v>4649.1000000000022</v>
      </c>
      <c r="O45" s="100">
        <v>4769.1000000000004</v>
      </c>
      <c r="P45" s="106">
        <v>4574.2</v>
      </c>
      <c r="Q45" s="131">
        <v>5730.7999999999956</v>
      </c>
      <c r="R45" s="131">
        <v>5910.7</v>
      </c>
      <c r="S45" s="124">
        <v>5278.8</v>
      </c>
      <c r="V45" s="154"/>
    </row>
    <row r="46" spans="1:22">
      <c r="A46" s="162"/>
      <c r="B46" s="162"/>
      <c r="C46" s="15" t="s">
        <v>29</v>
      </c>
      <c r="D46" s="66">
        <v>6000</v>
      </c>
      <c r="E46" s="61">
        <v>7192.1200000000026</v>
      </c>
      <c r="F46" s="70">
        <v>7923.9999999999964</v>
      </c>
      <c r="G46" s="61">
        <v>7740.2999999999993</v>
      </c>
      <c r="H46" s="70">
        <v>7292.7100000000009</v>
      </c>
      <c r="I46" s="61">
        <v>7853.7199999999993</v>
      </c>
      <c r="J46" s="62">
        <v>7281.5999999999985</v>
      </c>
      <c r="K46" s="49">
        <v>7012.7999999999993</v>
      </c>
      <c r="L46" s="44">
        <v>7065.6</v>
      </c>
      <c r="M46" s="45">
        <v>6718.4000000000015</v>
      </c>
      <c r="N46" s="45">
        <v>6333.5</v>
      </c>
      <c r="O46" s="100">
        <v>6621.4000000000015</v>
      </c>
      <c r="P46" s="106">
        <v>6522</v>
      </c>
      <c r="Q46" s="131">
        <v>7688.5</v>
      </c>
      <c r="R46" s="131">
        <v>8245.7000000000007</v>
      </c>
      <c r="S46" s="124">
        <v>7517</v>
      </c>
      <c r="V46" s="154"/>
    </row>
    <row r="47" spans="1:22" ht="15.75" thickBot="1">
      <c r="A47" s="162"/>
      <c r="B47" s="163"/>
      <c r="C47" s="16" t="s">
        <v>30</v>
      </c>
      <c r="D47" s="66">
        <v>11401.3</v>
      </c>
      <c r="E47" s="61">
        <v>12821.599999999999</v>
      </c>
      <c r="F47" s="70">
        <v>13574.5</v>
      </c>
      <c r="G47" s="61">
        <v>12767</v>
      </c>
      <c r="H47" s="70">
        <v>12921.880000000001</v>
      </c>
      <c r="I47" s="61">
        <v>13179.300000000003</v>
      </c>
      <c r="J47" s="62">
        <v>13186.3</v>
      </c>
      <c r="K47" s="49">
        <v>13130</v>
      </c>
      <c r="L47" s="44">
        <v>13370.1</v>
      </c>
      <c r="M47" s="45">
        <v>13185.2</v>
      </c>
      <c r="N47" s="45">
        <v>12379.9</v>
      </c>
      <c r="O47" s="100">
        <v>13314.599999999991</v>
      </c>
      <c r="P47" s="106">
        <v>13065.6</v>
      </c>
      <c r="Q47" s="131">
        <v>13641.42</v>
      </c>
      <c r="R47" s="131">
        <v>14688.9</v>
      </c>
      <c r="S47" s="124">
        <v>15142.9</v>
      </c>
      <c r="V47" s="154"/>
    </row>
    <row r="48" spans="1:22">
      <c r="A48" s="162"/>
      <c r="B48" s="161" t="s">
        <v>22</v>
      </c>
      <c r="C48" s="15" t="s">
        <v>26</v>
      </c>
      <c r="D48" s="71">
        <v>2377.7000000000044</v>
      </c>
      <c r="E48" s="72">
        <v>2839.5</v>
      </c>
      <c r="F48" s="73">
        <v>3285.3999999999942</v>
      </c>
      <c r="G48" s="72">
        <v>3379.5999999999985</v>
      </c>
      <c r="H48" s="73">
        <v>3386.4</v>
      </c>
      <c r="I48" s="72">
        <v>3657.2699999999968</v>
      </c>
      <c r="J48" s="77">
        <v>3571.5999999999985</v>
      </c>
      <c r="K48" s="76">
        <v>3225.5499999999993</v>
      </c>
      <c r="L48" s="42">
        <v>3110.3999999999978</v>
      </c>
      <c r="M48" s="43">
        <v>3001.1000000000022</v>
      </c>
      <c r="N48" s="43">
        <v>3001.9</v>
      </c>
      <c r="O48" s="99">
        <v>2840.8999999999996</v>
      </c>
      <c r="P48" s="113">
        <v>2998.2</v>
      </c>
      <c r="Q48" s="140">
        <v>3179.7999999999993</v>
      </c>
      <c r="R48" s="140">
        <v>3131.4</v>
      </c>
      <c r="S48" s="138">
        <v>2876.7</v>
      </c>
      <c r="V48" s="154"/>
    </row>
    <row r="49" spans="1:22">
      <c r="A49" s="162"/>
      <c r="B49" s="162"/>
      <c r="C49" s="15" t="s">
        <v>27</v>
      </c>
      <c r="D49" s="66">
        <v>6870.7000000000044</v>
      </c>
      <c r="E49" s="61">
        <v>7420.5999999999985</v>
      </c>
      <c r="F49" s="70">
        <v>7712.5999999999985</v>
      </c>
      <c r="G49" s="61">
        <v>8063.4000000000015</v>
      </c>
      <c r="H49" s="70">
        <v>7877.1000000000022</v>
      </c>
      <c r="I49" s="61">
        <v>8362.0999999999985</v>
      </c>
      <c r="J49" s="62">
        <v>8290.9000000000015</v>
      </c>
      <c r="K49" s="49">
        <v>8197.7000000000007</v>
      </c>
      <c r="L49" s="44">
        <v>8354.5</v>
      </c>
      <c r="M49" s="45">
        <v>8500.8000000000011</v>
      </c>
      <c r="N49" s="45">
        <v>8547.1</v>
      </c>
      <c r="O49" s="100">
        <v>8977.4</v>
      </c>
      <c r="P49" s="106">
        <v>8948.2000000000007</v>
      </c>
      <c r="Q49" s="131">
        <v>7512.4000000000015</v>
      </c>
      <c r="R49" s="131">
        <v>8992.2000000000007</v>
      </c>
      <c r="S49" s="124">
        <v>8946.5499999999993</v>
      </c>
      <c r="V49" s="154"/>
    </row>
    <row r="50" spans="1:22">
      <c r="A50" s="162"/>
      <c r="B50" s="162"/>
      <c r="C50" s="15" t="s">
        <v>28</v>
      </c>
      <c r="D50" s="66">
        <v>8448.5</v>
      </c>
      <c r="E50" s="61">
        <v>8812.0999999999985</v>
      </c>
      <c r="F50" s="70">
        <v>9307.34</v>
      </c>
      <c r="G50" s="61">
        <v>9746.5</v>
      </c>
      <c r="H50" s="70">
        <v>9666.7900000000009</v>
      </c>
      <c r="I50" s="61">
        <v>10187.949999999997</v>
      </c>
      <c r="J50" s="62">
        <v>10171.700000000001</v>
      </c>
      <c r="K50" s="49">
        <v>10102.199999999997</v>
      </c>
      <c r="L50" s="44">
        <v>10239.1</v>
      </c>
      <c r="M50" s="45">
        <v>10374.500000000002</v>
      </c>
      <c r="N50" s="45">
        <v>10612.4</v>
      </c>
      <c r="O50" s="100">
        <v>11113.5</v>
      </c>
      <c r="P50" s="106">
        <v>11506.8</v>
      </c>
      <c r="Q50" s="131">
        <v>10226.900000000001</v>
      </c>
      <c r="R50" s="131">
        <v>11400</v>
      </c>
      <c r="S50" s="124">
        <v>12153.69</v>
      </c>
      <c r="V50" s="154"/>
    </row>
    <row r="51" spans="1:22">
      <c r="A51" s="162"/>
      <c r="B51" s="162"/>
      <c r="C51" s="15" t="s">
        <v>29</v>
      </c>
      <c r="D51" s="66">
        <v>10775.7</v>
      </c>
      <c r="E51" s="61">
        <v>11242.699999999999</v>
      </c>
      <c r="F51" s="70">
        <v>11638.3</v>
      </c>
      <c r="G51" s="61">
        <v>11899.2</v>
      </c>
      <c r="H51" s="70">
        <v>12068.6</v>
      </c>
      <c r="I51" s="61">
        <v>12771.800000000001</v>
      </c>
      <c r="J51" s="62">
        <v>12591.300000000003</v>
      </c>
      <c r="K51" s="49">
        <v>12654.039999999994</v>
      </c>
      <c r="L51" s="44">
        <v>12792.500000000004</v>
      </c>
      <c r="M51" s="45">
        <v>13121.2</v>
      </c>
      <c r="N51" s="45">
        <v>13477.3</v>
      </c>
      <c r="O51" s="100">
        <v>14040</v>
      </c>
      <c r="P51" s="106">
        <v>14445.7</v>
      </c>
      <c r="Q51" s="131">
        <v>13371.2</v>
      </c>
      <c r="R51" s="131">
        <v>14823.4</v>
      </c>
      <c r="S51" s="124">
        <v>16003.9</v>
      </c>
      <c r="V51" s="154"/>
    </row>
    <row r="52" spans="1:22" ht="15.75" thickBot="1">
      <c r="A52" s="163"/>
      <c r="B52" s="163"/>
      <c r="C52" s="16" t="s">
        <v>30</v>
      </c>
      <c r="D52" s="68">
        <v>16444</v>
      </c>
      <c r="E52" s="74">
        <v>17819.8</v>
      </c>
      <c r="F52" s="75">
        <v>18165.3</v>
      </c>
      <c r="G52" s="74">
        <v>18376.5</v>
      </c>
      <c r="H52" s="75">
        <v>18837.2</v>
      </c>
      <c r="I52" s="74">
        <v>19843.7</v>
      </c>
      <c r="J52" s="69">
        <v>20329.199999999997</v>
      </c>
      <c r="K52" s="51">
        <v>20117.5</v>
      </c>
      <c r="L52" s="46">
        <v>20553.799999999996</v>
      </c>
      <c r="M52" s="47">
        <v>20946</v>
      </c>
      <c r="N52" s="47">
        <v>21449.5</v>
      </c>
      <c r="O52" s="101">
        <v>22287.4</v>
      </c>
      <c r="P52" s="110">
        <v>23207.5</v>
      </c>
      <c r="Q52" s="135">
        <v>22973.899999999998</v>
      </c>
      <c r="R52" s="135">
        <v>24582.400000000001</v>
      </c>
      <c r="S52" s="128">
        <v>26915.3</v>
      </c>
      <c r="V52" s="154"/>
    </row>
    <row r="53" spans="1:22">
      <c r="A53" s="161" t="s">
        <v>22</v>
      </c>
      <c r="B53" s="164" t="s">
        <v>12</v>
      </c>
      <c r="C53" s="15" t="s">
        <v>26</v>
      </c>
      <c r="D53" s="66">
        <v>4813.6000000000004</v>
      </c>
      <c r="E53" s="61">
        <v>4727.8999999999996</v>
      </c>
      <c r="F53" s="70">
        <v>4736.8999999999996</v>
      </c>
      <c r="G53" s="61">
        <v>4792</v>
      </c>
      <c r="H53" s="70">
        <v>5175.2999999999993</v>
      </c>
      <c r="I53" s="61">
        <v>5144.1000000000004</v>
      </c>
      <c r="J53" s="62">
        <v>5061.8</v>
      </c>
      <c r="K53" s="49">
        <v>5101.8</v>
      </c>
      <c r="L53" s="44">
        <v>5186.4000000000005</v>
      </c>
      <c r="M53" s="45">
        <v>5116.6000000000004</v>
      </c>
      <c r="N53" s="45">
        <v>5342.2</v>
      </c>
      <c r="O53" s="100">
        <v>5459.5</v>
      </c>
      <c r="P53" s="106">
        <v>5475.4</v>
      </c>
      <c r="Q53" s="131">
        <v>4002.6000000000004</v>
      </c>
      <c r="R53" s="131">
        <v>5636.2</v>
      </c>
      <c r="S53" s="124">
        <v>5717.09</v>
      </c>
      <c r="V53" s="154"/>
    </row>
    <row r="54" spans="1:22">
      <c r="A54" s="162"/>
      <c r="B54" s="165"/>
      <c r="C54" s="15" t="s">
        <v>27</v>
      </c>
      <c r="D54" s="66">
        <v>6969.7</v>
      </c>
      <c r="E54" s="61">
        <v>7547.7000000000007</v>
      </c>
      <c r="F54" s="70">
        <v>7854.8</v>
      </c>
      <c r="G54" s="61">
        <v>8201.2999999999993</v>
      </c>
      <c r="H54" s="70">
        <v>8528.7999999999993</v>
      </c>
      <c r="I54" s="61">
        <v>8800</v>
      </c>
      <c r="J54" s="62">
        <v>8812.6999999999989</v>
      </c>
      <c r="K54" s="49">
        <v>8846.5</v>
      </c>
      <c r="L54" s="44">
        <v>8886</v>
      </c>
      <c r="M54" s="45">
        <v>8879.7000000000007</v>
      </c>
      <c r="N54" s="45">
        <v>8938.6</v>
      </c>
      <c r="O54" s="100">
        <v>9195.9</v>
      </c>
      <c r="P54" s="106">
        <v>9513.1</v>
      </c>
      <c r="Q54" s="131">
        <v>9322.2999999999993</v>
      </c>
      <c r="R54" s="131">
        <v>9678.7900000000009</v>
      </c>
      <c r="S54" s="124">
        <v>10306.9</v>
      </c>
      <c r="V54" s="154"/>
    </row>
    <row r="55" spans="1:22">
      <c r="A55" s="162"/>
      <c r="B55" s="165"/>
      <c r="C55" s="15" t="s">
        <v>28</v>
      </c>
      <c r="D55" s="66">
        <v>7277.2</v>
      </c>
      <c r="E55" s="61">
        <v>7631.4</v>
      </c>
      <c r="F55" s="70">
        <v>7951.7</v>
      </c>
      <c r="G55" s="61">
        <v>8294.1</v>
      </c>
      <c r="H55" s="70">
        <v>8825</v>
      </c>
      <c r="I55" s="61">
        <v>8914.6</v>
      </c>
      <c r="J55" s="62">
        <v>8931</v>
      </c>
      <c r="K55" s="49">
        <v>8973.7999999999993</v>
      </c>
      <c r="L55" s="44">
        <v>9047.5</v>
      </c>
      <c r="M55" s="45">
        <v>8996.3000000000011</v>
      </c>
      <c r="N55" s="45">
        <v>9279.7999999999993</v>
      </c>
      <c r="O55" s="100">
        <v>9660.7000000000007</v>
      </c>
      <c r="P55" s="106">
        <v>10267.9</v>
      </c>
      <c r="Q55" s="131">
        <v>9649.89</v>
      </c>
      <c r="R55" s="131">
        <v>10676</v>
      </c>
      <c r="S55" s="124">
        <v>11581.9</v>
      </c>
      <c r="V55" s="154"/>
    </row>
    <row r="56" spans="1:22">
      <c r="A56" s="162"/>
      <c r="B56" s="165"/>
      <c r="C56" s="15" t="s">
        <v>29</v>
      </c>
      <c r="D56" s="66">
        <v>8539</v>
      </c>
      <c r="E56" s="61">
        <v>9014</v>
      </c>
      <c r="F56" s="70">
        <v>9234.7000000000007</v>
      </c>
      <c r="G56" s="61">
        <v>9566.2000000000007</v>
      </c>
      <c r="H56" s="70">
        <v>10449.300000000003</v>
      </c>
      <c r="I56" s="61">
        <v>10334.400000000001</v>
      </c>
      <c r="J56" s="62">
        <v>10498.5</v>
      </c>
      <c r="K56" s="49">
        <v>10511.099999999999</v>
      </c>
      <c r="L56" s="44">
        <v>10558.2</v>
      </c>
      <c r="M56" s="45">
        <v>10867</v>
      </c>
      <c r="N56" s="45">
        <v>10906</v>
      </c>
      <c r="O56" s="100">
        <v>11509.300000000001</v>
      </c>
      <c r="P56" s="106">
        <v>12471.4</v>
      </c>
      <c r="Q56" s="131">
        <v>11429.7</v>
      </c>
      <c r="R56" s="131">
        <v>13045.1</v>
      </c>
      <c r="S56" s="124">
        <v>14086</v>
      </c>
      <c r="V56" s="154"/>
    </row>
    <row r="57" spans="1:22" ht="15.75" thickBot="1">
      <c r="A57" s="162"/>
      <c r="B57" s="165"/>
      <c r="C57" s="15" t="s">
        <v>30</v>
      </c>
      <c r="D57" s="66">
        <v>12978.8</v>
      </c>
      <c r="E57" s="61">
        <v>13748.3</v>
      </c>
      <c r="F57" s="70">
        <v>14132.9</v>
      </c>
      <c r="G57" s="61">
        <v>13886.9</v>
      </c>
      <c r="H57" s="70">
        <v>14661.1</v>
      </c>
      <c r="I57" s="61">
        <v>15120.600000000006</v>
      </c>
      <c r="J57" s="62">
        <v>14929.2</v>
      </c>
      <c r="K57" s="49">
        <v>15112.800000000003</v>
      </c>
      <c r="L57" s="44">
        <v>15222.7</v>
      </c>
      <c r="M57" s="45">
        <v>15961.300000000001</v>
      </c>
      <c r="N57" s="45">
        <v>15971</v>
      </c>
      <c r="O57" s="100">
        <v>17043.8</v>
      </c>
      <c r="P57" s="106">
        <v>18348.400000000001</v>
      </c>
      <c r="Q57" s="131">
        <v>18249.699999999997</v>
      </c>
      <c r="R57" s="131">
        <v>19430.7</v>
      </c>
      <c r="S57" s="124">
        <v>21605.99</v>
      </c>
      <c r="V57" s="154"/>
    </row>
    <row r="58" spans="1:22">
      <c r="A58" s="162"/>
      <c r="B58" s="161" t="s">
        <v>19</v>
      </c>
      <c r="C58" s="14" t="s">
        <v>26</v>
      </c>
      <c r="D58" s="71">
        <v>4732.5999999999985</v>
      </c>
      <c r="E58" s="72">
        <v>4971.9000000000015</v>
      </c>
      <c r="F58" s="73">
        <v>5433.2999999999993</v>
      </c>
      <c r="G58" s="72">
        <v>5976.3700000000008</v>
      </c>
      <c r="H58" s="73">
        <v>5349.42</v>
      </c>
      <c r="I58" s="72">
        <v>6173.6999999999971</v>
      </c>
      <c r="J58" s="77">
        <v>5662.7</v>
      </c>
      <c r="K58" s="76">
        <v>5575.4</v>
      </c>
      <c r="L58" s="42">
        <v>5849.4000000000015</v>
      </c>
      <c r="M58" s="43">
        <v>5706.5999999999985</v>
      </c>
      <c r="N58" s="43">
        <v>5933.7999999999993</v>
      </c>
      <c r="O58" s="99">
        <v>6016.7000000000007</v>
      </c>
      <c r="P58" s="113">
        <v>7337.4</v>
      </c>
      <c r="Q58" s="140">
        <v>5577.8799999999974</v>
      </c>
      <c r="R58" s="140">
        <v>6285.2</v>
      </c>
      <c r="S58" s="138">
        <v>6940.4</v>
      </c>
      <c r="V58" s="154"/>
    </row>
    <row r="59" spans="1:22">
      <c r="A59" s="162"/>
      <c r="B59" s="162"/>
      <c r="C59" s="15" t="s">
        <v>27</v>
      </c>
      <c r="D59" s="66">
        <v>9081</v>
      </c>
      <c r="E59" s="61">
        <v>9464.7999999999993</v>
      </c>
      <c r="F59" s="70">
        <v>9823.2999999999993</v>
      </c>
      <c r="G59" s="61">
        <v>10370.299999999999</v>
      </c>
      <c r="H59" s="70">
        <v>10543.5</v>
      </c>
      <c r="I59" s="61">
        <v>10964.48</v>
      </c>
      <c r="J59" s="62">
        <v>10997.4</v>
      </c>
      <c r="K59" s="49">
        <v>11018.7</v>
      </c>
      <c r="L59" s="44">
        <v>11142.599999999999</v>
      </c>
      <c r="M59" s="45">
        <v>11197.7</v>
      </c>
      <c r="N59" s="45">
        <v>11784.699999999997</v>
      </c>
      <c r="O59" s="100">
        <v>12034.2</v>
      </c>
      <c r="P59" s="106">
        <v>13204.1</v>
      </c>
      <c r="Q59" s="131">
        <v>12287.5</v>
      </c>
      <c r="R59" s="131">
        <v>13305.2</v>
      </c>
      <c r="S59" s="124">
        <v>14924</v>
      </c>
      <c r="V59" s="154"/>
    </row>
    <row r="60" spans="1:22">
      <c r="A60" s="162"/>
      <c r="B60" s="162"/>
      <c r="C60" s="15" t="s">
        <v>28</v>
      </c>
      <c r="D60" s="66">
        <v>11508.799999999996</v>
      </c>
      <c r="E60" s="61">
        <v>12098.1</v>
      </c>
      <c r="F60" s="70">
        <v>12426.599999999999</v>
      </c>
      <c r="G60" s="61">
        <v>12978.5</v>
      </c>
      <c r="H60" s="70">
        <v>13080.7</v>
      </c>
      <c r="I60" s="61">
        <v>13778.4</v>
      </c>
      <c r="J60" s="62">
        <v>13817.4</v>
      </c>
      <c r="K60" s="49">
        <v>13968.099999999989</v>
      </c>
      <c r="L60" s="44">
        <v>14059.599999999989</v>
      </c>
      <c r="M60" s="45">
        <v>14120.2</v>
      </c>
      <c r="N60" s="45">
        <v>14898.099999999999</v>
      </c>
      <c r="O60" s="100">
        <v>15262.5</v>
      </c>
      <c r="P60" s="106">
        <v>16283.4</v>
      </c>
      <c r="Q60" s="131">
        <v>15593.89</v>
      </c>
      <c r="R60" s="131">
        <v>17183</v>
      </c>
      <c r="S60" s="124">
        <v>18696.8</v>
      </c>
      <c r="V60" s="154"/>
    </row>
    <row r="61" spans="1:22">
      <c r="A61" s="162"/>
      <c r="B61" s="162"/>
      <c r="C61" s="15" t="s">
        <v>29</v>
      </c>
      <c r="D61" s="66">
        <v>13737.5</v>
      </c>
      <c r="E61" s="61">
        <v>14746.8</v>
      </c>
      <c r="F61" s="70">
        <v>15171.199999999999</v>
      </c>
      <c r="G61" s="61">
        <v>15612.800000000001</v>
      </c>
      <c r="H61" s="70">
        <v>15786.800000000001</v>
      </c>
      <c r="I61" s="61">
        <v>16413.2</v>
      </c>
      <c r="J61" s="62">
        <v>16807</v>
      </c>
      <c r="K61" s="49">
        <v>16631.100000000002</v>
      </c>
      <c r="L61" s="44">
        <v>16758.600000000002</v>
      </c>
      <c r="M61" s="45">
        <v>16990.900000000001</v>
      </c>
      <c r="N61" s="45">
        <v>17451</v>
      </c>
      <c r="O61" s="100">
        <v>17982.099999999999</v>
      </c>
      <c r="P61" s="106">
        <v>19148.7</v>
      </c>
      <c r="Q61" s="131">
        <v>18846.800000000003</v>
      </c>
      <c r="R61" s="131">
        <v>20450.900000000001</v>
      </c>
      <c r="S61" s="124">
        <v>21892.7</v>
      </c>
      <c r="V61" s="154"/>
    </row>
    <row r="62" spans="1:22" ht="15.75" thickBot="1">
      <c r="A62" s="162"/>
      <c r="B62" s="163"/>
      <c r="C62" s="16" t="s">
        <v>30</v>
      </c>
      <c r="D62" s="68">
        <v>19376.699999999997</v>
      </c>
      <c r="E62" s="74">
        <v>20712.599999999999</v>
      </c>
      <c r="F62" s="75">
        <v>21202.7</v>
      </c>
      <c r="G62" s="74">
        <v>21903.7</v>
      </c>
      <c r="H62" s="75">
        <v>22537.599999999999</v>
      </c>
      <c r="I62" s="74">
        <v>23363.3</v>
      </c>
      <c r="J62" s="69">
        <v>23552</v>
      </c>
      <c r="K62" s="51">
        <v>23631.799999999996</v>
      </c>
      <c r="L62" s="46">
        <v>24175.300000000003</v>
      </c>
      <c r="M62" s="47">
        <v>24663.1</v>
      </c>
      <c r="N62" s="47">
        <v>25404.399999999998</v>
      </c>
      <c r="O62" s="101">
        <v>26308.899999999991</v>
      </c>
      <c r="P62" s="110">
        <v>28057.8</v>
      </c>
      <c r="Q62" s="135">
        <v>28945.200000000001</v>
      </c>
      <c r="R62" s="135">
        <v>30048.6</v>
      </c>
      <c r="S62" s="128">
        <v>31702.7</v>
      </c>
      <c r="V62" s="154"/>
    </row>
    <row r="63" spans="1:22">
      <c r="A63" s="162"/>
      <c r="B63" s="164" t="s">
        <v>20</v>
      </c>
      <c r="C63" s="15" t="s">
        <v>26</v>
      </c>
      <c r="D63" s="66">
        <v>700</v>
      </c>
      <c r="E63" s="61">
        <v>1200</v>
      </c>
      <c r="F63" s="70">
        <v>1961.9099999999999</v>
      </c>
      <c r="G63" s="61">
        <v>2000</v>
      </c>
      <c r="H63" s="70">
        <v>1200</v>
      </c>
      <c r="I63" s="61">
        <v>1200</v>
      </c>
      <c r="J63" s="62">
        <v>1450</v>
      </c>
      <c r="K63" s="49">
        <v>1200</v>
      </c>
      <c r="L63" s="44">
        <v>1264.4000000000001</v>
      </c>
      <c r="M63" s="45">
        <v>1189.7799999999988</v>
      </c>
      <c r="N63" s="45">
        <v>951</v>
      </c>
      <c r="O63" s="100">
        <v>1757</v>
      </c>
      <c r="P63" s="106">
        <v>1042.7</v>
      </c>
      <c r="Q63" s="131">
        <v>1515</v>
      </c>
      <c r="R63" s="131">
        <v>1745.3</v>
      </c>
      <c r="S63" s="124">
        <v>1200</v>
      </c>
      <c r="V63" s="154"/>
    </row>
    <row r="64" spans="1:22">
      <c r="A64" s="162"/>
      <c r="B64" s="165"/>
      <c r="C64" s="15" t="s">
        <v>27</v>
      </c>
      <c r="D64" s="66">
        <v>2600</v>
      </c>
      <c r="E64" s="61">
        <v>3120</v>
      </c>
      <c r="F64" s="70">
        <v>3678.6800000000003</v>
      </c>
      <c r="G64" s="61">
        <v>4359</v>
      </c>
      <c r="H64" s="70">
        <v>4000.0000000000009</v>
      </c>
      <c r="I64" s="61">
        <v>3499.9999999999982</v>
      </c>
      <c r="J64" s="62">
        <v>4158.1999999999989</v>
      </c>
      <c r="K64" s="49">
        <v>2875.5</v>
      </c>
      <c r="L64" s="44">
        <v>2736</v>
      </c>
      <c r="M64" s="45">
        <v>2841.5</v>
      </c>
      <c r="N64" s="45">
        <v>2777</v>
      </c>
      <c r="O64" s="100">
        <v>3476.2000000000044</v>
      </c>
      <c r="P64" s="106">
        <v>2650</v>
      </c>
      <c r="Q64" s="131">
        <v>3564.4000000000005</v>
      </c>
      <c r="R64" s="131">
        <v>3592.6</v>
      </c>
      <c r="S64" s="124">
        <v>2781.6</v>
      </c>
      <c r="V64" s="154"/>
    </row>
    <row r="65" spans="1:22">
      <c r="A65" s="162"/>
      <c r="B65" s="165"/>
      <c r="C65" s="15" t="s">
        <v>28</v>
      </c>
      <c r="D65" s="66">
        <v>3080.7999999999993</v>
      </c>
      <c r="E65" s="61">
        <v>3377.2300000000014</v>
      </c>
      <c r="F65" s="70">
        <v>4660.8000000000011</v>
      </c>
      <c r="G65" s="61">
        <v>5233.2000000000044</v>
      </c>
      <c r="H65" s="70">
        <v>5195.1000000000022</v>
      </c>
      <c r="I65" s="61">
        <v>5805</v>
      </c>
      <c r="J65" s="62">
        <v>5112</v>
      </c>
      <c r="K65" s="49">
        <v>4295</v>
      </c>
      <c r="L65" s="44">
        <v>3602.8999999999996</v>
      </c>
      <c r="M65" s="45">
        <v>4700</v>
      </c>
      <c r="N65" s="45">
        <v>4934.3</v>
      </c>
      <c r="O65" s="100">
        <v>5210.380000000001</v>
      </c>
      <c r="P65" s="106">
        <v>4400</v>
      </c>
      <c r="Q65" s="131">
        <v>4731.5999999999995</v>
      </c>
      <c r="R65" s="131">
        <v>4592.8999999999996</v>
      </c>
      <c r="S65" s="124">
        <v>3898</v>
      </c>
      <c r="V65" s="154"/>
    </row>
    <row r="66" spans="1:22">
      <c r="A66" s="162"/>
      <c r="B66" s="165"/>
      <c r="C66" s="15" t="s">
        <v>29</v>
      </c>
      <c r="D66" s="66">
        <v>4200</v>
      </c>
      <c r="E66" s="61">
        <v>4731.8999999999996</v>
      </c>
      <c r="F66" s="70">
        <v>5353.5</v>
      </c>
      <c r="G66" s="61">
        <v>7554</v>
      </c>
      <c r="H66" s="70">
        <v>5974.2999999999993</v>
      </c>
      <c r="I66" s="61">
        <v>8240.5</v>
      </c>
      <c r="J66" s="62">
        <v>6316.2</v>
      </c>
      <c r="K66" s="49">
        <v>5279.2</v>
      </c>
      <c r="L66" s="44">
        <v>5137</v>
      </c>
      <c r="M66" s="45">
        <v>6660.0000000000018</v>
      </c>
      <c r="N66" s="45">
        <v>6317.1999999999989</v>
      </c>
      <c r="O66" s="100">
        <v>7622.9</v>
      </c>
      <c r="P66" s="106">
        <v>5000</v>
      </c>
      <c r="Q66" s="131">
        <v>5598.5</v>
      </c>
      <c r="R66" s="131">
        <v>5621.3</v>
      </c>
      <c r="S66" s="124">
        <v>5574.8</v>
      </c>
      <c r="V66" s="154"/>
    </row>
    <row r="67" spans="1:22" ht="15.75" thickBot="1">
      <c r="A67" s="162"/>
      <c r="B67" s="166"/>
      <c r="C67" s="16" t="s">
        <v>30</v>
      </c>
      <c r="D67" s="66">
        <v>9726.2999999999993</v>
      </c>
      <c r="E67" s="61">
        <v>9105.5</v>
      </c>
      <c r="F67" s="70">
        <v>11719</v>
      </c>
      <c r="G67" s="61">
        <v>10503.49</v>
      </c>
      <c r="H67" s="70">
        <v>12306.5</v>
      </c>
      <c r="I67" s="61">
        <v>13940.3</v>
      </c>
      <c r="J67" s="62">
        <v>10629.000000000004</v>
      </c>
      <c r="K67" s="49">
        <v>11804.900000000001</v>
      </c>
      <c r="L67" s="44">
        <v>12144.5</v>
      </c>
      <c r="M67" s="45">
        <v>11176</v>
      </c>
      <c r="N67" s="45">
        <v>11971.7</v>
      </c>
      <c r="O67" s="100">
        <v>12026.5</v>
      </c>
      <c r="P67" s="106">
        <v>11302.1</v>
      </c>
      <c r="Q67" s="131">
        <v>9613.7000000000007</v>
      </c>
      <c r="R67" s="131">
        <v>10992</v>
      </c>
      <c r="S67" s="124">
        <v>10964.6</v>
      </c>
      <c r="V67" s="154"/>
    </row>
    <row r="68" spans="1:22">
      <c r="A68" s="162"/>
      <c r="B68" s="161" t="s">
        <v>21</v>
      </c>
      <c r="C68" s="15" t="s">
        <v>26</v>
      </c>
      <c r="D68" s="71">
        <v>1137.1999999999989</v>
      </c>
      <c r="E68" s="72">
        <v>1315.6999999999971</v>
      </c>
      <c r="F68" s="73">
        <v>1604.1699999999983</v>
      </c>
      <c r="G68" s="72">
        <v>1818.8300000000017</v>
      </c>
      <c r="H68" s="73">
        <v>1900</v>
      </c>
      <c r="I68" s="72">
        <v>1833.8</v>
      </c>
      <c r="J68" s="77">
        <v>1674.7999999999884</v>
      </c>
      <c r="K68" s="76">
        <v>1674.5</v>
      </c>
      <c r="L68" s="42">
        <v>1640.2000000000007</v>
      </c>
      <c r="M68" s="43">
        <v>1550.5999999999985</v>
      </c>
      <c r="N68" s="43">
        <v>1281.5</v>
      </c>
      <c r="O68" s="99">
        <v>1267.8999999999978</v>
      </c>
      <c r="P68" s="113">
        <v>1300</v>
      </c>
      <c r="Q68" s="140">
        <v>2139.7000000000044</v>
      </c>
      <c r="R68" s="140">
        <v>1480.7</v>
      </c>
      <c r="S68" s="138">
        <v>1200</v>
      </c>
      <c r="V68" s="154"/>
    </row>
    <row r="69" spans="1:22">
      <c r="A69" s="162"/>
      <c r="B69" s="162"/>
      <c r="C69" s="15" t="s">
        <v>27</v>
      </c>
      <c r="D69" s="66">
        <v>2800</v>
      </c>
      <c r="E69" s="61">
        <v>3657.4399999999987</v>
      </c>
      <c r="F69" s="70">
        <v>4464.8000000000011</v>
      </c>
      <c r="G69" s="61">
        <v>4371.6499999999996</v>
      </c>
      <c r="H69" s="70">
        <v>4473.6000000000004</v>
      </c>
      <c r="I69" s="61">
        <v>4427.3899999999994</v>
      </c>
      <c r="J69" s="62">
        <v>4276.7999999999993</v>
      </c>
      <c r="K69" s="49">
        <v>3775.1000000000004</v>
      </c>
      <c r="L69" s="44">
        <v>3711.3999999999996</v>
      </c>
      <c r="M69" s="45">
        <v>3500</v>
      </c>
      <c r="N69" s="45">
        <v>3321.5</v>
      </c>
      <c r="O69" s="100">
        <v>3250.5999999999985</v>
      </c>
      <c r="P69" s="106">
        <v>3204.7</v>
      </c>
      <c r="Q69" s="131">
        <v>4330.7999999999956</v>
      </c>
      <c r="R69" s="131">
        <v>4228</v>
      </c>
      <c r="S69" s="124">
        <v>3458.5</v>
      </c>
      <c r="V69" s="154"/>
    </row>
    <row r="70" spans="1:22">
      <c r="A70" s="162"/>
      <c r="B70" s="162"/>
      <c r="C70" s="15" t="s">
        <v>28</v>
      </c>
      <c r="D70" s="66">
        <v>4310.3000000000029</v>
      </c>
      <c r="E70" s="61">
        <v>5060.66</v>
      </c>
      <c r="F70" s="70">
        <v>6000</v>
      </c>
      <c r="G70" s="61">
        <v>5806.09</v>
      </c>
      <c r="H70" s="70">
        <v>5340</v>
      </c>
      <c r="I70" s="61">
        <v>5400</v>
      </c>
      <c r="J70" s="62">
        <v>5381.3999999999978</v>
      </c>
      <c r="K70" s="49">
        <v>5086.5</v>
      </c>
      <c r="L70" s="44">
        <v>5009.8600000000006</v>
      </c>
      <c r="M70" s="45">
        <v>4863.2000000000007</v>
      </c>
      <c r="N70" s="45">
        <v>4555.6999999999971</v>
      </c>
      <c r="O70" s="100">
        <v>4748.2999999999993</v>
      </c>
      <c r="P70" s="106">
        <v>4600</v>
      </c>
      <c r="Q70" s="131">
        <v>5674.3000000000029</v>
      </c>
      <c r="R70" s="131">
        <v>5902.2</v>
      </c>
      <c r="S70" s="124">
        <v>5144.3</v>
      </c>
      <c r="V70" s="154"/>
    </row>
    <row r="71" spans="1:22">
      <c r="A71" s="162"/>
      <c r="B71" s="162"/>
      <c r="C71" s="15" t="s">
        <v>29</v>
      </c>
      <c r="D71" s="66">
        <v>5944.8000000000011</v>
      </c>
      <c r="E71" s="61">
        <v>7060.4</v>
      </c>
      <c r="F71" s="70">
        <v>8000</v>
      </c>
      <c r="G71" s="61">
        <v>7800</v>
      </c>
      <c r="H71" s="70">
        <v>7279.2999999999993</v>
      </c>
      <c r="I71" s="61">
        <v>7500</v>
      </c>
      <c r="J71" s="62">
        <v>7275.6999999999989</v>
      </c>
      <c r="K71" s="49">
        <v>6555.7</v>
      </c>
      <c r="L71" s="44">
        <v>6829.3000000000029</v>
      </c>
      <c r="M71" s="45">
        <v>6515.9000000000015</v>
      </c>
      <c r="N71" s="45">
        <v>6302.9000000000015</v>
      </c>
      <c r="O71" s="100">
        <v>6615.2000000000007</v>
      </c>
      <c r="P71" s="106">
        <v>6478.8</v>
      </c>
      <c r="Q71" s="131">
        <v>7714.7999999999993</v>
      </c>
      <c r="R71" s="131">
        <v>8077.7</v>
      </c>
      <c r="S71" s="124">
        <v>7393.2</v>
      </c>
      <c r="V71" s="154"/>
    </row>
    <row r="72" spans="1:22" ht="15.75" thickBot="1">
      <c r="A72" s="162"/>
      <c r="B72" s="163"/>
      <c r="C72" s="16" t="s">
        <v>30</v>
      </c>
      <c r="D72" s="68">
        <v>11282</v>
      </c>
      <c r="E72" s="74">
        <v>12831.199999999997</v>
      </c>
      <c r="F72" s="75">
        <v>13653.27</v>
      </c>
      <c r="G72" s="74">
        <v>13009.599999999999</v>
      </c>
      <c r="H72" s="75">
        <v>12645.599999999999</v>
      </c>
      <c r="I72" s="74">
        <v>12802.169999999998</v>
      </c>
      <c r="J72" s="69">
        <v>13008.800000000001</v>
      </c>
      <c r="K72" s="51">
        <v>12270.6</v>
      </c>
      <c r="L72" s="46">
        <v>12762.3</v>
      </c>
      <c r="M72" s="47">
        <v>12688.199999999997</v>
      </c>
      <c r="N72" s="47">
        <v>12218.2</v>
      </c>
      <c r="O72" s="101">
        <v>13402.5</v>
      </c>
      <c r="P72" s="110">
        <v>13022.6</v>
      </c>
      <c r="Q72" s="135">
        <v>13599</v>
      </c>
      <c r="R72" s="135">
        <v>14497.26</v>
      </c>
      <c r="S72" s="128">
        <v>14989.6</v>
      </c>
      <c r="V72" s="154"/>
    </row>
    <row r="73" spans="1:22">
      <c r="A73" s="162"/>
      <c r="B73" s="161" t="s">
        <v>22</v>
      </c>
      <c r="C73" s="15" t="s">
        <v>26</v>
      </c>
      <c r="D73" s="66">
        <v>2289.5</v>
      </c>
      <c r="E73" s="61">
        <v>2800.5</v>
      </c>
      <c r="F73" s="70">
        <v>3312.3999999999992</v>
      </c>
      <c r="G73" s="61">
        <v>3416.5300000000007</v>
      </c>
      <c r="H73" s="70">
        <v>3325.9599999999991</v>
      </c>
      <c r="I73" s="61">
        <v>3463.1999999999989</v>
      </c>
      <c r="J73" s="62">
        <v>3506.5999999999985</v>
      </c>
      <c r="K73" s="49">
        <v>3124.0999999999985</v>
      </c>
      <c r="L73" s="44">
        <v>3000</v>
      </c>
      <c r="M73" s="45">
        <v>2966.1000000000022</v>
      </c>
      <c r="N73" s="45">
        <v>2848.5999999999985</v>
      </c>
      <c r="O73" s="100">
        <v>2815.2000000000007</v>
      </c>
      <c r="P73" s="106">
        <v>3000</v>
      </c>
      <c r="Q73" s="131">
        <v>3166.2000000000007</v>
      </c>
      <c r="R73" s="131">
        <v>3126.5</v>
      </c>
      <c r="S73" s="124">
        <v>2796.5</v>
      </c>
      <c r="V73" s="154"/>
    </row>
    <row r="74" spans="1:22">
      <c r="A74" s="162"/>
      <c r="B74" s="162"/>
      <c r="C74" s="15" t="s">
        <v>27</v>
      </c>
      <c r="D74" s="66">
        <v>6860.7999999999956</v>
      </c>
      <c r="E74" s="61">
        <v>7353.2000000000007</v>
      </c>
      <c r="F74" s="70">
        <v>7714.5999999999985</v>
      </c>
      <c r="G74" s="61">
        <v>8047.9</v>
      </c>
      <c r="H74" s="70">
        <v>7845.4900000000016</v>
      </c>
      <c r="I74" s="61">
        <v>8208.0999999999985</v>
      </c>
      <c r="J74" s="62">
        <v>8273.66</v>
      </c>
      <c r="K74" s="49">
        <v>8009.4999999999982</v>
      </c>
      <c r="L74" s="44">
        <v>8281.1</v>
      </c>
      <c r="M74" s="45">
        <v>8369.7000000000007</v>
      </c>
      <c r="N74" s="45">
        <v>8460.1000000000022</v>
      </c>
      <c r="O74" s="100">
        <v>8916.0999999999985</v>
      </c>
      <c r="P74" s="106">
        <v>8911.9</v>
      </c>
      <c r="Q74" s="131">
        <v>7489.7999999999993</v>
      </c>
      <c r="R74" s="131">
        <v>8724</v>
      </c>
      <c r="S74" s="124">
        <v>8795.2999999999993</v>
      </c>
      <c r="V74" s="154"/>
    </row>
    <row r="75" spans="1:22">
      <c r="A75" s="162"/>
      <c r="B75" s="162"/>
      <c r="C75" s="15" t="s">
        <v>28</v>
      </c>
      <c r="D75" s="66">
        <v>8398.6</v>
      </c>
      <c r="E75" s="61">
        <v>8796.4</v>
      </c>
      <c r="F75" s="70">
        <v>9350.2000000000044</v>
      </c>
      <c r="G75" s="61">
        <v>9762.5</v>
      </c>
      <c r="H75" s="70">
        <v>9625.1</v>
      </c>
      <c r="I75" s="61">
        <v>10044.1</v>
      </c>
      <c r="J75" s="62">
        <v>10137.5</v>
      </c>
      <c r="K75" s="49">
        <v>9877.0999999999985</v>
      </c>
      <c r="L75" s="44">
        <v>10107.200000000001</v>
      </c>
      <c r="M75" s="45">
        <v>10199.999999999998</v>
      </c>
      <c r="N75" s="45">
        <v>10358.399999999998</v>
      </c>
      <c r="O75" s="100">
        <v>11096.699999999999</v>
      </c>
      <c r="P75" s="106">
        <v>11336.5</v>
      </c>
      <c r="Q75" s="131">
        <v>10190.300000000003</v>
      </c>
      <c r="R75" s="131">
        <v>11306.2</v>
      </c>
      <c r="S75" s="124">
        <v>11985.1</v>
      </c>
      <c r="V75" s="154"/>
    </row>
    <row r="76" spans="1:22">
      <c r="A76" s="162"/>
      <c r="B76" s="162"/>
      <c r="C76" s="15" t="s">
        <v>29</v>
      </c>
      <c r="D76" s="66">
        <v>10636.1</v>
      </c>
      <c r="E76" s="61">
        <v>11128.32</v>
      </c>
      <c r="F76" s="70">
        <v>11661.699999999997</v>
      </c>
      <c r="G76" s="61">
        <v>11941.5</v>
      </c>
      <c r="H76" s="70">
        <v>11912.7</v>
      </c>
      <c r="I76" s="61">
        <v>12486.5</v>
      </c>
      <c r="J76" s="62">
        <v>12438.8</v>
      </c>
      <c r="K76" s="49">
        <v>12457.599999999999</v>
      </c>
      <c r="L76" s="44">
        <v>12691.7</v>
      </c>
      <c r="M76" s="45">
        <v>12859.2</v>
      </c>
      <c r="N76" s="45">
        <v>13182.2</v>
      </c>
      <c r="O76" s="100">
        <v>13848.699999999997</v>
      </c>
      <c r="P76" s="106">
        <v>14283.9</v>
      </c>
      <c r="Q76" s="131">
        <v>13251.7</v>
      </c>
      <c r="R76" s="131">
        <v>14688.9</v>
      </c>
      <c r="S76" s="124">
        <v>15832.7</v>
      </c>
      <c r="V76" s="154"/>
    </row>
    <row r="77" spans="1:22" ht="15.75" thickBot="1">
      <c r="A77" s="163"/>
      <c r="B77" s="163"/>
      <c r="C77" s="16" t="s">
        <v>30</v>
      </c>
      <c r="D77" s="68">
        <v>16294.8</v>
      </c>
      <c r="E77" s="74">
        <v>17625.199999999997</v>
      </c>
      <c r="F77" s="75">
        <v>17936.599999999999</v>
      </c>
      <c r="G77" s="74">
        <v>18285.66</v>
      </c>
      <c r="H77" s="75">
        <v>18538.7</v>
      </c>
      <c r="I77" s="74">
        <v>19427.11</v>
      </c>
      <c r="J77" s="69">
        <v>20016</v>
      </c>
      <c r="K77" s="51">
        <v>19828.099999999999</v>
      </c>
      <c r="L77" s="46">
        <v>20220.5</v>
      </c>
      <c r="M77" s="47">
        <v>20628.400000000001</v>
      </c>
      <c r="N77" s="47">
        <v>21132.100000000006</v>
      </c>
      <c r="O77" s="101">
        <v>22108.3</v>
      </c>
      <c r="P77" s="111">
        <v>22840.6</v>
      </c>
      <c r="Q77" s="136">
        <v>22582.099999999991</v>
      </c>
      <c r="R77" s="136">
        <v>24133.599999999999</v>
      </c>
      <c r="S77" s="129">
        <v>26498.3</v>
      </c>
      <c r="V77" s="154"/>
    </row>
    <row r="78" spans="1:22">
      <c r="A78" s="8" t="s">
        <v>24</v>
      </c>
      <c r="V78" s="154"/>
    </row>
    <row r="79" spans="1:22">
      <c r="V79" s="154"/>
    </row>
    <row r="80" spans="1:22">
      <c r="V80" s="154"/>
    </row>
    <row r="81" spans="22:22">
      <c r="V81" s="154"/>
    </row>
    <row r="82" spans="22:22">
      <c r="V82" s="154"/>
    </row>
  </sheetData>
  <mergeCells count="18">
    <mergeCell ref="A53:A77"/>
    <mergeCell ref="B53:B57"/>
    <mergeCell ref="B58:B62"/>
    <mergeCell ref="B63:B67"/>
    <mergeCell ref="B68:B72"/>
    <mergeCell ref="B73:B77"/>
    <mergeCell ref="A28:A52"/>
    <mergeCell ref="A3:A27"/>
    <mergeCell ref="B3:B7"/>
    <mergeCell ref="B8:B12"/>
    <mergeCell ref="B13:B17"/>
    <mergeCell ref="B18:B22"/>
    <mergeCell ref="B23:B27"/>
    <mergeCell ref="B28:B32"/>
    <mergeCell ref="B33:B37"/>
    <mergeCell ref="B38:B42"/>
    <mergeCell ref="B43:B47"/>
    <mergeCell ref="B48:B52"/>
  </mergeCells>
  <pageMargins left="0.7" right="0.7" top="0.75" bottom="0.75" header="0.3" footer="0.3"/>
  <pictur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A1:W129"/>
  <sheetViews>
    <sheetView topLeftCell="A75" zoomScale="60" zoomScaleNormal="60" workbookViewId="0">
      <selection activeCell="E19" sqref="E19"/>
    </sheetView>
  </sheetViews>
  <sheetFormatPr defaultColWidth="11.42578125" defaultRowHeight="15"/>
  <cols>
    <col min="2" max="2" width="14.7109375" customWidth="1"/>
    <col min="3" max="3" width="25.42578125" customWidth="1"/>
    <col min="4" max="16" width="10.7109375" customWidth="1"/>
    <col min="17" max="19" width="10.85546875" bestFit="1" customWidth="1"/>
    <col min="20" max="21" width="12.42578125" bestFit="1" customWidth="1"/>
    <col min="22" max="23" width="13.5703125" bestFit="1" customWidth="1"/>
  </cols>
  <sheetData>
    <row r="1" spans="1:21">
      <c r="A1" s="3" t="s">
        <v>31</v>
      </c>
    </row>
    <row r="2" spans="1:21">
      <c r="A2" s="4" t="s">
        <v>8</v>
      </c>
      <c r="B2" s="17" t="s">
        <v>9</v>
      </c>
      <c r="C2" s="4" t="s">
        <v>10</v>
      </c>
      <c r="D2" s="18">
        <v>2008</v>
      </c>
      <c r="E2" s="53">
        <v>2009</v>
      </c>
      <c r="F2" s="54">
        <v>2010</v>
      </c>
      <c r="G2" s="22">
        <v>2011</v>
      </c>
      <c r="H2" s="54">
        <v>2012</v>
      </c>
      <c r="I2" s="22">
        <v>2013</v>
      </c>
      <c r="J2" s="54">
        <v>2014</v>
      </c>
      <c r="K2" s="22">
        <v>2015</v>
      </c>
      <c r="L2" s="22">
        <v>2016</v>
      </c>
      <c r="M2" s="22">
        <v>2017</v>
      </c>
      <c r="N2" s="22">
        <v>2018</v>
      </c>
      <c r="O2" s="54">
        <v>2019</v>
      </c>
      <c r="P2" s="104">
        <v>2020</v>
      </c>
      <c r="Q2" s="22">
        <v>2021</v>
      </c>
      <c r="R2" s="22">
        <v>2022</v>
      </c>
      <c r="S2" s="122">
        <v>2023</v>
      </c>
    </row>
    <row r="3" spans="1:21">
      <c r="A3" s="161" t="s">
        <v>11</v>
      </c>
      <c r="B3" s="164" t="s">
        <v>12</v>
      </c>
      <c r="C3" s="5" t="s">
        <v>13</v>
      </c>
      <c r="D3" s="83">
        <v>424952.06328999985</v>
      </c>
      <c r="E3" s="84">
        <v>445567.05115999962</v>
      </c>
      <c r="F3" s="84">
        <v>449182.38292000012</v>
      </c>
      <c r="G3" s="84">
        <v>457319.27440000029</v>
      </c>
      <c r="H3" s="84">
        <v>461499.84598999983</v>
      </c>
      <c r="I3" s="84">
        <v>491110.53261000011</v>
      </c>
      <c r="J3" s="84">
        <v>515447.59047000005</v>
      </c>
      <c r="K3" s="33">
        <v>532476.90958000009</v>
      </c>
      <c r="L3" s="33">
        <v>516370.59211000014</v>
      </c>
      <c r="M3" s="33">
        <v>521742.00005000009</v>
      </c>
      <c r="N3" s="33">
        <v>515914.99999000021</v>
      </c>
      <c r="O3" s="98">
        <v>519775.00003999984</v>
      </c>
      <c r="P3" s="114">
        <v>536460</v>
      </c>
      <c r="Q3" s="147">
        <v>547166.9999299997</v>
      </c>
      <c r="R3" s="147">
        <v>565771</v>
      </c>
      <c r="S3" s="141">
        <v>580347</v>
      </c>
    </row>
    <row r="4" spans="1:21" ht="15.75" customHeight="1">
      <c r="A4" s="162"/>
      <c r="B4" s="165"/>
      <c r="C4" s="6" t="s">
        <v>14</v>
      </c>
      <c r="D4" s="81">
        <v>5467.6760157242761</v>
      </c>
      <c r="E4" s="79">
        <v>6692.0762874973707</v>
      </c>
      <c r="F4" s="79">
        <v>6354.5185498427809</v>
      </c>
      <c r="G4" s="79">
        <v>5477.5218318794432</v>
      </c>
      <c r="H4" s="79">
        <v>5715.3061637664796</v>
      </c>
      <c r="I4" s="79">
        <v>6242.5340427398214</v>
      </c>
      <c r="J4" s="79">
        <v>6763.6456322047243</v>
      </c>
      <c r="K4" s="34">
        <v>6520.0734479668963</v>
      </c>
      <c r="L4" s="34">
        <v>6561.2078976434232</v>
      </c>
      <c r="M4" s="34">
        <v>6635.8001745096526</v>
      </c>
      <c r="N4" s="34">
        <v>7650.4973563481681</v>
      </c>
      <c r="O4" s="27">
        <v>7730.3539693237599</v>
      </c>
      <c r="P4" s="115">
        <v>8577.2099999999991</v>
      </c>
      <c r="Q4" s="29">
        <v>7757.5824466784534</v>
      </c>
      <c r="R4" s="29">
        <v>7641.52</v>
      </c>
      <c r="S4" s="142">
        <v>7455.48</v>
      </c>
      <c r="U4" s="58"/>
    </row>
    <row r="5" spans="1:21">
      <c r="A5" s="162"/>
      <c r="B5" s="165"/>
      <c r="C5" s="6" t="s">
        <v>15</v>
      </c>
      <c r="D5" s="82">
        <v>290295.92605000001</v>
      </c>
      <c r="E5" s="80">
        <v>325098.99099999998</v>
      </c>
      <c r="F5" s="80">
        <v>329228.30713999999</v>
      </c>
      <c r="G5" s="80">
        <v>265555.44460999977</v>
      </c>
      <c r="H5" s="80">
        <v>271168.39501000015</v>
      </c>
      <c r="I5" s="80">
        <v>307612.27823</v>
      </c>
      <c r="J5" s="80">
        <v>321167.02291000017</v>
      </c>
      <c r="K5" s="35">
        <v>317414.60517999995</v>
      </c>
      <c r="L5" s="35">
        <v>314813.29324000003</v>
      </c>
      <c r="M5" s="35">
        <v>329086.81466999982</v>
      </c>
      <c r="N5" s="35">
        <v>367412.18670000014</v>
      </c>
      <c r="O5" s="38">
        <v>322759.37607000011</v>
      </c>
      <c r="P5" s="116">
        <v>327364</v>
      </c>
      <c r="Q5" s="148">
        <v>381716.16772999999</v>
      </c>
      <c r="R5" s="148">
        <v>356306</v>
      </c>
      <c r="S5" s="143">
        <v>340609</v>
      </c>
      <c r="U5" s="58"/>
    </row>
    <row r="6" spans="1:21" ht="15" customHeight="1">
      <c r="A6" s="162"/>
      <c r="B6" s="165"/>
      <c r="C6" s="6" t="s">
        <v>16</v>
      </c>
      <c r="D6" s="36">
        <f t="shared" ref="D6:P6" si="0">D5/D3</f>
        <v>0.68312628912191797</v>
      </c>
      <c r="E6" s="37">
        <f t="shared" si="0"/>
        <v>0.72962978333705264</v>
      </c>
      <c r="F6" s="37">
        <f t="shared" si="0"/>
        <v>0.73295017716363986</v>
      </c>
      <c r="G6" s="37">
        <f t="shared" si="0"/>
        <v>0.58067844386923484</v>
      </c>
      <c r="H6" s="37">
        <f t="shared" si="0"/>
        <v>0.58758068364745686</v>
      </c>
      <c r="I6" s="37">
        <f t="shared" si="0"/>
        <v>0.62636058036710962</v>
      </c>
      <c r="J6" s="37">
        <f t="shared" si="0"/>
        <v>0.62308376030461365</v>
      </c>
      <c r="K6" s="37">
        <f t="shared" si="0"/>
        <v>0.59610961427485365</v>
      </c>
      <c r="L6" s="37">
        <f t="shared" si="0"/>
        <v>0.60966541869397695</v>
      </c>
      <c r="M6" s="37">
        <f t="shared" si="0"/>
        <v>0.63074625895262881</v>
      </c>
      <c r="N6" s="37">
        <f t="shared" si="0"/>
        <v>0.71215643411632057</v>
      </c>
      <c r="O6" s="39">
        <f t="shared" si="0"/>
        <v>0.6209597923046738</v>
      </c>
      <c r="P6" s="108">
        <f t="shared" si="0"/>
        <v>0.61023002646982072</v>
      </c>
      <c r="Q6" s="133">
        <f>Q5/Q3</f>
        <v>0.69762278751977691</v>
      </c>
      <c r="R6" s="133">
        <v>0.62977070228060472</v>
      </c>
      <c r="S6" s="126">
        <v>0.58690576499921598</v>
      </c>
      <c r="U6" s="58"/>
    </row>
    <row r="7" spans="1:21" ht="15" customHeight="1">
      <c r="A7" s="162"/>
      <c r="B7" s="165"/>
      <c r="C7" s="6" t="s">
        <v>17</v>
      </c>
      <c r="D7" s="81">
        <v>8003.9022107498795</v>
      </c>
      <c r="E7" s="79">
        <v>9171.8792740207718</v>
      </c>
      <c r="F7" s="79">
        <v>8669.7824051743974</v>
      </c>
      <c r="G7" s="79">
        <v>9432.9691238081105</v>
      </c>
      <c r="H7" s="79">
        <v>9726.8448790525872</v>
      </c>
      <c r="I7" s="79">
        <v>9966.358417831907</v>
      </c>
      <c r="J7" s="79">
        <v>10855.114613961548</v>
      </c>
      <c r="K7" s="34">
        <v>10937.708924386889</v>
      </c>
      <c r="L7" s="34">
        <v>10761.981402354781</v>
      </c>
      <c r="M7" s="34">
        <v>10520.554153628398</v>
      </c>
      <c r="N7" s="34">
        <v>10742.720264602103</v>
      </c>
      <c r="O7" s="27">
        <v>12449.041089492743</v>
      </c>
      <c r="P7" s="115">
        <v>14055.68</v>
      </c>
      <c r="Q7" s="29">
        <v>11120.024439365847</v>
      </c>
      <c r="R7" s="29">
        <v>12133.83</v>
      </c>
      <c r="S7" s="142">
        <v>12703.02</v>
      </c>
      <c r="U7" s="58"/>
    </row>
    <row r="8" spans="1:21">
      <c r="A8" s="162"/>
      <c r="B8" s="166"/>
      <c r="C8" s="7" t="s">
        <v>18</v>
      </c>
      <c r="D8" s="81">
        <v>5038.0328357662866</v>
      </c>
      <c r="E8" s="79">
        <v>5694.5383831116105</v>
      </c>
      <c r="F8" s="79">
        <v>5995.7633821962727</v>
      </c>
      <c r="G8" s="79">
        <v>5569.6586238688878</v>
      </c>
      <c r="H8" s="79">
        <v>5873.6984015544813</v>
      </c>
      <c r="I8" s="79">
        <v>6486.1116285355947</v>
      </c>
      <c r="J8" s="79">
        <v>8604.9488401017552</v>
      </c>
      <c r="K8" s="34">
        <v>8193.8944150161005</v>
      </c>
      <c r="L8" s="34">
        <v>7586.7642533343296</v>
      </c>
      <c r="M8" s="34">
        <v>6818.6680360476557</v>
      </c>
      <c r="N8" s="34">
        <v>6745.7542810006971</v>
      </c>
      <c r="O8" s="27">
        <v>7797.1090267493946</v>
      </c>
      <c r="P8" s="115">
        <v>15734.6</v>
      </c>
      <c r="Q8" s="29">
        <v>7435.6266853285597</v>
      </c>
      <c r="R8" s="29">
        <v>8005.14</v>
      </c>
      <c r="S8" s="142">
        <v>8665.76</v>
      </c>
      <c r="U8" s="58"/>
    </row>
    <row r="9" spans="1:21" ht="15.75" customHeight="1">
      <c r="A9" s="162"/>
      <c r="B9" s="161" t="s">
        <v>19</v>
      </c>
      <c r="C9" s="5" t="s">
        <v>13</v>
      </c>
      <c r="D9" s="83">
        <v>1964221.474399999</v>
      </c>
      <c r="E9" s="84">
        <v>1950657.3548700013</v>
      </c>
      <c r="F9" s="84">
        <v>1946084.900300001</v>
      </c>
      <c r="G9" s="84">
        <v>1900179.3322100004</v>
      </c>
      <c r="H9" s="84">
        <v>1872421.790049999</v>
      </c>
      <c r="I9" s="84">
        <v>1859393.7026899953</v>
      </c>
      <c r="J9" s="84">
        <v>1875884.0986100025</v>
      </c>
      <c r="K9" s="33">
        <v>1846573.8079100028</v>
      </c>
      <c r="L9" s="33">
        <v>1895112.5775299985</v>
      </c>
      <c r="M9" s="33">
        <v>1929099.804170005</v>
      </c>
      <c r="N9" s="33">
        <v>1918857.5975299976</v>
      </c>
      <c r="O9" s="98">
        <v>1999774.4382800004</v>
      </c>
      <c r="P9" s="117">
        <v>2018804</v>
      </c>
      <c r="Q9" s="149">
        <v>1879086.2405999948</v>
      </c>
      <c r="R9" s="149">
        <v>1850174</v>
      </c>
      <c r="S9" s="144">
        <v>1898532</v>
      </c>
      <c r="U9" s="58"/>
    </row>
    <row r="10" spans="1:21">
      <c r="A10" s="162"/>
      <c r="B10" s="162"/>
      <c r="C10" s="6" t="s">
        <v>14</v>
      </c>
      <c r="D10" s="81">
        <v>5251.7786695989525</v>
      </c>
      <c r="E10" s="79">
        <v>5801.6507721056951</v>
      </c>
      <c r="F10" s="79">
        <v>6161.6242140255981</v>
      </c>
      <c r="G10" s="79">
        <v>6683.3313759409048</v>
      </c>
      <c r="H10" s="79">
        <v>6327.176406665928</v>
      </c>
      <c r="I10" s="79">
        <v>6139.7525785652733</v>
      </c>
      <c r="J10" s="79">
        <v>6505.7736965980093</v>
      </c>
      <c r="K10" s="34">
        <v>6664.8092799351944</v>
      </c>
      <c r="L10" s="34">
        <v>6885.3433483755634</v>
      </c>
      <c r="M10" s="34">
        <v>7026.3266456770289</v>
      </c>
      <c r="N10" s="34">
        <v>6565.0783008196568</v>
      </c>
      <c r="O10" s="27">
        <v>7025.7114898012642</v>
      </c>
      <c r="P10" s="115">
        <v>7608.27</v>
      </c>
      <c r="Q10" s="29">
        <v>8285.1101003496406</v>
      </c>
      <c r="R10" s="29">
        <v>8590.57</v>
      </c>
      <c r="S10" s="142">
        <v>8537.83</v>
      </c>
      <c r="U10" s="58"/>
    </row>
    <row r="11" spans="1:21" ht="15" customHeight="1">
      <c r="A11" s="162"/>
      <c r="B11" s="162"/>
      <c r="C11" s="6" t="s">
        <v>15</v>
      </c>
      <c r="D11" s="82">
        <v>1474757.1593499975</v>
      </c>
      <c r="E11" s="80">
        <v>1470175.2768400004</v>
      </c>
      <c r="F11" s="80">
        <v>1511144.4662700016</v>
      </c>
      <c r="G11" s="80">
        <v>1506877.6875800008</v>
      </c>
      <c r="H11" s="80">
        <v>1500506.2582499993</v>
      </c>
      <c r="I11" s="80">
        <v>1441263.6873099979</v>
      </c>
      <c r="J11" s="80">
        <v>1488122.5244500011</v>
      </c>
      <c r="K11" s="35">
        <v>1553733.166970002</v>
      </c>
      <c r="L11" s="35">
        <v>1525758.615359999</v>
      </c>
      <c r="M11" s="35">
        <v>1594917.4803900034</v>
      </c>
      <c r="N11" s="35">
        <v>1486861.3969500014</v>
      </c>
      <c r="O11" s="38">
        <v>1578144.4235199983</v>
      </c>
      <c r="P11" s="116">
        <v>1588559</v>
      </c>
      <c r="Q11" s="148">
        <v>1587511.1175799961</v>
      </c>
      <c r="R11" s="148">
        <v>1526293</v>
      </c>
      <c r="S11" s="143">
        <v>1510660</v>
      </c>
      <c r="U11" s="58"/>
    </row>
    <row r="12" spans="1:21">
      <c r="A12" s="162"/>
      <c r="B12" s="162"/>
      <c r="C12" s="6" t="s">
        <v>16</v>
      </c>
      <c r="D12" s="36">
        <f t="shared" ref="D12:P12" si="1">D11/D9</f>
        <v>0.75081001738894249</v>
      </c>
      <c r="E12" s="37">
        <f t="shared" si="1"/>
        <v>0.75368196939845344</v>
      </c>
      <c r="F12" s="37">
        <f t="shared" si="1"/>
        <v>0.77650490275992035</v>
      </c>
      <c r="G12" s="37">
        <f t="shared" si="1"/>
        <v>0.79301867041540197</v>
      </c>
      <c r="H12" s="37">
        <f t="shared" si="1"/>
        <v>0.80137192710726324</v>
      </c>
      <c r="I12" s="37">
        <f t="shared" si="1"/>
        <v>0.77512561499208776</v>
      </c>
      <c r="J12" s="37">
        <f t="shared" si="1"/>
        <v>0.79329129425036116</v>
      </c>
      <c r="K12" s="37">
        <f t="shared" si="1"/>
        <v>0.84141406117340911</v>
      </c>
      <c r="L12" s="37">
        <f t="shared" si="1"/>
        <v>0.80510183587541895</v>
      </c>
      <c r="M12" s="37">
        <f t="shared" si="1"/>
        <v>0.82676773744021836</v>
      </c>
      <c r="N12" s="37">
        <f t="shared" si="1"/>
        <v>0.77486802504986674</v>
      </c>
      <c r="O12" s="39">
        <f t="shared" si="1"/>
        <v>0.78916121404039719</v>
      </c>
      <c r="P12" s="108">
        <f t="shared" si="1"/>
        <v>0.7868812425574746</v>
      </c>
      <c r="Q12" s="133">
        <f>Q11/Q9</f>
        <v>0.84483143097950719</v>
      </c>
      <c r="R12" s="133">
        <v>0.82494565376013285</v>
      </c>
      <c r="S12" s="126">
        <v>0.79569899269540889</v>
      </c>
      <c r="U12" s="58"/>
    </row>
    <row r="13" spans="1:21" ht="15" customHeight="1">
      <c r="A13" s="162"/>
      <c r="B13" s="162"/>
      <c r="C13" s="6" t="s">
        <v>17</v>
      </c>
      <c r="D13" s="81">
        <v>6994.8169949341036</v>
      </c>
      <c r="E13" s="79">
        <v>7697.7438862392401</v>
      </c>
      <c r="F13" s="79">
        <v>7935.0744497883124</v>
      </c>
      <c r="G13" s="79">
        <v>8427.7099963359306</v>
      </c>
      <c r="H13" s="79">
        <v>7895.4305643140251</v>
      </c>
      <c r="I13" s="79">
        <v>7920.97752907824</v>
      </c>
      <c r="J13" s="79">
        <v>8200.9896538015091</v>
      </c>
      <c r="K13" s="34">
        <v>7920.9625646624672</v>
      </c>
      <c r="L13" s="34">
        <v>8552.1396692492526</v>
      </c>
      <c r="M13" s="34">
        <v>8498.5496258374023</v>
      </c>
      <c r="N13" s="34">
        <v>8472.5115614329025</v>
      </c>
      <c r="O13" s="27">
        <v>8902.7582258263556</v>
      </c>
      <c r="P13" s="115">
        <v>9668.89</v>
      </c>
      <c r="Q13" s="29">
        <v>9806.8203863388208</v>
      </c>
      <c r="R13" s="29">
        <v>10413.5</v>
      </c>
      <c r="S13" s="142">
        <v>10729.97</v>
      </c>
      <c r="U13" s="58"/>
    </row>
    <row r="14" spans="1:21">
      <c r="A14" s="162"/>
      <c r="B14" s="163"/>
      <c r="C14" s="7" t="s">
        <v>18</v>
      </c>
      <c r="D14" s="85">
        <v>6049.8408500966934</v>
      </c>
      <c r="E14" s="86">
        <v>6313.6040978866586</v>
      </c>
      <c r="F14" s="86">
        <v>5645.5519478822489</v>
      </c>
      <c r="G14" s="86">
        <v>6107.7171334830336</v>
      </c>
      <c r="H14" s="86">
        <v>5802.6735935458555</v>
      </c>
      <c r="I14" s="86">
        <v>5373.6687173166665</v>
      </c>
      <c r="J14" s="86">
        <v>6882.1730245149674</v>
      </c>
      <c r="K14" s="40">
        <v>5820.8330388945633</v>
      </c>
      <c r="L14" s="40">
        <v>6157.6170222285537</v>
      </c>
      <c r="M14" s="40">
        <v>6790.7621696880742</v>
      </c>
      <c r="N14" s="40">
        <v>6670.1196232432694</v>
      </c>
      <c r="O14" s="30">
        <v>6812.8124560545448</v>
      </c>
      <c r="P14" s="118">
        <v>7664.75</v>
      </c>
      <c r="Q14" s="32">
        <v>8126.044403283815</v>
      </c>
      <c r="R14" s="32">
        <v>8281.68</v>
      </c>
      <c r="S14" s="145">
        <v>7937.95</v>
      </c>
      <c r="U14" s="58"/>
    </row>
    <row r="15" spans="1:21">
      <c r="A15" s="162"/>
      <c r="B15" s="164" t="s">
        <v>20</v>
      </c>
      <c r="C15" s="5" t="s">
        <v>13</v>
      </c>
      <c r="D15" s="82">
        <v>41936.779030000005</v>
      </c>
      <c r="E15" s="80">
        <v>66712.640030000024</v>
      </c>
      <c r="F15" s="80">
        <v>74143.869150000013</v>
      </c>
      <c r="G15" s="80">
        <v>76473.453580000016</v>
      </c>
      <c r="H15" s="80">
        <v>100237.54258000001</v>
      </c>
      <c r="I15" s="80">
        <v>80358.697980000026</v>
      </c>
      <c r="J15" s="80">
        <v>84215.101389999996</v>
      </c>
      <c r="K15" s="35">
        <v>81966.510409999959</v>
      </c>
      <c r="L15" s="35">
        <v>97522.87556999996</v>
      </c>
      <c r="M15" s="35">
        <v>82538.019530000005</v>
      </c>
      <c r="N15" s="35">
        <v>108196.03468</v>
      </c>
      <c r="O15" s="38">
        <v>89782.404719999977</v>
      </c>
      <c r="P15" s="116">
        <v>112246</v>
      </c>
      <c r="Q15" s="148">
        <v>141165.25746000011</v>
      </c>
      <c r="R15" s="148">
        <v>125798</v>
      </c>
      <c r="S15" s="143">
        <v>130668</v>
      </c>
      <c r="U15" s="58"/>
    </row>
    <row r="16" spans="1:21" ht="15" customHeight="1">
      <c r="A16" s="162"/>
      <c r="B16" s="165"/>
      <c r="C16" s="6" t="s">
        <v>14</v>
      </c>
      <c r="D16" s="81">
        <v>1875.3414483240435</v>
      </c>
      <c r="E16" s="79">
        <v>2167.8156745193301</v>
      </c>
      <c r="F16" s="79">
        <v>3118.4732874104293</v>
      </c>
      <c r="G16" s="79">
        <v>2763.7142514517873</v>
      </c>
      <c r="H16" s="79">
        <v>1750.6432625858308</v>
      </c>
      <c r="I16" s="79">
        <v>1923.3985646423416</v>
      </c>
      <c r="J16" s="79">
        <v>2735.1545733644371</v>
      </c>
      <c r="K16" s="34">
        <v>3271.7527838588367</v>
      </c>
      <c r="L16" s="34">
        <v>1572.1316673472418</v>
      </c>
      <c r="M16" s="34">
        <v>3223.0846097592398</v>
      </c>
      <c r="N16" s="34">
        <v>2573.9402720759867</v>
      </c>
      <c r="O16" s="27">
        <v>2179.7552116880984</v>
      </c>
      <c r="P16" s="115">
        <v>1004.78</v>
      </c>
      <c r="Q16" s="29">
        <v>2123.408901141031</v>
      </c>
      <c r="R16" s="29">
        <v>2292.84</v>
      </c>
      <c r="S16" s="142">
        <v>2370.9899999999998</v>
      </c>
      <c r="U16" s="58"/>
    </row>
    <row r="17" spans="1:23">
      <c r="A17" s="162"/>
      <c r="B17" s="165"/>
      <c r="C17" s="6" t="s">
        <v>15</v>
      </c>
      <c r="D17" s="82">
        <v>28271.031400000003</v>
      </c>
      <c r="E17" s="80">
        <v>40214.349460000012</v>
      </c>
      <c r="F17" s="80">
        <v>40822.658110000004</v>
      </c>
      <c r="G17" s="80">
        <v>50484.793320000004</v>
      </c>
      <c r="H17" s="80">
        <v>54959.598610000008</v>
      </c>
      <c r="I17" s="80">
        <v>49016.746549999996</v>
      </c>
      <c r="J17" s="80">
        <v>51436.666720000008</v>
      </c>
      <c r="K17" s="35">
        <v>54442.050989999996</v>
      </c>
      <c r="L17" s="35">
        <v>59487.342629999992</v>
      </c>
      <c r="M17" s="35">
        <v>44818.345099999991</v>
      </c>
      <c r="N17" s="35">
        <v>54293.300499999998</v>
      </c>
      <c r="O17" s="38">
        <v>46064.439850000002</v>
      </c>
      <c r="P17" s="116">
        <v>54893</v>
      </c>
      <c r="Q17" s="148">
        <v>106207.11645000002</v>
      </c>
      <c r="R17" s="148">
        <v>88397</v>
      </c>
      <c r="S17" s="143">
        <v>88876</v>
      </c>
      <c r="U17" s="58"/>
    </row>
    <row r="18" spans="1:23" ht="15" customHeight="1">
      <c r="A18" s="162"/>
      <c r="B18" s="165"/>
      <c r="C18" s="6" t="s">
        <v>16</v>
      </c>
      <c r="D18" s="36">
        <f t="shared" ref="D18:P18" si="2">D17/D15</f>
        <v>0.67413454380404281</v>
      </c>
      <c r="E18" s="37">
        <f t="shared" si="2"/>
        <v>0.60279955105833039</v>
      </c>
      <c r="F18" s="37">
        <f t="shared" si="2"/>
        <v>0.5505871028582543</v>
      </c>
      <c r="G18" s="37">
        <f t="shared" si="2"/>
        <v>0.66016102263757592</v>
      </c>
      <c r="H18" s="37">
        <f t="shared" si="2"/>
        <v>0.54829355544242842</v>
      </c>
      <c r="I18" s="37">
        <f t="shared" si="2"/>
        <v>0.60997437467440629</v>
      </c>
      <c r="J18" s="37">
        <f t="shared" si="2"/>
        <v>0.61077723437981613</v>
      </c>
      <c r="K18" s="37">
        <f t="shared" si="2"/>
        <v>0.66419871625226634</v>
      </c>
      <c r="L18" s="37">
        <f t="shared" si="2"/>
        <v>0.60998347600303449</v>
      </c>
      <c r="M18" s="37">
        <f t="shared" si="2"/>
        <v>0.54300242912552454</v>
      </c>
      <c r="N18" s="37">
        <f t="shared" si="2"/>
        <v>0.50180490126627619</v>
      </c>
      <c r="O18" s="39">
        <f t="shared" si="2"/>
        <v>0.5130675658962236</v>
      </c>
      <c r="P18" s="108">
        <f t="shared" si="2"/>
        <v>0.48904192577018335</v>
      </c>
      <c r="Q18" s="133">
        <f>Q17/Q15</f>
        <v>0.75236016539051287</v>
      </c>
      <c r="R18" s="133">
        <v>0.70269002686847171</v>
      </c>
      <c r="S18" s="126">
        <v>0.68016652891297025</v>
      </c>
      <c r="U18" s="58"/>
    </row>
    <row r="19" spans="1:23" ht="15" customHeight="1">
      <c r="A19" s="162"/>
      <c r="B19" s="165"/>
      <c r="C19" s="6" t="s">
        <v>17</v>
      </c>
      <c r="D19" s="81">
        <v>2781.8503970168417</v>
      </c>
      <c r="E19" s="79">
        <v>3596.2463321568735</v>
      </c>
      <c r="F19" s="79">
        <v>5663.9054406133891</v>
      </c>
      <c r="G19" s="79">
        <v>4186.4244580962604</v>
      </c>
      <c r="H19" s="79">
        <v>3192.8941079258248</v>
      </c>
      <c r="I19" s="79">
        <v>3153.2448648666877</v>
      </c>
      <c r="J19" s="79">
        <v>4478.1540951533943</v>
      </c>
      <c r="K19" s="34">
        <v>4925.8643592683611</v>
      </c>
      <c r="L19" s="34">
        <v>2577.3348446235968</v>
      </c>
      <c r="M19" s="34">
        <v>5935.6725437671394</v>
      </c>
      <c r="N19" s="34">
        <v>5129.3645510053702</v>
      </c>
      <c r="O19" s="27">
        <v>4248.4759446458365</v>
      </c>
      <c r="P19" s="115">
        <v>2054.6</v>
      </c>
      <c r="Q19" s="29">
        <v>2822.3303130873151</v>
      </c>
      <c r="R19" s="29">
        <v>3262.97</v>
      </c>
      <c r="S19" s="142">
        <v>3485.89</v>
      </c>
      <c r="U19" s="58"/>
    </row>
    <row r="20" spans="1:23" ht="15.75" customHeight="1">
      <c r="A20" s="162"/>
      <c r="B20" s="166"/>
      <c r="C20" s="7" t="s">
        <v>18</v>
      </c>
      <c r="D20" s="81">
        <v>3869.4409487807993</v>
      </c>
      <c r="E20" s="79">
        <v>4391.5777159304644</v>
      </c>
      <c r="F20" s="79">
        <v>5380.647817430392</v>
      </c>
      <c r="G20" s="79">
        <v>4372.1138439237639</v>
      </c>
      <c r="H20" s="79">
        <v>4820.6815630505998</v>
      </c>
      <c r="I20" s="79">
        <v>3508.6805629298287</v>
      </c>
      <c r="J20" s="79">
        <v>2849.8528686203563</v>
      </c>
      <c r="K20" s="34">
        <v>4807.2828407335282</v>
      </c>
      <c r="L20" s="34">
        <v>2893.3079004623469</v>
      </c>
      <c r="M20" s="34">
        <v>4170.2527109752436</v>
      </c>
      <c r="N20" s="34">
        <v>4702.256070458905</v>
      </c>
      <c r="O20" s="27">
        <v>3890.4054069711415</v>
      </c>
      <c r="P20" s="115">
        <v>2634.91</v>
      </c>
      <c r="Q20" s="29">
        <v>2183.6094388050842</v>
      </c>
      <c r="R20" s="29">
        <v>3499.53</v>
      </c>
      <c r="S20" s="142">
        <v>4557.57</v>
      </c>
      <c r="U20" s="58"/>
    </row>
    <row r="21" spans="1:23" ht="15" customHeight="1">
      <c r="A21" s="162"/>
      <c r="B21" s="161" t="s">
        <v>21</v>
      </c>
      <c r="C21" s="5" t="s">
        <v>13</v>
      </c>
      <c r="D21" s="83">
        <v>1704478.0685300003</v>
      </c>
      <c r="E21" s="84">
        <v>1676399.6418200037</v>
      </c>
      <c r="F21" s="84">
        <v>1667435.8165499975</v>
      </c>
      <c r="G21" s="84">
        <v>1704335.6592400018</v>
      </c>
      <c r="H21" s="84">
        <v>1695373.2285999986</v>
      </c>
      <c r="I21" s="84">
        <v>1692853.5008599972</v>
      </c>
      <c r="J21" s="84">
        <v>1594555.9649200002</v>
      </c>
      <c r="K21" s="33">
        <v>1603119.5762299984</v>
      </c>
      <c r="L21" s="33">
        <v>1587541.3250900062</v>
      </c>
      <c r="M21" s="33">
        <v>1570169.830489998</v>
      </c>
      <c r="N21" s="33">
        <v>1585592.3680100001</v>
      </c>
      <c r="O21" s="98">
        <v>1546234.1568900016</v>
      </c>
      <c r="P21" s="117">
        <v>1516738</v>
      </c>
      <c r="Q21" s="149">
        <v>1657600.6970000011</v>
      </c>
      <c r="R21" s="149">
        <v>1696247</v>
      </c>
      <c r="S21" s="144">
        <v>1730927</v>
      </c>
    </row>
    <row r="22" spans="1:23">
      <c r="A22" s="162"/>
      <c r="B22" s="162"/>
      <c r="C22" s="6" t="s">
        <v>14</v>
      </c>
      <c r="D22" s="81">
        <v>1235.3477571956698</v>
      </c>
      <c r="E22" s="79">
        <v>1552.0117120648536</v>
      </c>
      <c r="F22" s="79">
        <v>2152.1337689416696</v>
      </c>
      <c r="G22" s="79">
        <v>2139.9475455027073</v>
      </c>
      <c r="H22" s="79">
        <v>2019.9192044532529</v>
      </c>
      <c r="I22" s="79">
        <v>2141.8524052540279</v>
      </c>
      <c r="J22" s="79">
        <v>2158.0488060280395</v>
      </c>
      <c r="K22" s="34">
        <v>1776.9501626242065</v>
      </c>
      <c r="L22" s="34">
        <v>1800.8551641608738</v>
      </c>
      <c r="M22" s="34">
        <v>1819.2717943970156</v>
      </c>
      <c r="N22" s="34">
        <v>1817.9092778786107</v>
      </c>
      <c r="O22" s="27">
        <v>1807.8259402031647</v>
      </c>
      <c r="P22" s="115">
        <v>1703.3</v>
      </c>
      <c r="Q22" s="29">
        <v>2592.1175227574863</v>
      </c>
      <c r="R22" s="29">
        <v>2184.77</v>
      </c>
      <c r="S22" s="142">
        <v>2087.5500000000002</v>
      </c>
    </row>
    <row r="23" spans="1:23" ht="15" customHeight="1">
      <c r="A23" s="162"/>
      <c r="B23" s="162"/>
      <c r="C23" s="6" t="s">
        <v>15</v>
      </c>
      <c r="D23" s="82">
        <v>852815.99368000205</v>
      </c>
      <c r="E23" s="80">
        <v>1000374.6993800001</v>
      </c>
      <c r="F23" s="80">
        <v>1041749.7409100013</v>
      </c>
      <c r="G23" s="80">
        <v>1063162.0064599998</v>
      </c>
      <c r="H23" s="80">
        <v>1077199.4590699989</v>
      </c>
      <c r="I23" s="80">
        <v>1222423.9484299992</v>
      </c>
      <c r="J23" s="80">
        <v>1027557.2558499989</v>
      </c>
      <c r="K23" s="35">
        <v>1032654.9334500004</v>
      </c>
      <c r="L23" s="35">
        <v>991020.89336999902</v>
      </c>
      <c r="M23" s="35">
        <v>964636.78696000006</v>
      </c>
      <c r="N23" s="35">
        <v>932185.68170000007</v>
      </c>
      <c r="O23" s="38">
        <v>818436.43927999982</v>
      </c>
      <c r="P23" s="116">
        <v>908717</v>
      </c>
      <c r="Q23" s="148">
        <v>1229921.744879998</v>
      </c>
      <c r="R23" s="148">
        <v>1084408</v>
      </c>
      <c r="S23" s="143">
        <v>1041720</v>
      </c>
    </row>
    <row r="24" spans="1:23">
      <c r="A24" s="162"/>
      <c r="B24" s="162"/>
      <c r="C24" s="6" t="s">
        <v>16</v>
      </c>
      <c r="D24" s="36">
        <f t="shared" ref="D24:P24" si="3">D23/D21</f>
        <v>0.50033849623861659</v>
      </c>
      <c r="E24" s="37">
        <f t="shared" si="3"/>
        <v>0.59673998635190062</v>
      </c>
      <c r="F24" s="37">
        <f t="shared" si="3"/>
        <v>0.6247615233943038</v>
      </c>
      <c r="G24" s="37">
        <f t="shared" si="3"/>
        <v>0.62379848751981493</v>
      </c>
      <c r="H24" s="37">
        <f t="shared" si="3"/>
        <v>0.63537599915950438</v>
      </c>
      <c r="I24" s="37">
        <f t="shared" si="3"/>
        <v>0.72210852729370134</v>
      </c>
      <c r="J24" s="37">
        <f t="shared" si="3"/>
        <v>0.6444159242172175</v>
      </c>
      <c r="K24" s="37">
        <f t="shared" si="3"/>
        <v>0.64415340487480022</v>
      </c>
      <c r="L24" s="37">
        <f t="shared" si="3"/>
        <v>0.62424887951424679</v>
      </c>
      <c r="M24" s="37">
        <f t="shared" si="3"/>
        <v>0.61435187979568351</v>
      </c>
      <c r="N24" s="37">
        <f t="shared" si="3"/>
        <v>0.58791004580196171</v>
      </c>
      <c r="O24" s="39">
        <f t="shared" si="3"/>
        <v>0.52930950699352775</v>
      </c>
      <c r="P24" s="108">
        <f t="shared" si="3"/>
        <v>0.59912588726596161</v>
      </c>
      <c r="Q24" s="133">
        <f>Q23/Q21</f>
        <v>0.74198915764572537</v>
      </c>
      <c r="R24" s="133">
        <v>0.63929840406497407</v>
      </c>
      <c r="S24" s="126">
        <v>0.60182780671859648</v>
      </c>
      <c r="T24" s="58"/>
    </row>
    <row r="25" spans="1:23" ht="15" customHeight="1">
      <c r="A25" s="162"/>
      <c r="B25" s="162"/>
      <c r="C25" s="6" t="s">
        <v>17</v>
      </c>
      <c r="D25" s="81">
        <v>2469.0240037147187</v>
      </c>
      <c r="E25" s="79">
        <v>2600.8173535560927</v>
      </c>
      <c r="F25" s="79">
        <v>3444.7284097285947</v>
      </c>
      <c r="G25" s="79">
        <v>3430.5109555667714</v>
      </c>
      <c r="H25" s="79">
        <v>3179.0927059335982</v>
      </c>
      <c r="I25" s="79">
        <v>2966.1087278406867</v>
      </c>
      <c r="J25" s="79">
        <v>3348.8446280241355</v>
      </c>
      <c r="K25" s="34">
        <v>2758.5822712053878</v>
      </c>
      <c r="L25" s="34">
        <v>2884.835236808407</v>
      </c>
      <c r="M25" s="34">
        <v>2961.2862827115628</v>
      </c>
      <c r="N25" s="34">
        <v>3092.1554936160687</v>
      </c>
      <c r="O25" s="27">
        <v>3415.4420359301616</v>
      </c>
      <c r="P25" s="115">
        <v>2842.98</v>
      </c>
      <c r="Q25" s="29">
        <v>3493.4708897661949</v>
      </c>
      <c r="R25" s="29">
        <v>3417.45</v>
      </c>
      <c r="S25" s="142">
        <v>3468.69</v>
      </c>
    </row>
    <row r="26" spans="1:23">
      <c r="A26" s="162"/>
      <c r="B26" s="162"/>
      <c r="C26" s="7" t="s">
        <v>18</v>
      </c>
      <c r="D26" s="85">
        <v>3158.3238997830272</v>
      </c>
      <c r="E26" s="86">
        <v>2463.2206810370476</v>
      </c>
      <c r="F26" s="86">
        <v>3074.3460126714758</v>
      </c>
      <c r="G26" s="86">
        <v>3118.6310536417072</v>
      </c>
      <c r="H26" s="86">
        <v>3285.8706472953531</v>
      </c>
      <c r="I26" s="86">
        <v>5115.1268361804759</v>
      </c>
      <c r="J26" s="86">
        <v>4664.3839360495085</v>
      </c>
      <c r="K26" s="40">
        <v>2975.1976882528757</v>
      </c>
      <c r="L26" s="40">
        <v>3722.4569680240288</v>
      </c>
      <c r="M26" s="40">
        <v>4495.4835840526775</v>
      </c>
      <c r="N26" s="40">
        <v>3911.0386984534098</v>
      </c>
      <c r="O26" s="30">
        <v>4268.4730655532003</v>
      </c>
      <c r="P26" s="118">
        <v>3166.61</v>
      </c>
      <c r="Q26" s="32">
        <v>3427.5470861878075</v>
      </c>
      <c r="R26" s="32">
        <v>3424.55</v>
      </c>
      <c r="S26" s="145">
        <v>4206.8100000000004</v>
      </c>
    </row>
    <row r="27" spans="1:23" ht="15" customHeight="1">
      <c r="A27" s="177"/>
      <c r="B27" s="167" t="s">
        <v>22</v>
      </c>
      <c r="C27" s="179" t="s">
        <v>13</v>
      </c>
      <c r="D27" s="82">
        <v>4135588.3852499863</v>
      </c>
      <c r="E27" s="80">
        <v>4139336.6878799959</v>
      </c>
      <c r="F27" s="80">
        <v>4136846.9689200032</v>
      </c>
      <c r="G27" s="80">
        <v>4138307.7194300038</v>
      </c>
      <c r="H27" s="80">
        <v>4129532.4072199976</v>
      </c>
      <c r="I27" s="80">
        <v>4123716.4341400201</v>
      </c>
      <c r="J27" s="80">
        <v>4070102.7553899931</v>
      </c>
      <c r="K27" s="35">
        <v>4064136.8041299954</v>
      </c>
      <c r="L27" s="35">
        <v>4096547.3703000057</v>
      </c>
      <c r="M27" s="35">
        <v>4103549.6542399921</v>
      </c>
      <c r="N27" s="35">
        <v>4128561.0002099955</v>
      </c>
      <c r="O27" s="38">
        <v>4155565.9999300065</v>
      </c>
      <c r="P27" s="116">
        <v>4184248</v>
      </c>
      <c r="Q27" s="148">
        <v>4225019.1949900044</v>
      </c>
      <c r="R27" s="148">
        <v>4237991</v>
      </c>
      <c r="S27" s="143">
        <v>4340474</v>
      </c>
      <c r="U27" s="156"/>
      <c r="V27" s="156"/>
      <c r="W27" s="156"/>
    </row>
    <row r="28" spans="1:23" ht="15" customHeight="1">
      <c r="A28" s="177"/>
      <c r="B28" s="168"/>
      <c r="C28" s="180" t="s">
        <v>14</v>
      </c>
      <c r="D28" s="81">
        <v>3584.3570984594494</v>
      </c>
      <c r="E28" s="79">
        <v>4117.8612219231109</v>
      </c>
      <c r="F28" s="79">
        <v>4511.9247515574234</v>
      </c>
      <c r="G28" s="79">
        <v>4606.4829967223086</v>
      </c>
      <c r="H28" s="79">
        <v>4379.3706468600039</v>
      </c>
      <c r="I28" s="79">
        <v>4428.6254736001447</v>
      </c>
      <c r="J28" s="79">
        <v>4757.0919827095959</v>
      </c>
      <c r="K28" s="34">
        <v>4649.3731564240152</v>
      </c>
      <c r="L28" s="34">
        <v>4747.5995329059733</v>
      </c>
      <c r="M28" s="34">
        <v>4907.76410999989</v>
      </c>
      <c r="N28" s="34">
        <v>4772.948716540549</v>
      </c>
      <c r="O28" s="27">
        <v>5067.6391293422193</v>
      </c>
      <c r="P28" s="115">
        <v>5414.87</v>
      </c>
      <c r="Q28" s="29">
        <v>5777.3883988687267</v>
      </c>
      <c r="R28" s="29">
        <v>5713.02</v>
      </c>
      <c r="S28" s="142">
        <v>5635.17</v>
      </c>
      <c r="U28" s="156"/>
      <c r="V28" s="156"/>
      <c r="W28" s="156"/>
    </row>
    <row r="29" spans="1:23" ht="15" customHeight="1">
      <c r="A29" s="177"/>
      <c r="B29" s="168"/>
      <c r="C29" s="180" t="s">
        <v>15</v>
      </c>
      <c r="D29" s="82">
        <v>2646140.1104800045</v>
      </c>
      <c r="E29" s="80">
        <v>2835863.3166800039</v>
      </c>
      <c r="F29" s="80">
        <v>2922945.1724300031</v>
      </c>
      <c r="G29" s="80">
        <v>2886079.9319700035</v>
      </c>
      <c r="H29" s="80">
        <v>2903833.7109400043</v>
      </c>
      <c r="I29" s="80">
        <v>3020316.6605200102</v>
      </c>
      <c r="J29" s="80">
        <v>2888283.4699299992</v>
      </c>
      <c r="K29" s="35">
        <v>2958244.756589999</v>
      </c>
      <c r="L29" s="35">
        <v>2891080.1446000068</v>
      </c>
      <c r="M29" s="35">
        <v>2933459.4271199964</v>
      </c>
      <c r="N29" s="35">
        <v>2840752.5658499934</v>
      </c>
      <c r="O29" s="38">
        <v>2765404.6787200044</v>
      </c>
      <c r="P29" s="116">
        <v>2879534</v>
      </c>
      <c r="Q29" s="148">
        <v>3305356.1466400069</v>
      </c>
      <c r="R29" s="148">
        <v>3055403</v>
      </c>
      <c r="S29" s="143">
        <v>2981866</v>
      </c>
      <c r="U29" s="156"/>
      <c r="V29" s="156"/>
      <c r="W29" s="156"/>
    </row>
    <row r="30" spans="1:23">
      <c r="A30" s="177"/>
      <c r="B30" s="168"/>
      <c r="C30" s="180" t="s">
        <v>16</v>
      </c>
      <c r="D30" s="36">
        <f t="shared" ref="D30:P30" si="4">D29/D27</f>
        <v>0.63984610265319031</v>
      </c>
      <c r="E30" s="37">
        <f t="shared" si="4"/>
        <v>0.68510090638034582</v>
      </c>
      <c r="F30" s="37">
        <f t="shared" si="4"/>
        <v>0.70656352395677069</v>
      </c>
      <c r="G30" s="37">
        <f t="shared" si="4"/>
        <v>0.69740583050878635</v>
      </c>
      <c r="H30" s="37">
        <f t="shared" si="4"/>
        <v>0.7031870499098144</v>
      </c>
      <c r="I30" s="37">
        <f t="shared" si="4"/>
        <v>0.73242588542582021</v>
      </c>
      <c r="J30" s="37">
        <f t="shared" si="4"/>
        <v>0.70963404206566449</v>
      </c>
      <c r="K30" s="37">
        <f t="shared" si="4"/>
        <v>0.72789005369696624</v>
      </c>
      <c r="L30" s="37">
        <f t="shared" si="4"/>
        <v>0.70573580219292864</v>
      </c>
      <c r="M30" s="37">
        <f t="shared" si="4"/>
        <v>0.71485900605321051</v>
      </c>
      <c r="N30" s="37">
        <f t="shared" si="4"/>
        <v>0.68807329374702253</v>
      </c>
      <c r="O30" s="39">
        <f t="shared" si="4"/>
        <v>0.66547004156992884</v>
      </c>
      <c r="P30" s="108">
        <f t="shared" si="4"/>
        <v>0.68818435236152353</v>
      </c>
      <c r="Q30" s="133">
        <f>Q29/Q27</f>
        <v>0.78232926150003601</v>
      </c>
      <c r="R30" s="133">
        <v>0.72095551878236641</v>
      </c>
      <c r="S30" s="126">
        <v>0.68699086781766228</v>
      </c>
      <c r="U30" s="157"/>
      <c r="V30" s="157"/>
      <c r="W30" s="157"/>
    </row>
    <row r="31" spans="1:23">
      <c r="A31" s="177"/>
      <c r="B31" s="168"/>
      <c r="C31" s="180" t="s">
        <v>17</v>
      </c>
      <c r="D31" s="81">
        <v>5601.9050262188739</v>
      </c>
      <c r="E31" s="79">
        <v>6010.5908247580455</v>
      </c>
      <c r="F31" s="79">
        <v>6385.7312167638347</v>
      </c>
      <c r="G31" s="79">
        <v>6605.1684617573264</v>
      </c>
      <c r="H31" s="79">
        <v>6227.8886498573429</v>
      </c>
      <c r="I31" s="79">
        <v>6046.5168718407649</v>
      </c>
      <c r="J31" s="79">
        <v>6703.5848067015559</v>
      </c>
      <c r="K31" s="34">
        <v>6387.4662564899309</v>
      </c>
      <c r="L31" s="34">
        <v>6727.162655137804</v>
      </c>
      <c r="M31" s="34">
        <v>6865.3595582379685</v>
      </c>
      <c r="N31" s="34">
        <v>6936.6864837154635</v>
      </c>
      <c r="O31" s="27">
        <v>7615.1273728070446</v>
      </c>
      <c r="P31" s="115">
        <v>7868.35</v>
      </c>
      <c r="Q31" s="29">
        <v>7384.8553073308076</v>
      </c>
      <c r="R31" s="29">
        <v>7924.24</v>
      </c>
      <c r="S31" s="142">
        <v>8202.69</v>
      </c>
      <c r="U31" s="156"/>
      <c r="V31" s="156"/>
      <c r="W31" s="156"/>
    </row>
    <row r="32" spans="1:23">
      <c r="A32" s="178"/>
      <c r="B32" s="169"/>
      <c r="C32" s="181" t="s">
        <v>18</v>
      </c>
      <c r="D32" s="81">
        <v>5614.2783499602692</v>
      </c>
      <c r="E32" s="79">
        <v>5796.7061552025889</v>
      </c>
      <c r="F32" s="79">
        <v>5405.4100466595291</v>
      </c>
      <c r="G32" s="79">
        <v>5703.8378182951501</v>
      </c>
      <c r="H32" s="79">
        <v>5591.8033183529124</v>
      </c>
      <c r="I32" s="79">
        <v>6005.9556573871887</v>
      </c>
      <c r="J32" s="79">
        <v>6905.4793729143476</v>
      </c>
      <c r="K32" s="34">
        <v>6050.4348698859076</v>
      </c>
      <c r="L32" s="34">
        <v>6336.0402700694267</v>
      </c>
      <c r="M32" s="34">
        <v>6721.1544090454108</v>
      </c>
      <c r="N32" s="34">
        <v>6529.5236065763957</v>
      </c>
      <c r="O32" s="27">
        <v>6950.5012001733203</v>
      </c>
      <c r="P32" s="115">
        <v>8866.09</v>
      </c>
      <c r="Q32" s="29">
        <v>7304.5214939483267</v>
      </c>
      <c r="R32" s="29">
        <v>7697.41</v>
      </c>
      <c r="S32" s="142">
        <v>7832.21</v>
      </c>
      <c r="U32" s="156"/>
      <c r="V32" s="156"/>
      <c r="W32" s="156"/>
    </row>
    <row r="33" spans="1:22" ht="15.75" customHeight="1">
      <c r="A33" s="161" t="s">
        <v>23</v>
      </c>
      <c r="B33" s="165" t="s">
        <v>12</v>
      </c>
      <c r="C33" s="5" t="s">
        <v>13</v>
      </c>
      <c r="D33" s="83">
        <v>3324450.9366099942</v>
      </c>
      <c r="E33" s="84">
        <v>3421578.9487800002</v>
      </c>
      <c r="F33" s="84">
        <v>3523632.6171500091</v>
      </c>
      <c r="G33" s="84">
        <v>3621548.7257700036</v>
      </c>
      <c r="H33" s="84">
        <v>3717038.1539300019</v>
      </c>
      <c r="I33" s="84">
        <v>3777377.4677099939</v>
      </c>
      <c r="J33" s="84">
        <v>3983167.4096899945</v>
      </c>
      <c r="K33" s="33">
        <v>4101151.0908900057</v>
      </c>
      <c r="L33" s="33">
        <v>4162643.4080599984</v>
      </c>
      <c r="M33" s="33">
        <v>4211821.9994800007</v>
      </c>
      <c r="N33" s="33">
        <v>4215650.665849993</v>
      </c>
      <c r="O33" s="98">
        <v>4266447.0414299956</v>
      </c>
      <c r="P33" s="117">
        <v>4357789</v>
      </c>
      <c r="Q33" s="149">
        <v>4408410.1460000332</v>
      </c>
      <c r="R33" s="149">
        <v>4517058</v>
      </c>
      <c r="S33" s="144">
        <v>4644255</v>
      </c>
    </row>
    <row r="34" spans="1:22">
      <c r="A34" s="162"/>
      <c r="B34" s="165"/>
      <c r="C34" s="6" t="s">
        <v>14</v>
      </c>
      <c r="D34" s="81">
        <v>5618.0969579855446</v>
      </c>
      <c r="E34" s="79">
        <v>6253.7089555290659</v>
      </c>
      <c r="F34" s="79">
        <v>6432.1582949287322</v>
      </c>
      <c r="G34" s="79">
        <v>6429.5752918686139</v>
      </c>
      <c r="H34" s="79">
        <v>6672.8736576768424</v>
      </c>
      <c r="I34" s="79">
        <v>6882.9696053256484</v>
      </c>
      <c r="J34" s="79">
        <v>7166.7862038147241</v>
      </c>
      <c r="K34" s="34">
        <v>7197.4042688595791</v>
      </c>
      <c r="L34" s="34">
        <v>7174.6496943408592</v>
      </c>
      <c r="M34" s="34">
        <v>7021.9280180445676</v>
      </c>
      <c r="N34" s="34">
        <v>7345.0685469826585</v>
      </c>
      <c r="O34" s="27">
        <v>7408.1804284730824</v>
      </c>
      <c r="P34" s="115">
        <v>7692.89</v>
      </c>
      <c r="Q34" s="29">
        <v>8478.3594506556383</v>
      </c>
      <c r="R34" s="29">
        <v>8549.25</v>
      </c>
      <c r="S34" s="142">
        <v>8558.9599999999991</v>
      </c>
    </row>
    <row r="35" spans="1:22">
      <c r="A35" s="162"/>
      <c r="B35" s="165"/>
      <c r="C35" s="6" t="s">
        <v>15</v>
      </c>
      <c r="D35" s="82">
        <v>2003610.1593199987</v>
      </c>
      <c r="E35" s="80">
        <v>2168025.9175199964</v>
      </c>
      <c r="F35" s="80">
        <v>2286287.497210002</v>
      </c>
      <c r="G35" s="80">
        <v>2304391.5191799998</v>
      </c>
      <c r="H35" s="80">
        <v>2323307.4864199948</v>
      </c>
      <c r="I35" s="80">
        <v>2390213.3400799963</v>
      </c>
      <c r="J35" s="80">
        <v>2635730.9598399997</v>
      </c>
      <c r="K35" s="35">
        <v>2670724.7604100066</v>
      </c>
      <c r="L35" s="35">
        <v>2675874.847949991</v>
      </c>
      <c r="M35" s="35">
        <v>2640624.3340900093</v>
      </c>
      <c r="N35" s="35">
        <v>2718521.7679800047</v>
      </c>
      <c r="O35" s="38">
        <v>2715503.9426299799</v>
      </c>
      <c r="P35" s="116">
        <v>2698991</v>
      </c>
      <c r="Q35" s="148">
        <v>3146793.7534400066</v>
      </c>
      <c r="R35" s="148">
        <v>2962504</v>
      </c>
      <c r="S35" s="143">
        <v>2797518</v>
      </c>
    </row>
    <row r="36" spans="1:22" ht="15" customHeight="1">
      <c r="A36" s="162"/>
      <c r="B36" s="165"/>
      <c r="C36" s="6" t="s">
        <v>16</v>
      </c>
      <c r="D36" s="36">
        <f t="shared" ref="D36:P36" si="5">D35/D33</f>
        <v>0.6026890447548966</v>
      </c>
      <c r="E36" s="37">
        <f t="shared" si="5"/>
        <v>0.63363317052585588</v>
      </c>
      <c r="F36" s="37">
        <f t="shared" si="5"/>
        <v>0.64884389084217331</v>
      </c>
      <c r="G36" s="37">
        <f t="shared" si="5"/>
        <v>0.63630001794054181</v>
      </c>
      <c r="H36" s="37">
        <f t="shared" si="5"/>
        <v>0.62504267919972145</v>
      </c>
      <c r="I36" s="37">
        <f t="shared" si="5"/>
        <v>0.63277058237154271</v>
      </c>
      <c r="J36" s="37">
        <f t="shared" si="5"/>
        <v>0.66171734419898154</v>
      </c>
      <c r="K36" s="37">
        <f t="shared" si="5"/>
        <v>0.65121345232624017</v>
      </c>
      <c r="L36" s="37">
        <f t="shared" si="5"/>
        <v>0.64283066927346622</v>
      </c>
      <c r="M36" s="37">
        <f t="shared" si="5"/>
        <v>0.62695534958885391</v>
      </c>
      <c r="N36" s="37">
        <f t="shared" si="5"/>
        <v>0.64486409891647767</v>
      </c>
      <c r="O36" s="39">
        <f t="shared" si="5"/>
        <v>0.63647899909706085</v>
      </c>
      <c r="P36" s="108">
        <f t="shared" si="5"/>
        <v>0.61934871100918376</v>
      </c>
      <c r="Q36" s="133">
        <f>Q35/Q33</f>
        <v>0.71381601285335194</v>
      </c>
      <c r="R36" s="133">
        <v>0.65584812061301845</v>
      </c>
      <c r="S36" s="126">
        <v>0.60236098147065564</v>
      </c>
    </row>
    <row r="37" spans="1:22" ht="15" customHeight="1">
      <c r="A37" s="162"/>
      <c r="B37" s="165"/>
      <c r="C37" s="6" t="s">
        <v>17</v>
      </c>
      <c r="D37" s="81">
        <v>9321.7174044873173</v>
      </c>
      <c r="E37" s="79">
        <v>9869.6047593895237</v>
      </c>
      <c r="F37" s="79">
        <v>9913.2601627488893</v>
      </c>
      <c r="G37" s="79">
        <v>10104.628493770397</v>
      </c>
      <c r="H37" s="79">
        <v>10675.868832221946</v>
      </c>
      <c r="I37" s="79">
        <v>10877.512003685737</v>
      </c>
      <c r="J37" s="79">
        <v>10830.585395173874</v>
      </c>
      <c r="K37" s="34">
        <v>11052.296667320483</v>
      </c>
      <c r="L37" s="34">
        <v>11161.025814853698</v>
      </c>
      <c r="M37" s="34">
        <v>11200.044824004539</v>
      </c>
      <c r="N37" s="34">
        <v>11390.10306097691</v>
      </c>
      <c r="O37" s="27">
        <v>11639.31636233503</v>
      </c>
      <c r="P37" s="115">
        <v>12420.93</v>
      </c>
      <c r="Q37" s="29">
        <v>11877.513670175238</v>
      </c>
      <c r="R37" s="29">
        <v>13035.4</v>
      </c>
      <c r="S37" s="142">
        <v>14209.02</v>
      </c>
    </row>
    <row r="38" spans="1:22" ht="15.75" customHeight="1">
      <c r="A38" s="162"/>
      <c r="B38" s="166"/>
      <c r="C38" s="7" t="s">
        <v>18</v>
      </c>
      <c r="D38" s="85">
        <v>6053.0288591717463</v>
      </c>
      <c r="E38" s="86">
        <v>7530.4572674842948</v>
      </c>
      <c r="F38" s="86">
        <v>6453.6988690624994</v>
      </c>
      <c r="G38" s="86">
        <v>7736.8693946823214</v>
      </c>
      <c r="H38" s="86">
        <v>7700.4590051104606</v>
      </c>
      <c r="I38" s="86">
        <v>7169.9792321295081</v>
      </c>
      <c r="J38" s="86">
        <v>7360.7999266127954</v>
      </c>
      <c r="K38" s="40">
        <v>7732.6354603998307</v>
      </c>
      <c r="L38" s="40">
        <v>7329.8507564866768</v>
      </c>
      <c r="M38" s="40">
        <v>7290.0612516631836</v>
      </c>
      <c r="N38" s="40">
        <v>7867.0677802964119</v>
      </c>
      <c r="O38" s="30">
        <v>7657.3946212057208</v>
      </c>
      <c r="P38" s="118">
        <v>8141.08</v>
      </c>
      <c r="Q38" s="32">
        <v>9110.5259021345137</v>
      </c>
      <c r="R38" s="32">
        <v>8892.0400000000009</v>
      </c>
      <c r="S38" s="145">
        <v>9923.84</v>
      </c>
      <c r="U38" s="156"/>
      <c r="V38" s="156"/>
    </row>
    <row r="39" spans="1:22" ht="15" customHeight="1">
      <c r="A39" s="162"/>
      <c r="B39" s="161" t="s">
        <v>19</v>
      </c>
      <c r="C39" s="5" t="s">
        <v>13</v>
      </c>
      <c r="D39" s="82">
        <v>16330491.174880132</v>
      </c>
      <c r="E39" s="80">
        <v>16603662.890300009</v>
      </c>
      <c r="F39" s="80">
        <v>16638533.517429875</v>
      </c>
      <c r="G39" s="80">
        <v>16424168.719179904</v>
      </c>
      <c r="H39" s="80">
        <v>16575795.556929873</v>
      </c>
      <c r="I39" s="80">
        <v>16460050.07732979</v>
      </c>
      <c r="J39" s="80">
        <v>16205121.140180007</v>
      </c>
      <c r="K39" s="35">
        <v>16418196.61142002</v>
      </c>
      <c r="L39" s="35">
        <v>16042413.775859987</v>
      </c>
      <c r="M39" s="35">
        <v>16178701.838729981</v>
      </c>
      <c r="N39" s="35">
        <v>16221293.637589833</v>
      </c>
      <c r="O39" s="38">
        <v>16666941.832920197</v>
      </c>
      <c r="P39" s="116">
        <v>16484781</v>
      </c>
      <c r="Q39" s="148">
        <v>16144518.489239924</v>
      </c>
      <c r="R39" s="148">
        <v>15937563</v>
      </c>
      <c r="S39" s="143">
        <v>16024793</v>
      </c>
      <c r="U39" s="156"/>
      <c r="V39" s="156"/>
    </row>
    <row r="40" spans="1:22" ht="15" customHeight="1">
      <c r="A40" s="162"/>
      <c r="B40" s="162"/>
      <c r="C40" s="6" t="s">
        <v>14</v>
      </c>
      <c r="D40" s="81">
        <v>5069.4513262762239</v>
      </c>
      <c r="E40" s="79">
        <v>5485.9384067489964</v>
      </c>
      <c r="F40" s="79">
        <v>6064.2540286091235</v>
      </c>
      <c r="G40" s="79">
        <v>6441.4789429851626</v>
      </c>
      <c r="H40" s="79">
        <v>6597.2462354841537</v>
      </c>
      <c r="I40" s="79">
        <v>7193.4281372184296</v>
      </c>
      <c r="J40" s="79">
        <v>7308.055409754661</v>
      </c>
      <c r="K40" s="34">
        <v>6971.2887905005127</v>
      </c>
      <c r="L40" s="34">
        <v>7068.6111335430214</v>
      </c>
      <c r="M40" s="34">
        <v>7113.5647298669637</v>
      </c>
      <c r="N40" s="34">
        <v>7379.7784469342387</v>
      </c>
      <c r="O40" s="27">
        <v>7606.4737899922366</v>
      </c>
      <c r="P40" s="115">
        <v>8201.18</v>
      </c>
      <c r="Q40" s="29">
        <v>8991.7053349523721</v>
      </c>
      <c r="R40" s="29">
        <v>8871.67</v>
      </c>
      <c r="S40" s="142">
        <v>9287.83</v>
      </c>
      <c r="U40" s="157"/>
      <c r="V40" s="157"/>
    </row>
    <row r="41" spans="1:22">
      <c r="A41" s="162"/>
      <c r="B41" s="162"/>
      <c r="C41" s="6" t="s">
        <v>15</v>
      </c>
      <c r="D41" s="82">
        <v>11772599.982399963</v>
      </c>
      <c r="E41" s="80">
        <v>12067952.605419949</v>
      </c>
      <c r="F41" s="80">
        <v>12696091.231589936</v>
      </c>
      <c r="G41" s="80">
        <v>12864307.180869926</v>
      </c>
      <c r="H41" s="80">
        <v>12911613.581829933</v>
      </c>
      <c r="I41" s="80">
        <v>13130742.355729867</v>
      </c>
      <c r="J41" s="80">
        <v>13019799.11625006</v>
      </c>
      <c r="K41" s="35">
        <v>12707811.689679986</v>
      </c>
      <c r="L41" s="35">
        <v>12369927.475190055</v>
      </c>
      <c r="M41" s="35">
        <v>12332043.046419958</v>
      </c>
      <c r="N41" s="35">
        <v>12286886.17738991</v>
      </c>
      <c r="O41" s="38">
        <v>12783523.09919012</v>
      </c>
      <c r="P41" s="116">
        <v>12571885</v>
      </c>
      <c r="Q41" s="148">
        <v>13822853.178809894</v>
      </c>
      <c r="R41" s="148">
        <v>12668861</v>
      </c>
      <c r="S41" s="143">
        <v>12329924</v>
      </c>
      <c r="U41" s="156"/>
      <c r="V41" s="156"/>
    </row>
    <row r="42" spans="1:22">
      <c r="A42" s="162"/>
      <c r="B42" s="162"/>
      <c r="C42" s="6" t="s">
        <v>16</v>
      </c>
      <c r="D42" s="36">
        <f t="shared" ref="D42:P42" si="6">D41/D39</f>
        <v>0.72089687054292628</v>
      </c>
      <c r="E42" s="37">
        <f t="shared" si="6"/>
        <v>0.72682471844632202</v>
      </c>
      <c r="F42" s="37">
        <f t="shared" si="6"/>
        <v>0.76305349977448489</v>
      </c>
      <c r="G42" s="37">
        <f t="shared" si="6"/>
        <v>0.78325469013522586</v>
      </c>
      <c r="H42" s="37">
        <f t="shared" si="6"/>
        <v>0.77894382429396891</v>
      </c>
      <c r="I42" s="37">
        <f t="shared" si="6"/>
        <v>0.79773404661840397</v>
      </c>
      <c r="J42" s="37">
        <f t="shared" si="6"/>
        <v>0.80343732105574595</v>
      </c>
      <c r="K42" s="37">
        <f t="shared" si="6"/>
        <v>0.77400776653148384</v>
      </c>
      <c r="L42" s="37">
        <f t="shared" si="6"/>
        <v>0.77107645071490738</v>
      </c>
      <c r="M42" s="37">
        <f t="shared" si="6"/>
        <v>0.7622393421515713</v>
      </c>
      <c r="N42" s="37">
        <f t="shared" si="6"/>
        <v>0.75745414958257928</v>
      </c>
      <c r="O42" s="39">
        <f t="shared" si="6"/>
        <v>0.76699872282150583</v>
      </c>
      <c r="P42" s="108">
        <f t="shared" si="6"/>
        <v>0.7626358518199301</v>
      </c>
      <c r="Q42" s="133">
        <f>Q41/Q39</f>
        <v>0.85619482476498854</v>
      </c>
      <c r="R42" s="133">
        <v>0.79490578327439398</v>
      </c>
      <c r="S42" s="126">
        <v>0.76942797326617574</v>
      </c>
      <c r="U42" s="156"/>
      <c r="V42" s="156"/>
    </row>
    <row r="43" spans="1:22" ht="15" customHeight="1">
      <c r="A43" s="162"/>
      <c r="B43" s="162"/>
      <c r="C43" s="6" t="s">
        <v>17</v>
      </c>
      <c r="D43" s="81">
        <v>7032.1450035678899</v>
      </c>
      <c r="E43" s="79">
        <v>7547.8148548330028</v>
      </c>
      <c r="F43" s="79">
        <v>7947.3510447189165</v>
      </c>
      <c r="G43" s="79">
        <v>8223.990260272958</v>
      </c>
      <c r="H43" s="79">
        <v>8469.4762699529074</v>
      </c>
      <c r="I43" s="79">
        <v>9017.3262225818162</v>
      </c>
      <c r="J43" s="79">
        <v>9095.9869777417025</v>
      </c>
      <c r="K43" s="34">
        <v>9006.7426864985446</v>
      </c>
      <c r="L43" s="34">
        <v>9167.1988257317244</v>
      </c>
      <c r="M43" s="34">
        <v>9332.4554854220914</v>
      </c>
      <c r="N43" s="34">
        <v>9742.8715005404811</v>
      </c>
      <c r="O43" s="27">
        <v>9917.1922503479382</v>
      </c>
      <c r="P43" s="115">
        <v>10753.73</v>
      </c>
      <c r="Q43" s="29">
        <v>10501.938431384835</v>
      </c>
      <c r="R43" s="29">
        <v>11160.66</v>
      </c>
      <c r="S43" s="142">
        <v>12071.08</v>
      </c>
    </row>
    <row r="44" spans="1:22">
      <c r="A44" s="162"/>
      <c r="B44" s="163"/>
      <c r="C44" s="7" t="s">
        <v>18</v>
      </c>
      <c r="D44" s="81">
        <v>5771.926291943947</v>
      </c>
      <c r="E44" s="79">
        <v>5927.4502692832257</v>
      </c>
      <c r="F44" s="79">
        <v>6462.1668468572407</v>
      </c>
      <c r="G44" s="79">
        <v>6018.1214692689473</v>
      </c>
      <c r="H44" s="79">
        <v>6624.538561573544</v>
      </c>
      <c r="I44" s="79">
        <v>6972.4846445497888</v>
      </c>
      <c r="J44" s="79">
        <v>6932.0893071143646</v>
      </c>
      <c r="K44" s="34">
        <v>6692.799497568637</v>
      </c>
      <c r="L44" s="34">
        <v>6994.9660386935739</v>
      </c>
      <c r="M44" s="34">
        <v>7000.5240304523059</v>
      </c>
      <c r="N44" s="34">
        <v>7314.3096033186703</v>
      </c>
      <c r="O44" s="27">
        <v>7532.0813821834217</v>
      </c>
      <c r="P44" s="115">
        <v>8062.03</v>
      </c>
      <c r="Q44" s="29">
        <v>8320.9210564689711</v>
      </c>
      <c r="R44" s="29">
        <v>8579.7099999999991</v>
      </c>
      <c r="S44" s="142">
        <v>9176.9500000000007</v>
      </c>
    </row>
    <row r="45" spans="1:22">
      <c r="A45" s="162"/>
      <c r="B45" s="164" t="s">
        <v>20</v>
      </c>
      <c r="C45" s="5" t="s">
        <v>13</v>
      </c>
      <c r="D45" s="83">
        <v>431618.14364000002</v>
      </c>
      <c r="E45" s="84">
        <v>377411.09795999998</v>
      </c>
      <c r="F45" s="84">
        <v>545874.33308999985</v>
      </c>
      <c r="G45" s="84">
        <v>590853.98250999919</v>
      </c>
      <c r="H45" s="84">
        <v>642216.83512000076</v>
      </c>
      <c r="I45" s="84">
        <v>688004.62732999981</v>
      </c>
      <c r="J45" s="84">
        <v>741663.79459999956</v>
      </c>
      <c r="K45" s="33">
        <v>779006.38931000012</v>
      </c>
      <c r="L45" s="33">
        <v>830209.88529000105</v>
      </c>
      <c r="M45" s="33">
        <v>808186.12121000001</v>
      </c>
      <c r="N45" s="33">
        <v>841859.30062000046</v>
      </c>
      <c r="O45" s="98">
        <v>852748.10941999871</v>
      </c>
      <c r="P45" s="117">
        <v>838621</v>
      </c>
      <c r="Q45" s="149">
        <v>976651.03669999901</v>
      </c>
      <c r="R45" s="149">
        <v>975041</v>
      </c>
      <c r="S45" s="144">
        <v>1047528</v>
      </c>
    </row>
    <row r="46" spans="1:22">
      <c r="A46" s="162"/>
      <c r="B46" s="165"/>
      <c r="C46" s="6" t="s">
        <v>14</v>
      </c>
      <c r="D46" s="81">
        <v>1832.5585925355017</v>
      </c>
      <c r="E46" s="79">
        <v>1952.8862011663869</v>
      </c>
      <c r="F46" s="79">
        <v>2461.2470465525048</v>
      </c>
      <c r="G46" s="79">
        <v>2651.2538497879314</v>
      </c>
      <c r="H46" s="79">
        <v>2780.1804836199835</v>
      </c>
      <c r="I46" s="79">
        <v>3125.7524909732961</v>
      </c>
      <c r="J46" s="79">
        <v>2446.2207942466785</v>
      </c>
      <c r="K46" s="34">
        <v>2138.9765484084874</v>
      </c>
      <c r="L46" s="34">
        <v>2672.9190863544413</v>
      </c>
      <c r="M46" s="34">
        <v>2146.7767656569799</v>
      </c>
      <c r="N46" s="34">
        <v>2357.2107009285151</v>
      </c>
      <c r="O46" s="27">
        <v>2291.9134780478239</v>
      </c>
      <c r="P46" s="115">
        <v>2599.8200000000002</v>
      </c>
      <c r="Q46" s="29">
        <v>2860.706472164693</v>
      </c>
      <c r="R46" s="29">
        <v>2650.44</v>
      </c>
      <c r="S46" s="142">
        <v>2481.09</v>
      </c>
    </row>
    <row r="47" spans="1:22">
      <c r="A47" s="162"/>
      <c r="B47" s="165"/>
      <c r="C47" s="6" t="s">
        <v>15</v>
      </c>
      <c r="D47" s="82">
        <v>232263.37792000009</v>
      </c>
      <c r="E47" s="80">
        <v>203843.82105999999</v>
      </c>
      <c r="F47" s="80">
        <v>328486.72781000024</v>
      </c>
      <c r="G47" s="80">
        <v>335792.35758000007</v>
      </c>
      <c r="H47" s="80">
        <v>355686.47259000019</v>
      </c>
      <c r="I47" s="80">
        <v>386428.69828000013</v>
      </c>
      <c r="J47" s="80">
        <v>393770.70312000014</v>
      </c>
      <c r="K47" s="35">
        <v>390826.71789999976</v>
      </c>
      <c r="L47" s="35">
        <v>445804.83414000034</v>
      </c>
      <c r="M47" s="35">
        <v>426323.14532999974</v>
      </c>
      <c r="N47" s="35">
        <v>456728.17319000023</v>
      </c>
      <c r="O47" s="38">
        <v>423860.37213000085</v>
      </c>
      <c r="P47" s="116">
        <v>476250</v>
      </c>
      <c r="Q47" s="148">
        <v>684595.66033000057</v>
      </c>
      <c r="R47" s="148">
        <v>600260</v>
      </c>
      <c r="S47" s="143">
        <v>621338</v>
      </c>
    </row>
    <row r="48" spans="1:22">
      <c r="A48" s="162"/>
      <c r="B48" s="165"/>
      <c r="C48" s="6" t="s">
        <v>16</v>
      </c>
      <c r="D48" s="36">
        <f t="shared" ref="D48:P48" si="7">D47/D45</f>
        <v>0.53812236890978371</v>
      </c>
      <c r="E48" s="37">
        <f t="shared" si="7"/>
        <v>0.54011082917758935</v>
      </c>
      <c r="F48" s="37">
        <f t="shared" si="7"/>
        <v>0.60176254477940749</v>
      </c>
      <c r="G48" s="37">
        <f t="shared" si="7"/>
        <v>0.56831699120233548</v>
      </c>
      <c r="H48" s="37">
        <f t="shared" si="7"/>
        <v>0.55384171379365776</v>
      </c>
      <c r="I48" s="37">
        <f t="shared" si="7"/>
        <v>0.56166584195755775</v>
      </c>
      <c r="J48" s="37">
        <f t="shared" si="7"/>
        <v>0.53092884671871021</v>
      </c>
      <c r="K48" s="37">
        <f t="shared" si="7"/>
        <v>0.5016989889468968</v>
      </c>
      <c r="L48" s="37">
        <f t="shared" si="7"/>
        <v>0.53697847019043388</v>
      </c>
      <c r="M48" s="37">
        <f t="shared" si="7"/>
        <v>0.52750614510889804</v>
      </c>
      <c r="N48" s="37">
        <f t="shared" si="7"/>
        <v>0.54252316610820317</v>
      </c>
      <c r="O48" s="39">
        <f t="shared" si="7"/>
        <v>0.49705225663683006</v>
      </c>
      <c r="P48" s="108">
        <f t="shared" si="7"/>
        <v>0.56789658260406073</v>
      </c>
      <c r="Q48" s="133">
        <f>Q47/Q45</f>
        <v>0.70096240581812841</v>
      </c>
      <c r="R48" s="133">
        <v>0.61562539421419205</v>
      </c>
      <c r="S48" s="126">
        <v>0.59314691349539106</v>
      </c>
    </row>
    <row r="49" spans="1:19">
      <c r="A49" s="162"/>
      <c r="B49" s="165"/>
      <c r="C49" s="6" t="s">
        <v>17</v>
      </c>
      <c r="D49" s="81">
        <v>3405.468158196431</v>
      </c>
      <c r="E49" s="79">
        <v>3615.7138418053732</v>
      </c>
      <c r="F49" s="79">
        <v>4090.0635440092847</v>
      </c>
      <c r="G49" s="79">
        <v>4665.0969279995015</v>
      </c>
      <c r="H49" s="79">
        <v>5019.8105602709838</v>
      </c>
      <c r="I49" s="79">
        <v>5565.1461375667868</v>
      </c>
      <c r="J49" s="79">
        <v>4607.4362117730388</v>
      </c>
      <c r="K49" s="34">
        <v>4263.4659338229003</v>
      </c>
      <c r="L49" s="34">
        <v>4977.7025239140685</v>
      </c>
      <c r="M49" s="34">
        <v>4069.6715774065469</v>
      </c>
      <c r="N49" s="34">
        <v>4344.9033113885189</v>
      </c>
      <c r="O49" s="27">
        <v>4611.011110894955</v>
      </c>
      <c r="P49" s="115">
        <v>4577.99</v>
      </c>
      <c r="Q49" s="29">
        <v>4081.1125510016759</v>
      </c>
      <c r="R49" s="29">
        <v>4305.29</v>
      </c>
      <c r="S49" s="142">
        <v>4182.92</v>
      </c>
    </row>
    <row r="50" spans="1:19">
      <c r="A50" s="162"/>
      <c r="B50" s="166"/>
      <c r="C50" s="7" t="s">
        <v>18</v>
      </c>
      <c r="D50" s="85">
        <v>3654.1776562722812</v>
      </c>
      <c r="E50" s="86">
        <v>4288.1186737138923</v>
      </c>
      <c r="F50" s="86">
        <v>4688.5075413570457</v>
      </c>
      <c r="G50" s="86">
        <v>4487.5299623425153</v>
      </c>
      <c r="H50" s="86">
        <v>6666.7381284139947</v>
      </c>
      <c r="I50" s="86">
        <v>5425.0985369426498</v>
      </c>
      <c r="J50" s="86">
        <v>4672.0277233262914</v>
      </c>
      <c r="K50" s="40">
        <v>5798.8637547393855</v>
      </c>
      <c r="L50" s="40">
        <v>6702.2220911679915</v>
      </c>
      <c r="M50" s="40">
        <v>4311.576553843428</v>
      </c>
      <c r="N50" s="40">
        <v>5101.1595068486486</v>
      </c>
      <c r="O50" s="30">
        <v>4508.7963945064494</v>
      </c>
      <c r="P50" s="118">
        <v>5545.9</v>
      </c>
      <c r="Q50" s="32">
        <v>4280.4484668874129</v>
      </c>
      <c r="R50" s="32">
        <v>4818.25</v>
      </c>
      <c r="S50" s="145">
        <v>4642.62</v>
      </c>
    </row>
    <row r="51" spans="1:19">
      <c r="A51" s="162"/>
      <c r="B51" s="161" t="s">
        <v>21</v>
      </c>
      <c r="C51" s="5" t="s">
        <v>13</v>
      </c>
      <c r="D51" s="82">
        <v>13989409.121489983</v>
      </c>
      <c r="E51" s="80">
        <v>14047345.374959968</v>
      </c>
      <c r="F51" s="80">
        <v>13859337.518200025</v>
      </c>
      <c r="G51" s="80">
        <v>14023401.157949878</v>
      </c>
      <c r="H51" s="80">
        <v>13783436.990470057</v>
      </c>
      <c r="I51" s="80">
        <v>13669647.836139979</v>
      </c>
      <c r="J51" s="80">
        <v>13481710.937580049</v>
      </c>
      <c r="K51" s="35">
        <v>13130253.742460009</v>
      </c>
      <c r="L51" s="35">
        <v>13357672.063519908</v>
      </c>
      <c r="M51" s="35">
        <v>13215760.86522989</v>
      </c>
      <c r="N51" s="35">
        <v>13325328.156649953</v>
      </c>
      <c r="O51" s="38">
        <v>13133860.95829989</v>
      </c>
      <c r="P51" s="116">
        <v>13532451</v>
      </c>
      <c r="Q51" s="148">
        <v>13818121.347289927</v>
      </c>
      <c r="R51" s="148">
        <v>13960911</v>
      </c>
      <c r="S51" s="143">
        <v>14160237</v>
      </c>
    </row>
    <row r="52" spans="1:19">
      <c r="A52" s="162"/>
      <c r="B52" s="162"/>
      <c r="C52" s="6" t="s">
        <v>14</v>
      </c>
      <c r="D52" s="81">
        <v>1569.5245437096771</v>
      </c>
      <c r="E52" s="79">
        <v>1930.2392714172577</v>
      </c>
      <c r="F52" s="79">
        <v>2267.4375644152638</v>
      </c>
      <c r="G52" s="79">
        <v>2129.6077855082331</v>
      </c>
      <c r="H52" s="79">
        <v>2138.9798971438004</v>
      </c>
      <c r="I52" s="79">
        <v>2299.4274159781457</v>
      </c>
      <c r="J52" s="79">
        <v>2272.5494279591317</v>
      </c>
      <c r="K52" s="34">
        <v>2084.9240978913485</v>
      </c>
      <c r="L52" s="34">
        <v>2104.8486454604058</v>
      </c>
      <c r="M52" s="34">
        <v>1908.4199079167324</v>
      </c>
      <c r="N52" s="34">
        <v>1779.0822710532032</v>
      </c>
      <c r="O52" s="27">
        <v>1881.6870211851565</v>
      </c>
      <c r="P52" s="115">
        <v>1889.2</v>
      </c>
      <c r="Q52" s="29">
        <v>2820.6893168368779</v>
      </c>
      <c r="R52" s="29">
        <v>2490.96</v>
      </c>
      <c r="S52" s="142">
        <v>2329.13</v>
      </c>
    </row>
    <row r="53" spans="1:19">
      <c r="A53" s="162"/>
      <c r="B53" s="162"/>
      <c r="C53" s="6" t="s">
        <v>15</v>
      </c>
      <c r="D53" s="82">
        <v>7762190.3110500034</v>
      </c>
      <c r="E53" s="80">
        <v>8209107.6029900089</v>
      </c>
      <c r="F53" s="80">
        <v>8793634.2536400072</v>
      </c>
      <c r="G53" s="80">
        <v>8737262.3975699544</v>
      </c>
      <c r="H53" s="80">
        <v>8701644.6475400254</v>
      </c>
      <c r="I53" s="80">
        <v>8661567.3405699767</v>
      </c>
      <c r="J53" s="80">
        <v>8441346.8567600269</v>
      </c>
      <c r="K53" s="35">
        <v>7926590.1869199751</v>
      </c>
      <c r="L53" s="35">
        <v>7930236.7858200008</v>
      </c>
      <c r="M53" s="35">
        <v>7313492.707480032</v>
      </c>
      <c r="N53" s="35">
        <v>7308054.6509000063</v>
      </c>
      <c r="O53" s="38">
        <v>7098373.5066300211</v>
      </c>
      <c r="P53" s="116">
        <v>7823209</v>
      </c>
      <c r="Q53" s="148">
        <v>10373617.466150049</v>
      </c>
      <c r="R53" s="148">
        <v>9046244</v>
      </c>
      <c r="S53" s="143">
        <v>8600291</v>
      </c>
    </row>
    <row r="54" spans="1:19">
      <c r="A54" s="162"/>
      <c r="B54" s="162"/>
      <c r="C54" s="6" t="s">
        <v>16</v>
      </c>
      <c r="D54" s="36">
        <f t="shared" ref="D54:P54" si="8">D53/D51</f>
        <v>0.55486191329739798</v>
      </c>
      <c r="E54" s="37">
        <f t="shared" si="8"/>
        <v>0.58438853632965537</v>
      </c>
      <c r="F54" s="37">
        <f t="shared" si="8"/>
        <v>0.63449167336405821</v>
      </c>
      <c r="G54" s="37">
        <f t="shared" si="8"/>
        <v>0.62304873825967622</v>
      </c>
      <c r="H54" s="37">
        <f t="shared" si="8"/>
        <v>0.63131167165028501</v>
      </c>
      <c r="I54" s="37">
        <f t="shared" si="8"/>
        <v>0.63363500248122129</v>
      </c>
      <c r="J54" s="37">
        <f t="shared" si="8"/>
        <v>0.62613320340743328</v>
      </c>
      <c r="K54" s="37">
        <f t="shared" si="8"/>
        <v>0.60368903315914857</v>
      </c>
      <c r="L54" s="37">
        <f t="shared" si="8"/>
        <v>0.59368404525199037</v>
      </c>
      <c r="M54" s="37">
        <f t="shared" si="8"/>
        <v>0.55339172538461434</v>
      </c>
      <c r="N54" s="37">
        <f t="shared" si="8"/>
        <v>0.54843337177050688</v>
      </c>
      <c r="O54" s="39">
        <f t="shared" si="8"/>
        <v>0.54046357953441204</v>
      </c>
      <c r="P54" s="108">
        <f t="shared" si="8"/>
        <v>0.57810732143053756</v>
      </c>
      <c r="Q54" s="133">
        <f>Q53/Q51</f>
        <v>0.7507256019418711</v>
      </c>
      <c r="R54" s="133">
        <v>0.64796946273778266</v>
      </c>
      <c r="S54" s="126">
        <v>0.60735501813988002</v>
      </c>
    </row>
    <row r="55" spans="1:19">
      <c r="A55" s="162"/>
      <c r="B55" s="162"/>
      <c r="C55" s="6" t="s">
        <v>17</v>
      </c>
      <c r="D55" s="81">
        <v>2828.6759391763271</v>
      </c>
      <c r="E55" s="79">
        <v>3303.0067351088765</v>
      </c>
      <c r="F55" s="79">
        <v>3573.6285590532048</v>
      </c>
      <c r="G55" s="79">
        <v>3418.0436533051106</v>
      </c>
      <c r="H55" s="79">
        <v>3388.1519908421524</v>
      </c>
      <c r="I55" s="79">
        <v>3628.9463286812079</v>
      </c>
      <c r="J55" s="79">
        <v>3629.4983489006108</v>
      </c>
      <c r="K55" s="34">
        <v>3453.6391807231903</v>
      </c>
      <c r="L55" s="34">
        <v>3545.402074207685</v>
      </c>
      <c r="M55" s="34">
        <v>3448.5877189262001</v>
      </c>
      <c r="N55" s="34">
        <v>3243.9351115884797</v>
      </c>
      <c r="O55" s="27">
        <v>3481.6166943315029</v>
      </c>
      <c r="P55" s="115">
        <v>3267.91</v>
      </c>
      <c r="Q55" s="29">
        <v>3757.2840323292257</v>
      </c>
      <c r="R55" s="29">
        <v>3844.26</v>
      </c>
      <c r="S55" s="142">
        <v>3834.87</v>
      </c>
    </row>
    <row r="56" spans="1:19">
      <c r="A56" s="162"/>
      <c r="B56" s="163"/>
      <c r="C56" s="7" t="s">
        <v>18</v>
      </c>
      <c r="D56" s="81">
        <v>3407.535430584986</v>
      </c>
      <c r="E56" s="79">
        <v>4200.296230136395</v>
      </c>
      <c r="F56" s="79">
        <v>4813.4462394619686</v>
      </c>
      <c r="G56" s="79">
        <v>3732.0849595985655</v>
      </c>
      <c r="H56" s="79">
        <v>3512.1659895293801</v>
      </c>
      <c r="I56" s="79">
        <v>4051.9757543653245</v>
      </c>
      <c r="J56" s="79">
        <v>4364.7867588554118</v>
      </c>
      <c r="K56" s="34">
        <v>3831.5355077925005</v>
      </c>
      <c r="L56" s="34">
        <v>4093.1995101816497</v>
      </c>
      <c r="M56" s="34">
        <v>4247.0378311388049</v>
      </c>
      <c r="N56" s="34">
        <v>3775.971746737177</v>
      </c>
      <c r="O56" s="27">
        <v>4447.9058439852106</v>
      </c>
      <c r="P56" s="115">
        <v>4074.44</v>
      </c>
      <c r="Q56" s="29">
        <v>4352.5206291045833</v>
      </c>
      <c r="R56" s="29">
        <v>4386.95</v>
      </c>
      <c r="S56" s="142">
        <v>4827.24</v>
      </c>
    </row>
    <row r="57" spans="1:19">
      <c r="A57" s="162"/>
      <c r="B57" s="161" t="s">
        <v>22</v>
      </c>
      <c r="C57" s="5" t="s">
        <v>13</v>
      </c>
      <c r="D57" s="83">
        <v>34075969.376619957</v>
      </c>
      <c r="E57" s="84">
        <v>34449998.311999902</v>
      </c>
      <c r="F57" s="84">
        <v>34567377.985870175</v>
      </c>
      <c r="G57" s="84">
        <v>34659972.585409991</v>
      </c>
      <c r="H57" s="84">
        <v>34718487.536449775</v>
      </c>
      <c r="I57" s="84">
        <v>34595080.00851021</v>
      </c>
      <c r="J57" s="84">
        <v>34411663.282049596</v>
      </c>
      <c r="K57" s="33">
        <v>34428607.834079906</v>
      </c>
      <c r="L57" s="33">
        <v>34392939.132730819</v>
      </c>
      <c r="M57" s="33">
        <v>34414470.824650183</v>
      </c>
      <c r="N57" s="33">
        <v>34604131.760709941</v>
      </c>
      <c r="O57" s="98">
        <v>34919997.942069925</v>
      </c>
      <c r="P57" s="117">
        <v>35213642</v>
      </c>
      <c r="Q57" s="149">
        <v>35347701.019229971</v>
      </c>
      <c r="R57" s="149">
        <v>35390573</v>
      </c>
      <c r="S57" s="144">
        <v>35876814</v>
      </c>
    </row>
    <row r="58" spans="1:19">
      <c r="A58" s="162"/>
      <c r="B58" s="162"/>
      <c r="C58" s="6" t="s">
        <v>14</v>
      </c>
      <c r="D58" s="81">
        <v>3645.1319395302999</v>
      </c>
      <c r="E58" s="79">
        <v>4073.6144081332091</v>
      </c>
      <c r="F58" s="79">
        <v>4522.5753263841025</v>
      </c>
      <c r="G58" s="79">
        <v>4631.0424785153346</v>
      </c>
      <c r="H58" s="79">
        <v>4764.7785346003084</v>
      </c>
      <c r="I58" s="79">
        <v>5144.854609368178</v>
      </c>
      <c r="J58" s="79">
        <v>5214.1205398480761</v>
      </c>
      <c r="K58" s="34">
        <v>5025.3409036147405</v>
      </c>
      <c r="L58" s="34">
        <v>5047.4911146081104</v>
      </c>
      <c r="M58" s="34">
        <v>4986.8432054481618</v>
      </c>
      <c r="N58" s="34">
        <v>5096.6483519949561</v>
      </c>
      <c r="O58" s="27">
        <v>5299.2988882330646</v>
      </c>
      <c r="P58" s="115">
        <v>5579.22</v>
      </c>
      <c r="Q58" s="29">
        <v>6345.9113772745768</v>
      </c>
      <c r="R58" s="29">
        <v>6142.05</v>
      </c>
      <c r="S58" s="142">
        <v>6248.2</v>
      </c>
    </row>
    <row r="59" spans="1:19">
      <c r="A59" s="162"/>
      <c r="B59" s="162"/>
      <c r="C59" s="6" t="s">
        <v>15</v>
      </c>
      <c r="D59" s="82">
        <v>21770663.830689996</v>
      </c>
      <c r="E59" s="80">
        <v>22648929.946989845</v>
      </c>
      <c r="F59" s="80">
        <v>24104499.710250109</v>
      </c>
      <c r="G59" s="80">
        <v>24241753.455199938</v>
      </c>
      <c r="H59" s="80">
        <v>24292252.188379988</v>
      </c>
      <c r="I59" s="80">
        <v>24568951.734660115</v>
      </c>
      <c r="J59" s="80">
        <v>24490647.635969467</v>
      </c>
      <c r="K59" s="35">
        <v>23695953.354910191</v>
      </c>
      <c r="L59" s="35">
        <v>23421843.943100512</v>
      </c>
      <c r="M59" s="35">
        <v>22712483.233320046</v>
      </c>
      <c r="N59" s="35">
        <v>22770190.769460015</v>
      </c>
      <c r="O59" s="38">
        <v>23021260.920580346</v>
      </c>
      <c r="P59" s="116">
        <v>23570336</v>
      </c>
      <c r="Q59" s="148">
        <v>28027860.058730364</v>
      </c>
      <c r="R59" s="148">
        <v>25277868</v>
      </c>
      <c r="S59" s="143">
        <v>24349070</v>
      </c>
    </row>
    <row r="60" spans="1:19">
      <c r="A60" s="162"/>
      <c r="B60" s="162"/>
      <c r="C60" s="6" t="s">
        <v>16</v>
      </c>
      <c r="D60" s="36">
        <f t="shared" ref="D60:P60" si="9">D59/D57</f>
        <v>0.63888611913201154</v>
      </c>
      <c r="E60" s="37">
        <f t="shared" si="9"/>
        <v>0.65744357203932247</v>
      </c>
      <c r="F60" s="37">
        <f t="shared" si="9"/>
        <v>0.69731929682671068</v>
      </c>
      <c r="G60" s="37">
        <f t="shared" si="9"/>
        <v>0.6994164059265422</v>
      </c>
      <c r="H60" s="37">
        <f t="shared" si="9"/>
        <v>0.69969212117539303</v>
      </c>
      <c r="I60" s="37">
        <f t="shared" si="9"/>
        <v>0.7101862961038472</v>
      </c>
      <c r="J60" s="37">
        <f t="shared" si="9"/>
        <v>0.71169613148995037</v>
      </c>
      <c r="K60" s="37">
        <f t="shared" si="9"/>
        <v>0.6882634775448061</v>
      </c>
      <c r="L60" s="37">
        <f t="shared" si="9"/>
        <v>0.68100733853276829</v>
      </c>
      <c r="M60" s="37">
        <f t="shared" si="9"/>
        <v>0.65996898075363375</v>
      </c>
      <c r="N60" s="37">
        <f t="shared" si="9"/>
        <v>0.65801942169558025</v>
      </c>
      <c r="O60" s="39">
        <f t="shared" si="9"/>
        <v>0.65925722443544144</v>
      </c>
      <c r="P60" s="108">
        <f t="shared" si="9"/>
        <v>0.66935240609307045</v>
      </c>
      <c r="Q60" s="133">
        <f>Q59/Q57</f>
        <v>0.79291889572910434</v>
      </c>
      <c r="R60" s="133">
        <v>0.71425427330605806</v>
      </c>
      <c r="S60" s="126">
        <v>0.67868540389344489</v>
      </c>
    </row>
    <row r="61" spans="1:19">
      <c r="A61" s="162"/>
      <c r="B61" s="162"/>
      <c r="C61" s="6" t="s">
        <v>17</v>
      </c>
      <c r="D61" s="81">
        <v>5705.4486400215073</v>
      </c>
      <c r="E61" s="79">
        <v>6196.1430324692801</v>
      </c>
      <c r="F61" s="79">
        <v>6485.6592194780278</v>
      </c>
      <c r="G61" s="79">
        <v>6621.2951816313343</v>
      </c>
      <c r="H61" s="79">
        <v>6809.8216206811021</v>
      </c>
      <c r="I61" s="79">
        <v>7244.3732547267846</v>
      </c>
      <c r="J61" s="79">
        <v>7326.3297482481939</v>
      </c>
      <c r="K61" s="34">
        <v>7301.4783837453515</v>
      </c>
      <c r="L61" s="34">
        <v>7411.8013551556078</v>
      </c>
      <c r="M61" s="34">
        <v>7556.1781703036741</v>
      </c>
      <c r="N61" s="34">
        <v>7745.4375721342276</v>
      </c>
      <c r="O61" s="27">
        <v>8038.2871689745316</v>
      </c>
      <c r="P61" s="115">
        <v>8335.24</v>
      </c>
      <c r="Q61" s="29">
        <v>8003.2288440288276</v>
      </c>
      <c r="R61" s="29">
        <v>8599.25</v>
      </c>
      <c r="S61" s="142">
        <v>9206.33</v>
      </c>
    </row>
    <row r="62" spans="1:19">
      <c r="A62" s="163"/>
      <c r="B62" s="163"/>
      <c r="C62" s="7" t="s">
        <v>18</v>
      </c>
      <c r="D62" s="85">
        <v>5552.6738236597157</v>
      </c>
      <c r="E62" s="86">
        <v>6005.6529383579591</v>
      </c>
      <c r="F62" s="86">
        <v>6333.1799407343105</v>
      </c>
      <c r="G62" s="86">
        <v>6039.5801720276049</v>
      </c>
      <c r="H62" s="86">
        <v>6418.7120327015573</v>
      </c>
      <c r="I62" s="86">
        <v>6697.1170647423842</v>
      </c>
      <c r="J62" s="86">
        <v>6790.5094072810971</v>
      </c>
      <c r="K62" s="40">
        <v>6669.1061087594035</v>
      </c>
      <c r="L62" s="40">
        <v>6849.4448763635573</v>
      </c>
      <c r="M62" s="40">
        <v>6918.3053756531845</v>
      </c>
      <c r="N62" s="40">
        <v>7199.2884884246532</v>
      </c>
      <c r="O62" s="30">
        <v>7416.3467424316332</v>
      </c>
      <c r="P62" s="118">
        <v>7888.44</v>
      </c>
      <c r="Q62" s="32">
        <v>7920.7103559126053</v>
      </c>
      <c r="R62" s="32">
        <v>8229.34</v>
      </c>
      <c r="S62" s="145">
        <v>8978.15</v>
      </c>
    </row>
    <row r="63" spans="1:19">
      <c r="A63" s="161" t="s">
        <v>22</v>
      </c>
      <c r="B63" s="164" t="s">
        <v>12</v>
      </c>
      <c r="C63" s="5" t="s">
        <v>13</v>
      </c>
      <c r="D63" s="82">
        <v>3749402.9998999946</v>
      </c>
      <c r="E63" s="80">
        <v>3867145.9999399977</v>
      </c>
      <c r="F63" s="80">
        <v>3972815.0000700122</v>
      </c>
      <c r="G63" s="80">
        <v>4078868.0001700027</v>
      </c>
      <c r="H63" s="80">
        <v>4178537.9999200008</v>
      </c>
      <c r="I63" s="80">
        <v>4268488.0003199931</v>
      </c>
      <c r="J63" s="80">
        <v>4498615.00015999</v>
      </c>
      <c r="K63" s="35">
        <v>4633628.0004699882</v>
      </c>
      <c r="L63" s="35">
        <v>4679014.0001700018</v>
      </c>
      <c r="M63" s="35">
        <v>4733563.9995300137</v>
      </c>
      <c r="N63" s="35">
        <v>4731565.6658399925</v>
      </c>
      <c r="O63" s="38">
        <v>4786222.0414699875</v>
      </c>
      <c r="P63" s="116">
        <v>4894249</v>
      </c>
      <c r="Q63" s="148">
        <v>4955577.1459300425</v>
      </c>
      <c r="R63" s="148">
        <v>5082829</v>
      </c>
      <c r="S63" s="143">
        <v>5224602</v>
      </c>
    </row>
    <row r="64" spans="1:19">
      <c r="A64" s="162"/>
      <c r="B64" s="165"/>
      <c r="C64" s="6" t="s">
        <v>14</v>
      </c>
      <c r="D64" s="81">
        <v>5601.0484599239417</v>
      </c>
      <c r="E64" s="79">
        <v>6304.2170148143932</v>
      </c>
      <c r="F64" s="79">
        <v>6423.3800342479626</v>
      </c>
      <c r="G64" s="79">
        <v>6322.8318528816035</v>
      </c>
      <c r="H64" s="79">
        <v>6567.1148370144138</v>
      </c>
      <c r="I64" s="79">
        <v>6809.2843448258345</v>
      </c>
      <c r="J64" s="79">
        <v>7120.5946901488969</v>
      </c>
      <c r="K64" s="34">
        <v>7119.5682789537068</v>
      </c>
      <c r="L64" s="34">
        <v>7106.9509646994902</v>
      </c>
      <c r="M64" s="34">
        <v>6979.3683075640829</v>
      </c>
      <c r="N64" s="34">
        <v>7378.3715412364227</v>
      </c>
      <c r="O64" s="27">
        <v>7443.1678884692246</v>
      </c>
      <c r="P64" s="115">
        <v>7789.82</v>
      </c>
      <c r="Q64" s="29">
        <v>8398.7753014696482</v>
      </c>
      <c r="R64" s="29">
        <v>8448.2099999999991</v>
      </c>
      <c r="S64" s="142">
        <v>8436.3799999999992</v>
      </c>
    </row>
    <row r="65" spans="1:20">
      <c r="A65" s="162"/>
      <c r="B65" s="165"/>
      <c r="C65" s="6" t="s">
        <v>15</v>
      </c>
      <c r="D65" s="82">
        <v>2293906.0853700005</v>
      </c>
      <c r="E65" s="80">
        <v>2493124.9085199991</v>
      </c>
      <c r="F65" s="80">
        <v>2615515.8043500017</v>
      </c>
      <c r="G65" s="80">
        <v>2569946.9637899962</v>
      </c>
      <c r="H65" s="80">
        <v>2594475.8814299931</v>
      </c>
      <c r="I65" s="80">
        <v>2697825.6183099947</v>
      </c>
      <c r="J65" s="80">
        <v>2956897.9827499967</v>
      </c>
      <c r="K65" s="35">
        <v>2988139.3655900019</v>
      </c>
      <c r="L65" s="35">
        <v>2990688.141189991</v>
      </c>
      <c r="M65" s="35">
        <v>2969711.1487600082</v>
      </c>
      <c r="N65" s="35">
        <v>3085933.9546800032</v>
      </c>
      <c r="O65" s="38">
        <v>3038263.318699976</v>
      </c>
      <c r="P65" s="116">
        <v>3026356</v>
      </c>
      <c r="Q65" s="148">
        <v>3528509.9211700084</v>
      </c>
      <c r="R65" s="148">
        <v>3318810</v>
      </c>
      <c r="S65" s="143">
        <v>3138127</v>
      </c>
    </row>
    <row r="66" spans="1:20">
      <c r="A66" s="162"/>
      <c r="B66" s="165"/>
      <c r="C66" s="6" t="s">
        <v>16</v>
      </c>
      <c r="D66" s="36">
        <f t="shared" ref="D66:P66" si="10">D65/D63</f>
        <v>0.6118056889139909</v>
      </c>
      <c r="E66" s="37">
        <f t="shared" si="10"/>
        <v>0.6446937634520864</v>
      </c>
      <c r="F66" s="37">
        <f t="shared" si="10"/>
        <v>0.65835328458634723</v>
      </c>
      <c r="G66" s="37">
        <f t="shared" si="10"/>
        <v>0.63006377349864806</v>
      </c>
      <c r="H66" s="37">
        <f t="shared" si="10"/>
        <v>0.62090517819382396</v>
      </c>
      <c r="I66" s="37">
        <f t="shared" si="10"/>
        <v>0.63203308012292603</v>
      </c>
      <c r="J66" s="37">
        <f t="shared" si="10"/>
        <v>0.65729074007107446</v>
      </c>
      <c r="K66" s="37">
        <f t="shared" si="10"/>
        <v>0.64488115258430656</v>
      </c>
      <c r="L66" s="37">
        <f t="shared" si="10"/>
        <v>0.63917059044519442</v>
      </c>
      <c r="M66" s="37">
        <f t="shared" si="10"/>
        <v>0.62737319048709705</v>
      </c>
      <c r="N66" s="37">
        <f t="shared" si="10"/>
        <v>0.65220144295137006</v>
      </c>
      <c r="O66" s="39">
        <f t="shared" si="10"/>
        <v>0.63479364149324702</v>
      </c>
      <c r="P66" s="108">
        <f t="shared" si="10"/>
        <v>0.61834941377114239</v>
      </c>
      <c r="Q66" s="133">
        <f>Q65/Q63</f>
        <v>0.71202804784664331</v>
      </c>
      <c r="R66" s="133">
        <v>0.65294543648822334</v>
      </c>
      <c r="S66" s="126">
        <v>0.60064422132059059</v>
      </c>
    </row>
    <row r="67" spans="1:20">
      <c r="A67" s="162"/>
      <c r="B67" s="165"/>
      <c r="C67" s="6" t="s">
        <v>17</v>
      </c>
      <c r="D67" s="81">
        <v>9154.9466790122606</v>
      </c>
      <c r="E67" s="79">
        <v>9778.6226146469235</v>
      </c>
      <c r="F67" s="79">
        <v>9756.7372786540582</v>
      </c>
      <c r="G67" s="79">
        <v>10035.225192795764</v>
      </c>
      <c r="H67" s="79">
        <v>10576.679125333958</v>
      </c>
      <c r="I67" s="79">
        <v>10773.620177446257</v>
      </c>
      <c r="J67" s="79">
        <v>10833.249665709509</v>
      </c>
      <c r="K67" s="34">
        <v>11040.124603460115</v>
      </c>
      <c r="L67" s="34">
        <v>11119.020604107185</v>
      </c>
      <c r="M67" s="34">
        <v>11124.747460351709</v>
      </c>
      <c r="N67" s="34">
        <v>11313.025478520141</v>
      </c>
      <c r="O67" s="27">
        <v>11725.334663025878</v>
      </c>
      <c r="P67" s="115">
        <v>12597.77</v>
      </c>
      <c r="Q67" s="29">
        <v>11795.568063462744</v>
      </c>
      <c r="R67" s="29">
        <v>12938.61</v>
      </c>
      <c r="S67" s="142">
        <v>14045.56</v>
      </c>
    </row>
    <row r="68" spans="1:20">
      <c r="A68" s="162"/>
      <c r="B68" s="166"/>
      <c r="C68" s="7" t="s">
        <v>18</v>
      </c>
      <c r="D68" s="81">
        <v>5950.3340280466173</v>
      </c>
      <c r="E68" s="79">
        <v>7320.9906773346975</v>
      </c>
      <c r="F68" s="79">
        <v>6411.1409401916917</v>
      </c>
      <c r="G68" s="79">
        <v>7544.6050846705457</v>
      </c>
      <c r="H68" s="79">
        <v>7535.8910606436348</v>
      </c>
      <c r="I68" s="79">
        <v>7101.2396563840321</v>
      </c>
      <c r="J68" s="79">
        <v>7505.9267654255591</v>
      </c>
      <c r="K68" s="34">
        <v>7783.0090727345441</v>
      </c>
      <c r="L68" s="34">
        <v>7358.3349695320076</v>
      </c>
      <c r="M68" s="34">
        <v>7242.4768763864631</v>
      </c>
      <c r="N68" s="34">
        <v>7744.9227873199816</v>
      </c>
      <c r="O68" s="27">
        <v>7676.4120122687937</v>
      </c>
      <c r="P68" s="115">
        <v>9281.51</v>
      </c>
      <c r="Q68" s="29">
        <v>8947.5695495286182</v>
      </c>
      <c r="R68" s="29">
        <v>8805.5300000000007</v>
      </c>
      <c r="S68" s="142">
        <v>9806.31</v>
      </c>
    </row>
    <row r="69" spans="1:20">
      <c r="A69" s="162"/>
      <c r="B69" s="161" t="s">
        <v>19</v>
      </c>
      <c r="C69" s="5" t="s">
        <v>13</v>
      </c>
      <c r="D69" s="83">
        <v>18294712.649280075</v>
      </c>
      <c r="E69" s="84">
        <v>18554320.245169953</v>
      </c>
      <c r="F69" s="84">
        <v>18584618.417729862</v>
      </c>
      <c r="G69" s="84">
        <v>18324348.05138994</v>
      </c>
      <c r="H69" s="84">
        <v>18448217.346980002</v>
      </c>
      <c r="I69" s="84">
        <v>18319443.78001995</v>
      </c>
      <c r="J69" s="84">
        <v>18081005.238789931</v>
      </c>
      <c r="K69" s="33">
        <v>18264770.419330113</v>
      </c>
      <c r="L69" s="33">
        <v>17937526.353390168</v>
      </c>
      <c r="M69" s="33">
        <v>18107801.642899852</v>
      </c>
      <c r="N69" s="33">
        <v>18140151.235119838</v>
      </c>
      <c r="O69" s="98">
        <v>18666716.271200251</v>
      </c>
      <c r="P69" s="117">
        <v>18503585</v>
      </c>
      <c r="Q69" s="149">
        <v>18023604.729840335</v>
      </c>
      <c r="R69" s="149">
        <v>17787737</v>
      </c>
      <c r="S69" s="144">
        <v>17923325</v>
      </c>
    </row>
    <row r="70" spans="1:20">
      <c r="A70" s="162"/>
      <c r="B70" s="162"/>
      <c r="C70" s="6" t="s">
        <v>14</v>
      </c>
      <c r="D70" s="81">
        <v>5089.0269976732052</v>
      </c>
      <c r="E70" s="79">
        <v>5519.1299567151937</v>
      </c>
      <c r="F70" s="79">
        <v>6074.4501296707467</v>
      </c>
      <c r="G70" s="79">
        <v>6466.5583069690174</v>
      </c>
      <c r="H70" s="79">
        <v>6569.835205854366</v>
      </c>
      <c r="I70" s="79">
        <v>7086.4817843725232</v>
      </c>
      <c r="J70" s="79">
        <v>7224.8195780937895</v>
      </c>
      <c r="K70" s="34">
        <v>6940.3036193826983</v>
      </c>
      <c r="L70" s="34">
        <v>7049.2487600538661</v>
      </c>
      <c r="M70" s="34">
        <v>7104.2708920811538</v>
      </c>
      <c r="N70" s="34">
        <v>7293.5998068105318</v>
      </c>
      <c r="O70" s="27">
        <v>7544.2564409006927</v>
      </c>
      <c r="P70" s="115">
        <v>8136.49</v>
      </c>
      <c r="Q70" s="29">
        <v>8918.0378637157683</v>
      </c>
      <c r="R70" s="29">
        <v>8842.43</v>
      </c>
      <c r="S70" s="142">
        <v>9208.3799999999992</v>
      </c>
    </row>
    <row r="71" spans="1:20">
      <c r="A71" s="162"/>
      <c r="B71" s="162"/>
      <c r="C71" s="6" t="s">
        <v>15</v>
      </c>
      <c r="D71" s="82">
        <v>13247357.141750075</v>
      </c>
      <c r="E71" s="80">
        <v>13538127.882259957</v>
      </c>
      <c r="F71" s="80">
        <v>14207235.697859965</v>
      </c>
      <c r="G71" s="80">
        <v>14371184.868449943</v>
      </c>
      <c r="H71" s="80">
        <v>14412119.840079917</v>
      </c>
      <c r="I71" s="80">
        <v>14572006.043039847</v>
      </c>
      <c r="J71" s="80">
        <v>14507921.640700046</v>
      </c>
      <c r="K71" s="35">
        <v>14261544.856650021</v>
      </c>
      <c r="L71" s="35">
        <v>13895686.090549987</v>
      </c>
      <c r="M71" s="35">
        <v>13926960.526809938</v>
      </c>
      <c r="N71" s="35">
        <v>13773747.574339893</v>
      </c>
      <c r="O71" s="38">
        <v>14361667.522710145</v>
      </c>
      <c r="P71" s="116">
        <v>14160444</v>
      </c>
      <c r="Q71" s="148">
        <v>15410364.296389859</v>
      </c>
      <c r="R71" s="148">
        <v>14195154</v>
      </c>
      <c r="S71" s="143">
        <v>13840584</v>
      </c>
    </row>
    <row r="72" spans="1:20">
      <c r="A72" s="162"/>
      <c r="B72" s="162"/>
      <c r="C72" s="6" t="s">
        <v>16</v>
      </c>
      <c r="D72" s="36">
        <f t="shared" ref="D72:P72" si="11">D71/D69</f>
        <v>0.72410851133381304</v>
      </c>
      <c r="E72" s="37">
        <f t="shared" si="11"/>
        <v>0.72964828155233519</v>
      </c>
      <c r="F72" s="37">
        <f t="shared" si="11"/>
        <v>0.76446206096468239</v>
      </c>
      <c r="G72" s="37">
        <f t="shared" si="11"/>
        <v>0.7842671852852009</v>
      </c>
      <c r="H72" s="37">
        <f t="shared" si="11"/>
        <v>0.78122018886769029</v>
      </c>
      <c r="I72" s="37">
        <f t="shared" si="11"/>
        <v>0.7954393276357421</v>
      </c>
      <c r="J72" s="37">
        <f t="shared" si="11"/>
        <v>0.80238468210692182</v>
      </c>
      <c r="K72" s="37">
        <f t="shared" si="11"/>
        <v>0.78082256328591093</v>
      </c>
      <c r="L72" s="37">
        <f t="shared" si="11"/>
        <v>0.77467125716159413</v>
      </c>
      <c r="M72" s="37">
        <f t="shared" si="11"/>
        <v>0.76911382184654975</v>
      </c>
      <c r="N72" s="37">
        <f t="shared" si="11"/>
        <v>0.759296182033672</v>
      </c>
      <c r="O72" s="39">
        <f t="shared" si="11"/>
        <v>0.76937300133863895</v>
      </c>
      <c r="P72" s="108">
        <f t="shared" si="11"/>
        <v>0.76528110633696123</v>
      </c>
      <c r="Q72" s="133">
        <f>Q71/Q69</f>
        <v>0.85501011187157649</v>
      </c>
      <c r="R72" s="133">
        <v>0.79803035090973062</v>
      </c>
      <c r="S72" s="126">
        <v>0.77221073656813122</v>
      </c>
    </row>
    <row r="73" spans="1:20">
      <c r="A73" s="162"/>
      <c r="B73" s="162"/>
      <c r="C73" s="6" t="s">
        <v>17</v>
      </c>
      <c r="D73" s="81">
        <v>7027.9894767418364</v>
      </c>
      <c r="E73" s="79">
        <v>7564.0964232427041</v>
      </c>
      <c r="F73" s="79">
        <v>7946.0452517491249</v>
      </c>
      <c r="G73" s="79">
        <v>8245.3511103074416</v>
      </c>
      <c r="H73" s="79">
        <v>8409.7099633033504</v>
      </c>
      <c r="I73" s="79">
        <v>8908.8903932313551</v>
      </c>
      <c r="J73" s="79">
        <v>9004.1843260550722</v>
      </c>
      <c r="K73" s="34">
        <v>8888.4516735479701</v>
      </c>
      <c r="L73" s="34">
        <v>9099.66478668934</v>
      </c>
      <c r="M73" s="34">
        <v>9236.9564689719355</v>
      </c>
      <c r="N73" s="34">
        <v>9605.7374966322095</v>
      </c>
      <c r="O73" s="27">
        <v>9805.7202784271558</v>
      </c>
      <c r="P73" s="115">
        <v>10632.03</v>
      </c>
      <c r="Q73" s="29">
        <v>10430.330284859871</v>
      </c>
      <c r="R73" s="29">
        <v>11080.32</v>
      </c>
      <c r="S73" s="142">
        <v>11924.7</v>
      </c>
    </row>
    <row r="74" spans="1:20">
      <c r="A74" s="162"/>
      <c r="B74" s="163"/>
      <c r="C74" s="7" t="s">
        <v>18</v>
      </c>
      <c r="D74" s="85">
        <v>5803.5350231834227</v>
      </c>
      <c r="E74" s="86">
        <v>5970.7756229110919</v>
      </c>
      <c r="F74" s="86">
        <v>6380.2782654816929</v>
      </c>
      <c r="G74" s="86">
        <v>6027.9013458009267</v>
      </c>
      <c r="H74" s="86">
        <v>6546.1344319530517</v>
      </c>
      <c r="I74" s="86">
        <v>6838.8837269900951</v>
      </c>
      <c r="J74" s="86">
        <v>6932.3058455571745</v>
      </c>
      <c r="K74" s="40">
        <v>6612.0534673670072</v>
      </c>
      <c r="L74" s="40">
        <v>6910.6622912639523</v>
      </c>
      <c r="M74" s="40">
        <v>6981.8734450584689</v>
      </c>
      <c r="N74" s="40">
        <v>7258.2403898786679</v>
      </c>
      <c r="O74" s="30">
        <v>7463.1841133585958</v>
      </c>
      <c r="P74" s="118">
        <v>8025.75</v>
      </c>
      <c r="Q74" s="32">
        <v>8303.7456789905991</v>
      </c>
      <c r="R74" s="32">
        <v>8551.2999999999993</v>
      </c>
      <c r="S74" s="145">
        <v>9059.6200000000008</v>
      </c>
    </row>
    <row r="75" spans="1:20">
      <c r="A75" s="162"/>
      <c r="B75" s="164" t="s">
        <v>20</v>
      </c>
      <c r="C75" s="5" t="s">
        <v>13</v>
      </c>
      <c r="D75" s="82">
        <v>473554.92266999971</v>
      </c>
      <c r="E75" s="80">
        <v>444123.73798999976</v>
      </c>
      <c r="F75" s="80">
        <v>620018.2022399999</v>
      </c>
      <c r="G75" s="80">
        <v>667327.43608999846</v>
      </c>
      <c r="H75" s="80">
        <v>742454.37770000135</v>
      </c>
      <c r="I75" s="80">
        <v>768363.3253099994</v>
      </c>
      <c r="J75" s="80">
        <v>825878.89598999964</v>
      </c>
      <c r="K75" s="35">
        <v>860972.89972000092</v>
      </c>
      <c r="L75" s="35">
        <v>927732.7608600005</v>
      </c>
      <c r="M75" s="35">
        <v>890724.14073999971</v>
      </c>
      <c r="N75" s="35">
        <v>950055.33529999992</v>
      </c>
      <c r="O75" s="38">
        <v>942530.51413999987</v>
      </c>
      <c r="P75" s="116">
        <v>950867</v>
      </c>
      <c r="Q75" s="148">
        <v>1117816.2941600014</v>
      </c>
      <c r="R75" s="148">
        <v>1100839</v>
      </c>
      <c r="S75" s="143">
        <v>1178196</v>
      </c>
    </row>
    <row r="76" spans="1:20">
      <c r="A76" s="162"/>
      <c r="B76" s="165"/>
      <c r="C76" s="6" t="s">
        <v>14</v>
      </c>
      <c r="D76" s="81">
        <v>1836.3473297729065</v>
      </c>
      <c r="E76" s="79">
        <v>1985.1711509700738</v>
      </c>
      <c r="F76" s="79">
        <v>2539.8403785354508</v>
      </c>
      <c r="G76" s="79">
        <v>2664.1414291696788</v>
      </c>
      <c r="H76" s="79">
        <v>2641.1843592375017</v>
      </c>
      <c r="I76" s="79">
        <v>3000.0052138084043</v>
      </c>
      <c r="J76" s="79">
        <v>2475.6834522968393</v>
      </c>
      <c r="K76" s="34">
        <v>2246.8193331528646</v>
      </c>
      <c r="L76" s="34">
        <v>2557.204778288668</v>
      </c>
      <c r="M76" s="34">
        <v>2246.5117046730006</v>
      </c>
      <c r="N76" s="34">
        <v>2381.8927160962362</v>
      </c>
      <c r="O76" s="27">
        <v>2281.2296447799058</v>
      </c>
      <c r="P76" s="115">
        <v>2411.5300000000002</v>
      </c>
      <c r="Q76" s="29">
        <v>2767.5956435053213</v>
      </c>
      <c r="R76" s="29">
        <v>2609.58</v>
      </c>
      <c r="S76" s="142">
        <v>2468.88</v>
      </c>
    </row>
    <row r="77" spans="1:20">
      <c r="A77" s="162"/>
      <c r="B77" s="165"/>
      <c r="C77" s="6" t="s">
        <v>15</v>
      </c>
      <c r="D77" s="82">
        <v>260534.40932000009</v>
      </c>
      <c r="E77" s="80">
        <v>244058.17051999996</v>
      </c>
      <c r="F77" s="80">
        <v>369309.38592000026</v>
      </c>
      <c r="G77" s="80">
        <v>386277.15089999989</v>
      </c>
      <c r="H77" s="80">
        <v>410646.07120000001</v>
      </c>
      <c r="I77" s="80">
        <v>435445.44483000023</v>
      </c>
      <c r="J77" s="80">
        <v>445207.36984000017</v>
      </c>
      <c r="K77" s="35">
        <v>445268.76888999983</v>
      </c>
      <c r="L77" s="35">
        <v>505292.17677000014</v>
      </c>
      <c r="M77" s="35">
        <v>471141.49043000001</v>
      </c>
      <c r="N77" s="35">
        <v>511021.47369000042</v>
      </c>
      <c r="O77" s="38">
        <v>469924.81198000087</v>
      </c>
      <c r="P77" s="116">
        <v>531143</v>
      </c>
      <c r="Q77" s="148">
        <v>790802.77677999996</v>
      </c>
      <c r="R77" s="148">
        <v>688656</v>
      </c>
      <c r="S77" s="143">
        <v>710214</v>
      </c>
      <c r="T77" s="21"/>
    </row>
    <row r="78" spans="1:20">
      <c r="A78" s="162"/>
      <c r="B78" s="165"/>
      <c r="C78" s="6" t="s">
        <v>16</v>
      </c>
      <c r="D78" s="36">
        <f t="shared" ref="D78:P78" si="12">D77/D75</f>
        <v>0.55016724955798935</v>
      </c>
      <c r="E78" s="37">
        <f t="shared" si="12"/>
        <v>0.54952741689635909</v>
      </c>
      <c r="F78" s="37">
        <f t="shared" si="12"/>
        <v>0.59564281272027242</v>
      </c>
      <c r="G78" s="37">
        <f t="shared" si="12"/>
        <v>0.57884200470352754</v>
      </c>
      <c r="H78" s="37">
        <f t="shared" si="12"/>
        <v>0.55309266607345275</v>
      </c>
      <c r="I78" s="37">
        <f t="shared" si="12"/>
        <v>0.56671815336100007</v>
      </c>
      <c r="J78" s="37">
        <f t="shared" si="12"/>
        <v>0.53907100908096228</v>
      </c>
      <c r="K78" s="37">
        <f t="shared" si="12"/>
        <v>0.51716931977162905</v>
      </c>
      <c r="L78" s="37">
        <f t="shared" si="12"/>
        <v>0.54465272553445077</v>
      </c>
      <c r="M78" s="37">
        <f t="shared" si="12"/>
        <v>0.52894209203601805</v>
      </c>
      <c r="N78" s="37">
        <f t="shared" si="12"/>
        <v>0.53788601011185799</v>
      </c>
      <c r="O78" s="39">
        <f t="shared" si="12"/>
        <v>0.49857782313687515</v>
      </c>
      <c r="P78" s="108">
        <f t="shared" si="12"/>
        <v>0.55858810958840721</v>
      </c>
      <c r="Q78" s="133">
        <f>Q77/Q75</f>
        <v>0.70745325588070773</v>
      </c>
      <c r="R78" s="133">
        <v>0.62557376691777822</v>
      </c>
      <c r="S78" s="126">
        <v>0.60279783669270648</v>
      </c>
      <c r="T78" s="21"/>
    </row>
    <row r="79" spans="1:20">
      <c r="A79" s="162"/>
      <c r="B79" s="165"/>
      <c r="C79" s="6" t="s">
        <v>17</v>
      </c>
      <c r="D79" s="81">
        <v>3337.7983354120947</v>
      </c>
      <c r="E79" s="79">
        <v>3612.5061096714594</v>
      </c>
      <c r="F79" s="79">
        <v>4264.0326119879164</v>
      </c>
      <c r="G79" s="79">
        <v>4602.5364564449883</v>
      </c>
      <c r="H79" s="79">
        <v>4775.301719308537</v>
      </c>
      <c r="I79" s="79">
        <v>5293.6458732025167</v>
      </c>
      <c r="J79" s="79">
        <v>4592.4997089298522</v>
      </c>
      <c r="K79" s="34">
        <v>4344.4559591141297</v>
      </c>
      <c r="L79" s="34">
        <v>4695.1105877224118</v>
      </c>
      <c r="M79" s="34">
        <v>4247.1789227922281</v>
      </c>
      <c r="N79" s="34">
        <v>4428.2481256593892</v>
      </c>
      <c r="O79" s="27">
        <v>4575.4735548148146</v>
      </c>
      <c r="P79" s="115">
        <v>4317.2</v>
      </c>
      <c r="Q79" s="29">
        <v>3912.0544297445322</v>
      </c>
      <c r="R79" s="29">
        <v>4171.49</v>
      </c>
      <c r="S79" s="142">
        <v>4095.7</v>
      </c>
      <c r="T79" s="21"/>
    </row>
    <row r="80" spans="1:20">
      <c r="A80" s="162"/>
      <c r="B80" s="166"/>
      <c r="C80" s="7" t="s">
        <v>18</v>
      </c>
      <c r="D80" s="81">
        <v>3683.2485228800956</v>
      </c>
      <c r="E80" s="79">
        <v>4305.3340259808101</v>
      </c>
      <c r="F80" s="79">
        <v>4795.4071408476148</v>
      </c>
      <c r="G80" s="79">
        <v>4475.5184229044335</v>
      </c>
      <c r="H80" s="79">
        <v>6480.2812362038494</v>
      </c>
      <c r="I80" s="79">
        <v>5299.5792805143674</v>
      </c>
      <c r="J80" s="79">
        <v>4499.5551743222504</v>
      </c>
      <c r="K80" s="34">
        <v>5691.0439807807143</v>
      </c>
      <c r="L80" s="34">
        <v>6419.9231766551156</v>
      </c>
      <c r="M80" s="34">
        <v>4333.053014577772</v>
      </c>
      <c r="N80" s="34">
        <v>5066.0375736484521</v>
      </c>
      <c r="O80" s="27">
        <v>4453.2786521271628</v>
      </c>
      <c r="P80" s="115">
        <v>5374.56</v>
      </c>
      <c r="Q80" s="29">
        <v>4084.8627970334437</v>
      </c>
      <c r="R80" s="29">
        <v>4682.8500000000004</v>
      </c>
      <c r="S80" s="142">
        <v>4637.79</v>
      </c>
      <c r="T80" s="21"/>
    </row>
    <row r="81" spans="1:20">
      <c r="A81" s="162"/>
      <c r="B81" s="161" t="s">
        <v>21</v>
      </c>
      <c r="C81" s="5" t="s">
        <v>13</v>
      </c>
      <c r="D81" s="83">
        <v>15693887.190020002</v>
      </c>
      <c r="E81" s="84">
        <v>15723745.016779954</v>
      </c>
      <c r="F81" s="84">
        <v>15526773.334750038</v>
      </c>
      <c r="G81" s="84">
        <v>15727736.817189896</v>
      </c>
      <c r="H81" s="84">
        <v>15478810.219070079</v>
      </c>
      <c r="I81" s="84">
        <v>15362501.336999964</v>
      </c>
      <c r="J81" s="84">
        <v>15076266.902500035</v>
      </c>
      <c r="K81" s="33">
        <v>14733373.318689995</v>
      </c>
      <c r="L81" s="33">
        <v>14945213.388609905</v>
      </c>
      <c r="M81" s="33">
        <v>14785930.695719909</v>
      </c>
      <c r="N81" s="33">
        <v>14910920.524659961</v>
      </c>
      <c r="O81" s="98">
        <v>14680095.115189888</v>
      </c>
      <c r="P81" s="117">
        <v>15049189</v>
      </c>
      <c r="Q81" s="149">
        <v>15475722.044289919</v>
      </c>
      <c r="R81" s="149">
        <v>15657158</v>
      </c>
      <c r="S81" s="144">
        <v>15891164</v>
      </c>
      <c r="T81" s="21"/>
    </row>
    <row r="82" spans="1:20">
      <c r="A82" s="162"/>
      <c r="B82" s="162"/>
      <c r="C82" s="6" t="s">
        <v>14</v>
      </c>
      <c r="D82" s="81">
        <v>1533.2303486050337</v>
      </c>
      <c r="E82" s="79">
        <v>1889.9142378868733</v>
      </c>
      <c r="F82" s="79">
        <v>2255.0549737628626</v>
      </c>
      <c r="G82" s="79">
        <v>2130.728253244406</v>
      </c>
      <c r="H82" s="79">
        <v>2125.9393398846037</v>
      </c>
      <c r="I82" s="79">
        <v>2282.0636154679969</v>
      </c>
      <c r="J82" s="79">
        <v>2260.4391588276471</v>
      </c>
      <c r="K82" s="34">
        <v>2051.4138464427456</v>
      </c>
      <c r="L82" s="34">
        <v>2072.5572220078211</v>
      </c>
      <c r="M82" s="34">
        <v>1898.9529571258593</v>
      </c>
      <c r="N82" s="34">
        <v>1783.211044028227</v>
      </c>
      <c r="O82" s="27">
        <v>1873.9073354690199</v>
      </c>
      <c r="P82" s="115">
        <v>1870.47</v>
      </c>
      <c r="Q82" s="29">
        <v>2796.2070494443979</v>
      </c>
      <c r="R82" s="29">
        <v>2457.79</v>
      </c>
      <c r="S82" s="142">
        <v>2302.8200000000002</v>
      </c>
      <c r="T82" s="21"/>
    </row>
    <row r="83" spans="1:20">
      <c r="A83" s="162"/>
      <c r="B83" s="162"/>
      <c r="C83" s="6" t="s">
        <v>15</v>
      </c>
      <c r="D83" s="82">
        <v>8615006.3047300112</v>
      </c>
      <c r="E83" s="80">
        <v>9209482.3023700099</v>
      </c>
      <c r="F83" s="80">
        <v>9835383.9945500046</v>
      </c>
      <c r="G83" s="80">
        <v>9800424.4040299878</v>
      </c>
      <c r="H83" s="80">
        <v>9778844.1066100132</v>
      </c>
      <c r="I83" s="80">
        <v>9883991.2889999263</v>
      </c>
      <c r="J83" s="80">
        <v>9468904.1126100365</v>
      </c>
      <c r="K83" s="35">
        <v>8959245.1203699857</v>
      </c>
      <c r="L83" s="35">
        <v>8921257.6791899949</v>
      </c>
      <c r="M83" s="35">
        <v>8278129.4944400303</v>
      </c>
      <c r="N83" s="35">
        <v>8240240.3326000106</v>
      </c>
      <c r="O83" s="38">
        <v>7916809.9459100207</v>
      </c>
      <c r="P83" s="116">
        <v>8731927</v>
      </c>
      <c r="Q83" s="148">
        <v>11603539.211030019</v>
      </c>
      <c r="R83" s="148">
        <v>10130652</v>
      </c>
      <c r="S83" s="143">
        <v>9642011</v>
      </c>
      <c r="T83" s="21"/>
    </row>
    <row r="84" spans="1:20">
      <c r="A84" s="162"/>
      <c r="B84" s="162"/>
      <c r="C84" s="6" t="s">
        <v>16</v>
      </c>
      <c r="D84" s="36">
        <f t="shared" ref="D84:P84" si="13">D83/D81</f>
        <v>0.54894024663363417</v>
      </c>
      <c r="E84" s="37">
        <f t="shared" si="13"/>
        <v>0.58570539604540139</v>
      </c>
      <c r="F84" s="37">
        <f t="shared" si="13"/>
        <v>0.63344674276513757</v>
      </c>
      <c r="G84" s="37">
        <f t="shared" si="13"/>
        <v>0.62312998481246507</v>
      </c>
      <c r="H84" s="37">
        <f t="shared" si="13"/>
        <v>0.63175683196647503</v>
      </c>
      <c r="I84" s="37">
        <f t="shared" si="13"/>
        <v>0.64338424272060002</v>
      </c>
      <c r="J84" s="37">
        <f t="shared" si="13"/>
        <v>0.6280668930741633</v>
      </c>
      <c r="K84" s="37">
        <f t="shared" si="13"/>
        <v>0.60809190988222306</v>
      </c>
      <c r="L84" s="37">
        <f t="shared" si="13"/>
        <v>0.59693076620699792</v>
      </c>
      <c r="M84" s="37">
        <f t="shared" si="13"/>
        <v>0.55986529795086248</v>
      </c>
      <c r="N84" s="37">
        <f t="shared" si="13"/>
        <v>0.55263122883474203</v>
      </c>
      <c r="O84" s="39">
        <f t="shared" si="13"/>
        <v>0.53928873646862718</v>
      </c>
      <c r="P84" s="108">
        <f t="shared" si="13"/>
        <v>0.58022575169997537</v>
      </c>
      <c r="Q84" s="133">
        <f>Q83/Q81</f>
        <v>0.74978984358997203</v>
      </c>
      <c r="R84" s="133">
        <v>0.64703006765340176</v>
      </c>
      <c r="S84" s="126">
        <v>0.60675297290997687</v>
      </c>
      <c r="T84" s="21"/>
    </row>
    <row r="85" spans="1:20">
      <c r="A85" s="162"/>
      <c r="B85" s="162"/>
      <c r="C85" s="6" t="s">
        <v>17</v>
      </c>
      <c r="D85" s="81">
        <v>2793.0733044398489</v>
      </c>
      <c r="E85" s="79">
        <v>3226.7318188415438</v>
      </c>
      <c r="F85" s="79">
        <v>3559.9756404445743</v>
      </c>
      <c r="G85" s="79">
        <v>3419.3961214780475</v>
      </c>
      <c r="H85" s="79">
        <v>3365.1228325733573</v>
      </c>
      <c r="I85" s="79">
        <v>3546.9684582545947</v>
      </c>
      <c r="J85" s="79">
        <v>3599.0420507019758</v>
      </c>
      <c r="K85" s="34">
        <v>3373.5259639288179</v>
      </c>
      <c r="L85" s="34">
        <v>3472.0227861217631</v>
      </c>
      <c r="M85" s="34">
        <v>3391.803285676312</v>
      </c>
      <c r="N85" s="34">
        <v>3226.7648858502857</v>
      </c>
      <c r="O85" s="27">
        <v>3474.7755863394518</v>
      </c>
      <c r="P85" s="115">
        <v>3223.69</v>
      </c>
      <c r="Q85" s="29">
        <v>3729.3210535584717</v>
      </c>
      <c r="R85" s="29">
        <v>3798.57</v>
      </c>
      <c r="S85" s="142">
        <v>3795.31</v>
      </c>
      <c r="T85" s="21"/>
    </row>
    <row r="86" spans="1:20">
      <c r="A86" s="162"/>
      <c r="B86" s="163"/>
      <c r="C86" s="7" t="s">
        <v>18</v>
      </c>
      <c r="D86" s="85">
        <v>3385.3883487532289</v>
      </c>
      <c r="E86" s="86">
        <v>4053.7511026164407</v>
      </c>
      <c r="F86" s="86">
        <v>4660.244851760116</v>
      </c>
      <c r="G86" s="86">
        <v>3670.4998464178161</v>
      </c>
      <c r="H86" s="86">
        <v>3488.5717324134048</v>
      </c>
      <c r="I86" s="86">
        <v>4203.746195354729</v>
      </c>
      <c r="J86" s="86">
        <v>4399.1519524599044</v>
      </c>
      <c r="K86" s="40">
        <v>3749.411370032622</v>
      </c>
      <c r="L86" s="40">
        <v>4059.0008117899397</v>
      </c>
      <c r="M86" s="40">
        <v>4279.58866092067</v>
      </c>
      <c r="N86" s="40">
        <v>3791.7972542968296</v>
      </c>
      <c r="O86" s="30">
        <v>4429.7385821699809</v>
      </c>
      <c r="P86" s="118">
        <v>3991.71</v>
      </c>
      <c r="Q86" s="32">
        <v>4264.7683555720969</v>
      </c>
      <c r="R86" s="32">
        <v>4296.28</v>
      </c>
      <c r="S86" s="145">
        <v>4765.46</v>
      </c>
      <c r="T86" s="21"/>
    </row>
    <row r="87" spans="1:20">
      <c r="A87" s="162"/>
      <c r="B87" s="161" t="s">
        <v>22</v>
      </c>
      <c r="C87" s="5" t="s">
        <v>13</v>
      </c>
      <c r="D87" s="82">
        <v>38211557.76187031</v>
      </c>
      <c r="E87" s="80">
        <v>38589334.999880075</v>
      </c>
      <c r="F87" s="80">
        <v>38704224.954790242</v>
      </c>
      <c r="G87" s="80">
        <v>38798280.304840252</v>
      </c>
      <c r="H87" s="80">
        <v>38848019.943669505</v>
      </c>
      <c r="I87" s="80">
        <v>38718796.442649804</v>
      </c>
      <c r="J87" s="80">
        <v>38481766.037440173</v>
      </c>
      <c r="K87" s="35">
        <v>38492744.638209656</v>
      </c>
      <c r="L87" s="35">
        <v>38489486.503030561</v>
      </c>
      <c r="M87" s="35">
        <v>38518020.478890337</v>
      </c>
      <c r="N87" s="35">
        <v>38732692.760920137</v>
      </c>
      <c r="O87" s="38">
        <v>39075563.942000054</v>
      </c>
      <c r="P87" s="116">
        <v>39397890</v>
      </c>
      <c r="Q87" s="148">
        <v>39572720.214220054</v>
      </c>
      <c r="R87" s="148">
        <v>39628563</v>
      </c>
      <c r="S87" s="143">
        <v>40217288</v>
      </c>
      <c r="T87" s="21"/>
    </row>
    <row r="88" spans="1:20">
      <c r="A88" s="162"/>
      <c r="B88" s="162"/>
      <c r="C88" s="6" t="s">
        <v>14</v>
      </c>
      <c r="D88" s="81">
        <v>3638.5543556376606</v>
      </c>
      <c r="E88" s="79">
        <v>4078.3606018585751</v>
      </c>
      <c r="F88" s="79">
        <v>4521.4369545851359</v>
      </c>
      <c r="G88" s="79">
        <v>4628.422911557971</v>
      </c>
      <c r="H88" s="79">
        <v>4723.809796303517</v>
      </c>
      <c r="I88" s="79">
        <v>5068.5731613600456</v>
      </c>
      <c r="J88" s="79">
        <v>5165.7819789854766</v>
      </c>
      <c r="K88" s="34">
        <v>4985.6455175651517</v>
      </c>
      <c r="L88" s="34">
        <v>5015.5727862017065</v>
      </c>
      <c r="M88" s="34">
        <v>4978.4184476140572</v>
      </c>
      <c r="N88" s="34">
        <v>5062.1448461589889</v>
      </c>
      <c r="O88" s="27">
        <v>5274.6625856316223</v>
      </c>
      <c r="P88" s="115">
        <v>5561.76</v>
      </c>
      <c r="Q88" s="29">
        <v>6285.2124795603249</v>
      </c>
      <c r="R88" s="29">
        <v>6096.17</v>
      </c>
      <c r="S88" s="142">
        <v>6182.04</v>
      </c>
      <c r="T88" s="21"/>
    </row>
    <row r="89" spans="1:20">
      <c r="A89" s="162"/>
      <c r="B89" s="162"/>
      <c r="C89" s="6" t="s">
        <v>15</v>
      </c>
      <c r="D89" s="82">
        <v>24416803.941169888</v>
      </c>
      <c r="E89" s="80">
        <v>25484793.2636698</v>
      </c>
      <c r="F89" s="80">
        <v>27027444.882679977</v>
      </c>
      <c r="G89" s="80">
        <v>27127833.387169901</v>
      </c>
      <c r="H89" s="80">
        <v>27196085.89932004</v>
      </c>
      <c r="I89" s="80">
        <v>27589268.395180274</v>
      </c>
      <c r="J89" s="80">
        <v>27378931.105899673</v>
      </c>
      <c r="K89" s="35">
        <v>26654198.111500133</v>
      </c>
      <c r="L89" s="35">
        <v>26312924.087700523</v>
      </c>
      <c r="M89" s="35">
        <v>25645942.660440162</v>
      </c>
      <c r="N89" s="35">
        <v>25610943.335310034</v>
      </c>
      <c r="O89" s="38">
        <v>25786665.599300295</v>
      </c>
      <c r="P89" s="116">
        <v>26449869</v>
      </c>
      <c r="Q89" s="148">
        <v>31333216.205370456</v>
      </c>
      <c r="R89" s="148">
        <v>28333271</v>
      </c>
      <c r="S89" s="143">
        <v>27330936</v>
      </c>
      <c r="T89" s="21"/>
    </row>
    <row r="90" spans="1:20">
      <c r="A90" s="162"/>
      <c r="B90" s="162"/>
      <c r="C90" s="6" t="s">
        <v>16</v>
      </c>
      <c r="D90" s="36">
        <f t="shared" ref="D90:P90" si="14">D89/D87</f>
        <v>0.63899001692975677</v>
      </c>
      <c r="E90" s="37">
        <f t="shared" si="14"/>
        <v>0.66041027303914412</v>
      </c>
      <c r="F90" s="37">
        <f t="shared" si="14"/>
        <v>0.69830735311843306</v>
      </c>
      <c r="G90" s="37">
        <f t="shared" si="14"/>
        <v>0.69920195364395021</v>
      </c>
      <c r="H90" s="37">
        <f t="shared" si="14"/>
        <v>0.70006363101015112</v>
      </c>
      <c r="I90" s="37">
        <f t="shared" si="14"/>
        <v>0.71255490691828294</v>
      </c>
      <c r="J90" s="37">
        <f t="shared" si="14"/>
        <v>0.71147803038098123</v>
      </c>
      <c r="K90" s="37">
        <f t="shared" si="14"/>
        <v>0.69244732642530138</v>
      </c>
      <c r="L90" s="37">
        <f t="shared" si="14"/>
        <v>0.68363926044138612</v>
      </c>
      <c r="M90" s="37">
        <f t="shared" si="14"/>
        <v>0.66581673568856758</v>
      </c>
      <c r="N90" s="37">
        <f t="shared" si="14"/>
        <v>0.66122289749889362</v>
      </c>
      <c r="O90" s="39">
        <f t="shared" si="14"/>
        <v>0.65991793842247548</v>
      </c>
      <c r="P90" s="108">
        <f t="shared" si="14"/>
        <v>0.67135242521871097</v>
      </c>
      <c r="Q90" s="133">
        <f>Q89/Q87</f>
        <v>0.79178828333643803</v>
      </c>
      <c r="R90" s="133">
        <v>0.71497094154032281</v>
      </c>
      <c r="S90" s="126">
        <v>0.67958177587708057</v>
      </c>
      <c r="T90" s="21"/>
    </row>
    <row r="91" spans="1:20">
      <c r="A91" s="162"/>
      <c r="B91" s="162"/>
      <c r="C91" s="6" t="s">
        <v>17</v>
      </c>
      <c r="D91" s="81">
        <v>5694.2272324069772</v>
      </c>
      <c r="E91" s="79">
        <v>6175.4953978687836</v>
      </c>
      <c r="F91" s="79">
        <v>6474.8522758548843</v>
      </c>
      <c r="G91" s="79">
        <v>6619.5794897833139</v>
      </c>
      <c r="H91" s="79">
        <v>6747.6863345799329</v>
      </c>
      <c r="I91" s="79">
        <v>7113.2387303052174</v>
      </c>
      <c r="J91" s="79">
        <v>7260.634564104771</v>
      </c>
      <c r="K91" s="34">
        <v>7200.0357677790653</v>
      </c>
      <c r="L91" s="34">
        <v>7336.5780411198857</v>
      </c>
      <c r="M91" s="34">
        <v>7477.1602766420629</v>
      </c>
      <c r="N91" s="34">
        <v>7655.7313204167094</v>
      </c>
      <c r="O91" s="27">
        <v>7992.9068123843317</v>
      </c>
      <c r="P91" s="115">
        <v>8284.41</v>
      </c>
      <c r="Q91" s="29">
        <v>7937.9963202736408</v>
      </c>
      <c r="R91" s="29">
        <v>8526.4599999999991</v>
      </c>
      <c r="S91" s="142">
        <v>9096.83</v>
      </c>
      <c r="T91" s="21"/>
    </row>
    <row r="92" spans="1:20">
      <c r="A92" s="163"/>
      <c r="B92" s="163"/>
      <c r="C92" s="7" t="s">
        <v>18</v>
      </c>
      <c r="D92" s="85">
        <v>5559.4761757907945</v>
      </c>
      <c r="E92" s="86">
        <v>5983.047320669948</v>
      </c>
      <c r="F92" s="86">
        <v>6239.5776497102133</v>
      </c>
      <c r="G92" s="86">
        <v>6004.7555267160415</v>
      </c>
      <c r="H92" s="86">
        <v>6338.1167973303618</v>
      </c>
      <c r="I92" s="86">
        <v>6635.5172313141902</v>
      </c>
      <c r="J92" s="86">
        <v>6805.4187090281685</v>
      </c>
      <c r="K92" s="40">
        <v>6609.5408986478942</v>
      </c>
      <c r="L92" s="40">
        <v>6798.3050609857028</v>
      </c>
      <c r="M92" s="40">
        <v>6899.5442692662555</v>
      </c>
      <c r="N92" s="40">
        <v>7132.6252365661594</v>
      </c>
      <c r="O92" s="30">
        <v>7368.9620171225633</v>
      </c>
      <c r="P92" s="119">
        <v>8001.99</v>
      </c>
      <c r="Q92" s="150">
        <v>7860.2838459124241</v>
      </c>
      <c r="R92" s="150">
        <v>8176.32</v>
      </c>
      <c r="S92" s="146">
        <v>8865.85</v>
      </c>
      <c r="T92" s="21"/>
    </row>
    <row r="93" spans="1:20">
      <c r="A93" s="8" t="s">
        <v>24</v>
      </c>
      <c r="T93" s="21"/>
    </row>
    <row r="94" spans="1:20">
      <c r="D94" s="60"/>
      <c r="E94" s="60"/>
      <c r="F94" s="60"/>
      <c r="G94" s="60"/>
      <c r="H94" s="20"/>
      <c r="I94" s="20"/>
      <c r="J94" s="20"/>
      <c r="K94" s="20"/>
      <c r="L94" s="20"/>
      <c r="M94" s="20"/>
      <c r="N94" s="20"/>
      <c r="O94" s="20"/>
      <c r="P94" s="20"/>
      <c r="Q94" s="20"/>
      <c r="R94" s="58"/>
      <c r="S94" s="58"/>
    </row>
    <row r="95" spans="1:20">
      <c r="D95" s="60"/>
      <c r="E95" s="60"/>
      <c r="F95" s="60"/>
      <c r="G95" s="60"/>
      <c r="H95" s="20"/>
      <c r="I95" s="20"/>
      <c r="J95" s="20"/>
      <c r="K95" s="20"/>
      <c r="L95" s="20"/>
      <c r="M95" s="20"/>
      <c r="N95" s="20"/>
      <c r="O95" s="20"/>
      <c r="P95" s="20"/>
      <c r="Q95" s="20"/>
      <c r="R95" s="58"/>
      <c r="S95" s="58"/>
    </row>
    <row r="96" spans="1:20">
      <c r="D96" s="20"/>
      <c r="E96" s="20"/>
      <c r="F96" s="20"/>
      <c r="G96" s="20"/>
      <c r="H96" s="20"/>
      <c r="I96" s="20"/>
      <c r="J96" s="20"/>
      <c r="K96" s="20"/>
      <c r="L96" s="20"/>
      <c r="M96" s="20"/>
      <c r="N96" s="20"/>
      <c r="O96" s="20"/>
      <c r="P96" s="20"/>
      <c r="Q96" s="20"/>
      <c r="R96" s="58"/>
      <c r="S96" s="58"/>
    </row>
    <row r="97" spans="4:19">
      <c r="D97" s="20"/>
      <c r="E97" s="20"/>
      <c r="F97" s="20"/>
      <c r="G97" s="20"/>
      <c r="H97" s="20"/>
      <c r="I97" s="20"/>
      <c r="J97" s="20"/>
      <c r="K97" s="20"/>
      <c r="L97" s="20"/>
      <c r="M97" s="20"/>
      <c r="N97" s="20"/>
      <c r="O97" s="20"/>
      <c r="P97" s="20"/>
      <c r="Q97" s="20"/>
      <c r="R97" s="58"/>
      <c r="S97" s="58"/>
    </row>
    <row r="98" spans="4:19">
      <c r="D98" s="20"/>
      <c r="E98" s="20"/>
      <c r="F98" s="20"/>
      <c r="G98" s="20"/>
      <c r="H98" s="20"/>
      <c r="I98" s="20"/>
      <c r="J98" s="20"/>
      <c r="K98" s="20"/>
      <c r="L98" s="20"/>
      <c r="M98" s="20"/>
      <c r="N98" s="20"/>
      <c r="O98" s="20"/>
      <c r="P98" s="20"/>
      <c r="Q98" s="20"/>
      <c r="R98" s="58"/>
      <c r="S98" s="58"/>
    </row>
    <row r="99" spans="4:19">
      <c r="D99" s="20"/>
      <c r="E99" s="20"/>
      <c r="F99" s="20"/>
      <c r="G99" s="20"/>
      <c r="H99" s="20"/>
      <c r="I99" s="20"/>
      <c r="J99" s="20"/>
      <c r="K99" s="20"/>
      <c r="L99" s="20"/>
      <c r="M99" s="20"/>
      <c r="N99" s="20"/>
      <c r="O99" s="20"/>
      <c r="P99" s="20"/>
      <c r="Q99" s="20"/>
      <c r="R99" s="58"/>
      <c r="S99" s="58"/>
    </row>
    <row r="100" spans="4:19">
      <c r="D100" s="20"/>
      <c r="E100" s="20"/>
      <c r="F100" s="20"/>
      <c r="G100" s="20"/>
      <c r="H100" s="20"/>
      <c r="I100" s="20"/>
      <c r="J100" s="20"/>
      <c r="K100" s="20"/>
      <c r="L100" s="20"/>
      <c r="M100" s="20"/>
      <c r="N100" s="20"/>
      <c r="O100" s="20"/>
      <c r="P100" s="20"/>
      <c r="Q100" s="20"/>
      <c r="R100" s="58"/>
      <c r="S100" s="58"/>
    </row>
    <row r="101" spans="4:19">
      <c r="D101" s="20"/>
      <c r="E101" s="20"/>
      <c r="F101" s="20"/>
      <c r="G101" s="20"/>
      <c r="H101" s="20"/>
      <c r="I101" s="20"/>
      <c r="J101" s="20"/>
      <c r="K101" s="20"/>
      <c r="L101" s="20"/>
      <c r="M101" s="20"/>
      <c r="N101" s="20"/>
      <c r="O101" s="20"/>
      <c r="P101" s="20"/>
      <c r="Q101" s="20"/>
      <c r="R101" s="58"/>
      <c r="S101" s="58"/>
    </row>
    <row r="102" spans="4:19">
      <c r="D102" s="20"/>
      <c r="E102" s="20"/>
      <c r="F102" s="20"/>
      <c r="G102" s="20"/>
      <c r="H102" s="20"/>
      <c r="I102" s="20"/>
      <c r="J102" s="20"/>
      <c r="K102" s="20"/>
      <c r="L102" s="20"/>
      <c r="M102" s="20"/>
      <c r="N102" s="20"/>
      <c r="O102" s="20"/>
      <c r="P102" s="20"/>
      <c r="Q102" s="20"/>
      <c r="R102" s="58"/>
      <c r="S102" s="58"/>
    </row>
    <row r="103" spans="4:19">
      <c r="D103" s="20"/>
      <c r="E103" s="20"/>
      <c r="F103" s="20"/>
      <c r="G103" s="20"/>
      <c r="H103" s="20"/>
      <c r="I103" s="20"/>
      <c r="J103" s="20"/>
      <c r="K103" s="20"/>
      <c r="L103" s="20"/>
      <c r="M103" s="20"/>
      <c r="N103" s="20"/>
      <c r="O103" s="20"/>
      <c r="P103" s="20"/>
      <c r="Q103" s="20"/>
      <c r="R103" s="58"/>
      <c r="S103" s="58"/>
    </row>
    <row r="104" spans="4:19">
      <c r="D104" s="20"/>
      <c r="E104" s="20"/>
      <c r="F104" s="20"/>
      <c r="G104" s="20"/>
      <c r="H104" s="20"/>
      <c r="I104" s="20"/>
      <c r="J104" s="20"/>
      <c r="K104" s="20"/>
      <c r="L104" s="20"/>
      <c r="M104" s="20"/>
      <c r="N104" s="20"/>
      <c r="O104" s="20"/>
      <c r="P104" s="20"/>
      <c r="Q104" s="20"/>
      <c r="R104" s="58"/>
      <c r="S104" s="58"/>
    </row>
    <row r="105" spans="4:19">
      <c r="D105" s="20"/>
      <c r="E105" s="20"/>
      <c r="F105" s="20"/>
      <c r="G105" s="20"/>
      <c r="H105" s="20"/>
      <c r="I105" s="20"/>
      <c r="J105" s="20"/>
      <c r="K105" s="20"/>
      <c r="L105" s="20"/>
      <c r="M105" s="20"/>
      <c r="N105" s="20"/>
      <c r="O105" s="20"/>
      <c r="P105" s="20"/>
      <c r="Q105" s="20"/>
      <c r="R105" s="58"/>
      <c r="S105" s="58"/>
    </row>
    <row r="106" spans="4:19">
      <c r="D106" s="20"/>
      <c r="E106" s="20"/>
      <c r="F106" s="20"/>
      <c r="G106" s="20"/>
      <c r="H106" s="20"/>
      <c r="I106" s="20"/>
      <c r="J106" s="20"/>
      <c r="K106" s="20"/>
      <c r="L106" s="20"/>
      <c r="M106" s="20"/>
      <c r="N106" s="20"/>
      <c r="O106" s="20"/>
      <c r="P106" s="20"/>
      <c r="Q106" s="20"/>
      <c r="R106" s="58"/>
      <c r="S106" s="58"/>
    </row>
    <row r="107" spans="4:19">
      <c r="D107" s="20"/>
      <c r="E107" s="20"/>
      <c r="F107" s="20"/>
      <c r="G107" s="20"/>
      <c r="H107" s="20"/>
      <c r="I107" s="20"/>
      <c r="J107" s="20"/>
      <c r="K107" s="20"/>
      <c r="L107" s="20"/>
      <c r="M107" s="20"/>
      <c r="N107" s="20"/>
      <c r="O107" s="20"/>
      <c r="P107" s="20"/>
      <c r="Q107" s="20"/>
      <c r="R107" s="58"/>
      <c r="S107" s="58"/>
    </row>
    <row r="108" spans="4:19">
      <c r="D108" s="20"/>
      <c r="E108" s="20"/>
      <c r="F108" s="20"/>
      <c r="G108" s="20"/>
      <c r="H108" s="20"/>
      <c r="I108" s="20"/>
      <c r="J108" s="20"/>
      <c r="K108" s="20"/>
      <c r="L108" s="20"/>
      <c r="M108" s="20"/>
      <c r="N108" s="20"/>
      <c r="O108" s="20"/>
      <c r="P108" s="20"/>
      <c r="Q108" s="20"/>
      <c r="R108" s="58"/>
      <c r="S108" s="58"/>
    </row>
    <row r="109" spans="4:19">
      <c r="D109" s="20"/>
      <c r="E109" s="20"/>
      <c r="F109" s="20"/>
      <c r="G109" s="20"/>
      <c r="H109" s="20"/>
      <c r="I109" s="20"/>
      <c r="J109" s="20"/>
      <c r="K109" s="20"/>
      <c r="L109" s="20"/>
      <c r="M109" s="20"/>
      <c r="N109" s="20"/>
      <c r="O109" s="20"/>
      <c r="P109" s="20"/>
      <c r="Q109" s="20"/>
      <c r="R109" s="58"/>
      <c r="S109" s="58"/>
    </row>
    <row r="110" spans="4:19">
      <c r="D110" s="20"/>
      <c r="E110" s="20"/>
      <c r="F110" s="20"/>
      <c r="G110" s="20"/>
      <c r="H110" s="20"/>
      <c r="I110" s="20"/>
      <c r="J110" s="20"/>
      <c r="K110" s="20"/>
      <c r="L110" s="20"/>
      <c r="M110" s="20"/>
      <c r="N110" s="20"/>
      <c r="O110" s="20"/>
      <c r="P110" s="20"/>
      <c r="Q110" s="20"/>
      <c r="R110" s="58"/>
      <c r="S110" s="58"/>
    </row>
    <row r="112" spans="4:19">
      <c r="H112" s="59"/>
    </row>
    <row r="113" spans="8:23">
      <c r="H113" s="59"/>
    </row>
    <row r="114" spans="8:23">
      <c r="H114" s="59"/>
    </row>
    <row r="115" spans="8:23">
      <c r="H115" s="59"/>
    </row>
    <row r="116" spans="8:23">
      <c r="H116" s="59"/>
    </row>
    <row r="117" spans="8:23">
      <c r="H117" s="59"/>
    </row>
    <row r="118" spans="8:23">
      <c r="H118" s="59"/>
    </row>
    <row r="119" spans="8:23">
      <c r="H119" s="59"/>
    </row>
    <row r="120" spans="8:23">
      <c r="H120" s="59"/>
    </row>
    <row r="121" spans="8:23">
      <c r="H121" s="59"/>
      <c r="U121" s="19"/>
      <c r="V121" s="19"/>
      <c r="W121" s="19"/>
    </row>
    <row r="122" spans="8:23">
      <c r="H122" s="41"/>
      <c r="U122" s="19"/>
      <c r="V122" s="19"/>
      <c r="W122" s="19"/>
    </row>
    <row r="123" spans="8:23">
      <c r="H123" s="41"/>
      <c r="U123" s="19"/>
      <c r="V123" s="19"/>
      <c r="W123" s="19"/>
    </row>
    <row r="124" spans="8:23">
      <c r="H124" s="41"/>
      <c r="U124" s="19"/>
      <c r="V124" s="19"/>
      <c r="W124" s="19"/>
    </row>
    <row r="125" spans="8:23">
      <c r="H125" s="41"/>
      <c r="U125" s="19"/>
      <c r="V125" s="19"/>
      <c r="W125" s="19"/>
    </row>
    <row r="126" spans="8:23">
      <c r="H126" s="41"/>
      <c r="U126" s="19"/>
      <c r="V126" s="19"/>
      <c r="W126" s="19"/>
    </row>
    <row r="127" spans="8:23">
      <c r="H127" s="41"/>
      <c r="U127" s="19"/>
      <c r="V127" s="19"/>
    </row>
    <row r="128" spans="8:23">
      <c r="H128" s="41"/>
      <c r="U128" s="19"/>
    </row>
    <row r="129" spans="8:8">
      <c r="H129" s="41"/>
    </row>
  </sheetData>
  <mergeCells count="18">
    <mergeCell ref="B81:B86"/>
    <mergeCell ref="B87:B92"/>
    <mergeCell ref="B21:B26"/>
    <mergeCell ref="B27:B32"/>
    <mergeCell ref="A63:A92"/>
    <mergeCell ref="B63:B68"/>
    <mergeCell ref="B69:B74"/>
    <mergeCell ref="B75:B80"/>
    <mergeCell ref="A3:A32"/>
    <mergeCell ref="B3:B8"/>
    <mergeCell ref="A33:A62"/>
    <mergeCell ref="B33:B38"/>
    <mergeCell ref="B39:B44"/>
    <mergeCell ref="B45:B50"/>
    <mergeCell ref="B51:B56"/>
    <mergeCell ref="B57:B62"/>
    <mergeCell ref="B9:B14"/>
    <mergeCell ref="B15:B20"/>
  </mergeCells>
  <pageMargins left="0.7" right="0.7" top="0.75" bottom="0.75" header="0.3" footer="0.3"/>
  <pictur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AJ81"/>
  <sheetViews>
    <sheetView topLeftCell="A65" zoomScale="80" zoomScaleNormal="80" workbookViewId="0">
      <selection activeCell="AD28" sqref="AD28"/>
    </sheetView>
  </sheetViews>
  <sheetFormatPr defaultColWidth="11.42578125" defaultRowHeight="15"/>
  <cols>
    <col min="2" max="2" width="14.7109375" customWidth="1"/>
  </cols>
  <sheetData>
    <row r="1" spans="1:36" ht="15.75" thickBot="1">
      <c r="A1" s="3" t="s">
        <v>32</v>
      </c>
      <c r="P1" s="97"/>
    </row>
    <row r="2" spans="1:36" ht="15.75" thickBot="1">
      <c r="A2" s="10" t="s">
        <v>8</v>
      </c>
      <c r="B2" s="11" t="s">
        <v>9</v>
      </c>
      <c r="C2" s="10" t="s">
        <v>10</v>
      </c>
      <c r="D2" s="18">
        <v>2008</v>
      </c>
      <c r="E2" s="53">
        <v>2009</v>
      </c>
      <c r="F2" s="54">
        <v>2010</v>
      </c>
      <c r="G2" s="22">
        <v>2011</v>
      </c>
      <c r="H2" s="54">
        <v>2012</v>
      </c>
      <c r="I2" s="22">
        <v>2013</v>
      </c>
      <c r="J2" s="54">
        <v>2014</v>
      </c>
      <c r="K2" s="22">
        <v>2015</v>
      </c>
      <c r="L2" s="22">
        <v>2016</v>
      </c>
      <c r="M2" s="22">
        <v>2017</v>
      </c>
      <c r="N2" s="22">
        <v>2018</v>
      </c>
      <c r="O2" s="54">
        <v>2019</v>
      </c>
      <c r="P2" s="104">
        <v>2020</v>
      </c>
      <c r="Q2" s="22">
        <v>2021</v>
      </c>
      <c r="R2" s="22">
        <v>2022</v>
      </c>
      <c r="S2" s="122">
        <v>2023</v>
      </c>
    </row>
    <row r="3" spans="1:36">
      <c r="A3" s="161" t="s">
        <v>11</v>
      </c>
      <c r="B3" s="164" t="s">
        <v>12</v>
      </c>
      <c r="C3" s="23" t="s">
        <v>26</v>
      </c>
      <c r="D3" s="89">
        <v>4664.2999999999993</v>
      </c>
      <c r="E3" s="90">
        <v>5046.3999999999996</v>
      </c>
      <c r="F3" s="91">
        <v>3000</v>
      </c>
      <c r="G3" s="90">
        <v>5188.26</v>
      </c>
      <c r="H3" s="91">
        <v>5052.1000000000004</v>
      </c>
      <c r="I3" s="90">
        <v>6497.38</v>
      </c>
      <c r="J3" s="95">
        <v>5152.7</v>
      </c>
      <c r="K3" s="96">
        <v>5105.3</v>
      </c>
      <c r="L3" s="24">
        <v>5612.6</v>
      </c>
      <c r="M3" s="25">
        <v>4771.8999999999978</v>
      </c>
      <c r="N3" s="26">
        <v>5265.7</v>
      </c>
      <c r="O3" s="24">
        <v>5906.7</v>
      </c>
      <c r="P3" s="120">
        <v>7195.5</v>
      </c>
      <c r="Q3" s="153">
        <v>5096.29</v>
      </c>
      <c r="R3" s="153">
        <v>5473.6</v>
      </c>
      <c r="S3" s="151">
        <v>5551.7</v>
      </c>
    </row>
    <row r="4" spans="1:36">
      <c r="A4" s="162"/>
      <c r="B4" s="165"/>
      <c r="C4" s="12" t="s">
        <v>27</v>
      </c>
      <c r="D4" s="88">
        <v>6928.9</v>
      </c>
      <c r="E4" s="78">
        <v>7555.8</v>
      </c>
      <c r="F4" s="87">
        <v>7602.0399999999991</v>
      </c>
      <c r="G4" s="78">
        <v>8180.0999999999995</v>
      </c>
      <c r="H4" s="87">
        <v>8531.2999999999993</v>
      </c>
      <c r="I4" s="78">
        <v>8767.2000000000007</v>
      </c>
      <c r="J4" s="79">
        <v>8845.2000000000007</v>
      </c>
      <c r="K4" s="34">
        <v>8855.7000000000007</v>
      </c>
      <c r="L4" s="27">
        <v>8897.3000000000011</v>
      </c>
      <c r="M4" s="28">
        <v>8872.7000000000007</v>
      </c>
      <c r="N4" s="29">
        <v>8956.2999999999993</v>
      </c>
      <c r="O4" s="27">
        <v>9199.7000000000007</v>
      </c>
      <c r="P4" s="115">
        <v>9508.9</v>
      </c>
      <c r="Q4" s="29">
        <v>9496.2000000000007</v>
      </c>
      <c r="R4" s="29">
        <v>9674.5</v>
      </c>
      <c r="S4" s="142">
        <v>10204</v>
      </c>
      <c r="U4" s="156"/>
      <c r="V4" s="156"/>
      <c r="W4" s="156"/>
      <c r="X4" s="156"/>
      <c r="Y4" s="156"/>
      <c r="Z4" s="156"/>
      <c r="AA4" s="156"/>
      <c r="AB4" s="156"/>
      <c r="AC4" s="156"/>
      <c r="AD4" s="156"/>
      <c r="AE4" s="156"/>
      <c r="AF4" s="156"/>
      <c r="AG4" s="156"/>
      <c r="AH4" s="156"/>
      <c r="AI4" s="156"/>
      <c r="AJ4" s="156"/>
    </row>
    <row r="5" spans="1:36">
      <c r="A5" s="162"/>
      <c r="B5" s="165"/>
      <c r="C5" s="12" t="s">
        <v>28</v>
      </c>
      <c r="D5" s="88">
        <v>7003.5</v>
      </c>
      <c r="E5" s="78">
        <v>7874.1999999999971</v>
      </c>
      <c r="F5" s="87">
        <v>7871.4</v>
      </c>
      <c r="G5" s="78">
        <v>8284.6</v>
      </c>
      <c r="H5" s="87">
        <v>8911.1</v>
      </c>
      <c r="I5" s="78">
        <v>8842.2999999999993</v>
      </c>
      <c r="J5" s="79">
        <v>8916</v>
      </c>
      <c r="K5" s="34">
        <v>8942.2000000000007</v>
      </c>
      <c r="L5" s="27">
        <v>8975.7000000000007</v>
      </c>
      <c r="M5" s="28">
        <v>8951</v>
      </c>
      <c r="N5" s="29">
        <v>9029.1</v>
      </c>
      <c r="O5" s="27">
        <v>9671.5</v>
      </c>
      <c r="P5" s="115">
        <v>10075.6</v>
      </c>
      <c r="Q5" s="29">
        <v>9605.6</v>
      </c>
      <c r="R5" s="29">
        <v>10057.299999999999</v>
      </c>
      <c r="S5" s="142">
        <v>10507.5</v>
      </c>
      <c r="U5" s="156"/>
      <c r="V5" s="156"/>
      <c r="W5" s="156"/>
      <c r="X5" s="156"/>
      <c r="Y5" s="156"/>
      <c r="Z5" s="156"/>
      <c r="AA5" s="156"/>
      <c r="AB5" s="156"/>
      <c r="AC5" s="156"/>
      <c r="AD5" s="156"/>
      <c r="AE5" s="156"/>
      <c r="AF5" s="156"/>
      <c r="AG5" s="156"/>
      <c r="AH5" s="156"/>
      <c r="AI5" s="156"/>
      <c r="AJ5" s="156"/>
    </row>
    <row r="6" spans="1:36">
      <c r="A6" s="162"/>
      <c r="B6" s="165"/>
      <c r="C6" s="12" t="s">
        <v>29</v>
      </c>
      <c r="D6" s="88">
        <v>7911.6</v>
      </c>
      <c r="E6" s="78">
        <v>9014</v>
      </c>
      <c r="F6" s="87">
        <v>8013.4000000000015</v>
      </c>
      <c r="G6" s="78">
        <v>8743.7999999999993</v>
      </c>
      <c r="H6" s="87">
        <v>10440.200000000001</v>
      </c>
      <c r="I6" s="78">
        <v>10243.9</v>
      </c>
      <c r="J6" s="79">
        <v>10214.1</v>
      </c>
      <c r="K6" s="34">
        <v>9836.5999999999985</v>
      </c>
      <c r="L6" s="27">
        <v>9692.7000000000007</v>
      </c>
      <c r="M6" s="28">
        <v>9665.5999999999985</v>
      </c>
      <c r="N6" s="29">
        <v>10315.6</v>
      </c>
      <c r="O6" s="27">
        <v>13296.69999999999</v>
      </c>
      <c r="P6" s="115">
        <v>12487.6</v>
      </c>
      <c r="Q6" s="29">
        <v>10866.199999999999</v>
      </c>
      <c r="R6" s="29">
        <v>12166.2</v>
      </c>
      <c r="S6" s="142">
        <v>12295.1</v>
      </c>
      <c r="U6" s="157"/>
      <c r="V6" s="156"/>
      <c r="W6" s="156"/>
      <c r="X6" s="156"/>
      <c r="Y6" s="156"/>
      <c r="Z6" s="156"/>
      <c r="AA6" s="156"/>
      <c r="AB6" s="156"/>
      <c r="AC6" s="156"/>
      <c r="AD6" s="156"/>
      <c r="AE6" s="156"/>
      <c r="AF6" s="156"/>
      <c r="AG6" s="156"/>
      <c r="AH6" s="156"/>
      <c r="AI6" s="156"/>
      <c r="AJ6" s="156"/>
    </row>
    <row r="7" spans="1:36" ht="15.75" thickBot="1">
      <c r="A7" s="162"/>
      <c r="B7" s="165"/>
      <c r="C7" s="13" t="s">
        <v>30</v>
      </c>
      <c r="D7" s="88">
        <v>10276.299999999999</v>
      </c>
      <c r="E7" s="78">
        <v>11745.4</v>
      </c>
      <c r="F7" s="87">
        <v>12511.399999999998</v>
      </c>
      <c r="G7" s="78">
        <v>13215.9</v>
      </c>
      <c r="H7" s="87">
        <v>13360.92</v>
      </c>
      <c r="I7" s="78">
        <v>12785.5</v>
      </c>
      <c r="J7" s="79">
        <v>14281.3</v>
      </c>
      <c r="K7" s="34">
        <v>14509.600000000002</v>
      </c>
      <c r="L7" s="27">
        <v>14170.900000000001</v>
      </c>
      <c r="M7" s="28">
        <v>14693.400000000001</v>
      </c>
      <c r="N7" s="29">
        <v>15908.2</v>
      </c>
      <c r="O7" s="27">
        <v>18533.900000000001</v>
      </c>
      <c r="P7" s="115">
        <v>18912.7</v>
      </c>
      <c r="Q7" s="29">
        <v>16430.599999999999</v>
      </c>
      <c r="R7" s="29">
        <v>18243.89</v>
      </c>
      <c r="S7" s="142">
        <v>19224.400000000001</v>
      </c>
      <c r="U7" s="156"/>
      <c r="V7" s="156"/>
      <c r="W7" s="156"/>
      <c r="X7" s="156"/>
      <c r="Y7" s="156"/>
      <c r="Z7" s="156"/>
      <c r="AA7" s="156"/>
      <c r="AB7" s="156"/>
      <c r="AC7" s="156"/>
      <c r="AD7" s="156"/>
      <c r="AE7" s="156"/>
      <c r="AF7" s="156"/>
      <c r="AG7" s="156"/>
      <c r="AH7" s="156"/>
      <c r="AI7" s="156"/>
      <c r="AJ7" s="156"/>
    </row>
    <row r="8" spans="1:36">
      <c r="A8" s="162"/>
      <c r="B8" s="161" t="s">
        <v>19</v>
      </c>
      <c r="C8" s="12" t="s">
        <v>26</v>
      </c>
      <c r="D8" s="89">
        <v>2499</v>
      </c>
      <c r="E8" s="90">
        <v>2503.6999999999989</v>
      </c>
      <c r="F8" s="91">
        <v>3346.0559999999996</v>
      </c>
      <c r="G8" s="90">
        <v>3635.6000000000008</v>
      </c>
      <c r="H8" s="91">
        <v>2990.4</v>
      </c>
      <c r="I8" s="90">
        <v>2828.0000000000014</v>
      </c>
      <c r="J8" s="95">
        <v>2820.8999999999996</v>
      </c>
      <c r="K8" s="96">
        <v>2533.5600000000004</v>
      </c>
      <c r="L8" s="24">
        <v>3508.0333333333328</v>
      </c>
      <c r="M8" s="25">
        <v>2652.4</v>
      </c>
      <c r="N8" s="26">
        <v>2801.3600000000006</v>
      </c>
      <c r="O8" s="24">
        <v>2829.4000000000015</v>
      </c>
      <c r="P8" s="121">
        <v>3344.4</v>
      </c>
      <c r="Q8" s="26">
        <v>2731.3999999999992</v>
      </c>
      <c r="R8" s="26">
        <v>3439.27</v>
      </c>
      <c r="S8" s="152">
        <v>3735.13</v>
      </c>
      <c r="U8" s="156"/>
      <c r="V8" s="156"/>
      <c r="W8" s="156"/>
      <c r="X8" s="156"/>
      <c r="Y8" s="156"/>
      <c r="Z8" s="156"/>
      <c r="AA8" s="156"/>
      <c r="AB8" s="156"/>
      <c r="AC8" s="156"/>
      <c r="AD8" s="156"/>
      <c r="AE8" s="156"/>
      <c r="AF8" s="156"/>
      <c r="AG8" s="156"/>
      <c r="AH8" s="156"/>
      <c r="AI8" s="156"/>
      <c r="AJ8" s="156"/>
    </row>
    <row r="9" spans="1:36">
      <c r="A9" s="162"/>
      <c r="B9" s="162"/>
      <c r="C9" s="12" t="s">
        <v>27</v>
      </c>
      <c r="D9" s="88">
        <v>5057.333333333333</v>
      </c>
      <c r="E9" s="78">
        <v>5084.5999999999995</v>
      </c>
      <c r="F9" s="87">
        <v>6072.6799999999985</v>
      </c>
      <c r="G9" s="78">
        <v>5991.7999999999993</v>
      </c>
      <c r="H9" s="87">
        <v>5901.3499999999985</v>
      </c>
      <c r="I9" s="78">
        <v>6262.4</v>
      </c>
      <c r="J9" s="79">
        <v>5981.24</v>
      </c>
      <c r="K9" s="34">
        <v>5818.8666666666659</v>
      </c>
      <c r="L9" s="27">
        <v>6626.4666666666672</v>
      </c>
      <c r="M9" s="28">
        <v>5625.494999999999</v>
      </c>
      <c r="N9" s="29">
        <v>5752</v>
      </c>
      <c r="O9" s="27">
        <v>6577.8</v>
      </c>
      <c r="P9" s="115">
        <v>6501</v>
      </c>
      <c r="Q9" s="29">
        <v>6972.68</v>
      </c>
      <c r="R9" s="29">
        <v>6987</v>
      </c>
      <c r="S9" s="142">
        <v>7762.6</v>
      </c>
      <c r="V9" s="156"/>
      <c r="W9" s="156"/>
      <c r="X9" s="156"/>
      <c r="Y9" s="156"/>
      <c r="Z9" s="156"/>
      <c r="AA9" s="156"/>
      <c r="AB9" s="156"/>
      <c r="AC9" s="156"/>
      <c r="AD9" s="156"/>
      <c r="AE9" s="156"/>
      <c r="AF9" s="156"/>
      <c r="AG9" s="156"/>
      <c r="AH9" s="156"/>
      <c r="AI9" s="156"/>
      <c r="AJ9" s="156"/>
    </row>
    <row r="10" spans="1:36">
      <c r="A10" s="162"/>
      <c r="B10" s="162"/>
      <c r="C10" s="12" t="s">
        <v>28</v>
      </c>
      <c r="D10" s="88">
        <v>5918.4000000000015</v>
      </c>
      <c r="E10" s="78">
        <v>6330.9333333333334</v>
      </c>
      <c r="F10" s="87">
        <v>6977.0400000000027</v>
      </c>
      <c r="G10" s="78">
        <v>7128.2</v>
      </c>
      <c r="H10" s="87">
        <v>7051.666666666667</v>
      </c>
      <c r="I10" s="78">
        <v>7251.666666666667</v>
      </c>
      <c r="J10" s="79">
        <v>7382.7333333333336</v>
      </c>
      <c r="K10" s="34">
        <v>7281.9333333333343</v>
      </c>
      <c r="L10" s="27">
        <v>7601.1500000000015</v>
      </c>
      <c r="M10" s="28">
        <v>7067.333333333333</v>
      </c>
      <c r="N10" s="29">
        <v>7367.7</v>
      </c>
      <c r="O10" s="27">
        <v>7618.7400000000007</v>
      </c>
      <c r="P10" s="115">
        <v>7528.73</v>
      </c>
      <c r="Q10" s="29">
        <v>8195.32</v>
      </c>
      <c r="R10" s="29">
        <v>8935.6</v>
      </c>
      <c r="S10" s="142">
        <v>9292.7999999999993</v>
      </c>
      <c r="V10" s="156"/>
      <c r="W10" s="156"/>
      <c r="X10" s="156"/>
      <c r="Y10" s="156"/>
      <c r="Z10" s="156"/>
      <c r="AA10" s="156"/>
      <c r="AB10" s="156"/>
      <c r="AC10" s="156"/>
      <c r="AD10" s="156"/>
      <c r="AE10" s="156"/>
      <c r="AF10" s="156"/>
      <c r="AG10" s="156"/>
      <c r="AH10" s="156"/>
      <c r="AI10" s="156"/>
      <c r="AJ10" s="156"/>
    </row>
    <row r="11" spans="1:36">
      <c r="A11" s="162"/>
      <c r="B11" s="162"/>
      <c r="C11" s="12" t="s">
        <v>29</v>
      </c>
      <c r="D11" s="88">
        <v>7093.333333333333</v>
      </c>
      <c r="E11" s="78">
        <v>8065.8666666666659</v>
      </c>
      <c r="F11" s="87">
        <v>8029.43</v>
      </c>
      <c r="G11" s="78">
        <v>8517.0666666666675</v>
      </c>
      <c r="H11" s="87">
        <v>8126.0666666666702</v>
      </c>
      <c r="I11" s="78">
        <v>8962</v>
      </c>
      <c r="J11" s="79">
        <v>8975.8799999999992</v>
      </c>
      <c r="K11" s="34">
        <v>9112.1333333333332</v>
      </c>
      <c r="L11" s="27">
        <v>9316.4</v>
      </c>
      <c r="M11" s="28">
        <v>8756.7333333333336</v>
      </c>
      <c r="N11" s="29">
        <v>8782.0666666666675</v>
      </c>
      <c r="O11" s="27">
        <v>9080.9333333333325</v>
      </c>
      <c r="P11" s="115">
        <v>9979.33</v>
      </c>
      <c r="Q11" s="29">
        <v>10030.650000000001</v>
      </c>
      <c r="R11" s="29">
        <v>10873</v>
      </c>
      <c r="S11" s="142">
        <v>11772</v>
      </c>
      <c r="V11" s="156"/>
      <c r="W11" s="156"/>
      <c r="X11" s="156"/>
      <c r="Y11" s="156"/>
      <c r="Z11" s="156"/>
      <c r="AA11" s="156"/>
      <c r="AB11" s="156"/>
      <c r="AC11" s="156"/>
      <c r="AD11" s="156"/>
      <c r="AE11" s="156"/>
      <c r="AF11" s="156"/>
      <c r="AG11" s="156"/>
      <c r="AH11" s="156"/>
      <c r="AI11" s="156"/>
      <c r="AJ11" s="156"/>
    </row>
    <row r="12" spans="1:36" ht="15.75" thickBot="1">
      <c r="A12" s="162"/>
      <c r="B12" s="163"/>
      <c r="C12" s="13" t="s">
        <v>30</v>
      </c>
      <c r="D12" s="92">
        <v>10537</v>
      </c>
      <c r="E12" s="93">
        <v>11166.35</v>
      </c>
      <c r="F12" s="94">
        <v>11373.733333333335</v>
      </c>
      <c r="G12" s="93">
        <v>12192.733333333332</v>
      </c>
      <c r="H12" s="94">
        <v>10976.05</v>
      </c>
      <c r="I12" s="93">
        <v>11481.533333333333</v>
      </c>
      <c r="J12" s="86">
        <v>12282.5</v>
      </c>
      <c r="K12" s="40">
        <v>11738.6</v>
      </c>
      <c r="L12" s="30">
        <v>12817.733333333335</v>
      </c>
      <c r="M12" s="31">
        <v>13514.466666666667</v>
      </c>
      <c r="N12" s="32">
        <v>13512.266666666668</v>
      </c>
      <c r="O12" s="30">
        <v>13800.066666666666</v>
      </c>
      <c r="P12" s="118">
        <v>15158.47</v>
      </c>
      <c r="Q12" s="32">
        <v>15302</v>
      </c>
      <c r="R12" s="32">
        <v>16190.67</v>
      </c>
      <c r="S12" s="145">
        <v>16392.73</v>
      </c>
      <c r="V12" s="156"/>
    </row>
    <row r="13" spans="1:36">
      <c r="A13" s="162"/>
      <c r="B13" s="164" t="s">
        <v>20</v>
      </c>
      <c r="C13" s="12" t="s">
        <v>26</v>
      </c>
      <c r="D13" s="88">
        <v>332</v>
      </c>
      <c r="E13" s="78">
        <v>1816.0538461538467</v>
      </c>
      <c r="F13" s="87">
        <v>952.19999999999948</v>
      </c>
      <c r="G13" s="78">
        <v>1247.0999999999997</v>
      </c>
      <c r="H13" s="87">
        <v>150</v>
      </c>
      <c r="I13" s="78">
        <v>200</v>
      </c>
      <c r="J13" s="79">
        <v>2865.6923076923081</v>
      </c>
      <c r="K13" s="34">
        <v>1329.1333333333339</v>
      </c>
      <c r="L13" s="27">
        <v>330.19999999999953</v>
      </c>
      <c r="M13" s="28">
        <v>2064.333333333333</v>
      </c>
      <c r="N13" s="29">
        <v>350</v>
      </c>
      <c r="O13" s="27">
        <v>1235.4666666666667</v>
      </c>
      <c r="P13" s="115">
        <v>106.75</v>
      </c>
      <c r="Q13" s="29">
        <v>988.6</v>
      </c>
      <c r="R13" s="29">
        <v>886.53</v>
      </c>
      <c r="S13" s="142">
        <v>603.15</v>
      </c>
      <c r="V13" s="156"/>
    </row>
    <row r="14" spans="1:36">
      <c r="A14" s="162"/>
      <c r="B14" s="165"/>
      <c r="C14" s="12" t="s">
        <v>27</v>
      </c>
      <c r="D14" s="88">
        <v>332</v>
      </c>
      <c r="E14" s="78">
        <v>2134.0666666666671</v>
      </c>
      <c r="F14" s="87">
        <v>3686.1499999999996</v>
      </c>
      <c r="G14" s="78">
        <v>3674.7615384615378</v>
      </c>
      <c r="H14" s="87">
        <v>923.07692307692162</v>
      </c>
      <c r="I14" s="78">
        <v>961.53333333333342</v>
      </c>
      <c r="J14" s="79">
        <v>3351.7999999999988</v>
      </c>
      <c r="K14" s="34">
        <v>2335.4615384615381</v>
      </c>
      <c r="L14" s="27">
        <v>652.17391304347836</v>
      </c>
      <c r="M14" s="28">
        <v>2939.4</v>
      </c>
      <c r="N14" s="29">
        <v>928.27777777777771</v>
      </c>
      <c r="O14" s="27">
        <v>1300</v>
      </c>
      <c r="P14" s="115">
        <v>462.2</v>
      </c>
      <c r="Q14" s="29">
        <v>1860.3333333333326</v>
      </c>
      <c r="R14" s="29">
        <v>1700.6</v>
      </c>
      <c r="S14" s="142">
        <v>1378.33</v>
      </c>
      <c r="V14" s="156"/>
    </row>
    <row r="15" spans="1:36">
      <c r="A15" s="162"/>
      <c r="B15" s="165"/>
      <c r="C15" s="12" t="s">
        <v>28</v>
      </c>
      <c r="D15" s="88">
        <v>332</v>
      </c>
      <c r="E15" s="78">
        <v>2134.0666666666671</v>
      </c>
      <c r="F15" s="87">
        <v>4335.5</v>
      </c>
      <c r="G15" s="78">
        <v>3805.3076923076919</v>
      </c>
      <c r="H15" s="87">
        <v>2260.8695652173915</v>
      </c>
      <c r="I15" s="78">
        <v>1346.1538461538462</v>
      </c>
      <c r="J15" s="79">
        <v>3932.3076923076924</v>
      </c>
      <c r="K15" s="34">
        <v>2824.5</v>
      </c>
      <c r="L15" s="27">
        <v>1040.533333333334</v>
      </c>
      <c r="M15" s="28">
        <v>6463.2666666666673</v>
      </c>
      <c r="N15" s="29">
        <v>3405.1333333333332</v>
      </c>
      <c r="O15" s="27">
        <v>1460.4999999999998</v>
      </c>
      <c r="P15" s="115">
        <v>1460.08</v>
      </c>
      <c r="Q15" s="29">
        <v>2000</v>
      </c>
      <c r="R15" s="29">
        <v>2463.87</v>
      </c>
      <c r="S15" s="142">
        <v>1675.19</v>
      </c>
      <c r="V15" s="156"/>
    </row>
    <row r="16" spans="1:36">
      <c r="A16" s="162"/>
      <c r="B16" s="165"/>
      <c r="C16" s="12" t="s">
        <v>29</v>
      </c>
      <c r="D16" s="88">
        <v>360.05555555555475</v>
      </c>
      <c r="E16" s="78">
        <v>2134.0666666666671</v>
      </c>
      <c r="F16" s="87">
        <v>4748.5</v>
      </c>
      <c r="G16" s="78">
        <v>3901.1499999999996</v>
      </c>
      <c r="H16" s="87">
        <v>3049.486666666669</v>
      </c>
      <c r="I16" s="78">
        <v>2461.5384615384614</v>
      </c>
      <c r="J16" s="79">
        <v>4583.333333333333</v>
      </c>
      <c r="K16" s="34">
        <v>3360.7999999999988</v>
      </c>
      <c r="L16" s="27">
        <v>3424.6666666666665</v>
      </c>
      <c r="M16" s="28">
        <v>6837.8666666666659</v>
      </c>
      <c r="N16" s="29">
        <v>7856.1333333333341</v>
      </c>
      <c r="O16" s="27">
        <v>3977</v>
      </c>
      <c r="P16" s="115">
        <v>1483.25</v>
      </c>
      <c r="Q16" s="29">
        <v>3070.6550000000002</v>
      </c>
      <c r="R16" s="29">
        <v>2763.44</v>
      </c>
      <c r="S16" s="142">
        <v>2119.4</v>
      </c>
      <c r="V16" s="156"/>
    </row>
    <row r="17" spans="1:22" ht="15.75" thickBot="1">
      <c r="A17" s="162"/>
      <c r="B17" s="166"/>
      <c r="C17" s="12" t="s">
        <v>30</v>
      </c>
      <c r="D17" s="88">
        <v>5399.9999999999964</v>
      </c>
      <c r="E17" s="78">
        <v>4005.5124999999985</v>
      </c>
      <c r="F17" s="87">
        <v>7812.666666666667</v>
      </c>
      <c r="G17" s="78">
        <v>4479.5333333333338</v>
      </c>
      <c r="H17" s="87">
        <v>4307.6923076923076</v>
      </c>
      <c r="I17" s="78">
        <v>5842.0499999999993</v>
      </c>
      <c r="J17" s="79">
        <v>6488.0499999999993</v>
      </c>
      <c r="K17" s="34">
        <v>11764.200000000003</v>
      </c>
      <c r="L17" s="27">
        <v>3424.6666666666665</v>
      </c>
      <c r="M17" s="28">
        <v>10608.6</v>
      </c>
      <c r="N17" s="29">
        <v>9576.9499999999989</v>
      </c>
      <c r="O17" s="27">
        <v>9872.2000000000007</v>
      </c>
      <c r="P17" s="115">
        <v>4172.46</v>
      </c>
      <c r="Q17" s="29">
        <v>4433.666666666667</v>
      </c>
      <c r="R17" s="29">
        <v>4328.87</v>
      </c>
      <c r="S17" s="142">
        <v>5482.3</v>
      </c>
      <c r="V17" s="156"/>
    </row>
    <row r="18" spans="1:22">
      <c r="A18" s="162"/>
      <c r="B18" s="161" t="s">
        <v>21</v>
      </c>
      <c r="C18" s="23" t="s">
        <v>26</v>
      </c>
      <c r="D18" s="89">
        <v>315.38461538461536</v>
      </c>
      <c r="E18" s="90">
        <v>360</v>
      </c>
      <c r="F18" s="91">
        <v>666.66666666666663</v>
      </c>
      <c r="G18" s="90">
        <v>896.29999999999927</v>
      </c>
      <c r="H18" s="91">
        <v>820.52380952380884</v>
      </c>
      <c r="I18" s="90">
        <v>400</v>
      </c>
      <c r="J18" s="95">
        <v>571.42857142857144</v>
      </c>
      <c r="K18" s="96">
        <v>652.71428571428771</v>
      </c>
      <c r="L18" s="24">
        <v>593.42307692307611</v>
      </c>
      <c r="M18" s="25">
        <v>626.15000000000055</v>
      </c>
      <c r="N18" s="26">
        <v>649.55999999999983</v>
      </c>
      <c r="O18" s="24">
        <v>480</v>
      </c>
      <c r="P18" s="121">
        <v>453.4</v>
      </c>
      <c r="Q18" s="26">
        <v>1012.4285714285706</v>
      </c>
      <c r="R18" s="26">
        <v>650.04</v>
      </c>
      <c r="S18" s="152">
        <v>440.7</v>
      </c>
      <c r="V18" s="156"/>
    </row>
    <row r="19" spans="1:22">
      <c r="A19" s="162"/>
      <c r="B19" s="162"/>
      <c r="C19" s="12" t="s">
        <v>27</v>
      </c>
      <c r="D19" s="88">
        <v>750.43478260869574</v>
      </c>
      <c r="E19" s="78">
        <v>1413.8550000000032</v>
      </c>
      <c r="F19" s="87">
        <v>2106.3214285714289</v>
      </c>
      <c r="G19" s="78">
        <v>2174.1785714285706</v>
      </c>
      <c r="H19" s="87">
        <v>1666.6666666666665</v>
      </c>
      <c r="I19" s="78">
        <v>1419.1040000000007</v>
      </c>
      <c r="J19" s="79">
        <v>1730.6956521739125</v>
      </c>
      <c r="K19" s="34">
        <v>1514.3913043478271</v>
      </c>
      <c r="L19" s="27">
        <v>1163.5999999999985</v>
      </c>
      <c r="M19" s="28">
        <v>1380.2222222222219</v>
      </c>
      <c r="N19" s="29">
        <v>1218.742857142857</v>
      </c>
      <c r="O19" s="27">
        <v>1401.1166666666677</v>
      </c>
      <c r="P19" s="115">
        <v>1444.44</v>
      </c>
      <c r="Q19" s="29">
        <v>1757.6785714285716</v>
      </c>
      <c r="R19" s="29">
        <v>1728</v>
      </c>
      <c r="S19" s="142">
        <v>1073.17</v>
      </c>
      <c r="V19" s="156"/>
    </row>
    <row r="20" spans="1:22">
      <c r="A20" s="162"/>
      <c r="B20" s="162"/>
      <c r="C20" s="12" t="s">
        <v>28</v>
      </c>
      <c r="D20" s="88">
        <v>1591.6000000000017</v>
      </c>
      <c r="E20" s="78">
        <v>1871.7666666666676</v>
      </c>
      <c r="F20" s="87">
        <v>2801.2962962962947</v>
      </c>
      <c r="G20" s="78">
        <v>2844.9444444444453</v>
      </c>
      <c r="H20" s="87">
        <v>2348.36</v>
      </c>
      <c r="I20" s="78">
        <v>1770.0000000000002</v>
      </c>
      <c r="J20" s="79">
        <v>2464.0500000000002</v>
      </c>
      <c r="K20" s="34">
        <v>1771.1304347826115</v>
      </c>
      <c r="L20" s="27">
        <v>1754.52</v>
      </c>
      <c r="M20" s="28">
        <v>1679.3548387096773</v>
      </c>
      <c r="N20" s="29">
        <v>1461.4347826086971</v>
      </c>
      <c r="O20" s="27">
        <v>1971.111111111109</v>
      </c>
      <c r="P20" s="115">
        <v>1612.2</v>
      </c>
      <c r="Q20" s="29">
        <v>2400</v>
      </c>
      <c r="R20" s="29">
        <v>2267.61</v>
      </c>
      <c r="S20" s="142">
        <v>1606.17</v>
      </c>
      <c r="V20" s="156"/>
    </row>
    <row r="21" spans="1:22" ht="15" customHeight="1">
      <c r="A21" s="162"/>
      <c r="B21" s="162"/>
      <c r="C21" s="12" t="s">
        <v>29</v>
      </c>
      <c r="D21" s="88">
        <v>1995.2264150943392</v>
      </c>
      <c r="E21" s="78">
        <v>2536.1785714285711</v>
      </c>
      <c r="F21" s="87">
        <v>3756.0142857142855</v>
      </c>
      <c r="G21" s="78">
        <v>3733.6142857142854</v>
      </c>
      <c r="H21" s="87">
        <v>3163.4642857142862</v>
      </c>
      <c r="I21" s="78">
        <v>2765</v>
      </c>
      <c r="J21" s="79">
        <v>3360.7619047619046</v>
      </c>
      <c r="K21" s="34">
        <v>2348.9499999999998</v>
      </c>
      <c r="L21" s="27">
        <v>2333.333333333333</v>
      </c>
      <c r="M21" s="28">
        <v>2171.7826086956516</v>
      </c>
      <c r="N21" s="29">
        <v>2677.0761904761907</v>
      </c>
      <c r="O21" s="27">
        <v>3097.6</v>
      </c>
      <c r="P21" s="115">
        <v>2522.04</v>
      </c>
      <c r="Q21" s="29">
        <v>3104.3043478260879</v>
      </c>
      <c r="R21" s="29">
        <v>3064.72</v>
      </c>
      <c r="S21" s="142">
        <v>2793.4</v>
      </c>
      <c r="V21" s="156"/>
    </row>
    <row r="22" spans="1:22" ht="15.75" customHeight="1" thickBot="1">
      <c r="A22" s="162"/>
      <c r="B22" s="163"/>
      <c r="C22" s="13" t="s">
        <v>30</v>
      </c>
      <c r="D22" s="92">
        <v>4000</v>
      </c>
      <c r="E22" s="93">
        <v>4645.2608695652207</v>
      </c>
      <c r="F22" s="94">
        <v>5525</v>
      </c>
      <c r="G22" s="93">
        <v>5405</v>
      </c>
      <c r="H22" s="94">
        <v>4943.4444444444443</v>
      </c>
      <c r="I22" s="93">
        <v>4345.8555555555522</v>
      </c>
      <c r="J22" s="86">
        <v>4825.2285714285699</v>
      </c>
      <c r="K22" s="40">
        <v>4156.8400000000011</v>
      </c>
      <c r="L22" s="30">
        <v>3764.0555555555561</v>
      </c>
      <c r="M22" s="31">
        <v>4220.04347826087</v>
      </c>
      <c r="N22" s="32">
        <v>4604.8214285714312</v>
      </c>
      <c r="O22" s="30">
        <v>5678.4000000000005</v>
      </c>
      <c r="P22" s="118">
        <v>4204.6000000000004</v>
      </c>
      <c r="Q22" s="32">
        <v>5700.551724137933</v>
      </c>
      <c r="R22" s="32">
        <v>5653.16</v>
      </c>
      <c r="S22" s="145">
        <v>6047.79</v>
      </c>
      <c r="V22" s="156"/>
    </row>
    <row r="23" spans="1:22" ht="15" customHeight="1">
      <c r="A23" s="162"/>
      <c r="B23" s="161" t="s">
        <v>22</v>
      </c>
      <c r="C23" s="12" t="s">
        <v>26</v>
      </c>
      <c r="D23" s="88">
        <v>836.07999999999879</v>
      </c>
      <c r="E23" s="78">
        <v>1186.7100000000009</v>
      </c>
      <c r="F23" s="87">
        <v>1858.0666666666657</v>
      </c>
      <c r="G23" s="78">
        <v>1920</v>
      </c>
      <c r="H23" s="87">
        <v>1393.2000000000007</v>
      </c>
      <c r="I23" s="78">
        <v>1100</v>
      </c>
      <c r="J23" s="79">
        <v>1511.4499999999998</v>
      </c>
      <c r="K23" s="34">
        <v>1172.7599999999991</v>
      </c>
      <c r="L23" s="27">
        <v>1077.7619047619044</v>
      </c>
      <c r="M23" s="28">
        <v>1388.5555555555559</v>
      </c>
      <c r="N23" s="29">
        <v>1246.1904761904761</v>
      </c>
      <c r="O23" s="27">
        <v>1356.2800000000002</v>
      </c>
      <c r="P23" s="115">
        <v>1483.25</v>
      </c>
      <c r="Q23" s="29">
        <v>1567.4000000000003</v>
      </c>
      <c r="R23" s="29">
        <v>1643.11</v>
      </c>
      <c r="S23" s="142">
        <v>1136.83</v>
      </c>
      <c r="V23" s="156"/>
    </row>
    <row r="24" spans="1:22">
      <c r="A24" s="162"/>
      <c r="B24" s="162"/>
      <c r="C24" s="12" t="s">
        <v>27</v>
      </c>
      <c r="D24" s="88">
        <v>3168.2666666666669</v>
      </c>
      <c r="E24" s="78">
        <v>3476.1904761904761</v>
      </c>
      <c r="F24" s="87">
        <v>4335.5</v>
      </c>
      <c r="G24" s="78">
        <v>4151.3600000000006</v>
      </c>
      <c r="H24" s="87">
        <v>3805.079999999999</v>
      </c>
      <c r="I24" s="78">
        <v>3391.6</v>
      </c>
      <c r="J24" s="79">
        <v>3735.3333333333335</v>
      </c>
      <c r="K24" s="34">
        <v>3334.9047619047624</v>
      </c>
      <c r="L24" s="27">
        <v>3424.6666666666665</v>
      </c>
      <c r="M24" s="28">
        <v>3630.4848484848503</v>
      </c>
      <c r="N24" s="29">
        <v>3672.3333333333335</v>
      </c>
      <c r="O24" s="27">
        <v>4356.1904761904761</v>
      </c>
      <c r="P24" s="115">
        <v>3759.73</v>
      </c>
      <c r="Q24" s="29">
        <v>3449.9333333333343</v>
      </c>
      <c r="R24" s="29">
        <v>3940.64</v>
      </c>
      <c r="S24" s="142">
        <v>3862.16</v>
      </c>
      <c r="V24" s="156"/>
    </row>
    <row r="25" spans="1:22" ht="15.75" customHeight="1">
      <c r="A25" s="162"/>
      <c r="B25" s="162"/>
      <c r="C25" s="12" t="s">
        <v>28</v>
      </c>
      <c r="D25" s="88">
        <v>4600.7333333333327</v>
      </c>
      <c r="E25" s="78">
        <v>4716.1000000000004</v>
      </c>
      <c r="F25" s="87">
        <v>5289.0000000000009</v>
      </c>
      <c r="G25" s="78">
        <v>5186.08</v>
      </c>
      <c r="H25" s="87">
        <v>4970.6913043478262</v>
      </c>
      <c r="I25" s="78">
        <v>4719.8285714285721</v>
      </c>
      <c r="J25" s="79">
        <v>5154.333333333333</v>
      </c>
      <c r="K25" s="34">
        <v>4810.3809523809523</v>
      </c>
      <c r="L25" s="27">
        <v>5571.3333333333321</v>
      </c>
      <c r="M25" s="28">
        <v>4906.6999999999989</v>
      </c>
      <c r="N25" s="29">
        <v>5387.652173913043</v>
      </c>
      <c r="O25" s="27">
        <v>6107.4000000000005</v>
      </c>
      <c r="P25" s="115">
        <v>5876.96</v>
      </c>
      <c r="Q25" s="29">
        <v>5428.1333333333332</v>
      </c>
      <c r="R25" s="29">
        <v>5735.25</v>
      </c>
      <c r="S25" s="142">
        <v>6323.2</v>
      </c>
      <c r="V25" s="156"/>
    </row>
    <row r="26" spans="1:22">
      <c r="A26" s="162"/>
      <c r="B26" s="162"/>
      <c r="C26" s="12" t="s">
        <v>29</v>
      </c>
      <c r="D26" s="88">
        <v>5752.666666666667</v>
      </c>
      <c r="E26" s="78">
        <v>6232</v>
      </c>
      <c r="F26" s="87">
        <v>6601.44</v>
      </c>
      <c r="G26" s="78">
        <v>6697.7333333333336</v>
      </c>
      <c r="H26" s="87">
        <v>6564.7333333333336</v>
      </c>
      <c r="I26" s="78">
        <v>6515</v>
      </c>
      <c r="J26" s="79">
        <v>6917.2</v>
      </c>
      <c r="K26" s="34">
        <v>7042.5499999999993</v>
      </c>
      <c r="L26" s="27">
        <v>7327.5333333333328</v>
      </c>
      <c r="M26" s="28">
        <v>6904.0666666666684</v>
      </c>
      <c r="N26" s="29">
        <v>7348.1333333333341</v>
      </c>
      <c r="O26" s="27">
        <v>7858.565217391304</v>
      </c>
      <c r="P26" s="115">
        <v>7428.68</v>
      </c>
      <c r="Q26" s="29">
        <v>7200</v>
      </c>
      <c r="R26" s="29">
        <v>7954.18</v>
      </c>
      <c r="S26" s="142">
        <v>8393.0499999999993</v>
      </c>
      <c r="V26" s="156"/>
    </row>
    <row r="27" spans="1:22" ht="16.5" customHeight="1" thickBot="1">
      <c r="A27" s="162"/>
      <c r="B27" s="163"/>
      <c r="C27" s="13" t="s">
        <v>30</v>
      </c>
      <c r="D27" s="88">
        <v>9065.7333333333336</v>
      </c>
      <c r="E27" s="78">
        <v>9598.5</v>
      </c>
      <c r="F27" s="87">
        <v>9765.0733333333337</v>
      </c>
      <c r="G27" s="78">
        <v>10234.200000000001</v>
      </c>
      <c r="H27" s="87">
        <v>9629</v>
      </c>
      <c r="I27" s="78">
        <v>10107.533333333335</v>
      </c>
      <c r="J27" s="79">
        <v>11040.75</v>
      </c>
      <c r="K27" s="34">
        <v>10492.029999999999</v>
      </c>
      <c r="L27" s="27">
        <v>10654.933333333332</v>
      </c>
      <c r="M27" s="28">
        <v>10989.800000000001</v>
      </c>
      <c r="N27" s="29">
        <v>11273.266666666668</v>
      </c>
      <c r="O27" s="27">
        <v>12480.92</v>
      </c>
      <c r="P27" s="115">
        <v>12654.73</v>
      </c>
      <c r="Q27" s="29">
        <v>11351.800000000001</v>
      </c>
      <c r="R27" s="29">
        <v>13325.3</v>
      </c>
      <c r="S27" s="142">
        <v>13992.53</v>
      </c>
      <c r="V27" s="156"/>
    </row>
    <row r="28" spans="1:22">
      <c r="A28" s="161" t="s">
        <v>23</v>
      </c>
      <c r="B28" s="164" t="s">
        <v>12</v>
      </c>
      <c r="C28" s="12" t="s">
        <v>26</v>
      </c>
      <c r="D28" s="89">
        <v>4944</v>
      </c>
      <c r="E28" s="90">
        <v>4725.2</v>
      </c>
      <c r="F28" s="91">
        <v>4800</v>
      </c>
      <c r="G28" s="90">
        <v>4790.6000000000004</v>
      </c>
      <c r="H28" s="91">
        <v>5223.3</v>
      </c>
      <c r="I28" s="90">
        <v>5116.1000000000004</v>
      </c>
      <c r="J28" s="95">
        <v>5055.7</v>
      </c>
      <c r="K28" s="96">
        <v>5092.3999999999996</v>
      </c>
      <c r="L28" s="24">
        <v>5171.3</v>
      </c>
      <c r="M28" s="25">
        <v>5117.7</v>
      </c>
      <c r="N28" s="26">
        <v>5342.2</v>
      </c>
      <c r="O28" s="24">
        <v>5431.7</v>
      </c>
      <c r="P28" s="121">
        <v>5475.4</v>
      </c>
      <c r="Q28" s="26">
        <v>3953.2</v>
      </c>
      <c r="R28" s="26">
        <v>5644.3</v>
      </c>
      <c r="S28" s="152">
        <v>5771.8</v>
      </c>
      <c r="V28" s="156"/>
    </row>
    <row r="29" spans="1:22">
      <c r="A29" s="162"/>
      <c r="B29" s="165"/>
      <c r="C29" s="12" t="s">
        <v>27</v>
      </c>
      <c r="D29" s="88">
        <v>6974</v>
      </c>
      <c r="E29" s="78">
        <v>7545.5</v>
      </c>
      <c r="F29" s="87">
        <v>7864.9</v>
      </c>
      <c r="G29" s="78">
        <v>8201.7999999999993</v>
      </c>
      <c r="H29" s="87">
        <v>8528.3000000000011</v>
      </c>
      <c r="I29" s="78">
        <v>8803.5</v>
      </c>
      <c r="J29" s="79">
        <v>8807.7000000000007</v>
      </c>
      <c r="K29" s="34">
        <v>8844.2000000000007</v>
      </c>
      <c r="L29" s="27">
        <v>8878.5</v>
      </c>
      <c r="M29" s="28">
        <v>8883.9</v>
      </c>
      <c r="N29" s="29">
        <v>8932.9</v>
      </c>
      <c r="O29" s="27">
        <v>9195.3000000000011</v>
      </c>
      <c r="P29" s="115">
        <v>9515.5</v>
      </c>
      <c r="Q29" s="29">
        <v>9278.7000000000007</v>
      </c>
      <c r="R29" s="29">
        <v>9679.5</v>
      </c>
      <c r="S29" s="142">
        <v>10318.700000000001</v>
      </c>
      <c r="V29" s="156"/>
    </row>
    <row r="30" spans="1:22" ht="15" customHeight="1">
      <c r="A30" s="162"/>
      <c r="B30" s="165"/>
      <c r="C30" s="12" t="s">
        <v>28</v>
      </c>
      <c r="D30" s="88">
        <v>7311.3</v>
      </c>
      <c r="E30" s="78">
        <v>7626</v>
      </c>
      <c r="F30" s="87">
        <v>7962.9</v>
      </c>
      <c r="G30" s="78">
        <v>8298.9000000000015</v>
      </c>
      <c r="H30" s="87">
        <v>8819.2999999999993</v>
      </c>
      <c r="I30" s="78">
        <v>8922.2999999999993</v>
      </c>
      <c r="J30" s="79">
        <v>8933.8000000000011</v>
      </c>
      <c r="K30" s="34">
        <v>8988.5</v>
      </c>
      <c r="L30" s="27">
        <v>9146.5</v>
      </c>
      <c r="M30" s="28">
        <v>9000</v>
      </c>
      <c r="N30" s="29">
        <v>9283.5</v>
      </c>
      <c r="O30" s="27">
        <v>9660.7000000000007</v>
      </c>
      <c r="P30" s="115">
        <v>10285.1</v>
      </c>
      <c r="Q30" s="29">
        <v>9655.5</v>
      </c>
      <c r="R30" s="29">
        <v>10734.5</v>
      </c>
      <c r="S30" s="142">
        <v>11763.2</v>
      </c>
      <c r="V30" s="156"/>
    </row>
    <row r="31" spans="1:22" ht="15" customHeight="1">
      <c r="A31" s="162"/>
      <c r="B31" s="165"/>
      <c r="C31" s="12" t="s">
        <v>29</v>
      </c>
      <c r="D31" s="88">
        <v>8783.9</v>
      </c>
      <c r="E31" s="78">
        <v>9117.2000000000007</v>
      </c>
      <c r="F31" s="87">
        <v>9325.2999999999993</v>
      </c>
      <c r="G31" s="78">
        <v>9649.1</v>
      </c>
      <c r="H31" s="87">
        <v>10449.300000000003</v>
      </c>
      <c r="I31" s="78">
        <v>10382.5</v>
      </c>
      <c r="J31" s="79">
        <v>10516</v>
      </c>
      <c r="K31" s="34">
        <v>10532.9</v>
      </c>
      <c r="L31" s="27">
        <v>10747</v>
      </c>
      <c r="M31" s="28">
        <v>11033.199999999999</v>
      </c>
      <c r="N31" s="29">
        <v>11001.8</v>
      </c>
      <c r="O31" s="27">
        <v>11461.1</v>
      </c>
      <c r="P31" s="115">
        <v>12469</v>
      </c>
      <c r="Q31" s="29">
        <v>11557</v>
      </c>
      <c r="R31" s="29">
        <v>13127.1</v>
      </c>
      <c r="S31" s="142">
        <v>14334</v>
      </c>
      <c r="V31" s="156"/>
    </row>
    <row r="32" spans="1:22" ht="15.75" customHeight="1" thickBot="1">
      <c r="A32" s="162"/>
      <c r="B32" s="165"/>
      <c r="C32" s="12" t="s">
        <v>30</v>
      </c>
      <c r="D32" s="92">
        <v>13159</v>
      </c>
      <c r="E32" s="93">
        <v>14169</v>
      </c>
      <c r="F32" s="94">
        <v>14374.3</v>
      </c>
      <c r="G32" s="93">
        <v>13982.100000000002</v>
      </c>
      <c r="H32" s="94">
        <v>14839.9</v>
      </c>
      <c r="I32" s="93">
        <v>15469.4</v>
      </c>
      <c r="J32" s="86">
        <v>15131</v>
      </c>
      <c r="K32" s="40">
        <v>15232.6</v>
      </c>
      <c r="L32" s="30">
        <v>15319.900000000001</v>
      </c>
      <c r="M32" s="31">
        <v>16054.67</v>
      </c>
      <c r="N32" s="32">
        <v>15981.300000000001</v>
      </c>
      <c r="O32" s="30">
        <v>16802</v>
      </c>
      <c r="P32" s="118">
        <v>18287</v>
      </c>
      <c r="Q32" s="32">
        <v>18505.699999999997</v>
      </c>
      <c r="R32" s="32">
        <v>19763.5</v>
      </c>
      <c r="S32" s="145">
        <v>21896.49</v>
      </c>
      <c r="V32" s="156"/>
    </row>
    <row r="33" spans="1:22" ht="15" customHeight="1">
      <c r="A33" s="162"/>
      <c r="B33" s="161" t="s">
        <v>19</v>
      </c>
      <c r="C33" s="23" t="s">
        <v>26</v>
      </c>
      <c r="D33" s="88">
        <v>2489.1200000000013</v>
      </c>
      <c r="E33" s="78">
        <v>2619.3850000000002</v>
      </c>
      <c r="F33" s="87">
        <v>2930.4666666666685</v>
      </c>
      <c r="G33" s="78">
        <v>3312.8000000000006</v>
      </c>
      <c r="H33" s="87">
        <v>2999.2666666666664</v>
      </c>
      <c r="I33" s="78">
        <v>3346.3333333333335</v>
      </c>
      <c r="J33" s="79">
        <v>3393.6</v>
      </c>
      <c r="K33" s="34">
        <v>3207.3333333333335</v>
      </c>
      <c r="L33" s="27">
        <v>3312.7000000000007</v>
      </c>
      <c r="M33" s="28">
        <v>3357.0266666666666</v>
      </c>
      <c r="N33" s="29">
        <v>3396.5600000000036</v>
      </c>
      <c r="O33" s="27">
        <v>3446.5666666666657</v>
      </c>
      <c r="P33" s="115">
        <v>3942.53</v>
      </c>
      <c r="Q33" s="29">
        <v>3197.4000000000015</v>
      </c>
      <c r="R33" s="29">
        <v>3593</v>
      </c>
      <c r="S33" s="142">
        <v>3871.3</v>
      </c>
      <c r="V33" s="156"/>
    </row>
    <row r="34" spans="1:22" ht="15" customHeight="1">
      <c r="A34" s="162"/>
      <c r="B34" s="162"/>
      <c r="C34" s="12" t="s">
        <v>27</v>
      </c>
      <c r="D34" s="88">
        <v>5007.9333333333334</v>
      </c>
      <c r="E34" s="78">
        <v>5262.2666666666655</v>
      </c>
      <c r="F34" s="87">
        <v>5433.0880000000006</v>
      </c>
      <c r="G34" s="78">
        <v>5990.2666666666655</v>
      </c>
      <c r="H34" s="87">
        <v>6023.5999999999995</v>
      </c>
      <c r="I34" s="78">
        <v>6456.8666666666659</v>
      </c>
      <c r="J34" s="79">
        <v>6537.8499999999995</v>
      </c>
      <c r="K34" s="34">
        <v>6616.05</v>
      </c>
      <c r="L34" s="27">
        <v>6562.0666666666657</v>
      </c>
      <c r="M34" s="28">
        <v>6661.9866666666667</v>
      </c>
      <c r="N34" s="29">
        <v>7088.2666666666664</v>
      </c>
      <c r="O34" s="27">
        <v>7114.1000000000013</v>
      </c>
      <c r="P34" s="115">
        <v>7748.73</v>
      </c>
      <c r="Q34" s="29">
        <v>7166</v>
      </c>
      <c r="R34" s="29">
        <v>7885.2</v>
      </c>
      <c r="S34" s="142">
        <v>8426</v>
      </c>
      <c r="V34" s="156"/>
    </row>
    <row r="35" spans="1:22">
      <c r="A35" s="162"/>
      <c r="B35" s="162"/>
      <c r="C35" s="12" t="s">
        <v>28</v>
      </c>
      <c r="D35" s="88">
        <v>6036</v>
      </c>
      <c r="E35" s="78">
        <v>6344.4000000000005</v>
      </c>
      <c r="F35" s="87">
        <v>6580.8714285714295</v>
      </c>
      <c r="G35" s="78">
        <v>7142.5079999999989</v>
      </c>
      <c r="H35" s="87">
        <v>7227.75</v>
      </c>
      <c r="I35" s="78">
        <v>7544.4000000000005</v>
      </c>
      <c r="J35" s="79">
        <v>7708.0666666666657</v>
      </c>
      <c r="K35" s="34">
        <v>7797.15</v>
      </c>
      <c r="L35" s="27">
        <v>7750.35</v>
      </c>
      <c r="M35" s="28">
        <v>8174.9333333333343</v>
      </c>
      <c r="N35" s="29">
        <v>8426.76</v>
      </c>
      <c r="O35" s="27">
        <v>8545.6</v>
      </c>
      <c r="P35" s="115">
        <v>9163.8700000000008</v>
      </c>
      <c r="Q35" s="29">
        <v>8763.4000000000015</v>
      </c>
      <c r="R35" s="29">
        <v>9705.7999999999993</v>
      </c>
      <c r="S35" s="142">
        <v>10461.870000000001</v>
      </c>
      <c r="V35" s="156"/>
    </row>
    <row r="36" spans="1:22">
      <c r="A36" s="162"/>
      <c r="B36" s="162"/>
      <c r="C36" s="12" t="s">
        <v>29</v>
      </c>
      <c r="D36" s="88">
        <v>7416</v>
      </c>
      <c r="E36" s="78">
        <v>7917.7333333333336</v>
      </c>
      <c r="F36" s="87">
        <v>8131.8</v>
      </c>
      <c r="G36" s="78">
        <v>8659.8000000000011</v>
      </c>
      <c r="H36" s="87">
        <v>9035.4</v>
      </c>
      <c r="I36" s="78">
        <v>9394.9333333333325</v>
      </c>
      <c r="J36" s="79">
        <v>9383.5</v>
      </c>
      <c r="K36" s="34">
        <v>9320.9500000000007</v>
      </c>
      <c r="L36" s="27">
        <v>9437.0666666666675</v>
      </c>
      <c r="M36" s="28">
        <v>9927.8666666666668</v>
      </c>
      <c r="N36" s="29">
        <v>10375.733333333335</v>
      </c>
      <c r="O36" s="27">
        <v>10539.866666666667</v>
      </c>
      <c r="P36" s="115">
        <v>11321.6</v>
      </c>
      <c r="Q36" s="29">
        <v>10795.95</v>
      </c>
      <c r="R36" s="29">
        <v>11574.48</v>
      </c>
      <c r="S36" s="142">
        <v>12774.33</v>
      </c>
      <c r="V36" s="156"/>
    </row>
    <row r="37" spans="1:22" ht="15.75" thickBot="1">
      <c r="A37" s="162"/>
      <c r="B37" s="163"/>
      <c r="C37" s="13" t="s">
        <v>30</v>
      </c>
      <c r="D37" s="88">
        <v>10392.9</v>
      </c>
      <c r="E37" s="78">
        <v>11347.866666666667</v>
      </c>
      <c r="F37" s="87">
        <v>11903</v>
      </c>
      <c r="G37" s="78">
        <v>12105</v>
      </c>
      <c r="H37" s="87">
        <v>13050.680000000002</v>
      </c>
      <c r="I37" s="78">
        <v>13466.2</v>
      </c>
      <c r="J37" s="79">
        <v>13684.55</v>
      </c>
      <c r="K37" s="34">
        <v>13464.266666666665</v>
      </c>
      <c r="L37" s="27">
        <v>13848.266666666668</v>
      </c>
      <c r="M37" s="28">
        <v>14131.4</v>
      </c>
      <c r="N37" s="29">
        <v>14695.6</v>
      </c>
      <c r="O37" s="27">
        <v>15155</v>
      </c>
      <c r="P37" s="115">
        <v>16384.13</v>
      </c>
      <c r="Q37" s="29">
        <v>16417.34</v>
      </c>
      <c r="R37" s="29">
        <v>17409.650000000001</v>
      </c>
      <c r="S37" s="142">
        <v>19081.2</v>
      </c>
      <c r="V37" s="156"/>
    </row>
    <row r="38" spans="1:22">
      <c r="A38" s="162"/>
      <c r="B38" s="164" t="s">
        <v>20</v>
      </c>
      <c r="C38" s="12" t="s">
        <v>26</v>
      </c>
      <c r="D38" s="89">
        <v>461.53846153846155</v>
      </c>
      <c r="E38" s="90">
        <v>481.27777777777737</v>
      </c>
      <c r="F38" s="91">
        <v>1177.1428571428571</v>
      </c>
      <c r="G38" s="90">
        <v>1290.4666666666672</v>
      </c>
      <c r="H38" s="91">
        <v>1065.0086956521741</v>
      </c>
      <c r="I38" s="90">
        <v>846.5999999999998</v>
      </c>
      <c r="J38" s="95">
        <v>863.10000000000036</v>
      </c>
      <c r="K38" s="96">
        <v>713.07692307692309</v>
      </c>
      <c r="L38" s="24">
        <v>961.73333333333358</v>
      </c>
      <c r="M38" s="25">
        <v>705.68749999999909</v>
      </c>
      <c r="N38" s="26">
        <v>599.99999999999818</v>
      </c>
      <c r="O38" s="24">
        <v>1153.8461538461538</v>
      </c>
      <c r="P38" s="121">
        <v>750</v>
      </c>
      <c r="Q38" s="26">
        <v>792.68750000000011</v>
      </c>
      <c r="R38" s="26">
        <v>901.41</v>
      </c>
      <c r="S38" s="152">
        <v>745.5</v>
      </c>
      <c r="V38" s="156"/>
    </row>
    <row r="39" spans="1:22">
      <c r="A39" s="162"/>
      <c r="B39" s="165"/>
      <c r="C39" s="12" t="s">
        <v>27</v>
      </c>
      <c r="D39" s="88">
        <v>1487.3480000000011</v>
      </c>
      <c r="E39" s="78">
        <v>1611.1111111111111</v>
      </c>
      <c r="F39" s="87">
        <v>2024.6666666666667</v>
      </c>
      <c r="G39" s="78">
        <v>2640.2</v>
      </c>
      <c r="H39" s="87">
        <v>2345.6875</v>
      </c>
      <c r="I39" s="78">
        <v>2544.2000000000007</v>
      </c>
      <c r="J39" s="79">
        <v>2193.6999999999998</v>
      </c>
      <c r="K39" s="34">
        <v>1786.8461538461543</v>
      </c>
      <c r="L39" s="27">
        <v>1812.8666666666668</v>
      </c>
      <c r="M39" s="28">
        <v>1844.5266666666666</v>
      </c>
      <c r="N39" s="29">
        <v>1687.3333333333333</v>
      </c>
      <c r="O39" s="27">
        <v>2317.4666666666694</v>
      </c>
      <c r="P39" s="115">
        <v>1751.4</v>
      </c>
      <c r="Q39" s="29">
        <v>2164.8666666666663</v>
      </c>
      <c r="R39" s="29">
        <v>2051.85</v>
      </c>
      <c r="S39" s="142">
        <v>1660.81</v>
      </c>
      <c r="V39" s="156"/>
    </row>
    <row r="40" spans="1:22">
      <c r="A40" s="162"/>
      <c r="B40" s="165"/>
      <c r="C40" s="12" t="s">
        <v>28</v>
      </c>
      <c r="D40" s="88">
        <v>1827.0999999999995</v>
      </c>
      <c r="E40" s="78">
        <v>2433.85</v>
      </c>
      <c r="F40" s="87">
        <v>2625.8333333333335</v>
      </c>
      <c r="G40" s="78">
        <v>3364.9461538461542</v>
      </c>
      <c r="H40" s="87">
        <v>3155.8400000000006</v>
      </c>
      <c r="I40" s="78">
        <v>3416.8384615384625</v>
      </c>
      <c r="J40" s="79">
        <v>3344.1538461538457</v>
      </c>
      <c r="K40" s="34">
        <v>2490.0500000000002</v>
      </c>
      <c r="L40" s="27">
        <v>2385.4666666666667</v>
      </c>
      <c r="M40" s="28">
        <v>2840</v>
      </c>
      <c r="N40" s="29">
        <v>2894.1249999999991</v>
      </c>
      <c r="O40" s="27">
        <v>3247.9130434782605</v>
      </c>
      <c r="P40" s="115">
        <v>2200</v>
      </c>
      <c r="Q40" s="29">
        <v>2854.6249999999964</v>
      </c>
      <c r="R40" s="29">
        <v>2694</v>
      </c>
      <c r="S40" s="142">
        <v>2278.87</v>
      </c>
      <c r="V40" s="156"/>
    </row>
    <row r="41" spans="1:22">
      <c r="A41" s="162"/>
      <c r="B41" s="165"/>
      <c r="C41" s="12" t="s">
        <v>29</v>
      </c>
      <c r="D41" s="88">
        <v>2668.6666666666665</v>
      </c>
      <c r="E41" s="78">
        <v>3101</v>
      </c>
      <c r="F41" s="87">
        <v>3121.9333333333329</v>
      </c>
      <c r="G41" s="78">
        <v>4200.4000000000005</v>
      </c>
      <c r="H41" s="87">
        <v>4292.4615384615381</v>
      </c>
      <c r="I41" s="78">
        <v>5304.3</v>
      </c>
      <c r="J41" s="79">
        <v>4038.6153846153843</v>
      </c>
      <c r="K41" s="34">
        <v>3381.4</v>
      </c>
      <c r="L41" s="27">
        <v>3480.8461538461534</v>
      </c>
      <c r="M41" s="28">
        <v>3911.6000000000004</v>
      </c>
      <c r="N41" s="29">
        <v>3477.3999999999992</v>
      </c>
      <c r="O41" s="27">
        <v>4744.8749999999991</v>
      </c>
      <c r="P41" s="115">
        <v>3222.25</v>
      </c>
      <c r="Q41" s="29">
        <v>3470.4</v>
      </c>
      <c r="R41" s="29">
        <v>3662.45</v>
      </c>
      <c r="S41" s="142">
        <v>3574.7</v>
      </c>
      <c r="V41" s="156"/>
    </row>
    <row r="42" spans="1:22" ht="15.75" thickBot="1">
      <c r="A42" s="162"/>
      <c r="B42" s="166"/>
      <c r="C42" s="13" t="s">
        <v>30</v>
      </c>
      <c r="D42" s="92">
        <v>6384.6153846153848</v>
      </c>
      <c r="E42" s="93">
        <v>5058.6111111111113</v>
      </c>
      <c r="F42" s="94">
        <v>6850.2307692307686</v>
      </c>
      <c r="G42" s="93">
        <v>6822.76</v>
      </c>
      <c r="H42" s="94">
        <v>8343.3333333333339</v>
      </c>
      <c r="I42" s="93">
        <v>10077.292307692307</v>
      </c>
      <c r="J42" s="86">
        <v>7530.6153846153838</v>
      </c>
      <c r="K42" s="40">
        <v>6775.6111111111104</v>
      </c>
      <c r="L42" s="30">
        <v>7182.5999999999995</v>
      </c>
      <c r="M42" s="31">
        <v>6414</v>
      </c>
      <c r="N42" s="32">
        <v>7036</v>
      </c>
      <c r="O42" s="30">
        <v>6765.1333333333341</v>
      </c>
      <c r="P42" s="118">
        <v>7266.62</v>
      </c>
      <c r="Q42" s="32">
        <v>6110.9375</v>
      </c>
      <c r="R42" s="32">
        <v>6811</v>
      </c>
      <c r="S42" s="145">
        <v>6721.46</v>
      </c>
      <c r="V42" s="156"/>
    </row>
    <row r="43" spans="1:22">
      <c r="A43" s="162"/>
      <c r="B43" s="161" t="s">
        <v>21</v>
      </c>
      <c r="C43" s="12" t="s">
        <v>26</v>
      </c>
      <c r="D43" s="88">
        <v>509.52380952380952</v>
      </c>
      <c r="E43" s="78">
        <v>652.17391304347836</v>
      </c>
      <c r="F43" s="87">
        <v>720</v>
      </c>
      <c r="G43" s="78">
        <v>743.05882352941217</v>
      </c>
      <c r="H43" s="87">
        <v>852.28571428571433</v>
      </c>
      <c r="I43" s="78">
        <v>891.33333333333314</v>
      </c>
      <c r="J43" s="79">
        <v>777.77777777777771</v>
      </c>
      <c r="K43" s="34">
        <v>755.55555555555554</v>
      </c>
      <c r="L43" s="27">
        <v>743.33333333333337</v>
      </c>
      <c r="M43" s="28">
        <v>705.09677419354819</v>
      </c>
      <c r="N43" s="29">
        <v>575.6</v>
      </c>
      <c r="O43" s="27">
        <v>588.08000000000175</v>
      </c>
      <c r="P43" s="115">
        <v>620</v>
      </c>
      <c r="Q43" s="29">
        <v>878.78787878787887</v>
      </c>
      <c r="R43" s="29">
        <v>634.32000000000005</v>
      </c>
      <c r="S43" s="142">
        <v>571.42999999999995</v>
      </c>
      <c r="V43" s="156"/>
    </row>
    <row r="44" spans="1:22">
      <c r="A44" s="162"/>
      <c r="B44" s="162"/>
      <c r="C44" s="12" t="s">
        <v>27</v>
      </c>
      <c r="D44" s="88">
        <v>1248.3939393939397</v>
      </c>
      <c r="E44" s="78">
        <v>1600</v>
      </c>
      <c r="F44" s="87">
        <v>1858.8928571428578</v>
      </c>
      <c r="G44" s="78">
        <v>1878.1666666666667</v>
      </c>
      <c r="H44" s="87">
        <v>1852.5600000000006</v>
      </c>
      <c r="I44" s="78">
        <v>1959.47</v>
      </c>
      <c r="J44" s="79">
        <v>1866.2500000000002</v>
      </c>
      <c r="K44" s="34">
        <v>1684.714285714286</v>
      </c>
      <c r="L44" s="27">
        <v>1693.9476190476194</v>
      </c>
      <c r="M44" s="28">
        <v>1575.88</v>
      </c>
      <c r="N44" s="29">
        <v>1480</v>
      </c>
      <c r="O44" s="27">
        <v>1387.9166666666667</v>
      </c>
      <c r="P44" s="115">
        <v>1378.22</v>
      </c>
      <c r="Q44" s="29">
        <v>1874.5199999999998</v>
      </c>
      <c r="R44" s="29">
        <v>1790.08</v>
      </c>
      <c r="S44" s="142">
        <v>1502.43</v>
      </c>
      <c r="V44" s="156"/>
    </row>
    <row r="45" spans="1:22">
      <c r="A45" s="162"/>
      <c r="B45" s="162"/>
      <c r="C45" s="12" t="s">
        <v>28</v>
      </c>
      <c r="D45" s="88">
        <v>1751.8399999999995</v>
      </c>
      <c r="E45" s="78">
        <v>2170.9749999999995</v>
      </c>
      <c r="F45" s="87">
        <v>2500</v>
      </c>
      <c r="G45" s="78">
        <v>2477.516129032258</v>
      </c>
      <c r="H45" s="87">
        <v>2466.6777777777802</v>
      </c>
      <c r="I45" s="78">
        <v>2499.0142857142864</v>
      </c>
      <c r="J45" s="79">
        <v>2427.9047619047619</v>
      </c>
      <c r="K45" s="34">
        <v>2222.2222222222222</v>
      </c>
      <c r="L45" s="27">
        <v>2215.3333333333326</v>
      </c>
      <c r="M45" s="28">
        <v>2259.8695652173901</v>
      </c>
      <c r="N45" s="29">
        <v>2025</v>
      </c>
      <c r="O45" s="27">
        <v>1993.9459459459461</v>
      </c>
      <c r="P45" s="115">
        <v>1883.44</v>
      </c>
      <c r="Q45" s="29">
        <v>2481.2258064516127</v>
      </c>
      <c r="R45" s="29">
        <v>2534.87</v>
      </c>
      <c r="S45" s="142">
        <v>2224</v>
      </c>
      <c r="V45" s="156"/>
    </row>
    <row r="46" spans="1:22">
      <c r="A46" s="162"/>
      <c r="B46" s="162"/>
      <c r="C46" s="12" t="s">
        <v>29</v>
      </c>
      <c r="D46" s="88">
        <v>2391.7222222222235</v>
      </c>
      <c r="E46" s="78">
        <v>2829.5269230769231</v>
      </c>
      <c r="F46" s="87">
        <v>3218.9444444444443</v>
      </c>
      <c r="G46" s="78">
        <v>3204.2749999999978</v>
      </c>
      <c r="H46" s="87">
        <v>3130.1782608695653</v>
      </c>
      <c r="I46" s="78">
        <v>3247.4799999999996</v>
      </c>
      <c r="J46" s="79">
        <v>3135.5238095238105</v>
      </c>
      <c r="K46" s="34">
        <v>2903.3888888888882</v>
      </c>
      <c r="L46" s="27">
        <v>2980.12</v>
      </c>
      <c r="M46" s="28">
        <v>2959.5454545454545</v>
      </c>
      <c r="N46" s="29">
        <v>2666.6666666666665</v>
      </c>
      <c r="O46" s="27">
        <v>2751.9444444444443</v>
      </c>
      <c r="P46" s="115">
        <v>2777.85</v>
      </c>
      <c r="Q46" s="29">
        <v>3196.7200000000012</v>
      </c>
      <c r="R46" s="29">
        <v>3397.28</v>
      </c>
      <c r="S46" s="142">
        <v>3129.6</v>
      </c>
      <c r="V46" s="156"/>
    </row>
    <row r="47" spans="1:22" ht="15.75" thickBot="1">
      <c r="A47" s="162"/>
      <c r="B47" s="163"/>
      <c r="C47" s="13" t="s">
        <v>30</v>
      </c>
      <c r="D47" s="88">
        <v>4562.1785714285725</v>
      </c>
      <c r="E47" s="78">
        <v>4994.8695652173919</v>
      </c>
      <c r="F47" s="87">
        <v>5449.4571428571435</v>
      </c>
      <c r="G47" s="78">
        <v>5145.8333333333348</v>
      </c>
      <c r="H47" s="87">
        <v>5229.2862068965524</v>
      </c>
      <c r="I47" s="78">
        <v>5576.5238095238092</v>
      </c>
      <c r="J47" s="79">
        <v>5537.4799999999987</v>
      </c>
      <c r="K47" s="34">
        <v>5382.7619047619046</v>
      </c>
      <c r="L47" s="27">
        <v>5289.8571428571431</v>
      </c>
      <c r="M47" s="28">
        <v>5316.888888888886</v>
      </c>
      <c r="N47" s="29">
        <v>5157.1000000000004</v>
      </c>
      <c r="O47" s="27">
        <v>5539.4799999999987</v>
      </c>
      <c r="P47" s="115">
        <v>5165.74</v>
      </c>
      <c r="Q47" s="29">
        <v>5662.48</v>
      </c>
      <c r="R47" s="29">
        <v>6020.83</v>
      </c>
      <c r="S47" s="142">
        <v>6172.16</v>
      </c>
      <c r="V47" s="156"/>
    </row>
    <row r="48" spans="1:22">
      <c r="A48" s="162"/>
      <c r="B48" s="161" t="s">
        <v>22</v>
      </c>
      <c r="C48" s="12" t="s">
        <v>26</v>
      </c>
      <c r="D48" s="89">
        <v>1101.127659574468</v>
      </c>
      <c r="E48" s="90">
        <v>1318.083333333331</v>
      </c>
      <c r="F48" s="91">
        <v>1593.6399999999994</v>
      </c>
      <c r="G48" s="90">
        <v>1678.9666666666683</v>
      </c>
      <c r="H48" s="91">
        <v>1630.8142857142861</v>
      </c>
      <c r="I48" s="90">
        <v>1791.9200000000008</v>
      </c>
      <c r="J48" s="95">
        <v>1787.1333333333332</v>
      </c>
      <c r="K48" s="96">
        <v>1588.8000000000004</v>
      </c>
      <c r="L48" s="24">
        <v>1559.1111111111109</v>
      </c>
      <c r="M48" s="25">
        <v>1506.291666666667</v>
      </c>
      <c r="N48" s="26">
        <v>1483.5999999999985</v>
      </c>
      <c r="O48" s="24">
        <v>1415.7999999999993</v>
      </c>
      <c r="P48" s="121">
        <v>1456.87</v>
      </c>
      <c r="Q48" s="26">
        <v>1627.4</v>
      </c>
      <c r="R48" s="26">
        <v>1587.55</v>
      </c>
      <c r="S48" s="152">
        <v>1366.45</v>
      </c>
      <c r="V48" s="156"/>
    </row>
    <row r="49" spans="1:22">
      <c r="A49" s="162"/>
      <c r="B49" s="162"/>
      <c r="C49" s="12" t="s">
        <v>27</v>
      </c>
      <c r="D49" s="88">
        <v>3149.8666666666668</v>
      </c>
      <c r="E49" s="78">
        <v>3393.4666666666658</v>
      </c>
      <c r="F49" s="87">
        <v>3747.5349999999999</v>
      </c>
      <c r="G49" s="78">
        <v>4019.12</v>
      </c>
      <c r="H49" s="87">
        <v>3854.9733333333329</v>
      </c>
      <c r="I49" s="78">
        <v>4185.041666666667</v>
      </c>
      <c r="J49" s="79">
        <v>4130.1599999999989</v>
      </c>
      <c r="K49" s="34">
        <v>4030.9000000000015</v>
      </c>
      <c r="L49" s="27">
        <v>4177</v>
      </c>
      <c r="M49" s="28">
        <v>4263.920000000001</v>
      </c>
      <c r="N49" s="29">
        <v>4293.3571428571431</v>
      </c>
      <c r="O49" s="27">
        <v>4550.2799999999988</v>
      </c>
      <c r="P49" s="115">
        <v>4474.1000000000004</v>
      </c>
      <c r="Q49" s="29">
        <v>3822.28</v>
      </c>
      <c r="R49" s="29">
        <v>4410.5</v>
      </c>
      <c r="S49" s="142">
        <v>4508.3</v>
      </c>
      <c r="V49" s="156"/>
    </row>
    <row r="50" spans="1:22">
      <c r="A50" s="162"/>
      <c r="B50" s="162"/>
      <c r="C50" s="12" t="s">
        <v>28</v>
      </c>
      <c r="D50" s="88">
        <v>4594.666666666667</v>
      </c>
      <c r="E50" s="78">
        <v>4821.1000000000013</v>
      </c>
      <c r="F50" s="87">
        <v>5019.0666666666657</v>
      </c>
      <c r="G50" s="78">
        <v>5194.0633333333326</v>
      </c>
      <c r="H50" s="87">
        <v>5281.8000000000011</v>
      </c>
      <c r="I50" s="78">
        <v>5670.5333333333338</v>
      </c>
      <c r="J50" s="79">
        <v>5727.7499999999991</v>
      </c>
      <c r="K50" s="34">
        <v>5844.4444444444443</v>
      </c>
      <c r="L50" s="27">
        <v>5762.7199999999993</v>
      </c>
      <c r="M50" s="28">
        <v>5910.8666666666659</v>
      </c>
      <c r="N50" s="29">
        <v>6030.0999999999985</v>
      </c>
      <c r="O50" s="27">
        <v>6337.5599999999995</v>
      </c>
      <c r="P50" s="115">
        <v>6385.4</v>
      </c>
      <c r="Q50" s="29">
        <v>5523.7199999999993</v>
      </c>
      <c r="R50" s="29">
        <v>6383.57</v>
      </c>
      <c r="S50" s="142">
        <v>6760.92</v>
      </c>
      <c r="V50" s="156"/>
    </row>
    <row r="51" spans="1:22">
      <c r="A51" s="162"/>
      <c r="B51" s="162"/>
      <c r="C51" s="12" t="s">
        <v>29</v>
      </c>
      <c r="D51" s="88">
        <v>5845.7500000000009</v>
      </c>
      <c r="E51" s="78">
        <v>6266.0666666666666</v>
      </c>
      <c r="F51" s="87">
        <v>6489.8399999999992</v>
      </c>
      <c r="G51" s="78">
        <v>6736.1333333333323</v>
      </c>
      <c r="H51" s="87">
        <v>6965.75</v>
      </c>
      <c r="I51" s="78">
        <v>7281.333333333333</v>
      </c>
      <c r="J51" s="79">
        <v>7316.9333333333334</v>
      </c>
      <c r="K51" s="34">
        <v>7451.0666666666684</v>
      </c>
      <c r="L51" s="27">
        <v>7525.4499999999989</v>
      </c>
      <c r="M51" s="28">
        <v>7761.5333333333328</v>
      </c>
      <c r="N51" s="29">
        <v>8056.6399999999994</v>
      </c>
      <c r="O51" s="27">
        <v>8377.423076923078</v>
      </c>
      <c r="P51" s="115">
        <v>8360.75</v>
      </c>
      <c r="Q51" s="29">
        <v>7830.7</v>
      </c>
      <c r="R51" s="29">
        <v>8608.16</v>
      </c>
      <c r="S51" s="142">
        <v>9385.1299999999992</v>
      </c>
      <c r="V51" s="156"/>
    </row>
    <row r="52" spans="1:22" ht="15.75" thickBot="1">
      <c r="A52" s="163"/>
      <c r="B52" s="163"/>
      <c r="C52" s="13" t="s">
        <v>30</v>
      </c>
      <c r="D52" s="92">
        <v>9254.4000000000033</v>
      </c>
      <c r="E52" s="93">
        <v>10109.6</v>
      </c>
      <c r="F52" s="94">
        <v>10286.533333333333</v>
      </c>
      <c r="G52" s="93">
        <v>10505.4</v>
      </c>
      <c r="H52" s="94">
        <v>11102.4</v>
      </c>
      <c r="I52" s="93">
        <v>11608.5</v>
      </c>
      <c r="J52" s="86">
        <v>11810.733333333332</v>
      </c>
      <c r="K52" s="40">
        <v>11768</v>
      </c>
      <c r="L52" s="30">
        <v>12004.800000000001</v>
      </c>
      <c r="M52" s="31">
        <v>12274.949999999997</v>
      </c>
      <c r="N52" s="32">
        <v>12577.8</v>
      </c>
      <c r="O52" s="30">
        <v>12981.9</v>
      </c>
      <c r="P52" s="118">
        <v>13705.8</v>
      </c>
      <c r="Q52" s="32">
        <v>13171.199999999999</v>
      </c>
      <c r="R52" s="32">
        <v>14240.75</v>
      </c>
      <c r="S52" s="145">
        <v>15548.87</v>
      </c>
      <c r="V52" s="156"/>
    </row>
    <row r="53" spans="1:22">
      <c r="A53" s="161" t="s">
        <v>22</v>
      </c>
      <c r="B53" s="164" t="s">
        <v>12</v>
      </c>
      <c r="C53" s="12" t="s">
        <v>26</v>
      </c>
      <c r="D53" s="88">
        <v>4813.6000000000004</v>
      </c>
      <c r="E53" s="78">
        <v>4727.8999999999996</v>
      </c>
      <c r="F53" s="87">
        <v>4736.8999999999996</v>
      </c>
      <c r="G53" s="78">
        <v>4792</v>
      </c>
      <c r="H53" s="87">
        <v>5175.2999999999993</v>
      </c>
      <c r="I53" s="78">
        <v>5144.1000000000004</v>
      </c>
      <c r="J53" s="79">
        <v>5061.8</v>
      </c>
      <c r="K53" s="34">
        <v>5101.8</v>
      </c>
      <c r="L53" s="27">
        <v>5186.4000000000005</v>
      </c>
      <c r="M53" s="28">
        <v>5116.6000000000004</v>
      </c>
      <c r="N53" s="29">
        <v>5342.2</v>
      </c>
      <c r="O53" s="27">
        <v>5459.5</v>
      </c>
      <c r="P53" s="115">
        <v>5475.4</v>
      </c>
      <c r="Q53" s="29">
        <v>4002.6000000000004</v>
      </c>
      <c r="R53" s="29">
        <v>5636.2</v>
      </c>
      <c r="S53" s="142">
        <v>5717.09</v>
      </c>
      <c r="V53" s="156"/>
    </row>
    <row r="54" spans="1:22">
      <c r="A54" s="162"/>
      <c r="B54" s="165"/>
      <c r="C54" s="12" t="s">
        <v>27</v>
      </c>
      <c r="D54" s="88">
        <v>6969.7</v>
      </c>
      <c r="E54" s="78">
        <v>7547.7000000000007</v>
      </c>
      <c r="F54" s="87">
        <v>7854.8</v>
      </c>
      <c r="G54" s="78">
        <v>8201.2999999999993</v>
      </c>
      <c r="H54" s="87">
        <v>8528.7999999999993</v>
      </c>
      <c r="I54" s="78">
        <v>8800</v>
      </c>
      <c r="J54" s="79">
        <v>8812.6999999999989</v>
      </c>
      <c r="K54" s="34">
        <v>8846.5</v>
      </c>
      <c r="L54" s="27">
        <v>8886</v>
      </c>
      <c r="M54" s="28">
        <v>8879.7000000000007</v>
      </c>
      <c r="N54" s="29">
        <v>8938.6</v>
      </c>
      <c r="O54" s="27">
        <v>9195.9</v>
      </c>
      <c r="P54" s="115">
        <v>9513.1</v>
      </c>
      <c r="Q54" s="29">
        <v>9322.2999999999993</v>
      </c>
      <c r="R54" s="29">
        <v>9678.7900000000009</v>
      </c>
      <c r="S54" s="142">
        <v>10306.9</v>
      </c>
      <c r="V54" s="156"/>
    </row>
    <row r="55" spans="1:22">
      <c r="A55" s="162"/>
      <c r="B55" s="165"/>
      <c r="C55" s="12" t="s">
        <v>28</v>
      </c>
      <c r="D55" s="88">
        <v>7277.2</v>
      </c>
      <c r="E55" s="78">
        <v>7631.4</v>
      </c>
      <c r="F55" s="87">
        <v>7951.7</v>
      </c>
      <c r="G55" s="78">
        <v>8294.1</v>
      </c>
      <c r="H55" s="87">
        <v>8825</v>
      </c>
      <c r="I55" s="78">
        <v>8914.6</v>
      </c>
      <c r="J55" s="79">
        <v>8931</v>
      </c>
      <c r="K55" s="34">
        <v>8973.7999999999993</v>
      </c>
      <c r="L55" s="27">
        <v>9047.5</v>
      </c>
      <c r="M55" s="28">
        <v>8996.3000000000011</v>
      </c>
      <c r="N55" s="29">
        <v>9279.7999999999993</v>
      </c>
      <c r="O55" s="27">
        <v>9660.7000000000007</v>
      </c>
      <c r="P55" s="115">
        <v>10267.9</v>
      </c>
      <c r="Q55" s="29">
        <v>9649.89</v>
      </c>
      <c r="R55" s="29">
        <v>10676</v>
      </c>
      <c r="S55" s="142">
        <v>11581.9</v>
      </c>
      <c r="V55" s="156"/>
    </row>
    <row r="56" spans="1:22">
      <c r="A56" s="162"/>
      <c r="B56" s="165"/>
      <c r="C56" s="12" t="s">
        <v>29</v>
      </c>
      <c r="D56" s="88">
        <v>8539</v>
      </c>
      <c r="E56" s="78">
        <v>9014</v>
      </c>
      <c r="F56" s="87">
        <v>9234.7000000000007</v>
      </c>
      <c r="G56" s="78">
        <v>9566.2000000000007</v>
      </c>
      <c r="H56" s="87">
        <v>10449.300000000003</v>
      </c>
      <c r="I56" s="78">
        <v>10334.400000000001</v>
      </c>
      <c r="J56" s="79">
        <v>10498.5</v>
      </c>
      <c r="K56" s="34">
        <v>10511.099999999999</v>
      </c>
      <c r="L56" s="27">
        <v>10558.2</v>
      </c>
      <c r="M56" s="28">
        <v>10867</v>
      </c>
      <c r="N56" s="29">
        <v>10906</v>
      </c>
      <c r="O56" s="27">
        <v>11509.300000000001</v>
      </c>
      <c r="P56" s="115">
        <v>12471.4</v>
      </c>
      <c r="Q56" s="29">
        <v>11429.7</v>
      </c>
      <c r="R56" s="29">
        <v>13045.1</v>
      </c>
      <c r="S56" s="142">
        <v>14086</v>
      </c>
      <c r="V56" s="156"/>
    </row>
    <row r="57" spans="1:22" ht="15.75" thickBot="1">
      <c r="A57" s="162"/>
      <c r="B57" s="165"/>
      <c r="C57" s="12" t="s">
        <v>30</v>
      </c>
      <c r="D57" s="88">
        <v>12978.8</v>
      </c>
      <c r="E57" s="78">
        <v>13748.3</v>
      </c>
      <c r="F57" s="87">
        <v>14132.9</v>
      </c>
      <c r="G57" s="78">
        <v>13886.9</v>
      </c>
      <c r="H57" s="87">
        <v>14661.1</v>
      </c>
      <c r="I57" s="78">
        <v>15120.600000000006</v>
      </c>
      <c r="J57" s="79">
        <v>14929.2</v>
      </c>
      <c r="K57" s="34">
        <v>15112.800000000003</v>
      </c>
      <c r="L57" s="27">
        <v>15222.7</v>
      </c>
      <c r="M57" s="28">
        <v>15961.300000000001</v>
      </c>
      <c r="N57" s="29">
        <v>15971</v>
      </c>
      <c r="O57" s="27">
        <v>17043.8</v>
      </c>
      <c r="P57" s="115">
        <v>18348.400000000001</v>
      </c>
      <c r="Q57" s="29">
        <v>18249.699999999997</v>
      </c>
      <c r="R57" s="29">
        <v>19430.7</v>
      </c>
      <c r="S57" s="142">
        <v>21605.99</v>
      </c>
      <c r="V57" s="156"/>
    </row>
    <row r="58" spans="1:22">
      <c r="A58" s="162"/>
      <c r="B58" s="161" t="s">
        <v>19</v>
      </c>
      <c r="C58" s="23" t="s">
        <v>26</v>
      </c>
      <c r="D58" s="89">
        <v>2489.1200000000013</v>
      </c>
      <c r="E58" s="90">
        <v>2556.5800000000004</v>
      </c>
      <c r="F58" s="91">
        <v>2978.1499999999996</v>
      </c>
      <c r="G58" s="90">
        <v>3343.6400000000003</v>
      </c>
      <c r="H58" s="91">
        <v>2999.2666666666664</v>
      </c>
      <c r="I58" s="90">
        <v>3334</v>
      </c>
      <c r="J58" s="95">
        <v>3372.4666666666667</v>
      </c>
      <c r="K58" s="96">
        <v>3185.1000000000004</v>
      </c>
      <c r="L58" s="24">
        <v>3361.8666666666668</v>
      </c>
      <c r="M58" s="25">
        <v>3292.5333333333333</v>
      </c>
      <c r="N58" s="26">
        <v>3316.7733333333331</v>
      </c>
      <c r="O58" s="24">
        <v>3417.2666666666664</v>
      </c>
      <c r="P58" s="121">
        <v>3801.2</v>
      </c>
      <c r="Q58" s="26">
        <v>3122.8000000000006</v>
      </c>
      <c r="R58" s="26">
        <v>3559.07</v>
      </c>
      <c r="S58" s="152">
        <v>3760.37</v>
      </c>
      <c r="V58" s="156"/>
    </row>
    <row r="59" spans="1:22">
      <c r="A59" s="162"/>
      <c r="B59" s="162"/>
      <c r="C59" s="12" t="s">
        <v>27</v>
      </c>
      <c r="D59" s="88">
        <v>5007.9333333333334</v>
      </c>
      <c r="E59" s="78">
        <v>5234.5999999999985</v>
      </c>
      <c r="F59" s="87">
        <v>5565.9333333333334</v>
      </c>
      <c r="G59" s="78">
        <v>5991.6</v>
      </c>
      <c r="H59" s="87">
        <v>6007.9333333333334</v>
      </c>
      <c r="I59" s="78">
        <v>6435.25</v>
      </c>
      <c r="J59" s="79">
        <v>6477.5500000000011</v>
      </c>
      <c r="K59" s="34">
        <v>6530.08</v>
      </c>
      <c r="L59" s="27">
        <v>6576.35</v>
      </c>
      <c r="M59" s="28">
        <v>6552.2666666666673</v>
      </c>
      <c r="N59" s="29">
        <v>6919.9000000000015</v>
      </c>
      <c r="O59" s="27">
        <v>7007.3600000000006</v>
      </c>
      <c r="P59" s="115">
        <v>7528.24</v>
      </c>
      <c r="Q59" s="29">
        <v>7142.1</v>
      </c>
      <c r="R59" s="29">
        <v>7870.93</v>
      </c>
      <c r="S59" s="142">
        <v>8386.8700000000008</v>
      </c>
      <c r="V59" s="156"/>
    </row>
    <row r="60" spans="1:22">
      <c r="A60" s="162"/>
      <c r="B60" s="162"/>
      <c r="C60" s="12" t="s">
        <v>28</v>
      </c>
      <c r="D60" s="88">
        <v>6014.55</v>
      </c>
      <c r="E60" s="78">
        <v>6343.7333333333336</v>
      </c>
      <c r="F60" s="87">
        <v>6596.2</v>
      </c>
      <c r="G60" s="78">
        <v>7142.5079999999989</v>
      </c>
      <c r="H60" s="87">
        <v>7181.9500000000007</v>
      </c>
      <c r="I60" s="78">
        <v>7506.9350000000004</v>
      </c>
      <c r="J60" s="79">
        <v>7686.85</v>
      </c>
      <c r="K60" s="34">
        <v>7678</v>
      </c>
      <c r="L60" s="27">
        <v>7734.85</v>
      </c>
      <c r="M60" s="28">
        <v>7954.1</v>
      </c>
      <c r="N60" s="29">
        <v>8259.8499999999985</v>
      </c>
      <c r="O60" s="27">
        <v>8357.9333333333325</v>
      </c>
      <c r="P60" s="115">
        <v>8998.33</v>
      </c>
      <c r="Q60" s="29">
        <v>8682.7333333333354</v>
      </c>
      <c r="R60" s="29">
        <v>9589.6</v>
      </c>
      <c r="S60" s="142">
        <v>10318.32</v>
      </c>
      <c r="V60" s="156"/>
    </row>
    <row r="61" spans="1:22">
      <c r="A61" s="162"/>
      <c r="B61" s="162"/>
      <c r="C61" s="12" t="s">
        <v>29</v>
      </c>
      <c r="D61" s="88">
        <v>7391.5</v>
      </c>
      <c r="E61" s="78">
        <v>7949.666666666667</v>
      </c>
      <c r="F61" s="87">
        <v>8115.9</v>
      </c>
      <c r="G61" s="78">
        <v>8631.5499999999993</v>
      </c>
      <c r="H61" s="87">
        <v>8954.4666666666672</v>
      </c>
      <c r="I61" s="78">
        <v>9331.8000000000011</v>
      </c>
      <c r="J61" s="79">
        <v>9348.8666666666668</v>
      </c>
      <c r="K61" s="34">
        <v>9319.25</v>
      </c>
      <c r="L61" s="27">
        <v>9407.4</v>
      </c>
      <c r="M61" s="28">
        <v>9736.5333333333347</v>
      </c>
      <c r="N61" s="29">
        <v>10168.799999999999</v>
      </c>
      <c r="O61" s="27">
        <v>10407.733333333332</v>
      </c>
      <c r="P61" s="115">
        <v>11128.7</v>
      </c>
      <c r="Q61" s="29">
        <v>10612.866666666667</v>
      </c>
      <c r="R61" s="29">
        <v>11485.84</v>
      </c>
      <c r="S61" s="142">
        <v>12671.64</v>
      </c>
      <c r="V61" s="156"/>
    </row>
    <row r="62" spans="1:22" ht="15.75" thickBot="1">
      <c r="A62" s="162"/>
      <c r="B62" s="163"/>
      <c r="C62" s="13" t="s">
        <v>30</v>
      </c>
      <c r="D62" s="92">
        <v>10392.9</v>
      </c>
      <c r="E62" s="93">
        <v>11329.108000000002</v>
      </c>
      <c r="F62" s="94">
        <v>11860.333333333334</v>
      </c>
      <c r="G62" s="93">
        <v>12127.400000000001</v>
      </c>
      <c r="H62" s="94">
        <v>12945.133333333333</v>
      </c>
      <c r="I62" s="93">
        <v>13316.499999999998</v>
      </c>
      <c r="J62" s="86">
        <v>13523.800000000001</v>
      </c>
      <c r="K62" s="40">
        <v>13367.999999999998</v>
      </c>
      <c r="L62" s="30">
        <v>13653.266666666665</v>
      </c>
      <c r="M62" s="31">
        <v>14066.440000000002</v>
      </c>
      <c r="N62" s="32">
        <v>14480.12</v>
      </c>
      <c r="O62" s="30">
        <v>15026.533333333333</v>
      </c>
      <c r="P62" s="118">
        <v>16275.47</v>
      </c>
      <c r="Q62" s="32">
        <v>16338.150000000001</v>
      </c>
      <c r="R62" s="32">
        <v>17284.47</v>
      </c>
      <c r="S62" s="145">
        <v>18821.599999999999</v>
      </c>
      <c r="V62" s="156"/>
    </row>
    <row r="63" spans="1:22">
      <c r="A63" s="162"/>
      <c r="B63" s="164" t="s">
        <v>20</v>
      </c>
      <c r="C63" s="12" t="s">
        <v>26</v>
      </c>
      <c r="D63" s="88">
        <v>332</v>
      </c>
      <c r="E63" s="78">
        <v>857.14285714285711</v>
      </c>
      <c r="F63" s="87">
        <v>1091.1000000000004</v>
      </c>
      <c r="G63" s="78">
        <v>1290.4666666666672</v>
      </c>
      <c r="H63" s="87">
        <v>923.07692307692025</v>
      </c>
      <c r="I63" s="78">
        <v>766.00000000000125</v>
      </c>
      <c r="J63" s="79">
        <v>923.07692307692446</v>
      </c>
      <c r="K63" s="34">
        <v>713.07692307692309</v>
      </c>
      <c r="L63" s="27">
        <v>800</v>
      </c>
      <c r="M63" s="28">
        <v>706.88888888888891</v>
      </c>
      <c r="N63" s="29">
        <v>557.73333333333358</v>
      </c>
      <c r="O63" s="27">
        <v>1165.3846153846155</v>
      </c>
      <c r="P63" s="115">
        <v>660.78</v>
      </c>
      <c r="Q63" s="29">
        <v>807.61538461538464</v>
      </c>
      <c r="R63" s="29">
        <v>901.41</v>
      </c>
      <c r="S63" s="142">
        <v>719.35</v>
      </c>
      <c r="V63" s="156"/>
    </row>
    <row r="64" spans="1:22">
      <c r="A64" s="162"/>
      <c r="B64" s="165"/>
      <c r="C64" s="12" t="s">
        <v>27</v>
      </c>
      <c r="D64" s="88">
        <v>1333.3333333333346</v>
      </c>
      <c r="E64" s="78">
        <v>2008.9333333333332</v>
      </c>
      <c r="F64" s="87">
        <v>2024.6666666666667</v>
      </c>
      <c r="G64" s="78">
        <v>2763.0555555555557</v>
      </c>
      <c r="H64" s="87">
        <v>2263.3888888888891</v>
      </c>
      <c r="I64" s="78">
        <v>2333.3333333333321</v>
      </c>
      <c r="J64" s="79">
        <v>2424.25</v>
      </c>
      <c r="K64" s="34">
        <v>1786.8461538461543</v>
      </c>
      <c r="L64" s="27">
        <v>1726.7999999999993</v>
      </c>
      <c r="M64" s="28">
        <v>2064.333333333333</v>
      </c>
      <c r="N64" s="29">
        <v>1674.6111111111111</v>
      </c>
      <c r="O64" s="27">
        <v>2213.3076923076933</v>
      </c>
      <c r="P64" s="115">
        <v>1666.67</v>
      </c>
      <c r="Q64" s="29">
        <v>2092.8461538461538</v>
      </c>
      <c r="R64" s="29">
        <v>2050.48</v>
      </c>
      <c r="S64" s="142">
        <v>1635.19</v>
      </c>
      <c r="V64" s="156"/>
    </row>
    <row r="65" spans="1:22">
      <c r="A65" s="162"/>
      <c r="B65" s="165"/>
      <c r="C65" s="12" t="s">
        <v>28</v>
      </c>
      <c r="D65" s="88">
        <v>1762.3333333333333</v>
      </c>
      <c r="E65" s="78">
        <v>2134.0666666666671</v>
      </c>
      <c r="F65" s="87">
        <v>2743.3333333333335</v>
      </c>
      <c r="G65" s="78">
        <v>3674.7615384615378</v>
      </c>
      <c r="H65" s="87">
        <v>3049.486666666669</v>
      </c>
      <c r="I65" s="78">
        <v>3227.7777777777778</v>
      </c>
      <c r="J65" s="79">
        <v>3436.4</v>
      </c>
      <c r="K65" s="34">
        <v>2508.8666666666663</v>
      </c>
      <c r="L65" s="27">
        <v>2249.6153846153848</v>
      </c>
      <c r="M65" s="28">
        <v>2865.6666666666665</v>
      </c>
      <c r="N65" s="29">
        <v>2998.95</v>
      </c>
      <c r="O65" s="27">
        <v>2996.9615384615377</v>
      </c>
      <c r="P65" s="115">
        <v>1940.22</v>
      </c>
      <c r="Q65" s="29">
        <v>2767.8461538461543</v>
      </c>
      <c r="R65" s="29">
        <v>2605.65</v>
      </c>
      <c r="S65" s="142">
        <v>2165.79</v>
      </c>
      <c r="V65" s="156"/>
    </row>
    <row r="66" spans="1:22">
      <c r="A66" s="162"/>
      <c r="B66" s="165"/>
      <c r="C66" s="12" t="s">
        <v>29</v>
      </c>
      <c r="D66" s="88">
        <v>2623.3333333333335</v>
      </c>
      <c r="E66" s="78">
        <v>2935.7333333333331</v>
      </c>
      <c r="F66" s="87">
        <v>3413.6666666666661</v>
      </c>
      <c r="G66" s="78">
        <v>4095.4666666666667</v>
      </c>
      <c r="H66" s="87">
        <v>4051.9999999999995</v>
      </c>
      <c r="I66" s="78">
        <v>5050.6874999999991</v>
      </c>
      <c r="J66" s="79">
        <v>4210.8</v>
      </c>
      <c r="K66" s="34">
        <v>3372.1875</v>
      </c>
      <c r="L66" s="27">
        <v>3424.6666666666665</v>
      </c>
      <c r="M66" s="28">
        <v>4274.333333333333</v>
      </c>
      <c r="N66" s="29">
        <v>3754.8461538461534</v>
      </c>
      <c r="O66" s="27">
        <v>4744.8749999999991</v>
      </c>
      <c r="P66" s="115">
        <v>3124.62</v>
      </c>
      <c r="Q66" s="29">
        <v>3451.6</v>
      </c>
      <c r="R66" s="29">
        <v>3579.75</v>
      </c>
      <c r="S66" s="142">
        <v>3462.13</v>
      </c>
      <c r="V66" s="156"/>
    </row>
    <row r="67" spans="1:22" ht="15.75" thickBot="1">
      <c r="A67" s="162"/>
      <c r="B67" s="166"/>
      <c r="C67" s="13" t="s">
        <v>30</v>
      </c>
      <c r="D67" s="88">
        <v>6384.6153846153848</v>
      </c>
      <c r="E67" s="78">
        <v>4860.5555555555566</v>
      </c>
      <c r="F67" s="87">
        <v>7376.1538461538457</v>
      </c>
      <c r="G67" s="78">
        <v>6771.75</v>
      </c>
      <c r="H67" s="87">
        <v>7891.4615384615381</v>
      </c>
      <c r="I67" s="78">
        <v>9293.5333333333328</v>
      </c>
      <c r="J67" s="79">
        <v>6985.333333333333</v>
      </c>
      <c r="K67" s="34">
        <v>6920.5384615384619</v>
      </c>
      <c r="L67" s="27">
        <v>6924.7333333333336</v>
      </c>
      <c r="M67" s="28">
        <v>7711</v>
      </c>
      <c r="N67" s="29">
        <v>7200</v>
      </c>
      <c r="O67" s="27">
        <v>7199.9999999999982</v>
      </c>
      <c r="P67" s="115">
        <v>7063.73</v>
      </c>
      <c r="Q67" s="29">
        <v>5927.2000000000007</v>
      </c>
      <c r="R67" s="29">
        <v>6600.47</v>
      </c>
      <c r="S67" s="142">
        <v>6644.48</v>
      </c>
      <c r="V67" s="156"/>
    </row>
    <row r="68" spans="1:22">
      <c r="A68" s="162"/>
      <c r="B68" s="161" t="s">
        <v>21</v>
      </c>
      <c r="C68" s="12" t="s">
        <v>26</v>
      </c>
      <c r="D68" s="89">
        <v>480</v>
      </c>
      <c r="E68" s="90">
        <v>601.94444444444446</v>
      </c>
      <c r="F68" s="91">
        <v>708.27999999999884</v>
      </c>
      <c r="G68" s="90">
        <v>754.43478260869608</v>
      </c>
      <c r="H68" s="91">
        <v>838.33333333333326</v>
      </c>
      <c r="I68" s="90">
        <v>800</v>
      </c>
      <c r="J68" s="95">
        <v>764.9166666666664</v>
      </c>
      <c r="K68" s="96">
        <v>750</v>
      </c>
      <c r="L68" s="24">
        <v>720</v>
      </c>
      <c r="M68" s="25">
        <v>672.78260869565133</v>
      </c>
      <c r="N68" s="26">
        <v>588.51999999999975</v>
      </c>
      <c r="O68" s="24">
        <v>576.16666666666583</v>
      </c>
      <c r="P68" s="121">
        <v>600</v>
      </c>
      <c r="Q68" s="26">
        <v>892.90666666666641</v>
      </c>
      <c r="R68" s="26">
        <v>634.32000000000005</v>
      </c>
      <c r="S68" s="152">
        <v>560</v>
      </c>
      <c r="V68" s="156"/>
    </row>
    <row r="69" spans="1:22">
      <c r="A69" s="162"/>
      <c r="B69" s="162"/>
      <c r="C69" s="12" t="s">
        <v>27</v>
      </c>
      <c r="D69" s="88">
        <v>1225.4871794871794</v>
      </c>
      <c r="E69" s="78">
        <v>1576.1999999999998</v>
      </c>
      <c r="F69" s="87">
        <v>1885.9714285714288</v>
      </c>
      <c r="G69" s="78">
        <v>1917.9833333333327</v>
      </c>
      <c r="H69" s="87">
        <v>1843.680952380952</v>
      </c>
      <c r="I69" s="78">
        <v>1872.0869565217395</v>
      </c>
      <c r="J69" s="79">
        <v>1838.6666666666679</v>
      </c>
      <c r="K69" s="34">
        <v>1651.9599999999998</v>
      </c>
      <c r="L69" s="27">
        <v>1658.9444444444457</v>
      </c>
      <c r="M69" s="28">
        <v>1500</v>
      </c>
      <c r="N69" s="29">
        <v>1412.6666666666658</v>
      </c>
      <c r="O69" s="27">
        <v>1390.1304347826101</v>
      </c>
      <c r="P69" s="115">
        <v>1387.32</v>
      </c>
      <c r="Q69" s="29">
        <v>1849.8571428571424</v>
      </c>
      <c r="R69" s="29">
        <v>1787.29</v>
      </c>
      <c r="S69" s="142">
        <v>1444.78</v>
      </c>
      <c r="V69" s="156"/>
    </row>
    <row r="70" spans="1:22">
      <c r="A70" s="162"/>
      <c r="B70" s="162"/>
      <c r="C70" s="12" t="s">
        <v>28</v>
      </c>
      <c r="D70" s="88">
        <v>1728.9047619047612</v>
      </c>
      <c r="E70" s="78">
        <v>2152.9230769230762</v>
      </c>
      <c r="F70" s="87">
        <v>2511.5190476190478</v>
      </c>
      <c r="G70" s="78">
        <v>2503.1354838709681</v>
      </c>
      <c r="H70" s="87">
        <v>2440.9999999999991</v>
      </c>
      <c r="I70" s="78">
        <v>2447.1904761904752</v>
      </c>
      <c r="J70" s="79">
        <v>2430.7200000000003</v>
      </c>
      <c r="K70" s="34">
        <v>2165.8399999999992</v>
      </c>
      <c r="L70" s="27">
        <v>2166.8095238095234</v>
      </c>
      <c r="M70" s="28">
        <v>2156.4347826086964</v>
      </c>
      <c r="N70" s="29">
        <v>2008.64</v>
      </c>
      <c r="O70" s="27">
        <v>1993.9459459459461</v>
      </c>
      <c r="P70" s="115">
        <v>1863.6</v>
      </c>
      <c r="Q70" s="29">
        <v>2481.2258064516127</v>
      </c>
      <c r="R70" s="29">
        <v>2493.8200000000002</v>
      </c>
      <c r="S70" s="142">
        <v>2194.7600000000002</v>
      </c>
      <c r="V70" s="156"/>
    </row>
    <row r="71" spans="1:22">
      <c r="A71" s="162"/>
      <c r="B71" s="162"/>
      <c r="C71" s="12" t="s">
        <v>29</v>
      </c>
      <c r="D71" s="88">
        <v>2333.7777777777774</v>
      </c>
      <c r="E71" s="78">
        <v>2811.2142857142862</v>
      </c>
      <c r="F71" s="87">
        <v>3276.2857142857147</v>
      </c>
      <c r="G71" s="78">
        <v>3244.4074074074069</v>
      </c>
      <c r="H71" s="87">
        <v>3131.166666666667</v>
      </c>
      <c r="I71" s="78">
        <v>3208.6833333333338</v>
      </c>
      <c r="J71" s="79">
        <v>3144.36</v>
      </c>
      <c r="K71" s="34">
        <v>2844.4285714285711</v>
      </c>
      <c r="L71" s="27">
        <v>2903.2258064516127</v>
      </c>
      <c r="M71" s="28">
        <v>2851.7419354838703</v>
      </c>
      <c r="N71" s="29">
        <v>2666.6666666666665</v>
      </c>
      <c r="O71" s="27">
        <v>2784.0952380952372</v>
      </c>
      <c r="P71" s="115">
        <v>2734.25</v>
      </c>
      <c r="Q71" s="29">
        <v>3196.434782608696</v>
      </c>
      <c r="R71" s="29">
        <v>3356.1</v>
      </c>
      <c r="S71" s="142">
        <v>3094.56</v>
      </c>
      <c r="V71" s="156"/>
    </row>
    <row r="72" spans="1:22" ht="15.75" thickBot="1">
      <c r="A72" s="162"/>
      <c r="B72" s="163"/>
      <c r="C72" s="13" t="s">
        <v>30</v>
      </c>
      <c r="D72" s="92">
        <v>4490.8333333333321</v>
      </c>
      <c r="E72" s="93">
        <v>4977.1000000000004</v>
      </c>
      <c r="F72" s="94">
        <v>5458.5000000000009</v>
      </c>
      <c r="G72" s="93">
        <v>5170.833333333333</v>
      </c>
      <c r="H72" s="94">
        <v>5204.6999999999989</v>
      </c>
      <c r="I72" s="93">
        <v>5397.6785714285716</v>
      </c>
      <c r="J72" s="86">
        <v>5437.5</v>
      </c>
      <c r="K72" s="40">
        <v>5274.2</v>
      </c>
      <c r="L72" s="30">
        <v>5232.7142857142853</v>
      </c>
      <c r="M72" s="31">
        <v>5058.173913043478</v>
      </c>
      <c r="N72" s="32">
        <v>5150.625</v>
      </c>
      <c r="O72" s="30">
        <v>5561.677419354839</v>
      </c>
      <c r="P72" s="118">
        <v>5024.3999999999996</v>
      </c>
      <c r="Q72" s="32">
        <v>5662.48</v>
      </c>
      <c r="R72" s="32">
        <v>5984.39</v>
      </c>
      <c r="S72" s="145">
        <v>6171.14</v>
      </c>
      <c r="V72" s="156"/>
    </row>
    <row r="73" spans="1:22">
      <c r="A73" s="162"/>
      <c r="B73" s="161" t="s">
        <v>22</v>
      </c>
      <c r="C73" s="12" t="s">
        <v>26</v>
      </c>
      <c r="D73" s="88">
        <v>1076</v>
      </c>
      <c r="E73" s="78">
        <v>1315.9999999999993</v>
      </c>
      <c r="F73" s="87">
        <v>1615.1199999999983</v>
      </c>
      <c r="G73" s="78">
        <v>1693.2250000000004</v>
      </c>
      <c r="H73" s="87">
        <v>1600</v>
      </c>
      <c r="I73" s="78">
        <v>1709.2333333333329</v>
      </c>
      <c r="J73" s="79">
        <v>1748.1999999999985</v>
      </c>
      <c r="K73" s="34">
        <v>1534.5238095238094</v>
      </c>
      <c r="L73" s="27">
        <v>1525.9677419354839</v>
      </c>
      <c r="M73" s="28">
        <v>1489.88</v>
      </c>
      <c r="N73" s="29">
        <v>1440</v>
      </c>
      <c r="O73" s="27">
        <v>1411.1666666666658</v>
      </c>
      <c r="P73" s="115">
        <v>1456.87</v>
      </c>
      <c r="Q73" s="29">
        <v>1612.9333333333391</v>
      </c>
      <c r="R73" s="29">
        <v>1591.72</v>
      </c>
      <c r="S73" s="142">
        <v>1348.92</v>
      </c>
      <c r="V73" s="156"/>
    </row>
    <row r="74" spans="1:22">
      <c r="A74" s="162"/>
      <c r="B74" s="162"/>
      <c r="C74" s="12" t="s">
        <v>27</v>
      </c>
      <c r="D74" s="88">
        <v>3157.2000000000007</v>
      </c>
      <c r="E74" s="78">
        <v>3394.0857142857153</v>
      </c>
      <c r="F74" s="87">
        <v>3799.2000000000007</v>
      </c>
      <c r="G74" s="78">
        <v>4037.1071428571436</v>
      </c>
      <c r="H74" s="87">
        <v>3850.6500000000015</v>
      </c>
      <c r="I74" s="78">
        <v>4074.8799999999987</v>
      </c>
      <c r="J74" s="79">
        <v>4087.7499999999995</v>
      </c>
      <c r="K74" s="34">
        <v>3959.1999999999989</v>
      </c>
      <c r="L74" s="27">
        <v>4093.2000000000021</v>
      </c>
      <c r="M74" s="28">
        <v>4197.7700000000004</v>
      </c>
      <c r="N74" s="29">
        <v>4224.5500000000011</v>
      </c>
      <c r="O74" s="27">
        <v>4524.88</v>
      </c>
      <c r="P74" s="115">
        <v>4422.47</v>
      </c>
      <c r="Q74" s="29">
        <v>3797.4</v>
      </c>
      <c r="R74" s="29">
        <v>4340.6400000000003</v>
      </c>
      <c r="S74" s="142">
        <v>4441.28</v>
      </c>
      <c r="V74" s="156"/>
    </row>
    <row r="75" spans="1:22">
      <c r="A75" s="162"/>
      <c r="B75" s="162"/>
      <c r="C75" s="12" t="s">
        <v>28</v>
      </c>
      <c r="D75" s="88">
        <v>4595.5</v>
      </c>
      <c r="E75" s="78">
        <v>4796.8666666666668</v>
      </c>
      <c r="F75" s="87">
        <v>5080.8000000000011</v>
      </c>
      <c r="G75" s="78">
        <v>5188.26</v>
      </c>
      <c r="H75" s="87">
        <v>5276.5999999999995</v>
      </c>
      <c r="I75" s="78">
        <v>5576.300000000002</v>
      </c>
      <c r="J75" s="79">
        <v>5680.25</v>
      </c>
      <c r="K75" s="34">
        <v>5763.0399999999991</v>
      </c>
      <c r="L75" s="27">
        <v>5730.6</v>
      </c>
      <c r="M75" s="28">
        <v>5841.4</v>
      </c>
      <c r="N75" s="29">
        <v>5950.5999999999985</v>
      </c>
      <c r="O75" s="27">
        <v>6324.1333333333314</v>
      </c>
      <c r="P75" s="115">
        <v>6325.93</v>
      </c>
      <c r="Q75" s="29">
        <v>5518.7222222222226</v>
      </c>
      <c r="R75" s="29">
        <v>6314.12</v>
      </c>
      <c r="S75" s="142">
        <v>6681.68</v>
      </c>
      <c r="V75" s="156"/>
    </row>
    <row r="76" spans="1:22">
      <c r="A76" s="162"/>
      <c r="B76" s="162"/>
      <c r="C76" s="12" t="s">
        <v>29</v>
      </c>
      <c r="D76" s="88">
        <v>5839.2599999999984</v>
      </c>
      <c r="E76" s="78">
        <v>6263.4666666666672</v>
      </c>
      <c r="F76" s="87">
        <v>6496.3913043478269</v>
      </c>
      <c r="G76" s="78">
        <v>6730.2666666666664</v>
      </c>
      <c r="H76" s="87">
        <v>6935.2</v>
      </c>
      <c r="I76" s="78">
        <v>7235.6</v>
      </c>
      <c r="J76" s="79">
        <v>7301.6666666666642</v>
      </c>
      <c r="K76" s="34">
        <v>7385.8260869565229</v>
      </c>
      <c r="L76" s="27">
        <v>7496.8076923076924</v>
      </c>
      <c r="M76" s="28">
        <v>7629.7333333333336</v>
      </c>
      <c r="N76" s="29">
        <v>7952.5999999999985</v>
      </c>
      <c r="O76" s="27">
        <v>8281.8666666666668</v>
      </c>
      <c r="P76" s="115">
        <v>8280.9500000000007</v>
      </c>
      <c r="Q76" s="29">
        <v>7783.8600000000006</v>
      </c>
      <c r="R76" s="29">
        <v>8495</v>
      </c>
      <c r="S76" s="142">
        <v>9284.01</v>
      </c>
      <c r="V76" s="156"/>
    </row>
    <row r="77" spans="1:22" ht="15.75" thickBot="1">
      <c r="A77" s="163"/>
      <c r="B77" s="163"/>
      <c r="C77" s="13" t="s">
        <v>30</v>
      </c>
      <c r="D77" s="92">
        <v>9250.7333333333336</v>
      </c>
      <c r="E77" s="93">
        <v>10047</v>
      </c>
      <c r="F77" s="94">
        <v>10263.333333333334</v>
      </c>
      <c r="G77" s="93">
        <v>10466.666666666666</v>
      </c>
      <c r="H77" s="94">
        <v>10900.266666666665</v>
      </c>
      <c r="I77" s="93">
        <v>11323.300000000001</v>
      </c>
      <c r="J77" s="86">
        <v>11704.266666666668</v>
      </c>
      <c r="K77" s="40">
        <v>11587.933333333334</v>
      </c>
      <c r="L77" s="30">
        <v>11877.8</v>
      </c>
      <c r="M77" s="31">
        <v>12199.599999999999</v>
      </c>
      <c r="N77" s="32">
        <v>12516.26086956522</v>
      </c>
      <c r="O77" s="30">
        <v>12912</v>
      </c>
      <c r="P77" s="119">
        <v>13687.73</v>
      </c>
      <c r="Q77" s="150">
        <v>12980.066666666666</v>
      </c>
      <c r="R77" s="150">
        <v>14137.3</v>
      </c>
      <c r="S77" s="146">
        <v>15348.37</v>
      </c>
      <c r="V77" s="156"/>
    </row>
    <row r="78" spans="1:22">
      <c r="A78" s="8" t="s">
        <v>24</v>
      </c>
      <c r="V78" s="156"/>
    </row>
    <row r="79" spans="1:22">
      <c r="V79" s="156"/>
    </row>
    <row r="80" spans="1:22">
      <c r="V80" s="156"/>
    </row>
    <row r="81" spans="22:22">
      <c r="V81" s="156"/>
    </row>
  </sheetData>
  <mergeCells count="18">
    <mergeCell ref="A53:A77"/>
    <mergeCell ref="B53:B57"/>
    <mergeCell ref="B58:B62"/>
    <mergeCell ref="B63:B67"/>
    <mergeCell ref="B68:B72"/>
    <mergeCell ref="B73:B77"/>
    <mergeCell ref="A28:A52"/>
    <mergeCell ref="B28:B32"/>
    <mergeCell ref="B33:B37"/>
    <mergeCell ref="B38:B42"/>
    <mergeCell ref="B43:B47"/>
    <mergeCell ref="B48:B52"/>
    <mergeCell ref="A3:A27"/>
    <mergeCell ref="B3:B7"/>
    <mergeCell ref="B8:B12"/>
    <mergeCell ref="B13:B17"/>
    <mergeCell ref="B18:B22"/>
    <mergeCell ref="B23:B27"/>
  </mergeCells>
  <pageMargins left="0.7" right="0.7" top="0.75" bottom="0.75" header="0.3" footer="0.3"/>
  <pictur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10"/>
  <sheetViews>
    <sheetView showGridLines="0" topLeftCell="A7" workbookViewId="0"/>
  </sheetViews>
  <sheetFormatPr defaultColWidth="11.42578125" defaultRowHeight="15"/>
  <sheetData>
    <row r="1" spans="1:15">
      <c r="A1" s="3"/>
    </row>
    <row r="2" spans="1:15">
      <c r="B2" s="20"/>
      <c r="C2" s="20"/>
      <c r="D2" s="20"/>
      <c r="E2" s="20"/>
      <c r="F2" s="20"/>
      <c r="G2" s="20"/>
      <c r="H2" s="20"/>
      <c r="I2" s="20"/>
      <c r="J2" s="20"/>
      <c r="K2" s="20"/>
      <c r="L2" s="20"/>
      <c r="M2" s="20"/>
      <c r="N2" s="20"/>
      <c r="O2" s="20"/>
    </row>
    <row r="3" spans="1:15">
      <c r="B3" s="20"/>
      <c r="C3" s="20"/>
      <c r="D3" s="20"/>
      <c r="E3" s="20"/>
      <c r="F3" s="20"/>
      <c r="G3" s="20"/>
      <c r="H3" s="20"/>
      <c r="I3" s="20"/>
      <c r="J3" s="20"/>
      <c r="K3" s="20"/>
      <c r="L3" s="20"/>
      <c r="M3" s="20"/>
      <c r="N3" s="20"/>
      <c r="O3" s="20"/>
    </row>
    <row r="4" spans="1:15">
      <c r="B4" s="20"/>
      <c r="C4" s="20"/>
      <c r="D4" s="20"/>
      <c r="E4" s="20"/>
      <c r="F4" s="20"/>
      <c r="G4" s="20"/>
      <c r="H4" s="20"/>
      <c r="I4" s="20"/>
      <c r="J4" s="20"/>
      <c r="K4" s="20"/>
      <c r="L4" s="20"/>
      <c r="M4" s="20"/>
      <c r="N4" s="20"/>
      <c r="O4" s="20"/>
    </row>
    <row r="5" spans="1:15">
      <c r="B5" s="20"/>
      <c r="C5" s="20"/>
      <c r="D5" s="20"/>
      <c r="E5" s="20"/>
      <c r="F5" s="20"/>
      <c r="G5" s="20"/>
      <c r="H5" s="20"/>
      <c r="I5" s="20"/>
      <c r="J5" s="20"/>
      <c r="K5" s="20"/>
      <c r="L5" s="20"/>
      <c r="M5" s="20"/>
      <c r="N5" s="20"/>
      <c r="O5" s="20"/>
    </row>
    <row r="6" spans="1:15">
      <c r="B6" s="20"/>
      <c r="C6" s="20"/>
      <c r="D6" s="20"/>
      <c r="E6" s="20"/>
      <c r="F6" s="20"/>
      <c r="G6" s="20"/>
      <c r="H6" s="20"/>
      <c r="I6" s="20"/>
      <c r="J6" s="20"/>
      <c r="K6" s="20"/>
      <c r="L6" s="20"/>
      <c r="M6" s="20"/>
      <c r="N6" s="20"/>
      <c r="O6" s="20"/>
    </row>
    <row r="7" spans="1:15">
      <c r="B7" s="20"/>
      <c r="C7" s="20"/>
      <c r="D7" s="20"/>
      <c r="E7" s="20"/>
      <c r="F7" s="20"/>
      <c r="G7" s="20"/>
      <c r="H7" s="20"/>
      <c r="I7" s="20"/>
      <c r="J7" s="20"/>
      <c r="K7" s="20"/>
      <c r="L7" s="20"/>
      <c r="M7" s="20"/>
      <c r="N7" s="20"/>
      <c r="O7" s="20"/>
    </row>
    <row r="8" spans="1:15">
      <c r="B8" s="20"/>
      <c r="C8" s="20"/>
      <c r="D8" s="20"/>
      <c r="E8" s="20"/>
      <c r="F8" s="20"/>
      <c r="G8" s="20"/>
      <c r="H8" s="20"/>
      <c r="I8" s="20"/>
      <c r="J8" s="20"/>
      <c r="K8" s="20"/>
      <c r="L8" s="20"/>
      <c r="M8" s="20"/>
      <c r="N8" s="20"/>
      <c r="O8" s="20"/>
    </row>
    <row r="9" spans="1:15">
      <c r="B9" s="20"/>
      <c r="C9" s="20"/>
      <c r="D9" s="20"/>
      <c r="E9" s="20"/>
      <c r="F9" s="20"/>
      <c r="G9" s="20"/>
      <c r="H9" s="20"/>
      <c r="I9" s="20"/>
      <c r="J9" s="20"/>
      <c r="K9" s="20"/>
      <c r="L9" s="20"/>
      <c r="M9" s="20"/>
      <c r="N9" s="20"/>
      <c r="O9" s="20"/>
    </row>
    <row r="10" spans="1:15">
      <c r="B10" s="20"/>
      <c r="C10" s="20"/>
      <c r="D10" s="20"/>
      <c r="E10" s="20"/>
      <c r="F10" s="20"/>
      <c r="G10" s="20"/>
      <c r="H10" s="20"/>
      <c r="I10" s="20"/>
      <c r="J10" s="20"/>
      <c r="K10" s="20"/>
      <c r="L10" s="20"/>
      <c r="M10" s="20"/>
      <c r="N10" s="20"/>
      <c r="O10" s="20"/>
    </row>
  </sheetData>
  <pageMargins left="0.7" right="0.7" top="0.75" bottom="0.75" header="0.3" footer="0.3"/>
  <pageSetup paperSize="9" orientation="portrait" r:id="rId1"/>
  <drawing r:id="rId2"/>
  <picture r:id="rId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Celia Roncalés Villa</cp:lastModifiedBy>
  <cp:revision/>
  <dcterms:created xsi:type="dcterms:W3CDTF">2021-05-05T10:00:35Z</dcterms:created>
  <dcterms:modified xsi:type="dcterms:W3CDTF">2024-05-24T10:41:14Z</dcterms:modified>
  <cp:category/>
  <cp:contentStatus/>
</cp:coreProperties>
</file>