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D:\Observatorio Cooperación\2018\"/>
    </mc:Choice>
  </mc:AlternateContent>
  <xr:revisionPtr revIDLastSave="3" documentId="11_93683E0E37B875E48359F4F772B273411F1F7574" xr6:coauthVersionLast="47" xr6:coauthVersionMax="47" xr10:uidLastSave="{9DB422BC-FAFE-4A7C-A8AB-C5C31DE740D7}"/>
  <bookViews>
    <workbookView xWindow="0" yWindow="0" windowWidth="28800" windowHeight="12030" xr2:uid="{00000000-000D-0000-FFFF-FFFF00000000}"/>
  </bookViews>
  <sheets>
    <sheet name="OBJETIV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X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Y3" i="1"/>
  <c r="Y2" i="1"/>
  <c r="Y4" i="1"/>
  <c r="Y5" i="1"/>
  <c r="Y6" i="1"/>
  <c r="Y8" i="1"/>
  <c r="Y7" i="1"/>
  <c r="Y10" i="1"/>
  <c r="Y11" i="1"/>
  <c r="Y12" i="1"/>
  <c r="Y13" i="1"/>
  <c r="Y14" i="1"/>
  <c r="Y15" i="1"/>
  <c r="Y16" i="1"/>
  <c r="Y17" i="1"/>
  <c r="Y18" i="1"/>
  <c r="Y20" i="1"/>
  <c r="Y19" i="1"/>
  <c r="Y21" i="1"/>
  <c r="Y22" i="1"/>
  <c r="Y23" i="1"/>
  <c r="Y24" i="1"/>
  <c r="Y25" i="1"/>
  <c r="Y26" i="1"/>
  <c r="Y27" i="1"/>
  <c r="Y28" i="1"/>
  <c r="Y30" i="1"/>
  <c r="Y29" i="1"/>
  <c r="Y32" i="1"/>
  <c r="Y31" i="1"/>
  <c r="Y33" i="1"/>
  <c r="Y34" i="1"/>
  <c r="Y35" i="1"/>
  <c r="Y36" i="1"/>
  <c r="Y37" i="1"/>
  <c r="Y38" i="1"/>
  <c r="Y9" i="1"/>
  <c r="Y39" i="1"/>
  <c r="Y40" i="1"/>
  <c r="Y41" i="1"/>
  <c r="C5" i="1" l="1"/>
  <c r="C9" i="1"/>
  <c r="C10" i="1"/>
  <c r="C3" i="1"/>
  <c r="C7" i="1"/>
  <c r="C11" i="1"/>
  <c r="C15" i="1"/>
  <c r="C17" i="1"/>
  <c r="C2" i="1"/>
  <c r="C14" i="1"/>
  <c r="C4" i="1"/>
  <c r="C8" i="1"/>
  <c r="C12" i="1"/>
  <c r="C16" i="1"/>
  <c r="C13" i="1"/>
  <c r="C6" i="1"/>
  <c r="C18" i="1"/>
  <c r="Y42" i="1"/>
  <c r="C19" i="1" l="1"/>
</calcChain>
</file>

<file path=xl/sharedStrings.xml><?xml version="1.0" encoding="utf-8"?>
<sst xmlns="http://schemas.openxmlformats.org/spreadsheetml/2006/main" count="64" uniqueCount="55">
  <si>
    <t>ODS</t>
  </si>
  <si>
    <t>NÚMERO DE OBJETIVOS</t>
  </si>
  <si>
    <t>%</t>
  </si>
  <si>
    <t>PROYECTOS</t>
  </si>
  <si>
    <t>ONGD</t>
  </si>
  <si>
    <t>OBJ 1</t>
  </si>
  <si>
    <t>OBJ 2</t>
  </si>
  <si>
    <t>OBJ 3</t>
  </si>
  <si>
    <t>OBJ 4</t>
  </si>
  <si>
    <t>OBJ 5</t>
  </si>
  <si>
    <t>OBJ 6</t>
  </si>
  <si>
    <t>OBJ 7</t>
  </si>
  <si>
    <t>OBJ 8</t>
  </si>
  <si>
    <t>OBJ 9</t>
  </si>
  <si>
    <t>OBJ 10</t>
  </si>
  <si>
    <t>OBJ 11</t>
  </si>
  <si>
    <t>OBJ 12</t>
  </si>
  <si>
    <t>OBJ 13</t>
  </si>
  <si>
    <t>OBJ 14</t>
  </si>
  <si>
    <t>OBJ 15</t>
  </si>
  <si>
    <t>OBJ 16</t>
  </si>
  <si>
    <t>OBJ 17</t>
  </si>
  <si>
    <t xml:space="preserve">INVERSIÓN </t>
  </si>
  <si>
    <t>AIDA</t>
  </si>
  <si>
    <t>ARQUITECTOS SIN FRONTERAS</t>
  </si>
  <si>
    <t>ASAMBLEA DE COOPERACIÓN POR LA PAZ</t>
  </si>
  <si>
    <t>ASOCIACIÓN PETJADES</t>
  </si>
  <si>
    <t>ASOCIACIÓN POR LA PAZ, DESARME Y LA LIBERTAD</t>
  </si>
  <si>
    <t>ASOCIACIÓN POR LA PAZ, DESARME Y LIBERTAD (MPDL)</t>
  </si>
  <si>
    <t>ASOCIACIÓN SOLIDARIDAD Y PERIFERIAS DEL MUNDO</t>
  </si>
  <si>
    <t>CERAI</t>
  </si>
  <si>
    <t>CESAL</t>
  </si>
  <si>
    <t>CRUZ ROJA</t>
  </si>
  <si>
    <t>ECOSOL</t>
  </si>
  <si>
    <t>FARMACÉUTICOS MUNDI</t>
  </si>
  <si>
    <t>FONTILLES</t>
  </si>
  <si>
    <t>FUNDACIÓN ACCIÓN CONTRA EL HAMBRE</t>
  </si>
  <si>
    <t>FUNDACIÓN ALIANZA POR LOS DERECHOS, LA IGUALDAD Y LA SOLIDARIDAD INTERNACIONAL</t>
  </si>
  <si>
    <t>FUNDACIÓN AYUDA CONTRA LA DROGADICCIÓN</t>
  </si>
  <si>
    <t>FUNDACIÓN AYUDA EN ACCIÓN</t>
  </si>
  <si>
    <t>FUNDACIÓN DEL VALLE</t>
  </si>
  <si>
    <t>FUNDACIÓN INTERED</t>
  </si>
  <si>
    <t>FUNDACIÓN MAINEL</t>
  </si>
  <si>
    <t>FUNDACIÓN MUSOL</t>
  </si>
  <si>
    <t>FUNDACIÓN PAU Y SOLIDARITAT PV</t>
  </si>
  <si>
    <t>FUNDACIÓN SAVE THE CHILDREN</t>
  </si>
  <si>
    <t>FUNDACIÓN TALLER DE SOLIDARIDAD</t>
  </si>
  <si>
    <t>FUNDACIÓN UNICEF</t>
  </si>
  <si>
    <t>FUNDACIÓN VICENTE FERRER</t>
  </si>
  <si>
    <t>MANOS UNIDAS</t>
  </si>
  <si>
    <t>MEDICUS MUNDI</t>
  </si>
  <si>
    <t>PAZ CON DIGNIDAD</t>
  </si>
  <si>
    <t>PSICÓLOGOS SIN FRONTERAS</t>
  </si>
  <si>
    <t>UNRWA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</si>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</sst>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1">
    <xf numFmtId="0" fontId="0" fillId="0" borderId="0" xfId="0"/>
    <xf numFmtId="2" fontId="0" fillId="4" borderId="0" xfId="0" applyNumberFormat="1" applyFill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5" borderId="1" xfId="2" applyFont="1" applyFill="1" applyAlignment="1">
      <alignment horizontal="center" vertical="center" wrapText="1"/>
    </xf>
    <xf numFmtId="0" fontId="6" fillId="5" borderId="1" xfId="2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0" borderId="0" xfId="0" applyFont="1"/>
    <xf numFmtId="2" fontId="2" fillId="5" borderId="0" xfId="0" applyNumberFormat="1" applyFont="1" applyFill="1" applyAlignment="1">
      <alignment horizontal="center" vertical="center" wrapText="1"/>
    </xf>
    <xf numFmtId="2" fontId="5" fillId="5" borderId="2" xfId="1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 wrapText="1"/>
    </xf>
    <xf numFmtId="2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/>
    <xf numFmtId="2" fontId="3" fillId="6" borderId="0" xfId="0" applyNumberFormat="1" applyFont="1" applyFill="1"/>
    <xf numFmtId="0" fontId="5" fillId="5" borderId="0" xfId="2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0" xfId="0" applyFont="1" applyFill="1"/>
    <xf numFmtId="0" fontId="3" fillId="7" borderId="0" xfId="0" applyFont="1" applyFill="1"/>
    <xf numFmtId="2" fontId="3" fillId="7" borderId="0" xfId="0" applyNumberFormat="1" applyFont="1" applyFill="1"/>
    <xf numFmtId="10" fontId="0" fillId="0" borderId="0" xfId="0" applyNumberFormat="1" applyAlignment="1">
      <alignment horizontal="center" vertical="center" wrapText="1"/>
    </xf>
    <xf numFmtId="10" fontId="0" fillId="7" borderId="0" xfId="0" applyNumberForma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tas" xfId="2" builtinId="10"/>
  </cellStyles>
  <dxfs count="54"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</font>
      <numFmt numFmtId="2" formatCode="0.00"/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" formatCode="0.00"/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none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0"/>
      </font>
      <numFmt numFmtId="0" formatCode="General"/>
      <fill>
        <patternFill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3881D"/>
      <color rgb="FFE9AA2B"/>
      <color rgb="FFBEEC14"/>
      <color rgb="FFCC0000"/>
      <color rgb="FFFF66CC"/>
      <color rgb="FF930330"/>
      <color rgb="FF540000"/>
      <color rgb="FFF2E650"/>
      <color rgb="FFE9EF03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NÚMERO ODS</a:t>
            </a:r>
            <a:r>
              <a:rPr lang="en-US" sz="3200" baseline="0"/>
              <a:t> 2018</a:t>
            </a:r>
            <a:endParaRPr lang="en-US" sz="3200"/>
          </a:p>
        </c:rich>
      </c:tx>
      <c:layout>
        <c:manualLayout>
          <c:xMode val="edge"/>
          <c:yMode val="edge"/>
          <c:x val="0.32043415839762784"/>
          <c:y val="5.9396739677866773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2509955932578887E-2"/>
          <c:y val="6.2838384157741706E-2"/>
          <c:w val="0.96417001838905791"/>
          <c:h val="0.8695596898815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OBJETIVOS!$B$1</c:f>
              <c:strCache>
                <c:ptCount val="1"/>
                <c:pt idx="0">
                  <c:v>NÚMERO DE OBJETIVOS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683-45DE-9D7D-65DB5D5C4B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83-45DE-9D7D-65DB5D5C4B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1683-45DE-9D7D-65DB5D5C4BFA}"/>
              </c:ext>
            </c:extLst>
          </c:dPt>
          <c:dPt>
            <c:idx val="3"/>
            <c:invertIfNegative val="0"/>
            <c:bubble3D val="0"/>
            <c:spPr>
              <a:solidFill>
                <a:srgbClr val="9E000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683-45DE-9D7D-65DB5D5C4B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1683-45DE-9D7D-65DB5D5C4BF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1683-45DE-9D7D-65DB5D5C4BFA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683-45DE-9D7D-65DB5D5C4BFA}"/>
              </c:ext>
            </c:extLst>
          </c:dPt>
          <c:dPt>
            <c:idx val="7"/>
            <c:invertIfNegative val="0"/>
            <c:bubble3D val="0"/>
            <c:spPr>
              <a:solidFill>
                <a:srgbClr val="93033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683-45DE-9D7D-65DB5D5C4B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1683-45DE-9D7D-65DB5D5C4BFA}"/>
              </c:ext>
            </c:extLst>
          </c:dPt>
          <c:dPt>
            <c:idx val="9"/>
            <c:invertIfNegative val="0"/>
            <c:bubble3D val="0"/>
            <c:spPr>
              <a:solidFill>
                <a:srgbClr val="FF66CC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1683-45DE-9D7D-65DB5D5C4BFA}"/>
              </c:ext>
            </c:extLst>
          </c:dPt>
          <c:dPt>
            <c:idx val="10"/>
            <c:invertIfNegative val="0"/>
            <c:bubble3D val="0"/>
            <c:spPr>
              <a:solidFill>
                <a:srgbClr val="E9AA2B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1683-45DE-9D7D-65DB5D5C4BFA}"/>
              </c:ext>
            </c:extLst>
          </c:dPt>
          <c:dPt>
            <c:idx val="11"/>
            <c:invertIfNegative val="0"/>
            <c:bubble3D val="0"/>
            <c:spPr>
              <a:solidFill>
                <a:srgbClr val="B3881D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1683-45DE-9D7D-65DB5D5C4B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1683-45DE-9D7D-65DB5D5C4B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1683-45DE-9D7D-65DB5D5C4B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1683-45DE-9D7D-65DB5D5C4BFA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1683-45DE-9D7D-65DB5D5C4BFA}"/>
              </c:ext>
            </c:extLst>
          </c:dPt>
          <c:cat>
            <c:numRef>
              <c:f>OBJETIVOS!$A$2:$A$18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OBJETIVOS!$B$2:$B$18</c:f>
              <c:numCache>
                <c:formatCode>General</c:formatCode>
                <c:ptCount val="17"/>
                <c:pt idx="0">
                  <c:v>15</c:v>
                </c:pt>
                <c:pt idx="1">
                  <c:v>13</c:v>
                </c:pt>
                <c:pt idx="2">
                  <c:v>6</c:v>
                </c:pt>
                <c:pt idx="3">
                  <c:v>17</c:v>
                </c:pt>
                <c:pt idx="4">
                  <c:v>31</c:v>
                </c:pt>
                <c:pt idx="5">
                  <c:v>8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1</c:v>
                </c:pt>
                <c:pt idx="14">
                  <c:v>7</c:v>
                </c:pt>
                <c:pt idx="15">
                  <c:v>12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4-4C68-BAE7-30849FCC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605840"/>
        <c:axId val="890598768"/>
      </c:barChart>
      <c:catAx>
        <c:axId val="89060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98768"/>
        <c:crosses val="autoZero"/>
        <c:auto val="1"/>
        <c:lblAlgn val="ctr"/>
        <c:lblOffset val="100"/>
        <c:tickMarkSkip val="1"/>
        <c:noMultiLvlLbl val="1"/>
      </c:catAx>
      <c:valAx>
        <c:axId val="89059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60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PROYECTOS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4.5530877202222625E-2"/>
          <c:y val="4.6747988933815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189606299212597"/>
          <c:y val="0.20687692804850669"/>
          <c:w val="0.45009689413823273"/>
          <c:h val="0.75016149023038792"/>
        </c:manualLayout>
      </c:layout>
      <c:pieChart>
        <c:varyColors val="1"/>
        <c:ser>
          <c:idx val="0"/>
          <c:order val="0"/>
          <c:tx>
            <c:strRef>
              <c:f>OBJETIVOS!$C$1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D-4E3A-A3F7-46DAF46EFCF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1F-4DCA-8F9C-3A16AD920E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D-4E3A-A3F7-46DAF46EF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D-4E3A-A3F7-46DAF46EFCF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51F-4DCA-8F9C-3A16AD920E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7D-4E3A-A3F7-46DAF46EFC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7D-4E3A-A3F7-46DAF46EFC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37D-4E3A-A3F7-46DAF46EFC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37D-4E3A-A3F7-46DAF46EFCF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37D-4E3A-A3F7-46DAF46EFCFF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51F-4DCA-8F9C-3A16AD920EF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37D-4E3A-A3F7-46DAF46EFCF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37D-4E3A-A3F7-46DAF46EFCF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37D-4E3A-A3F7-46DAF46EFCF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37D-4E3A-A3F7-46DAF46EFCF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51F-4DCA-8F9C-3A16AD920EF8}"/>
              </c:ext>
            </c:extLst>
          </c:dPt>
          <c:dPt>
            <c:idx val="1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1F-4DCA-8F9C-3A16AD920E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OBJETIVOS!$A$2:$A$18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OBJETIVOS!$C$2:$C$18</c:f>
              <c:numCache>
                <c:formatCode>0.00%</c:formatCode>
                <c:ptCount val="17"/>
                <c:pt idx="0">
                  <c:v>9.6153846153846159E-2</c:v>
                </c:pt>
                <c:pt idx="1">
                  <c:v>8.3333333333333329E-2</c:v>
                </c:pt>
                <c:pt idx="2">
                  <c:v>3.8461538461538464E-2</c:v>
                </c:pt>
                <c:pt idx="3">
                  <c:v>0.10897435897435898</c:v>
                </c:pt>
                <c:pt idx="4">
                  <c:v>0.19871794871794871</c:v>
                </c:pt>
                <c:pt idx="5">
                  <c:v>5.128205128205128E-2</c:v>
                </c:pt>
                <c:pt idx="6">
                  <c:v>1.282051282051282E-2</c:v>
                </c:pt>
                <c:pt idx="7">
                  <c:v>7.0512820512820512E-2</c:v>
                </c:pt>
                <c:pt idx="8">
                  <c:v>3.2051282051282048E-2</c:v>
                </c:pt>
                <c:pt idx="9">
                  <c:v>4.4871794871794872E-2</c:v>
                </c:pt>
                <c:pt idx="10">
                  <c:v>1.9230769230769232E-2</c:v>
                </c:pt>
                <c:pt idx="11">
                  <c:v>5.128205128205128E-2</c:v>
                </c:pt>
                <c:pt idx="12">
                  <c:v>4.4871794871794872E-2</c:v>
                </c:pt>
                <c:pt idx="13">
                  <c:v>6.41025641025641E-3</c:v>
                </c:pt>
                <c:pt idx="14">
                  <c:v>4.4871794871794872E-2</c:v>
                </c:pt>
                <c:pt idx="15">
                  <c:v>7.6923076923076927E-2</c:v>
                </c:pt>
                <c:pt idx="16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DCA-8F9C-3A16AD920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666666666666674E-2"/>
          <c:y val="0.93046566467626957"/>
          <c:w val="0.9"/>
          <c:h val="5.7172762230819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45</xdr:row>
      <xdr:rowOff>74416</xdr:rowOff>
    </xdr:from>
    <xdr:to>
      <xdr:col>12</xdr:col>
      <xdr:colOff>482436</xdr:colOff>
      <xdr:row>85</xdr:row>
      <xdr:rowOff>148441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634999</xdr:rowOff>
    </xdr:from>
    <xdr:to>
      <xdr:col>4</xdr:col>
      <xdr:colOff>635000</xdr:colOff>
      <xdr:row>29</xdr:row>
      <xdr:rowOff>230187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F1:Y42" totalsRowShown="0" headerRowDxfId="50" dataDxfId="49">
  <autoFilter ref="F1:Y42" xr:uid="{00000000-0009-0000-0100-000001000000}"/>
  <sortState xmlns:xlrd2="http://schemas.microsoft.com/office/spreadsheetml/2017/richdata2" ref="F2:Y42">
    <sortCondition ref="G1:G42"/>
  </sortState>
  <tableColumns count="20">
    <tableColumn id="20" xr3:uid="{00000000-0010-0000-0000-000014000000}" name="PROYECTOS" dataDxfId="47" totalsRowDxfId="48"/>
    <tableColumn id="1" xr3:uid="{00000000-0010-0000-0000-000001000000}" name="ONGD" dataDxfId="45" totalsRowDxfId="46" dataCellStyle="Notas"/>
    <tableColumn id="2" xr3:uid="{00000000-0010-0000-0000-000002000000}" name="OBJ 1" dataDxfId="43" totalsRowDxfId="44"/>
    <tableColumn id="3" xr3:uid="{00000000-0010-0000-0000-000003000000}" name="OBJ 2" dataDxfId="41" totalsRowDxfId="42"/>
    <tableColumn id="4" xr3:uid="{00000000-0010-0000-0000-000004000000}" name="OBJ 3" dataDxfId="39" totalsRowDxfId="40"/>
    <tableColumn id="5" xr3:uid="{00000000-0010-0000-0000-000005000000}" name="OBJ 4" dataDxfId="37" totalsRowDxfId="38"/>
    <tableColumn id="6" xr3:uid="{00000000-0010-0000-0000-000006000000}" name="OBJ 5" dataDxfId="35" totalsRowDxfId="36"/>
    <tableColumn id="7" xr3:uid="{00000000-0010-0000-0000-000007000000}" name="OBJ 6" dataDxfId="33" totalsRowDxfId="34"/>
    <tableColumn id="8" xr3:uid="{00000000-0010-0000-0000-000008000000}" name="OBJ 7" dataDxfId="31" totalsRowDxfId="32"/>
    <tableColumn id="9" xr3:uid="{00000000-0010-0000-0000-000009000000}" name="OBJ 8" dataDxfId="29" totalsRowDxfId="30"/>
    <tableColumn id="10" xr3:uid="{00000000-0010-0000-0000-00000A000000}" name="OBJ 9" dataDxfId="27" totalsRowDxfId="28"/>
    <tableColumn id="11" xr3:uid="{00000000-0010-0000-0000-00000B000000}" name="OBJ 10" dataDxfId="25" totalsRowDxfId="26"/>
    <tableColumn id="12" xr3:uid="{00000000-0010-0000-0000-00000C000000}" name="OBJ 11" dataDxfId="23" totalsRowDxfId="24"/>
    <tableColumn id="13" xr3:uid="{00000000-0010-0000-0000-00000D000000}" name="OBJ 12" dataDxfId="21" totalsRowDxfId="22"/>
    <tableColumn id="14" xr3:uid="{00000000-0010-0000-0000-00000E000000}" name="OBJ 13" dataDxfId="19" totalsRowDxfId="20"/>
    <tableColumn id="15" xr3:uid="{00000000-0010-0000-0000-00000F000000}" name="OBJ 14" dataDxfId="17" totalsRowDxfId="18"/>
    <tableColumn id="16" xr3:uid="{00000000-0010-0000-0000-000010000000}" name="OBJ 15" dataDxfId="15" totalsRowDxfId="16"/>
    <tableColumn id="17" xr3:uid="{00000000-0010-0000-0000-000011000000}" name="OBJ 16" dataDxfId="13" totalsRowDxfId="14"/>
    <tableColumn id="18" xr3:uid="{00000000-0010-0000-0000-000012000000}" name="OBJ 17" dataDxfId="11" totalsRowDxfId="12"/>
    <tableColumn id="21" xr3:uid="{00000000-0010-0000-0000-000015000000}" name="INVERSIÓN " dataDxfId="9" totalsRowDxfId="10">
      <calculatedColumnFormula>SUM(Tabla2[[#This Row],[OBJ 1]:[OBJ 17]])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A1:B19" totalsRowCount="1" headerRowDxfId="8" dataDxfId="7">
  <autoFilter ref="A1:B18" xr:uid="{00000000-0009-0000-0100-000002000000}"/>
  <sortState xmlns:xlrd2="http://schemas.microsoft.com/office/spreadsheetml/2017/richdata2" ref="A2:B18">
    <sortCondition ref="A1:A18"/>
  </sortState>
  <tableColumns count="2">
    <tableColumn id="1" xr3:uid="{00000000-0010-0000-0100-000001000000}" name="ODS" dataDxfId="5" totalsRowDxfId="6">
      <calculatedColumnFormula>+A21A2:#REF!</calculatedColumnFormula>
    </tableColumn>
    <tableColumn id="2" xr3:uid="{00000000-0010-0000-0100-000002000000}" name="NÚMERO DE OBJETIVOS" totalsRowFunction="sum" dataDxfId="3" totalsRowDxfId="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C1:C20" totalsRowShown="0" headerRowDxfId="2" dataDxfId="1">
  <autoFilter ref="C1:C20" xr:uid="{00000000-0009-0000-0100-000004000000}"/>
  <tableColumns count="1">
    <tableColumn id="1" xr3:uid="{00000000-0010-0000-0200-000001000000}" name="%" dataDxfId="0">
      <calculatedColumnFormula>Tabla3[[#This Row],[NÚMERO DE OBJETIVOS]]/Tabla3[[#Totals],[NÚMERO DE OBJETIVOS]]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236"/>
  <sheetViews>
    <sheetView tabSelected="1" topLeftCell="O1" zoomScale="80" zoomScaleNormal="80" workbookViewId="0">
      <selection activeCell="Z4" sqref="Z4"/>
    </sheetView>
  </sheetViews>
  <sheetFormatPr defaultColWidth="11.42578125" defaultRowHeight="15"/>
  <cols>
    <col min="1" max="1" width="15.7109375" style="13" customWidth="1"/>
    <col min="2" max="3" width="15.7109375" customWidth="1"/>
    <col min="4" max="4" width="15.7109375" style="23" customWidth="1"/>
    <col min="5" max="5" width="7.7109375" style="23" customWidth="1"/>
    <col min="6" max="6" width="17.140625" style="7" customWidth="1"/>
    <col min="7" max="7" width="21.85546875" style="7" customWidth="1"/>
    <col min="8" max="24" width="15.7109375" customWidth="1"/>
    <col min="25" max="25" width="15.7109375" style="12" customWidth="1"/>
    <col min="26" max="36" width="15.7109375" style="23" customWidth="1"/>
    <col min="37" max="128" width="11.42578125" style="23"/>
  </cols>
  <sheetData>
    <row r="1" spans="1:25" ht="30.75">
      <c r="A1" s="14" t="s">
        <v>0</v>
      </c>
      <c r="B1" s="15" t="s">
        <v>1</v>
      </c>
      <c r="C1" s="15" t="s">
        <v>2</v>
      </c>
      <c r="F1" s="3" t="s">
        <v>3</v>
      </c>
      <c r="G1" s="3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2" t="s">
        <v>22</v>
      </c>
    </row>
    <row r="2" spans="1:25">
      <c r="A2" s="16">
        <v>1</v>
      </c>
      <c r="B2" s="15">
        <v>15</v>
      </c>
      <c r="C2" s="27">
        <f>Tabla3[[#This Row],[NÚMERO DE OBJETIVOS]]/Tabla3[[#Totals],[NÚMERO DE OBJETIVOS]]</f>
        <v>9.6153846153846159E-2</v>
      </c>
      <c r="F2" s="3">
        <v>2</v>
      </c>
      <c r="G2" s="29" t="s">
        <v>23</v>
      </c>
      <c r="H2" s="1"/>
      <c r="I2" s="1"/>
      <c r="J2" s="1"/>
      <c r="K2" s="1">
        <v>1</v>
      </c>
      <c r="L2" s="1"/>
      <c r="M2" s="1"/>
      <c r="N2" s="1"/>
      <c r="O2" s="1"/>
      <c r="P2" s="1"/>
      <c r="Q2" s="1">
        <v>1</v>
      </c>
      <c r="R2" s="1"/>
      <c r="S2" s="1"/>
      <c r="T2" s="1"/>
      <c r="U2" s="1"/>
      <c r="V2" s="1"/>
      <c r="W2" s="1"/>
      <c r="X2" s="1"/>
      <c r="Y2" s="9">
        <f>SUM(Tabla2[[#This Row],[OBJ 1]:[OBJ 17]])</f>
        <v>2</v>
      </c>
    </row>
    <row r="3" spans="1:25">
      <c r="A3" s="16">
        <v>2</v>
      </c>
      <c r="B3" s="15">
        <v>13</v>
      </c>
      <c r="C3" s="27">
        <f>Tabla3[[#This Row],[NÚMERO DE OBJETIVOS]]/Tabla3[[#Totals],[NÚMERO DE OBJETIVOS]]</f>
        <v>8.3333333333333329E-2</v>
      </c>
      <c r="F3" s="3">
        <v>1</v>
      </c>
      <c r="G3" s="29" t="s">
        <v>23</v>
      </c>
      <c r="H3" s="1">
        <v>1</v>
      </c>
      <c r="I3" s="1"/>
      <c r="J3" s="1"/>
      <c r="K3" s="1">
        <v>1</v>
      </c>
      <c r="L3" s="1">
        <v>1</v>
      </c>
      <c r="M3" s="1"/>
      <c r="N3" s="1"/>
      <c r="O3" s="1">
        <v>1</v>
      </c>
      <c r="P3" s="1">
        <v>1</v>
      </c>
      <c r="Q3" s="1">
        <v>1</v>
      </c>
      <c r="R3" s="1"/>
      <c r="S3" s="1"/>
      <c r="T3" s="1"/>
      <c r="U3" s="1"/>
      <c r="V3" s="1"/>
      <c r="W3" s="1"/>
      <c r="X3" s="1"/>
      <c r="Y3" s="9">
        <f>SUM(Tabla2[[#This Row],[OBJ 1]:[OBJ 17]])</f>
        <v>6</v>
      </c>
    </row>
    <row r="4" spans="1:25" ht="42.75">
      <c r="A4" s="16">
        <v>3</v>
      </c>
      <c r="B4" s="15">
        <v>6</v>
      </c>
      <c r="C4" s="27">
        <f>Tabla3[[#This Row],[NÚMERO DE OBJETIVOS]]/Tabla3[[#Totals],[NÚMERO DE OBJETIVOS]]</f>
        <v>3.8461538461538464E-2</v>
      </c>
      <c r="F4" s="3">
        <v>3</v>
      </c>
      <c r="G4" s="29" t="s">
        <v>24</v>
      </c>
      <c r="H4" s="1"/>
      <c r="I4" s="1"/>
      <c r="J4" s="1"/>
      <c r="K4" s="1">
        <v>1</v>
      </c>
      <c r="L4" s="1"/>
      <c r="M4" s="1"/>
      <c r="N4" s="1"/>
      <c r="O4" s="1"/>
      <c r="P4" s="1"/>
      <c r="Q4" s="1"/>
      <c r="R4" s="1">
        <v>1</v>
      </c>
      <c r="S4" s="1"/>
      <c r="T4" s="1"/>
      <c r="U4" s="1"/>
      <c r="V4" s="1"/>
      <c r="W4" s="1"/>
      <c r="X4" s="1"/>
      <c r="Y4" s="9">
        <f>SUM(Tabla2[[#This Row],[OBJ 1]:[OBJ 17]])</f>
        <v>2</v>
      </c>
    </row>
    <row r="5" spans="1:25" ht="71.25">
      <c r="A5" s="16">
        <v>4</v>
      </c>
      <c r="B5" s="15">
        <v>17</v>
      </c>
      <c r="C5" s="27">
        <f>Tabla3[[#This Row],[NÚMERO DE OBJETIVOS]]/Tabla3[[#Totals],[NÚMERO DE OBJETIVOS]]</f>
        <v>0.10897435897435898</v>
      </c>
      <c r="F5" s="3">
        <v>4</v>
      </c>
      <c r="G5" s="29" t="s">
        <v>25</v>
      </c>
      <c r="H5" s="1"/>
      <c r="I5" s="1"/>
      <c r="J5" s="1"/>
      <c r="K5" s="1"/>
      <c r="L5" s="1">
        <v>1</v>
      </c>
      <c r="M5" s="1"/>
      <c r="N5" s="1">
        <v>1</v>
      </c>
      <c r="O5" s="1">
        <v>1</v>
      </c>
      <c r="P5" s="1">
        <v>1</v>
      </c>
      <c r="Q5" s="1"/>
      <c r="R5" s="1"/>
      <c r="S5" s="1">
        <v>1</v>
      </c>
      <c r="T5" s="1"/>
      <c r="U5" s="1"/>
      <c r="V5" s="1"/>
      <c r="W5" s="1"/>
      <c r="X5" s="1"/>
      <c r="Y5" s="9">
        <f>SUM(Tabla2[[#This Row],[OBJ 1]:[OBJ 17]])</f>
        <v>5</v>
      </c>
    </row>
    <row r="6" spans="1:25" ht="71.25">
      <c r="A6" s="16">
        <v>5</v>
      </c>
      <c r="B6" s="15">
        <v>31</v>
      </c>
      <c r="C6" s="27">
        <f>Tabla3[[#This Row],[NÚMERO DE OBJETIVOS]]/Tabla3[[#Totals],[NÚMERO DE OBJETIVOS]]</f>
        <v>0.19871794871794871</v>
      </c>
      <c r="F6" s="3">
        <v>5</v>
      </c>
      <c r="G6" s="29" t="s">
        <v>25</v>
      </c>
      <c r="H6" s="1">
        <v>1</v>
      </c>
      <c r="I6" s="1">
        <v>1</v>
      </c>
      <c r="J6" s="1"/>
      <c r="K6" s="1"/>
      <c r="L6" s="1">
        <v>1</v>
      </c>
      <c r="M6" s="1"/>
      <c r="N6" s="1"/>
      <c r="O6" s="1">
        <v>1</v>
      </c>
      <c r="P6" s="1"/>
      <c r="Q6" s="1"/>
      <c r="R6" s="1"/>
      <c r="S6" s="1">
        <v>1</v>
      </c>
      <c r="T6" s="1">
        <v>1</v>
      </c>
      <c r="U6" s="1"/>
      <c r="V6" s="1"/>
      <c r="W6" s="1">
        <v>1</v>
      </c>
      <c r="X6" s="1"/>
      <c r="Y6" s="9">
        <f>SUM(Tabla2[[#This Row],[OBJ 1]:[OBJ 17]])</f>
        <v>7</v>
      </c>
    </row>
    <row r="7" spans="1:25" ht="28.5">
      <c r="A7" s="16">
        <v>6</v>
      </c>
      <c r="B7" s="15">
        <v>8</v>
      </c>
      <c r="C7" s="27">
        <f>Tabla3[[#This Row],[NÚMERO DE OBJETIVOS]]/Tabla3[[#Totals],[NÚMERO DE OBJETIVOS]]</f>
        <v>5.128205128205128E-2</v>
      </c>
      <c r="F7" s="3">
        <v>7</v>
      </c>
      <c r="G7" s="29" t="s">
        <v>26</v>
      </c>
      <c r="H7" s="1">
        <v>1</v>
      </c>
      <c r="I7" s="1"/>
      <c r="J7" s="1"/>
      <c r="K7" s="1">
        <v>1</v>
      </c>
      <c r="L7" s="1">
        <v>1</v>
      </c>
      <c r="M7" s="1"/>
      <c r="N7" s="1"/>
      <c r="O7" s="1">
        <v>1</v>
      </c>
      <c r="P7" s="1"/>
      <c r="Q7" s="1"/>
      <c r="R7" s="1">
        <v>1</v>
      </c>
      <c r="S7" s="1"/>
      <c r="T7" s="1"/>
      <c r="U7" s="1"/>
      <c r="V7" s="1"/>
      <c r="W7" s="1">
        <v>1</v>
      </c>
      <c r="X7" s="1"/>
      <c r="Y7" s="9">
        <f>SUM(Tabla2[[#This Row],[OBJ 1]:[OBJ 17]])</f>
        <v>6</v>
      </c>
    </row>
    <row r="8" spans="1:25" ht="71.25">
      <c r="A8" s="16">
        <v>7</v>
      </c>
      <c r="B8" s="15">
        <v>2</v>
      </c>
      <c r="C8" s="27">
        <f>Tabla3[[#This Row],[NÚMERO DE OBJETIVOS]]/Tabla3[[#Totals],[NÚMERO DE OBJETIVOS]]</f>
        <v>1.282051282051282E-2</v>
      </c>
      <c r="F8" s="3">
        <v>6</v>
      </c>
      <c r="G8" s="29" t="s">
        <v>27</v>
      </c>
      <c r="H8" s="1"/>
      <c r="I8" s="1"/>
      <c r="J8" s="1"/>
      <c r="K8" s="1"/>
      <c r="L8" s="1">
        <v>1</v>
      </c>
      <c r="M8" s="1"/>
      <c r="N8" s="1"/>
      <c r="O8" s="1"/>
      <c r="P8" s="1"/>
      <c r="Q8" s="1">
        <v>1</v>
      </c>
      <c r="R8" s="1"/>
      <c r="S8" s="1"/>
      <c r="T8" s="1"/>
      <c r="U8" s="1"/>
      <c r="V8" s="1"/>
      <c r="W8" s="1">
        <v>1</v>
      </c>
      <c r="X8" s="1"/>
      <c r="Y8" s="10">
        <f>SUM(Tabla2[[#This Row],[OBJ 1]:[OBJ 17]])</f>
        <v>3</v>
      </c>
    </row>
    <row r="9" spans="1:25" ht="71.25">
      <c r="A9" s="16">
        <v>8</v>
      </c>
      <c r="B9" s="15">
        <v>11</v>
      </c>
      <c r="C9" s="27">
        <f>Tabla3[[#This Row],[NÚMERO DE OBJETIVOS]]/Tabla3[[#Totals],[NÚMERO DE OBJETIVOS]]</f>
        <v>7.0512820512820512E-2</v>
      </c>
      <c r="F9" s="3">
        <v>37</v>
      </c>
      <c r="G9" s="22" t="s">
        <v>28</v>
      </c>
      <c r="H9" s="1">
        <v>1</v>
      </c>
      <c r="I9" s="1">
        <v>1</v>
      </c>
      <c r="J9" s="1"/>
      <c r="K9" s="1"/>
      <c r="L9" s="1">
        <v>1</v>
      </c>
      <c r="M9" s="1"/>
      <c r="N9" s="1"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0">
        <f>SUM(Tabla2[[#This Row],[OBJ 1]:[OBJ 17]])</f>
        <v>4</v>
      </c>
    </row>
    <row r="10" spans="1:25" ht="71.25">
      <c r="A10" s="16">
        <v>9</v>
      </c>
      <c r="B10" s="15">
        <v>5</v>
      </c>
      <c r="C10" s="27">
        <f>Tabla3[[#This Row],[NÚMERO DE OBJETIVOS]]/Tabla3[[#Totals],[NÚMERO DE OBJETIVOS]]</f>
        <v>3.2051282051282048E-2</v>
      </c>
      <c r="F10" s="3">
        <v>8</v>
      </c>
      <c r="G10" s="29" t="s">
        <v>29</v>
      </c>
      <c r="H10" s="1"/>
      <c r="I10" s="1"/>
      <c r="J10" s="1"/>
      <c r="K10" s="1"/>
      <c r="L10" s="1">
        <v>1</v>
      </c>
      <c r="M10" s="1"/>
      <c r="N10" s="1"/>
      <c r="O10" s="1"/>
      <c r="P10" s="1">
        <v>1</v>
      </c>
      <c r="Q10" s="1"/>
      <c r="R10" s="1"/>
      <c r="S10" s="1"/>
      <c r="T10" s="1"/>
      <c r="U10" s="1"/>
      <c r="V10" s="1"/>
      <c r="W10" s="1">
        <v>1</v>
      </c>
      <c r="X10" s="1">
        <v>1</v>
      </c>
      <c r="Y10" s="9">
        <f>SUM(Tabla2[[#This Row],[OBJ 1]:[OBJ 17]])</f>
        <v>4</v>
      </c>
    </row>
    <row r="11" spans="1:25">
      <c r="A11" s="16">
        <v>10</v>
      </c>
      <c r="B11" s="15">
        <v>7</v>
      </c>
      <c r="C11" s="27">
        <f>Tabla3[[#This Row],[NÚMERO DE OBJETIVOS]]/Tabla3[[#Totals],[NÚMERO DE OBJETIVOS]]</f>
        <v>4.4871794871794872E-2</v>
      </c>
      <c r="F11" s="3">
        <v>9</v>
      </c>
      <c r="G11" s="29" t="s">
        <v>30</v>
      </c>
      <c r="H11" s="1"/>
      <c r="I11" s="1">
        <v>1</v>
      </c>
      <c r="J11" s="1"/>
      <c r="K11" s="1"/>
      <c r="L11" s="1"/>
      <c r="M11" s="1"/>
      <c r="N11" s="1"/>
      <c r="O11" s="1"/>
      <c r="P11" s="1"/>
      <c r="Q11" s="1"/>
      <c r="R11" s="1"/>
      <c r="S11" s="1">
        <v>1</v>
      </c>
      <c r="T11" s="1">
        <v>1</v>
      </c>
      <c r="U11" s="1"/>
      <c r="V11" s="1">
        <v>1</v>
      </c>
      <c r="W11" s="1"/>
      <c r="X11" s="1"/>
      <c r="Y11" s="9">
        <f>SUM(Tabla2[[#This Row],[OBJ 1]:[OBJ 17]])</f>
        <v>4</v>
      </c>
    </row>
    <row r="12" spans="1:25">
      <c r="A12" s="16">
        <v>11</v>
      </c>
      <c r="B12" s="15">
        <v>3</v>
      </c>
      <c r="C12" s="27">
        <f>Tabla3[[#This Row],[NÚMERO DE OBJETIVOS]]/Tabla3[[#Totals],[NÚMERO DE OBJETIVOS]]</f>
        <v>1.9230769230769232E-2</v>
      </c>
      <c r="F12" s="3">
        <v>10</v>
      </c>
      <c r="G12" s="29" t="s">
        <v>31</v>
      </c>
      <c r="H12" s="1"/>
      <c r="I12" s="1"/>
      <c r="J12" s="1"/>
      <c r="K12" s="1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1</v>
      </c>
      <c r="X12" s="1"/>
      <c r="Y12" s="9">
        <f>SUM(Tabla2[[#This Row],[OBJ 1]:[OBJ 17]])</f>
        <v>2</v>
      </c>
    </row>
    <row r="13" spans="1:25">
      <c r="A13" s="16">
        <v>12</v>
      </c>
      <c r="B13" s="15">
        <v>8</v>
      </c>
      <c r="C13" s="27">
        <f>Tabla3[[#This Row],[NÚMERO DE OBJETIVOS]]/Tabla3[[#Totals],[NÚMERO DE OBJETIVOS]]</f>
        <v>5.128205128205128E-2</v>
      </c>
      <c r="F13" s="3">
        <v>11</v>
      </c>
      <c r="G13" s="29" t="s">
        <v>31</v>
      </c>
      <c r="H13" s="1"/>
      <c r="I13" s="1">
        <v>1</v>
      </c>
      <c r="J13" s="1"/>
      <c r="K13" s="1"/>
      <c r="L13" s="1">
        <v>1</v>
      </c>
      <c r="M13" s="1"/>
      <c r="N13" s="1"/>
      <c r="O13" s="1"/>
      <c r="P13" s="1"/>
      <c r="Q13" s="1"/>
      <c r="R13" s="1"/>
      <c r="S13" s="1"/>
      <c r="T13" s="1"/>
      <c r="U13" s="1"/>
      <c r="V13" s="1">
        <v>1</v>
      </c>
      <c r="W13" s="1">
        <v>1</v>
      </c>
      <c r="X13" s="1"/>
      <c r="Y13" s="10">
        <f>SUM(Tabla2[[#This Row],[OBJ 1]:[OBJ 17]])</f>
        <v>4</v>
      </c>
    </row>
    <row r="14" spans="1:25">
      <c r="A14" s="16">
        <v>13</v>
      </c>
      <c r="B14" s="15">
        <v>7</v>
      </c>
      <c r="C14" s="27">
        <f>Tabla3[[#This Row],[NÚMERO DE OBJETIVOS]]/Tabla3[[#Totals],[NÚMERO DE OBJETIVOS]]</f>
        <v>4.4871794871794872E-2</v>
      </c>
      <c r="F14" s="3">
        <v>12</v>
      </c>
      <c r="G14" s="29" t="s">
        <v>32</v>
      </c>
      <c r="H14" s="1">
        <v>1</v>
      </c>
      <c r="I14" s="1">
        <v>1</v>
      </c>
      <c r="J14" s="1"/>
      <c r="K14" s="1"/>
      <c r="L14" s="1">
        <v>1</v>
      </c>
      <c r="M14" s="1">
        <v>1</v>
      </c>
      <c r="N14" s="1"/>
      <c r="O14" s="1"/>
      <c r="P14" s="1">
        <v>1</v>
      </c>
      <c r="Q14" s="1">
        <v>1</v>
      </c>
      <c r="R14" s="1"/>
      <c r="S14" s="1">
        <v>1</v>
      </c>
      <c r="T14" s="1">
        <v>1</v>
      </c>
      <c r="U14" s="1"/>
      <c r="V14" s="1">
        <v>1</v>
      </c>
      <c r="W14" s="1"/>
      <c r="X14" s="1"/>
      <c r="Y14" s="10">
        <f>SUM(Tabla2[[#This Row],[OBJ 1]:[OBJ 17]])</f>
        <v>9</v>
      </c>
    </row>
    <row r="15" spans="1:25">
      <c r="A15" s="16">
        <v>14</v>
      </c>
      <c r="B15" s="15">
        <v>1</v>
      </c>
      <c r="C15" s="27">
        <f>Tabla3[[#This Row],[NÚMERO DE OBJETIVOS]]/Tabla3[[#Totals],[NÚMERO DE OBJETIVOS]]</f>
        <v>6.41025641025641E-3</v>
      </c>
      <c r="F15" s="3">
        <v>13</v>
      </c>
      <c r="G15" s="29" t="s">
        <v>33</v>
      </c>
      <c r="H15" s="1">
        <v>1</v>
      </c>
      <c r="I15" s="1">
        <v>1</v>
      </c>
      <c r="J15" s="1"/>
      <c r="K15" s="1">
        <v>1</v>
      </c>
      <c r="L15" s="1"/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/>
      <c r="W15" s="1"/>
      <c r="X15" s="1"/>
      <c r="Y15" s="10">
        <f>SUM(Tabla2[[#This Row],[OBJ 1]:[OBJ 17]])</f>
        <v>5</v>
      </c>
    </row>
    <row r="16" spans="1:25" ht="28.5">
      <c r="A16" s="16">
        <v>15</v>
      </c>
      <c r="B16" s="15">
        <v>7</v>
      </c>
      <c r="C16" s="27">
        <f>Tabla3[[#This Row],[NÚMERO DE OBJETIVOS]]/Tabla3[[#Totals],[NÚMERO DE OBJETIVOS]]</f>
        <v>4.4871794871794872E-2</v>
      </c>
      <c r="F16" s="3">
        <v>14</v>
      </c>
      <c r="G16" s="30" t="s">
        <v>34</v>
      </c>
      <c r="H16" s="1"/>
      <c r="I16" s="1">
        <v>1</v>
      </c>
      <c r="J16" s="1"/>
      <c r="K16" s="1"/>
      <c r="L16" s="1">
        <v>1</v>
      </c>
      <c r="M16" s="1"/>
      <c r="N16" s="1"/>
      <c r="O16" s="1"/>
      <c r="P16" s="1"/>
      <c r="Q16" s="1"/>
      <c r="R16" s="1"/>
      <c r="S16" s="1"/>
      <c r="T16" s="1"/>
      <c r="U16" s="1"/>
      <c r="V16" s="1">
        <v>1</v>
      </c>
      <c r="W16" s="1"/>
      <c r="X16" s="1"/>
      <c r="Y16" s="9">
        <f>SUM(Tabla2[[#This Row],[OBJ 1]:[OBJ 17]])</f>
        <v>3</v>
      </c>
    </row>
    <row r="17" spans="1:25" ht="28.5">
      <c r="A17" s="16">
        <v>16</v>
      </c>
      <c r="B17" s="15">
        <v>12</v>
      </c>
      <c r="C17" s="27">
        <f>Tabla3[[#This Row],[NÚMERO DE OBJETIVOS]]/Tabla3[[#Totals],[NÚMERO DE OBJETIVOS]]</f>
        <v>7.6923076923076927E-2</v>
      </c>
      <c r="F17" s="3">
        <v>15</v>
      </c>
      <c r="G17" s="4" t="s">
        <v>34</v>
      </c>
      <c r="H17" s="1"/>
      <c r="I17" s="1"/>
      <c r="J17" s="1">
        <v>1</v>
      </c>
      <c r="K17" s="1"/>
      <c r="L17" s="1">
        <v>1</v>
      </c>
      <c r="M17" s="1">
        <v>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9">
        <f>SUM(Tabla2[[#This Row],[OBJ 1]:[OBJ 17]])</f>
        <v>3</v>
      </c>
    </row>
    <row r="18" spans="1:25">
      <c r="A18" s="16">
        <v>17</v>
      </c>
      <c r="B18" s="15">
        <v>3</v>
      </c>
      <c r="C18" s="27">
        <f>Tabla3[[#This Row],[NÚMERO DE OBJETIVOS]]/Tabla3[[#Totals],[NÚMERO DE OBJETIVOS]]</f>
        <v>1.9230769230769232E-2</v>
      </c>
      <c r="F18" s="3">
        <v>16</v>
      </c>
      <c r="G18" s="4" t="s">
        <v>35</v>
      </c>
      <c r="H18" s="1"/>
      <c r="I18" s="1"/>
      <c r="J18" s="1">
        <v>1</v>
      </c>
      <c r="K18" s="1">
        <v>1</v>
      </c>
      <c r="L18" s="1"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0">
        <f>SUM(Tabla2[[#This Row],[OBJ 1]:[OBJ 17]])</f>
        <v>3</v>
      </c>
    </row>
    <row r="19" spans="1:25" ht="42.75">
      <c r="A19" s="17"/>
      <c r="B19" s="15">
        <f>SUBTOTAL(109,Tabla3[NÚMERO DE OBJETIVOS])</f>
        <v>156</v>
      </c>
      <c r="C19" s="27">
        <f>SUM(C2:C18)</f>
        <v>0.99999999999999989</v>
      </c>
      <c r="F19" s="3">
        <v>18</v>
      </c>
      <c r="G19" s="4" t="s">
        <v>36</v>
      </c>
      <c r="H19" s="1"/>
      <c r="I19" s="1">
        <v>1</v>
      </c>
      <c r="J19" s="1"/>
      <c r="K19" s="1">
        <v>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9">
        <f>SUM(Tabla2[[#This Row],[OBJ 1]:[OBJ 17]])</f>
        <v>2</v>
      </c>
    </row>
    <row r="20" spans="1:25" ht="57">
      <c r="A20" s="24"/>
      <c r="B20" s="23"/>
      <c r="C20" s="28"/>
      <c r="F20" s="3">
        <v>17</v>
      </c>
      <c r="G20" s="4" t="s">
        <v>36</v>
      </c>
      <c r="H20" s="1">
        <v>1</v>
      </c>
      <c r="I20" s="1">
        <v>1</v>
      </c>
      <c r="J20" s="1">
        <v>1</v>
      </c>
      <c r="K20" s="1"/>
      <c r="L20" s="1">
        <v>1</v>
      </c>
      <c r="M20" s="1">
        <v>1</v>
      </c>
      <c r="N20" s="1"/>
      <c r="O20" s="1">
        <v>1</v>
      </c>
      <c r="P20" s="1"/>
      <c r="Q20" s="1"/>
      <c r="R20" s="1"/>
      <c r="S20" s="1"/>
      <c r="T20" s="1"/>
      <c r="U20" s="1"/>
      <c r="V20" s="1"/>
      <c r="W20" s="1"/>
      <c r="X20" s="1"/>
      <c r="Y20" s="10">
        <f>SUM(Tabla2[[#This Row],[OBJ 1]:[OBJ 17]])</f>
        <v>6</v>
      </c>
    </row>
    <row r="21" spans="1:25" ht="156.75">
      <c r="A21" s="24"/>
      <c r="B21" s="23"/>
      <c r="C21" s="23"/>
      <c r="F21" s="3">
        <v>19</v>
      </c>
      <c r="G21" s="4" t="s">
        <v>37</v>
      </c>
      <c r="H21" s="1"/>
      <c r="I21" s="1"/>
      <c r="J21" s="1">
        <v>1</v>
      </c>
      <c r="K21" s="1"/>
      <c r="L21" s="1">
        <v>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1</v>
      </c>
      <c r="X21" s="1"/>
      <c r="Y21" s="9">
        <f>SUM(Tabla2[[#This Row],[OBJ 1]:[OBJ 17]])</f>
        <v>3</v>
      </c>
    </row>
    <row r="22" spans="1:25" ht="71.25">
      <c r="A22" s="24"/>
      <c r="B22" s="23"/>
      <c r="C22" s="23"/>
      <c r="F22" s="3">
        <v>20</v>
      </c>
      <c r="G22" s="4" t="s">
        <v>38</v>
      </c>
      <c r="H22" s="1"/>
      <c r="I22" s="1"/>
      <c r="J22" s="1"/>
      <c r="K22" s="1">
        <v>1</v>
      </c>
      <c r="L22" s="1">
        <v>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1</v>
      </c>
      <c r="X22" s="1"/>
      <c r="Y22" s="9">
        <f>SUM(Tabla2[[#This Row],[OBJ 1]:[OBJ 17]])</f>
        <v>3</v>
      </c>
    </row>
    <row r="23" spans="1:25" ht="42.75">
      <c r="A23" s="24"/>
      <c r="B23" s="23"/>
      <c r="C23" s="23"/>
      <c r="F23" s="3">
        <v>21</v>
      </c>
      <c r="G23" s="4" t="s">
        <v>39</v>
      </c>
      <c r="H23" s="1">
        <v>1</v>
      </c>
      <c r="I23" s="1"/>
      <c r="J23" s="1"/>
      <c r="K23" s="1"/>
      <c r="L23" s="1">
        <v>1</v>
      </c>
      <c r="M23" s="1"/>
      <c r="N23" s="1"/>
      <c r="O23" s="1">
        <v>1</v>
      </c>
      <c r="P23" s="1"/>
      <c r="Q23" s="1"/>
      <c r="R23" s="1"/>
      <c r="S23" s="1">
        <v>1</v>
      </c>
      <c r="T23" s="1"/>
      <c r="U23" s="1"/>
      <c r="V23" s="1"/>
      <c r="W23" s="1"/>
      <c r="X23" s="1"/>
      <c r="Y23" s="10">
        <f>SUM(Tabla2[[#This Row],[OBJ 1]:[OBJ 17]])</f>
        <v>4</v>
      </c>
    </row>
    <row r="24" spans="1:25" ht="28.5">
      <c r="A24" s="24"/>
      <c r="B24" s="23"/>
      <c r="C24" s="23"/>
      <c r="F24" s="3">
        <v>22</v>
      </c>
      <c r="G24" s="4" t="s">
        <v>40</v>
      </c>
      <c r="H24" s="1"/>
      <c r="I24" s="1"/>
      <c r="J24" s="1"/>
      <c r="K24" s="1">
        <v>1</v>
      </c>
      <c r="L24" s="1">
        <v>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1</v>
      </c>
      <c r="X24" s="1"/>
      <c r="Y24" s="9">
        <f>SUM(Tabla2[[#This Row],[OBJ 1]:[OBJ 17]])</f>
        <v>3</v>
      </c>
    </row>
    <row r="25" spans="1:25" ht="28.5">
      <c r="A25" s="24"/>
      <c r="B25" s="23"/>
      <c r="C25" s="23"/>
      <c r="F25" s="3">
        <v>23</v>
      </c>
      <c r="G25" s="4" t="s">
        <v>41</v>
      </c>
      <c r="H25" s="1"/>
      <c r="I25" s="1"/>
      <c r="J25" s="1"/>
      <c r="K25" s="1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>
        <f>SUM(Tabla2[[#This Row],[OBJ 1]:[OBJ 17]])</f>
        <v>1</v>
      </c>
    </row>
    <row r="26" spans="1:25" ht="28.5">
      <c r="A26" s="24"/>
      <c r="B26" s="23"/>
      <c r="C26" s="23"/>
      <c r="F26" s="3">
        <v>24</v>
      </c>
      <c r="G26" s="4" t="s">
        <v>41</v>
      </c>
      <c r="H26" s="1"/>
      <c r="I26" s="1"/>
      <c r="J26" s="1"/>
      <c r="K26" s="1">
        <v>1</v>
      </c>
      <c r="L26" s="1">
        <v>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9">
        <f>SUM(Tabla2[[#This Row],[OBJ 1]:[OBJ 17]])</f>
        <v>2</v>
      </c>
    </row>
    <row r="27" spans="1:25" ht="28.5">
      <c r="A27" s="24"/>
      <c r="B27" s="23"/>
      <c r="C27" s="23"/>
      <c r="F27" s="3">
        <v>25</v>
      </c>
      <c r="G27" s="4" t="s">
        <v>42</v>
      </c>
      <c r="H27" s="1"/>
      <c r="I27" s="1"/>
      <c r="J27" s="1"/>
      <c r="K27" s="1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9">
        <f>SUM(Tabla2[[#This Row],[OBJ 1]:[OBJ 17]])</f>
        <v>1</v>
      </c>
    </row>
    <row r="28" spans="1:25" ht="28.5">
      <c r="A28" s="24"/>
      <c r="B28" s="23"/>
      <c r="C28" s="23"/>
      <c r="F28" s="3">
        <v>26</v>
      </c>
      <c r="G28" s="4" t="s">
        <v>43</v>
      </c>
      <c r="H28" s="1"/>
      <c r="I28" s="1"/>
      <c r="J28" s="1"/>
      <c r="K28" s="1"/>
      <c r="L28" s="1">
        <v>1</v>
      </c>
      <c r="M28" s="1">
        <v>1</v>
      </c>
      <c r="N28" s="1"/>
      <c r="O28" s="1"/>
      <c r="P28" s="1"/>
      <c r="Q28" s="1"/>
      <c r="R28" s="1">
        <v>1</v>
      </c>
      <c r="S28" s="1"/>
      <c r="T28" s="1">
        <v>1</v>
      </c>
      <c r="U28" s="1"/>
      <c r="V28" s="1"/>
      <c r="W28" s="1"/>
      <c r="X28" s="1">
        <v>1</v>
      </c>
      <c r="Y28" s="9">
        <f>SUM(Tabla2[[#This Row],[OBJ 1]:[OBJ 17]])</f>
        <v>5</v>
      </c>
    </row>
    <row r="29" spans="1:25" ht="28.5">
      <c r="A29" s="24"/>
      <c r="B29" s="23"/>
      <c r="C29" s="23"/>
      <c r="F29" s="3">
        <v>28</v>
      </c>
      <c r="G29" s="4" t="s">
        <v>43</v>
      </c>
      <c r="H29" s="1">
        <v>1</v>
      </c>
      <c r="I29" s="1"/>
      <c r="J29" s="1"/>
      <c r="K29" s="1"/>
      <c r="L29" s="1">
        <v>1</v>
      </c>
      <c r="M29" s="1">
        <v>1</v>
      </c>
      <c r="N29" s="1"/>
      <c r="O29" s="1"/>
      <c r="P29" s="1">
        <v>1</v>
      </c>
      <c r="Q29" s="1"/>
      <c r="R29" s="1"/>
      <c r="S29" s="1"/>
      <c r="T29" s="1">
        <v>1</v>
      </c>
      <c r="U29" s="1"/>
      <c r="V29" s="1"/>
      <c r="W29" s="1"/>
      <c r="X29" s="1"/>
      <c r="Y29" s="10">
        <f>SUM(Tabla2[[#This Row],[OBJ 1]:[OBJ 17]])</f>
        <v>5</v>
      </c>
    </row>
    <row r="30" spans="1:25" ht="28.5">
      <c r="A30" s="24"/>
      <c r="B30" s="23"/>
      <c r="C30" s="23"/>
      <c r="F30" s="3">
        <v>27</v>
      </c>
      <c r="G30" s="4" t="s">
        <v>43</v>
      </c>
      <c r="H30" s="1">
        <v>1</v>
      </c>
      <c r="I30" s="1">
        <v>1</v>
      </c>
      <c r="J30" s="1"/>
      <c r="K30" s="1"/>
      <c r="L30" s="1">
        <v>1</v>
      </c>
      <c r="M30" s="1"/>
      <c r="N30" s="1"/>
      <c r="O30" s="1"/>
      <c r="P30" s="1"/>
      <c r="Q30" s="1"/>
      <c r="R30" s="1"/>
      <c r="S30" s="1"/>
      <c r="T30" s="1">
        <v>1</v>
      </c>
      <c r="U30" s="1"/>
      <c r="V30" s="1">
        <v>1</v>
      </c>
      <c r="W30" s="1">
        <v>1</v>
      </c>
      <c r="X30" s="1"/>
      <c r="Y30" s="10">
        <f>SUM(Tabla2[[#This Row],[OBJ 1]:[OBJ 17]])</f>
        <v>6</v>
      </c>
    </row>
    <row r="31" spans="1:25" ht="57">
      <c r="A31" s="24"/>
      <c r="B31" s="23"/>
      <c r="C31" s="23"/>
      <c r="F31" s="3">
        <v>30</v>
      </c>
      <c r="G31" s="4" t="s">
        <v>44</v>
      </c>
      <c r="H31" s="1">
        <v>1</v>
      </c>
      <c r="I31" s="1"/>
      <c r="J31" s="1"/>
      <c r="K31" s="1"/>
      <c r="L31" s="1">
        <v>1</v>
      </c>
      <c r="M31" s="1"/>
      <c r="N31" s="1"/>
      <c r="O31" s="1">
        <v>1</v>
      </c>
      <c r="P31" s="1"/>
      <c r="Q31" s="1"/>
      <c r="R31" s="1"/>
      <c r="S31" s="1"/>
      <c r="T31" s="1"/>
      <c r="U31" s="1"/>
      <c r="V31" s="1"/>
      <c r="W31" s="1"/>
      <c r="X31" s="1"/>
      <c r="Y31" s="9">
        <f>SUM(Tabla2[[#This Row],[OBJ 1]:[OBJ 17]])</f>
        <v>3</v>
      </c>
    </row>
    <row r="32" spans="1:25" ht="57">
      <c r="A32" s="24"/>
      <c r="B32" s="23"/>
      <c r="C32" s="23"/>
      <c r="F32" s="3">
        <v>29</v>
      </c>
      <c r="G32" s="4" t="s">
        <v>44</v>
      </c>
      <c r="H32" s="1">
        <v>1</v>
      </c>
      <c r="I32" s="1">
        <v>1</v>
      </c>
      <c r="J32" s="1"/>
      <c r="K32" s="1">
        <v>1</v>
      </c>
      <c r="L32" s="1">
        <v>1</v>
      </c>
      <c r="M32" s="1">
        <v>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9">
        <f>SUM(Tabla2[[#This Row],[OBJ 1]:[OBJ 17]])</f>
        <v>5</v>
      </c>
    </row>
    <row r="33" spans="1:25" ht="42.75">
      <c r="A33" s="24"/>
      <c r="B33" s="23"/>
      <c r="C33" s="23"/>
      <c r="F33" s="3">
        <v>31</v>
      </c>
      <c r="G33" s="4" t="s">
        <v>45</v>
      </c>
      <c r="H33" s="1"/>
      <c r="I33" s="1"/>
      <c r="J33" s="1"/>
      <c r="K33" s="1">
        <v>1</v>
      </c>
      <c r="L33" s="1">
        <v>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0">
        <f>SUM(Tabla2[[#This Row],[OBJ 1]:[OBJ 17]])</f>
        <v>2</v>
      </c>
    </row>
    <row r="34" spans="1:25" ht="57">
      <c r="A34" s="24"/>
      <c r="B34" s="23"/>
      <c r="C34" s="23"/>
      <c r="F34" s="3">
        <v>32</v>
      </c>
      <c r="G34" s="4" t="s">
        <v>46</v>
      </c>
      <c r="H34" s="1"/>
      <c r="I34" s="1">
        <v>1</v>
      </c>
      <c r="J34" s="1"/>
      <c r="K34" s="1"/>
      <c r="L34" s="1">
        <v>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9">
        <f>SUM(Tabla2[[#This Row],[OBJ 1]:[OBJ 17]])</f>
        <v>2</v>
      </c>
    </row>
    <row r="35" spans="1:25" ht="28.5">
      <c r="A35" s="24"/>
      <c r="B35" s="23"/>
      <c r="C35" s="23"/>
      <c r="F35" s="3">
        <v>33</v>
      </c>
      <c r="G35" s="4" t="s">
        <v>47</v>
      </c>
      <c r="H35" s="1"/>
      <c r="I35" s="1"/>
      <c r="J35" s="1"/>
      <c r="K35" s="1">
        <v>1</v>
      </c>
      <c r="L35" s="1">
        <v>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0">
        <f>SUM(Tabla2[[#This Row],[OBJ 1]:[OBJ 17]])</f>
        <v>2</v>
      </c>
    </row>
    <row r="36" spans="1:25" ht="42.75">
      <c r="A36" s="24"/>
      <c r="B36" s="23"/>
      <c r="C36" s="23"/>
      <c r="F36" s="3">
        <v>34</v>
      </c>
      <c r="G36" s="4" t="s">
        <v>48</v>
      </c>
      <c r="H36" s="1"/>
      <c r="I36" s="1"/>
      <c r="J36" s="1">
        <v>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9">
        <f>SUM(Tabla2[[#This Row],[OBJ 1]:[OBJ 17]])</f>
        <v>1</v>
      </c>
    </row>
    <row r="37" spans="1:25" ht="28.5">
      <c r="A37" s="24"/>
      <c r="B37" s="23"/>
      <c r="C37" s="23"/>
      <c r="F37" s="3">
        <v>35</v>
      </c>
      <c r="G37" s="4" t="s">
        <v>49</v>
      </c>
      <c r="H37" s="1">
        <v>1</v>
      </c>
      <c r="I37" s="1">
        <v>1</v>
      </c>
      <c r="J37" s="1"/>
      <c r="K37" s="1"/>
      <c r="L37" s="1">
        <v>1</v>
      </c>
      <c r="M37" s="1">
        <v>1</v>
      </c>
      <c r="N37" s="1"/>
      <c r="O37" s="1"/>
      <c r="P37" s="1"/>
      <c r="Q37" s="1"/>
      <c r="R37" s="1"/>
      <c r="S37" s="1">
        <v>1</v>
      </c>
      <c r="T37" s="1">
        <v>1</v>
      </c>
      <c r="U37" s="1"/>
      <c r="V37" s="1">
        <v>1</v>
      </c>
      <c r="W37" s="1"/>
      <c r="X37" s="1"/>
      <c r="Y37" s="10">
        <f>SUM(Tabla2[[#This Row],[OBJ 1]:[OBJ 17]])</f>
        <v>7</v>
      </c>
    </row>
    <row r="38" spans="1:25" ht="28.5">
      <c r="A38" s="24"/>
      <c r="B38" s="23"/>
      <c r="C38" s="23"/>
      <c r="F38" s="3">
        <v>36</v>
      </c>
      <c r="G38" s="4" t="s">
        <v>50</v>
      </c>
      <c r="H38" s="1">
        <v>1</v>
      </c>
      <c r="I38" s="1"/>
      <c r="J38" s="1">
        <v>1</v>
      </c>
      <c r="K38" s="1"/>
      <c r="L38" s="1">
        <v>1</v>
      </c>
      <c r="M38" s="1">
        <v>1</v>
      </c>
      <c r="N38" s="1"/>
      <c r="O38" s="1">
        <v>1</v>
      </c>
      <c r="P38" s="1"/>
      <c r="Q38" s="1">
        <v>1</v>
      </c>
      <c r="R38" s="1"/>
      <c r="S38" s="1">
        <v>1</v>
      </c>
      <c r="T38" s="1"/>
      <c r="U38" s="1">
        <v>1</v>
      </c>
      <c r="V38" s="1">
        <v>1</v>
      </c>
      <c r="W38" s="1"/>
      <c r="X38" s="1">
        <v>1</v>
      </c>
      <c r="Y38" s="10">
        <f>SUM(Tabla2[[#This Row],[OBJ 1]:[OBJ 17]])</f>
        <v>10</v>
      </c>
    </row>
    <row r="39" spans="1:25" ht="28.5">
      <c r="A39" s="24"/>
      <c r="B39" s="23"/>
      <c r="C39" s="23"/>
      <c r="F39" s="3">
        <v>38</v>
      </c>
      <c r="G39" s="4" t="s">
        <v>51</v>
      </c>
      <c r="H39" s="1"/>
      <c r="I39" s="1"/>
      <c r="J39" s="1"/>
      <c r="K39" s="1"/>
      <c r="L39" s="1">
        <v>1</v>
      </c>
      <c r="M39" s="1"/>
      <c r="N39" s="1"/>
      <c r="O39" s="1">
        <v>1</v>
      </c>
      <c r="P39" s="1"/>
      <c r="Q39" s="1">
        <v>1</v>
      </c>
      <c r="R39" s="1"/>
      <c r="S39" s="1"/>
      <c r="T39" s="1"/>
      <c r="U39" s="1"/>
      <c r="V39" s="1"/>
      <c r="W39" s="1">
        <v>1</v>
      </c>
      <c r="X39" s="1"/>
      <c r="Y39" s="9">
        <f>SUM(Tabla2[[#This Row],[OBJ 1]:[OBJ 17]])</f>
        <v>4</v>
      </c>
    </row>
    <row r="40" spans="1:25" ht="28.5">
      <c r="A40" s="24"/>
      <c r="B40" s="23"/>
      <c r="C40" s="23"/>
      <c r="F40" s="3">
        <v>39</v>
      </c>
      <c r="G40" s="4" t="s">
        <v>52</v>
      </c>
      <c r="H40" s="1"/>
      <c r="I40" s="1"/>
      <c r="J40" s="1"/>
      <c r="K40" s="1"/>
      <c r="L40" s="1">
        <v>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1</v>
      </c>
      <c r="X40" s="1"/>
      <c r="Y40" s="10">
        <f>SUM(Tabla2[[#This Row],[OBJ 1]:[OBJ 17]])</f>
        <v>2</v>
      </c>
    </row>
    <row r="41" spans="1:25">
      <c r="A41" s="24"/>
      <c r="B41" s="23"/>
      <c r="C41" s="23"/>
      <c r="F41" s="3">
        <v>40</v>
      </c>
      <c r="G41" s="4" t="s">
        <v>53</v>
      </c>
      <c r="H41" s="1">
        <v>1</v>
      </c>
      <c r="I41" s="1"/>
      <c r="J41" s="1"/>
      <c r="K41" s="1">
        <v>1</v>
      </c>
      <c r="L41" s="1">
        <v>1</v>
      </c>
      <c r="M41" s="1"/>
      <c r="N41" s="1"/>
      <c r="O41" s="1">
        <v>1</v>
      </c>
      <c r="P41" s="1"/>
      <c r="Q41" s="1">
        <v>1</v>
      </c>
      <c r="R41" s="1"/>
      <c r="S41" s="1"/>
      <c r="T41" s="1"/>
      <c r="U41" s="1"/>
      <c r="V41" s="1"/>
      <c r="W41" s="1"/>
      <c r="X41" s="1"/>
      <c r="Y41" s="10">
        <f>SUM(Tabla2[[#This Row],[OBJ 1]:[OBJ 17]])</f>
        <v>5</v>
      </c>
    </row>
    <row r="42" spans="1:25">
      <c r="A42" s="24"/>
      <c r="B42" s="23"/>
      <c r="C42" s="23"/>
      <c r="F42" s="6"/>
      <c r="G42" s="5" t="s">
        <v>54</v>
      </c>
      <c r="H42" s="8">
        <f t="shared" ref="H42:Y42" si="0">SUBTOTAL(109,H2:H41)</f>
        <v>15</v>
      </c>
      <c r="I42" s="8">
        <f t="shared" si="0"/>
        <v>13</v>
      </c>
      <c r="J42" s="8">
        <f t="shared" si="0"/>
        <v>6</v>
      </c>
      <c r="K42" s="8">
        <f t="shared" si="0"/>
        <v>17</v>
      </c>
      <c r="L42" s="8">
        <f t="shared" si="0"/>
        <v>31</v>
      </c>
      <c r="M42" s="8">
        <f t="shared" si="0"/>
        <v>8</v>
      </c>
      <c r="N42" s="8">
        <f t="shared" si="0"/>
        <v>2</v>
      </c>
      <c r="O42" s="8">
        <f t="shared" si="0"/>
        <v>11</v>
      </c>
      <c r="P42" s="8">
        <f t="shared" si="0"/>
        <v>5</v>
      </c>
      <c r="Q42" s="8">
        <f t="shared" si="0"/>
        <v>7</v>
      </c>
      <c r="R42" s="8">
        <f t="shared" si="0"/>
        <v>3</v>
      </c>
      <c r="S42" s="8">
        <f t="shared" si="0"/>
        <v>8</v>
      </c>
      <c r="T42" s="8">
        <f t="shared" si="0"/>
        <v>7</v>
      </c>
      <c r="U42" s="8">
        <f t="shared" si="0"/>
        <v>1</v>
      </c>
      <c r="V42" s="8">
        <f t="shared" si="0"/>
        <v>7</v>
      </c>
      <c r="W42" s="8">
        <f t="shared" si="0"/>
        <v>12</v>
      </c>
      <c r="X42" s="8">
        <f t="shared" si="0"/>
        <v>3</v>
      </c>
      <c r="Y42" s="11">
        <f t="shared" si="0"/>
        <v>156</v>
      </c>
    </row>
    <row r="43" spans="1:25" s="23" customFormat="1">
      <c r="A43" s="24"/>
      <c r="F43" s="25"/>
      <c r="G43" s="25"/>
      <c r="Y43" s="26"/>
    </row>
    <row r="44" spans="1:25" s="23" customFormat="1">
      <c r="A44" s="24"/>
      <c r="F44" s="25"/>
      <c r="G44" s="25"/>
      <c r="Y44" s="26"/>
    </row>
    <row r="45" spans="1:25" s="23" customFormat="1">
      <c r="A45" s="24"/>
      <c r="F45" s="25"/>
      <c r="G45" s="25"/>
      <c r="Y45" s="26"/>
    </row>
    <row r="46" spans="1:25" s="23" customFormat="1">
      <c r="A46" s="24"/>
      <c r="F46" s="25"/>
      <c r="G46" s="25"/>
      <c r="Y46" s="26"/>
    </row>
    <row r="47" spans="1:25" s="23" customFormat="1">
      <c r="A47" s="24"/>
      <c r="F47" s="25"/>
      <c r="G47" s="25"/>
      <c r="Y47" s="26"/>
    </row>
    <row r="48" spans="1:25" s="23" customFormat="1">
      <c r="A48" s="24"/>
      <c r="F48" s="25"/>
      <c r="G48" s="25"/>
      <c r="Y48" s="26"/>
    </row>
    <row r="49" spans="1:25" s="23" customFormat="1">
      <c r="A49" s="24"/>
      <c r="F49" s="25"/>
      <c r="G49" s="25"/>
      <c r="Y49" s="26"/>
    </row>
    <row r="50" spans="1:25" s="23" customFormat="1">
      <c r="A50" s="24"/>
      <c r="F50" s="25"/>
      <c r="G50" s="25"/>
      <c r="Y50" s="26"/>
    </row>
    <row r="51" spans="1:25" s="23" customFormat="1">
      <c r="A51" s="24"/>
      <c r="F51" s="25"/>
      <c r="G51" s="25"/>
      <c r="Y51" s="26"/>
    </row>
    <row r="52" spans="1:25" s="23" customFormat="1">
      <c r="A52" s="24"/>
      <c r="F52" s="25"/>
      <c r="G52" s="25"/>
      <c r="Y52" s="26"/>
    </row>
    <row r="53" spans="1:25" s="23" customFormat="1">
      <c r="A53" s="24"/>
      <c r="F53" s="25"/>
      <c r="G53" s="25"/>
      <c r="Y53" s="26"/>
    </row>
    <row r="54" spans="1:25" s="23" customFormat="1">
      <c r="A54" s="24"/>
      <c r="F54" s="25"/>
      <c r="G54" s="25"/>
      <c r="Y54" s="26"/>
    </row>
    <row r="55" spans="1:25" s="23" customFormat="1">
      <c r="A55" s="24"/>
      <c r="F55" s="25"/>
      <c r="G55" s="25"/>
      <c r="Y55" s="26"/>
    </row>
    <row r="56" spans="1:25" s="23" customFormat="1">
      <c r="A56" s="24"/>
      <c r="F56" s="25"/>
      <c r="G56" s="25"/>
      <c r="Y56" s="26"/>
    </row>
    <row r="57" spans="1:25" s="23" customFormat="1">
      <c r="A57" s="24"/>
      <c r="F57" s="25"/>
      <c r="G57" s="25"/>
      <c r="Y57" s="26"/>
    </row>
    <row r="58" spans="1:25" s="23" customFormat="1">
      <c r="A58" s="24"/>
      <c r="F58" s="25"/>
      <c r="G58" s="25"/>
      <c r="Y58" s="26"/>
    </row>
    <row r="59" spans="1:25" s="23" customFormat="1">
      <c r="A59" s="24"/>
      <c r="F59" s="25"/>
      <c r="G59" s="25"/>
      <c r="Y59" s="26"/>
    </row>
    <row r="60" spans="1:25" s="23" customFormat="1">
      <c r="A60" s="24"/>
      <c r="F60" s="25"/>
      <c r="G60" s="25"/>
      <c r="Y60" s="26"/>
    </row>
    <row r="61" spans="1:25" s="23" customFormat="1">
      <c r="A61" s="24"/>
      <c r="F61" s="25"/>
      <c r="G61" s="25"/>
      <c r="Y61" s="26"/>
    </row>
    <row r="62" spans="1:25" s="23" customFormat="1">
      <c r="A62" s="24"/>
      <c r="F62" s="25"/>
      <c r="G62" s="25"/>
      <c r="Y62" s="26"/>
    </row>
    <row r="63" spans="1:25" s="23" customFormat="1">
      <c r="A63" s="24"/>
      <c r="F63" s="25"/>
      <c r="G63" s="25"/>
      <c r="Y63" s="26"/>
    </row>
    <row r="64" spans="1:25" s="23" customFormat="1">
      <c r="A64" s="24"/>
      <c r="F64" s="25"/>
      <c r="G64" s="25"/>
      <c r="Y64" s="26"/>
    </row>
    <row r="65" spans="1:25" s="23" customFormat="1">
      <c r="A65" s="24"/>
      <c r="F65" s="25"/>
      <c r="G65" s="25"/>
      <c r="Y65" s="26"/>
    </row>
    <row r="66" spans="1:25" s="23" customFormat="1">
      <c r="A66" s="24"/>
      <c r="F66" s="25"/>
      <c r="G66" s="25"/>
      <c r="Y66" s="26"/>
    </row>
    <row r="67" spans="1:25" s="23" customFormat="1">
      <c r="A67" s="24"/>
      <c r="F67" s="25"/>
      <c r="G67" s="25"/>
      <c r="Y67" s="26"/>
    </row>
    <row r="68" spans="1:25" s="23" customFormat="1">
      <c r="A68" s="24"/>
      <c r="F68" s="25"/>
      <c r="G68" s="25"/>
      <c r="Y68" s="26"/>
    </row>
    <row r="69" spans="1:25" s="23" customFormat="1">
      <c r="A69" s="24"/>
      <c r="F69" s="25"/>
      <c r="G69" s="25"/>
      <c r="Y69" s="26"/>
    </row>
    <row r="70" spans="1:25" s="23" customFormat="1">
      <c r="A70" s="24"/>
      <c r="F70" s="25"/>
      <c r="G70" s="25"/>
      <c r="Y70" s="26"/>
    </row>
    <row r="71" spans="1:25" s="23" customFormat="1">
      <c r="A71" s="24"/>
      <c r="F71" s="25"/>
      <c r="G71" s="25"/>
      <c r="Y71" s="26"/>
    </row>
    <row r="72" spans="1:25" s="23" customFormat="1">
      <c r="A72" s="24"/>
      <c r="F72" s="25"/>
      <c r="G72" s="25"/>
      <c r="Y72" s="26"/>
    </row>
    <row r="73" spans="1:25" s="23" customFormat="1">
      <c r="A73" s="24"/>
      <c r="F73" s="25"/>
      <c r="G73" s="25"/>
      <c r="Y73" s="26"/>
    </row>
    <row r="74" spans="1:25" s="23" customFormat="1">
      <c r="A74" s="24"/>
      <c r="F74" s="25"/>
      <c r="G74" s="25"/>
      <c r="Y74" s="26"/>
    </row>
    <row r="75" spans="1:25" s="23" customFormat="1">
      <c r="A75" s="24"/>
      <c r="F75" s="25"/>
      <c r="G75" s="25"/>
      <c r="Y75" s="26"/>
    </row>
    <row r="76" spans="1:25" s="23" customFormat="1">
      <c r="A76" s="24"/>
      <c r="F76" s="25"/>
      <c r="G76" s="25"/>
      <c r="Y76" s="26"/>
    </row>
    <row r="77" spans="1:25" s="23" customFormat="1">
      <c r="A77" s="24"/>
      <c r="F77" s="25"/>
      <c r="G77" s="25"/>
      <c r="Y77" s="26"/>
    </row>
    <row r="78" spans="1:25" s="23" customFormat="1">
      <c r="A78" s="24"/>
      <c r="F78" s="25"/>
      <c r="G78" s="25"/>
      <c r="Y78" s="26"/>
    </row>
    <row r="79" spans="1:25" s="23" customFormat="1">
      <c r="A79" s="24"/>
      <c r="F79" s="25"/>
      <c r="G79" s="25"/>
      <c r="Y79" s="26"/>
    </row>
    <row r="80" spans="1:25" s="23" customFormat="1">
      <c r="A80" s="24"/>
      <c r="F80" s="25"/>
      <c r="G80" s="25"/>
      <c r="Y80" s="26"/>
    </row>
    <row r="81" spans="1:25" s="23" customFormat="1">
      <c r="A81" s="24"/>
      <c r="F81" s="25"/>
      <c r="G81" s="25"/>
      <c r="Y81" s="26"/>
    </row>
    <row r="82" spans="1:25" s="23" customFormat="1">
      <c r="A82" s="24"/>
      <c r="F82" s="25"/>
      <c r="G82" s="25"/>
      <c r="Y82" s="26"/>
    </row>
    <row r="83" spans="1:25" s="23" customFormat="1">
      <c r="A83" s="24"/>
      <c r="F83" s="25"/>
      <c r="G83" s="25"/>
      <c r="Y83" s="26"/>
    </row>
    <row r="84" spans="1:25" s="23" customFormat="1">
      <c r="A84" s="24"/>
      <c r="F84" s="25"/>
      <c r="G84" s="25"/>
      <c r="Y84" s="26"/>
    </row>
    <row r="85" spans="1:25" s="23" customFormat="1">
      <c r="A85" s="24"/>
      <c r="F85" s="25"/>
      <c r="G85" s="25"/>
      <c r="Y85" s="26"/>
    </row>
    <row r="86" spans="1:25" s="23" customFormat="1">
      <c r="A86" s="24"/>
      <c r="F86" s="25"/>
      <c r="G86" s="25"/>
      <c r="Y86" s="26"/>
    </row>
    <row r="87" spans="1:25" s="23" customFormat="1">
      <c r="A87" s="24"/>
      <c r="F87" s="25"/>
      <c r="G87" s="25"/>
      <c r="Y87" s="26"/>
    </row>
    <row r="88" spans="1:25" s="23" customFormat="1">
      <c r="A88" s="24"/>
      <c r="F88" s="25"/>
      <c r="G88" s="25"/>
      <c r="Y88" s="26"/>
    </row>
    <row r="89" spans="1:25" s="23" customFormat="1">
      <c r="A89" s="24"/>
      <c r="F89" s="25"/>
      <c r="G89" s="25"/>
      <c r="Y89" s="26"/>
    </row>
    <row r="90" spans="1:25" s="23" customFormat="1">
      <c r="A90" s="24"/>
      <c r="F90" s="25"/>
      <c r="G90" s="25"/>
      <c r="Y90" s="26"/>
    </row>
    <row r="91" spans="1:25" s="23" customFormat="1">
      <c r="A91" s="24"/>
      <c r="F91" s="25"/>
      <c r="G91" s="25"/>
      <c r="Y91" s="26"/>
    </row>
    <row r="92" spans="1:25" s="23" customFormat="1">
      <c r="A92" s="24"/>
      <c r="F92" s="25"/>
      <c r="G92" s="25"/>
      <c r="Y92" s="26"/>
    </row>
    <row r="93" spans="1:25" s="23" customFormat="1">
      <c r="A93" s="24"/>
      <c r="F93" s="25"/>
      <c r="G93" s="25"/>
      <c r="Y93" s="26"/>
    </row>
    <row r="94" spans="1:25" s="23" customFormat="1">
      <c r="A94" s="24"/>
      <c r="F94" s="25"/>
      <c r="G94" s="25"/>
      <c r="Y94" s="26"/>
    </row>
    <row r="95" spans="1:25" s="23" customFormat="1">
      <c r="A95" s="24"/>
      <c r="F95" s="25"/>
      <c r="G95" s="25"/>
      <c r="Y95" s="26"/>
    </row>
    <row r="96" spans="1:25" s="23" customFormat="1">
      <c r="A96" s="24"/>
      <c r="F96" s="25"/>
      <c r="G96" s="25"/>
      <c r="Y96" s="26"/>
    </row>
    <row r="97" spans="1:25" s="23" customFormat="1">
      <c r="A97" s="24"/>
      <c r="F97" s="25"/>
      <c r="G97" s="25"/>
      <c r="Y97" s="26"/>
    </row>
    <row r="98" spans="1:25" s="23" customFormat="1">
      <c r="A98" s="24"/>
      <c r="F98" s="25"/>
      <c r="G98" s="25"/>
      <c r="Y98" s="26"/>
    </row>
    <row r="99" spans="1:25" s="23" customFormat="1">
      <c r="A99" s="24"/>
      <c r="F99" s="25"/>
      <c r="G99" s="25"/>
      <c r="Y99" s="26"/>
    </row>
    <row r="100" spans="1:25" s="23" customFormat="1">
      <c r="A100" s="24"/>
      <c r="F100" s="25"/>
      <c r="G100" s="25"/>
      <c r="Y100" s="26"/>
    </row>
    <row r="101" spans="1:25" s="23" customFormat="1">
      <c r="A101" s="24"/>
      <c r="F101" s="25"/>
      <c r="G101" s="25"/>
      <c r="Y101" s="26"/>
    </row>
    <row r="102" spans="1:25" s="23" customFormat="1">
      <c r="A102" s="24"/>
      <c r="F102" s="25"/>
      <c r="G102" s="25"/>
      <c r="Y102" s="26"/>
    </row>
    <row r="103" spans="1:25" s="23" customFormat="1">
      <c r="A103" s="24"/>
      <c r="F103" s="25"/>
      <c r="G103" s="25"/>
      <c r="Y103" s="26"/>
    </row>
    <row r="104" spans="1:25" s="23" customFormat="1">
      <c r="A104" s="24"/>
      <c r="F104" s="25"/>
      <c r="G104" s="25"/>
      <c r="Y104" s="26"/>
    </row>
    <row r="105" spans="1:25" s="23" customFormat="1">
      <c r="A105" s="24"/>
      <c r="F105" s="25"/>
      <c r="G105" s="25"/>
      <c r="Y105" s="26"/>
    </row>
    <row r="106" spans="1:25" s="23" customFormat="1">
      <c r="A106" s="24"/>
      <c r="F106" s="25"/>
      <c r="G106" s="25"/>
      <c r="Y106" s="26"/>
    </row>
    <row r="107" spans="1:25" s="23" customFormat="1">
      <c r="A107" s="24"/>
      <c r="F107" s="25"/>
      <c r="G107" s="25"/>
      <c r="Y107" s="26"/>
    </row>
    <row r="108" spans="1:25" s="23" customFormat="1">
      <c r="A108" s="24"/>
      <c r="F108" s="25"/>
      <c r="G108" s="25"/>
      <c r="Y108" s="26"/>
    </row>
    <row r="109" spans="1:25" s="23" customFormat="1">
      <c r="A109" s="24"/>
      <c r="F109" s="25"/>
      <c r="G109" s="25"/>
      <c r="Y109" s="26"/>
    </row>
    <row r="110" spans="1:25" s="23" customFormat="1">
      <c r="A110" s="24"/>
      <c r="F110" s="25"/>
      <c r="G110" s="25"/>
      <c r="Y110" s="26"/>
    </row>
    <row r="111" spans="1:25" s="23" customFormat="1">
      <c r="A111" s="24"/>
      <c r="F111" s="25"/>
      <c r="G111" s="25"/>
      <c r="Y111" s="26"/>
    </row>
    <row r="112" spans="1:25" s="23" customFormat="1">
      <c r="A112" s="24"/>
      <c r="F112" s="25"/>
      <c r="G112" s="25"/>
      <c r="Y112" s="26"/>
    </row>
    <row r="113" spans="1:25" s="23" customFormat="1">
      <c r="A113" s="24"/>
      <c r="F113" s="25"/>
      <c r="G113" s="25"/>
      <c r="Y113" s="26"/>
    </row>
    <row r="114" spans="1:25" s="23" customFormat="1">
      <c r="A114" s="24"/>
      <c r="F114" s="25"/>
      <c r="G114" s="25"/>
      <c r="Y114" s="26"/>
    </row>
    <row r="115" spans="1:25" s="23" customFormat="1">
      <c r="A115" s="24"/>
      <c r="F115" s="25"/>
      <c r="G115" s="25"/>
      <c r="Y115" s="26"/>
    </row>
    <row r="116" spans="1:25" s="23" customFormat="1">
      <c r="A116" s="24"/>
      <c r="F116" s="25"/>
      <c r="G116" s="25"/>
      <c r="Y116" s="26"/>
    </row>
    <row r="117" spans="1:25" s="23" customFormat="1">
      <c r="A117" s="24"/>
      <c r="F117" s="25"/>
      <c r="G117" s="25"/>
      <c r="Y117" s="26"/>
    </row>
    <row r="118" spans="1:25" s="23" customFormat="1">
      <c r="A118" s="24"/>
      <c r="F118" s="25"/>
      <c r="G118" s="25"/>
      <c r="Y118" s="26"/>
    </row>
    <row r="119" spans="1:25" s="23" customFormat="1">
      <c r="A119" s="24"/>
      <c r="F119" s="25"/>
      <c r="G119" s="25"/>
      <c r="Y119" s="26"/>
    </row>
    <row r="120" spans="1:25" s="23" customFormat="1">
      <c r="A120" s="24"/>
      <c r="F120" s="25"/>
      <c r="G120" s="25"/>
      <c r="Y120" s="26"/>
    </row>
    <row r="121" spans="1:25" s="23" customFormat="1">
      <c r="A121" s="24"/>
      <c r="F121" s="25"/>
      <c r="G121" s="25"/>
      <c r="Y121" s="26"/>
    </row>
    <row r="122" spans="1:25" s="23" customFormat="1">
      <c r="A122" s="24"/>
      <c r="F122" s="25"/>
      <c r="G122" s="25"/>
      <c r="Y122" s="26"/>
    </row>
    <row r="123" spans="1:25" s="23" customFormat="1">
      <c r="A123" s="24"/>
      <c r="F123" s="25"/>
      <c r="G123" s="25"/>
      <c r="Y123" s="26"/>
    </row>
    <row r="124" spans="1:25" s="23" customFormat="1">
      <c r="A124" s="24"/>
      <c r="F124" s="25"/>
      <c r="G124" s="25"/>
      <c r="Y124" s="26"/>
    </row>
    <row r="125" spans="1:25" s="23" customFormat="1">
      <c r="A125" s="24"/>
      <c r="F125" s="25"/>
      <c r="G125" s="25"/>
      <c r="Y125" s="26"/>
    </row>
    <row r="126" spans="1:25" s="23" customFormat="1">
      <c r="A126" s="24"/>
      <c r="F126" s="25"/>
      <c r="G126" s="25"/>
      <c r="Y126" s="26"/>
    </row>
    <row r="127" spans="1:25" s="23" customFormat="1">
      <c r="A127" s="24"/>
      <c r="F127" s="25"/>
      <c r="G127" s="25"/>
      <c r="Y127" s="26"/>
    </row>
    <row r="128" spans="1:25" s="23" customFormat="1">
      <c r="A128" s="24"/>
      <c r="F128" s="25"/>
      <c r="G128" s="25"/>
      <c r="Y128" s="26"/>
    </row>
    <row r="129" spans="1:25" s="23" customFormat="1">
      <c r="A129" s="24"/>
      <c r="F129" s="25"/>
      <c r="G129" s="25"/>
      <c r="Y129" s="26"/>
    </row>
    <row r="130" spans="1:25" s="23" customFormat="1">
      <c r="A130" s="24"/>
      <c r="F130" s="25"/>
      <c r="G130" s="25"/>
      <c r="Y130" s="26"/>
    </row>
    <row r="131" spans="1:25" s="23" customFormat="1">
      <c r="A131" s="24"/>
      <c r="F131" s="25"/>
      <c r="G131" s="25"/>
      <c r="Y131" s="26"/>
    </row>
    <row r="132" spans="1:25" s="23" customFormat="1">
      <c r="A132" s="24"/>
      <c r="F132" s="25"/>
      <c r="G132" s="25"/>
      <c r="Y132" s="26"/>
    </row>
    <row r="133" spans="1:25" s="23" customFormat="1">
      <c r="A133" s="24"/>
      <c r="F133" s="25"/>
      <c r="G133" s="25"/>
      <c r="Y133" s="26"/>
    </row>
    <row r="134" spans="1:25" s="23" customFormat="1">
      <c r="A134" s="24"/>
      <c r="F134" s="25"/>
      <c r="G134" s="25"/>
      <c r="Y134" s="26"/>
    </row>
    <row r="135" spans="1:25" s="23" customFormat="1">
      <c r="A135" s="24"/>
      <c r="F135" s="25"/>
      <c r="G135" s="25"/>
      <c r="Y135" s="26"/>
    </row>
    <row r="136" spans="1:25" s="23" customFormat="1">
      <c r="A136" s="24"/>
      <c r="F136" s="25"/>
      <c r="G136" s="25"/>
      <c r="Y136" s="26"/>
    </row>
    <row r="137" spans="1:25" s="23" customFormat="1">
      <c r="A137" s="24"/>
      <c r="F137" s="25"/>
      <c r="G137" s="25"/>
      <c r="Y137" s="26"/>
    </row>
    <row r="138" spans="1:25" s="23" customFormat="1">
      <c r="A138" s="24"/>
      <c r="F138" s="25"/>
      <c r="G138" s="25"/>
      <c r="Y138" s="26"/>
    </row>
    <row r="139" spans="1:25" s="23" customFormat="1">
      <c r="A139" s="24"/>
      <c r="F139" s="25"/>
      <c r="G139" s="25"/>
      <c r="Y139" s="26"/>
    </row>
    <row r="140" spans="1:25" s="23" customFormat="1">
      <c r="A140" s="24"/>
      <c r="F140" s="25"/>
      <c r="G140" s="25"/>
      <c r="Y140" s="26"/>
    </row>
    <row r="141" spans="1:25" s="23" customFormat="1">
      <c r="A141" s="24"/>
      <c r="F141" s="25"/>
      <c r="G141" s="25"/>
      <c r="Y141" s="26"/>
    </row>
    <row r="142" spans="1:25" s="23" customFormat="1">
      <c r="A142" s="24"/>
      <c r="F142" s="25"/>
      <c r="G142" s="25"/>
      <c r="Y142" s="26"/>
    </row>
    <row r="143" spans="1:25" s="23" customFormat="1">
      <c r="A143" s="24"/>
      <c r="F143" s="25"/>
      <c r="G143" s="25"/>
      <c r="Y143" s="26"/>
    </row>
    <row r="144" spans="1:25" s="23" customFormat="1">
      <c r="A144" s="24"/>
      <c r="F144" s="25"/>
      <c r="G144" s="25"/>
      <c r="Y144" s="26"/>
    </row>
    <row r="145" spans="1:25" s="23" customFormat="1">
      <c r="A145" s="24"/>
      <c r="F145" s="25"/>
      <c r="G145" s="25"/>
      <c r="Y145" s="26"/>
    </row>
    <row r="146" spans="1:25" s="23" customFormat="1">
      <c r="A146" s="24"/>
      <c r="F146" s="25"/>
      <c r="G146" s="25"/>
      <c r="Y146" s="26"/>
    </row>
    <row r="147" spans="1:25" s="23" customFormat="1">
      <c r="A147" s="24"/>
      <c r="F147" s="25"/>
      <c r="G147" s="25"/>
      <c r="Y147" s="26"/>
    </row>
    <row r="148" spans="1:25" s="23" customFormat="1">
      <c r="A148" s="24"/>
      <c r="F148" s="25"/>
      <c r="G148" s="25"/>
      <c r="Y148" s="26"/>
    </row>
    <row r="149" spans="1:25" s="23" customFormat="1">
      <c r="A149" s="24"/>
      <c r="F149" s="25"/>
      <c r="G149" s="25"/>
      <c r="Y149" s="26"/>
    </row>
    <row r="150" spans="1:25" s="23" customFormat="1">
      <c r="A150" s="24"/>
      <c r="F150" s="25"/>
      <c r="G150" s="25"/>
      <c r="Y150" s="26"/>
    </row>
    <row r="151" spans="1:25" s="23" customFormat="1">
      <c r="A151" s="24"/>
      <c r="F151" s="25"/>
      <c r="G151" s="25"/>
      <c r="Y151" s="26"/>
    </row>
    <row r="152" spans="1:25" s="23" customFormat="1">
      <c r="A152" s="24"/>
      <c r="F152" s="25"/>
      <c r="G152" s="25"/>
      <c r="Y152" s="26"/>
    </row>
    <row r="153" spans="1:25" s="23" customFormat="1">
      <c r="A153" s="24"/>
      <c r="F153" s="25"/>
      <c r="G153" s="25"/>
      <c r="Y153" s="26"/>
    </row>
    <row r="154" spans="1:25" s="23" customFormat="1">
      <c r="A154" s="24"/>
      <c r="F154" s="25"/>
      <c r="G154" s="25"/>
      <c r="Y154" s="26"/>
    </row>
    <row r="155" spans="1:25" s="23" customFormat="1">
      <c r="A155" s="24"/>
      <c r="F155" s="25"/>
      <c r="G155" s="25"/>
      <c r="Y155" s="26"/>
    </row>
    <row r="156" spans="1:25" s="23" customFormat="1">
      <c r="A156" s="24"/>
      <c r="F156" s="25"/>
      <c r="G156" s="25"/>
      <c r="Y156" s="26"/>
    </row>
    <row r="157" spans="1:25" s="23" customFormat="1">
      <c r="A157" s="24"/>
      <c r="F157" s="25"/>
      <c r="G157" s="25"/>
      <c r="Y157" s="26"/>
    </row>
    <row r="158" spans="1:25" s="23" customFormat="1">
      <c r="A158" s="24"/>
      <c r="F158" s="25"/>
      <c r="G158" s="25"/>
      <c r="Y158" s="26"/>
    </row>
    <row r="159" spans="1:25" s="23" customFormat="1">
      <c r="A159" s="24"/>
      <c r="F159" s="25"/>
      <c r="G159" s="25"/>
      <c r="Y159" s="26"/>
    </row>
    <row r="160" spans="1:25" s="23" customFormat="1">
      <c r="A160" s="24"/>
      <c r="F160" s="25"/>
      <c r="G160" s="25"/>
      <c r="Y160" s="26"/>
    </row>
    <row r="161" spans="1:25" s="23" customFormat="1">
      <c r="A161" s="24"/>
      <c r="F161" s="25"/>
      <c r="G161" s="25"/>
      <c r="Y161" s="26"/>
    </row>
    <row r="162" spans="1:25" s="23" customFormat="1">
      <c r="A162" s="24"/>
      <c r="F162" s="25"/>
      <c r="G162" s="25"/>
      <c r="Y162" s="26"/>
    </row>
    <row r="163" spans="1:25" s="23" customFormat="1">
      <c r="A163" s="24"/>
      <c r="F163" s="25"/>
      <c r="G163" s="25"/>
      <c r="Y163" s="26"/>
    </row>
    <row r="164" spans="1:25" s="23" customFormat="1">
      <c r="A164" s="24"/>
      <c r="F164" s="25"/>
      <c r="G164" s="25"/>
      <c r="Y164" s="26"/>
    </row>
    <row r="165" spans="1:25" s="23" customFormat="1">
      <c r="A165" s="24"/>
      <c r="F165" s="25"/>
      <c r="G165" s="25"/>
      <c r="Y165" s="26"/>
    </row>
    <row r="166" spans="1:25" s="23" customFormat="1">
      <c r="A166" s="24"/>
      <c r="F166" s="25"/>
      <c r="G166" s="25"/>
      <c r="Y166" s="26"/>
    </row>
    <row r="167" spans="1:25" s="23" customFormat="1">
      <c r="A167" s="24"/>
      <c r="F167" s="25"/>
      <c r="G167" s="25"/>
      <c r="Y167" s="26"/>
    </row>
    <row r="168" spans="1:25" s="23" customFormat="1">
      <c r="A168" s="24"/>
      <c r="F168" s="25"/>
      <c r="G168" s="25"/>
      <c r="Y168" s="26"/>
    </row>
    <row r="169" spans="1:25" s="23" customFormat="1">
      <c r="A169" s="24"/>
      <c r="F169" s="25"/>
      <c r="G169" s="25"/>
      <c r="Y169" s="26"/>
    </row>
    <row r="170" spans="1:25" s="23" customFormat="1">
      <c r="A170" s="24"/>
      <c r="F170" s="25"/>
      <c r="G170" s="25"/>
      <c r="Y170" s="26"/>
    </row>
    <row r="171" spans="1:25" s="23" customFormat="1">
      <c r="A171" s="24"/>
      <c r="F171" s="25"/>
      <c r="G171" s="25"/>
      <c r="Y171" s="26"/>
    </row>
    <row r="172" spans="1:25" s="23" customFormat="1">
      <c r="A172" s="24"/>
      <c r="F172" s="25"/>
      <c r="G172" s="25"/>
      <c r="Y172" s="26"/>
    </row>
    <row r="173" spans="1:25" s="23" customFormat="1">
      <c r="A173" s="24"/>
      <c r="F173" s="25"/>
      <c r="G173" s="25"/>
      <c r="Y173" s="26"/>
    </row>
    <row r="174" spans="1:25" s="23" customFormat="1">
      <c r="A174" s="24"/>
      <c r="F174" s="25"/>
      <c r="G174" s="25"/>
      <c r="Y174" s="26"/>
    </row>
    <row r="175" spans="1:25" s="23" customFormat="1">
      <c r="A175" s="24"/>
      <c r="F175" s="25"/>
      <c r="G175" s="25"/>
      <c r="Y175" s="26"/>
    </row>
    <row r="176" spans="1:25" s="23" customFormat="1">
      <c r="A176" s="24"/>
      <c r="F176" s="25"/>
      <c r="G176" s="25"/>
      <c r="Y176" s="26"/>
    </row>
    <row r="177" spans="1:25" s="23" customFormat="1">
      <c r="A177" s="24"/>
      <c r="F177" s="25"/>
      <c r="G177" s="25"/>
      <c r="Y177" s="26"/>
    </row>
    <row r="178" spans="1:25" s="23" customFormat="1">
      <c r="A178" s="24"/>
      <c r="F178" s="25"/>
      <c r="G178" s="25"/>
      <c r="Y178" s="26"/>
    </row>
    <row r="179" spans="1:25" s="23" customFormat="1">
      <c r="A179" s="24"/>
      <c r="F179" s="25"/>
      <c r="G179" s="25"/>
      <c r="Y179" s="26"/>
    </row>
    <row r="180" spans="1:25" s="23" customFormat="1">
      <c r="A180" s="24"/>
      <c r="F180" s="25"/>
      <c r="G180" s="25"/>
      <c r="Y180" s="26"/>
    </row>
    <row r="181" spans="1:25" s="23" customFormat="1">
      <c r="A181" s="24"/>
      <c r="F181" s="25"/>
      <c r="G181" s="25"/>
      <c r="Y181" s="26"/>
    </row>
    <row r="182" spans="1:25" s="23" customFormat="1">
      <c r="A182" s="24"/>
      <c r="F182" s="25"/>
      <c r="G182" s="25"/>
      <c r="Y182" s="26"/>
    </row>
    <row r="183" spans="1:25" s="23" customFormat="1">
      <c r="A183" s="24"/>
      <c r="F183" s="25"/>
      <c r="G183" s="25"/>
      <c r="Y183" s="26"/>
    </row>
    <row r="184" spans="1:25" s="23" customFormat="1">
      <c r="A184" s="24"/>
      <c r="F184" s="25"/>
      <c r="G184" s="25"/>
      <c r="Y184" s="26"/>
    </row>
    <row r="185" spans="1:25" s="23" customFormat="1">
      <c r="A185" s="24"/>
      <c r="F185" s="25"/>
      <c r="G185" s="25"/>
      <c r="Y185" s="26"/>
    </row>
    <row r="186" spans="1:25" s="23" customFormat="1">
      <c r="A186" s="24"/>
      <c r="F186" s="25"/>
      <c r="G186" s="25"/>
      <c r="Y186" s="26"/>
    </row>
    <row r="187" spans="1:25" s="23" customFormat="1">
      <c r="A187" s="24"/>
      <c r="F187" s="25"/>
      <c r="G187" s="25"/>
      <c r="Y187" s="26"/>
    </row>
    <row r="188" spans="1:25" s="23" customFormat="1">
      <c r="A188" s="24"/>
      <c r="F188" s="25"/>
      <c r="G188" s="25"/>
      <c r="Y188" s="26"/>
    </row>
    <row r="189" spans="1:25" s="23" customFormat="1">
      <c r="A189" s="24"/>
      <c r="F189" s="25"/>
      <c r="G189" s="25"/>
      <c r="Y189" s="26"/>
    </row>
    <row r="190" spans="1:25" s="23" customFormat="1">
      <c r="A190" s="24"/>
      <c r="F190" s="25"/>
      <c r="G190" s="25"/>
      <c r="Y190" s="26"/>
    </row>
    <row r="191" spans="1:25" s="23" customFormat="1">
      <c r="A191" s="24"/>
      <c r="F191" s="25"/>
      <c r="G191" s="25"/>
      <c r="Y191" s="26"/>
    </row>
    <row r="192" spans="1:25" s="23" customFormat="1">
      <c r="A192" s="24"/>
      <c r="F192" s="25"/>
      <c r="G192" s="25"/>
      <c r="Y192" s="26"/>
    </row>
    <row r="193" spans="1:25" s="23" customFormat="1">
      <c r="A193" s="24"/>
      <c r="F193" s="25"/>
      <c r="G193" s="25"/>
      <c r="Y193" s="26"/>
    </row>
    <row r="194" spans="1:25" s="23" customFormat="1">
      <c r="A194" s="24"/>
      <c r="F194" s="25"/>
      <c r="G194" s="25"/>
      <c r="Y194" s="26"/>
    </row>
    <row r="195" spans="1:25" s="23" customFormat="1">
      <c r="A195" s="24"/>
      <c r="F195" s="25"/>
      <c r="G195" s="25"/>
      <c r="Y195" s="26"/>
    </row>
    <row r="196" spans="1:25" s="23" customFormat="1">
      <c r="A196" s="24"/>
      <c r="F196" s="25"/>
      <c r="G196" s="25"/>
      <c r="Y196" s="26"/>
    </row>
    <row r="197" spans="1:25" s="23" customFormat="1">
      <c r="A197" s="24"/>
      <c r="F197" s="25"/>
      <c r="G197" s="25"/>
      <c r="Y197" s="26"/>
    </row>
    <row r="198" spans="1:25" s="23" customFormat="1">
      <c r="A198" s="24"/>
      <c r="F198" s="25"/>
      <c r="G198" s="25"/>
      <c r="Y198" s="26"/>
    </row>
    <row r="199" spans="1:25" s="23" customFormat="1">
      <c r="A199" s="24"/>
      <c r="F199" s="25"/>
      <c r="G199" s="25"/>
      <c r="Y199" s="26"/>
    </row>
    <row r="200" spans="1:25" s="23" customFormat="1">
      <c r="A200" s="24"/>
      <c r="F200" s="25"/>
      <c r="G200" s="25"/>
      <c r="Y200" s="26"/>
    </row>
    <row r="201" spans="1:25" s="23" customFormat="1">
      <c r="A201" s="24"/>
      <c r="F201" s="25"/>
      <c r="G201" s="25"/>
      <c r="Y201" s="26"/>
    </row>
    <row r="202" spans="1:25" s="23" customFormat="1">
      <c r="A202" s="24"/>
      <c r="F202" s="25"/>
      <c r="G202" s="25"/>
      <c r="Y202" s="26"/>
    </row>
    <row r="203" spans="1:25" s="23" customFormat="1">
      <c r="A203" s="24"/>
      <c r="F203" s="25"/>
      <c r="G203" s="25"/>
      <c r="Y203" s="26"/>
    </row>
    <row r="204" spans="1:25" s="23" customFormat="1">
      <c r="A204" s="24"/>
      <c r="F204" s="25"/>
      <c r="G204" s="25"/>
      <c r="Y204" s="26"/>
    </row>
    <row r="205" spans="1:25" s="23" customFormat="1">
      <c r="A205" s="24"/>
      <c r="F205" s="25"/>
      <c r="G205" s="25"/>
      <c r="Y205" s="26"/>
    </row>
    <row r="206" spans="1:25" s="23" customFormat="1">
      <c r="A206" s="24"/>
      <c r="F206" s="25"/>
      <c r="G206" s="25"/>
      <c r="Y206" s="26"/>
    </row>
    <row r="207" spans="1:25" s="23" customFormat="1">
      <c r="A207" s="24"/>
      <c r="F207" s="25"/>
      <c r="G207" s="25"/>
      <c r="Y207" s="26"/>
    </row>
    <row r="208" spans="1:25" s="23" customFormat="1">
      <c r="A208" s="24"/>
      <c r="F208" s="25"/>
      <c r="G208" s="25"/>
      <c r="Y208" s="26"/>
    </row>
    <row r="209" spans="1:25" s="23" customFormat="1">
      <c r="A209" s="24"/>
      <c r="F209" s="25"/>
      <c r="G209" s="25"/>
      <c r="Y209" s="26"/>
    </row>
    <row r="210" spans="1:25" s="23" customFormat="1">
      <c r="A210" s="24"/>
      <c r="F210" s="25"/>
      <c r="G210" s="25"/>
      <c r="Y210" s="26"/>
    </row>
    <row r="211" spans="1:25" s="23" customFormat="1">
      <c r="A211" s="24"/>
      <c r="F211" s="25"/>
      <c r="G211" s="25"/>
      <c r="Y211" s="26"/>
    </row>
    <row r="212" spans="1:25" s="23" customFormat="1">
      <c r="A212" s="24"/>
      <c r="F212" s="25"/>
      <c r="G212" s="25"/>
      <c r="Y212" s="26"/>
    </row>
    <row r="213" spans="1:25" s="23" customFormat="1">
      <c r="A213" s="24"/>
      <c r="F213" s="25"/>
      <c r="G213" s="25"/>
      <c r="Y213" s="26"/>
    </row>
    <row r="214" spans="1:25" s="23" customFormat="1">
      <c r="A214" s="24"/>
      <c r="F214" s="25"/>
      <c r="G214" s="25"/>
      <c r="Y214" s="26"/>
    </row>
    <row r="215" spans="1:25" s="23" customFormat="1">
      <c r="A215" s="24"/>
      <c r="F215" s="25"/>
      <c r="G215" s="25"/>
      <c r="Y215" s="26"/>
    </row>
    <row r="216" spans="1:25" s="23" customFormat="1">
      <c r="A216" s="24"/>
      <c r="F216" s="25"/>
      <c r="G216" s="25"/>
      <c r="Y216" s="26"/>
    </row>
    <row r="217" spans="1:25" s="23" customFormat="1">
      <c r="A217" s="24"/>
      <c r="F217" s="25"/>
      <c r="G217" s="25"/>
      <c r="Y217" s="26"/>
    </row>
    <row r="218" spans="1:25" s="23" customFormat="1">
      <c r="A218" s="24"/>
      <c r="F218" s="25"/>
      <c r="G218" s="25"/>
      <c r="Y218" s="26"/>
    </row>
    <row r="219" spans="1:25" s="23" customFormat="1">
      <c r="A219" s="24"/>
      <c r="F219" s="25"/>
      <c r="G219" s="25"/>
      <c r="Y219" s="26"/>
    </row>
    <row r="220" spans="1:25" s="23" customFormat="1">
      <c r="A220" s="24"/>
      <c r="F220" s="25"/>
      <c r="G220" s="25"/>
      <c r="Y220" s="26"/>
    </row>
    <row r="221" spans="1:25" s="23" customFormat="1">
      <c r="A221" s="24"/>
      <c r="F221" s="25"/>
      <c r="G221" s="25"/>
      <c r="Y221" s="26"/>
    </row>
    <row r="222" spans="1:25" s="23" customFormat="1">
      <c r="A222" s="24"/>
      <c r="F222" s="25"/>
      <c r="G222" s="25"/>
      <c r="Y222" s="26"/>
    </row>
    <row r="223" spans="1:25" s="23" customFormat="1">
      <c r="A223" s="24"/>
      <c r="F223" s="25"/>
      <c r="G223" s="25"/>
      <c r="Y223" s="26"/>
    </row>
    <row r="224" spans="1:25" s="23" customFormat="1">
      <c r="A224" s="24"/>
      <c r="F224" s="25"/>
      <c r="G224" s="25"/>
      <c r="Y224" s="26"/>
    </row>
    <row r="225" spans="1:25" s="23" customFormat="1">
      <c r="A225" s="24"/>
      <c r="F225" s="25"/>
      <c r="G225" s="25"/>
      <c r="Y225" s="26"/>
    </row>
    <row r="226" spans="1:25" s="23" customFormat="1">
      <c r="A226" s="24"/>
      <c r="F226" s="25"/>
      <c r="G226" s="25"/>
      <c r="Y226" s="26"/>
    </row>
    <row r="227" spans="1:25" s="23" customFormat="1">
      <c r="A227" s="24"/>
      <c r="F227" s="25"/>
      <c r="G227" s="25"/>
      <c r="Y227" s="26"/>
    </row>
    <row r="228" spans="1:25" s="23" customFormat="1">
      <c r="A228" s="24"/>
      <c r="F228" s="25"/>
      <c r="G228" s="25"/>
      <c r="Y228" s="26"/>
    </row>
    <row r="229" spans="1:25" s="23" customFormat="1">
      <c r="A229" s="24"/>
      <c r="F229" s="25"/>
      <c r="G229" s="25"/>
      <c r="Y229" s="26"/>
    </row>
    <row r="230" spans="1:25" s="23" customFormat="1">
      <c r="A230" s="24"/>
      <c r="F230" s="25"/>
      <c r="G230" s="25"/>
      <c r="Y230" s="26"/>
    </row>
    <row r="231" spans="1:25" s="23" customFormat="1">
      <c r="A231" s="24"/>
      <c r="F231" s="25"/>
      <c r="G231" s="25"/>
      <c r="Y231" s="26"/>
    </row>
    <row r="232" spans="1:25" s="23" customFormat="1">
      <c r="A232" s="24"/>
      <c r="F232" s="25"/>
      <c r="G232" s="25"/>
      <c r="Y232" s="26"/>
    </row>
    <row r="233" spans="1:25" s="23" customFormat="1">
      <c r="A233" s="24"/>
      <c r="F233" s="25"/>
      <c r="G233" s="25"/>
      <c r="Y233" s="26"/>
    </row>
    <row r="234" spans="1:25" s="23" customFormat="1">
      <c r="A234" s="24"/>
      <c r="F234" s="25"/>
      <c r="G234" s="25"/>
      <c r="Y234" s="26"/>
    </row>
    <row r="235" spans="1:25" s="23" customFormat="1">
      <c r="A235" s="24"/>
      <c r="F235" s="25"/>
      <c r="G235" s="25"/>
      <c r="Y235" s="26"/>
    </row>
    <row r="236" spans="1:25" s="23" customFormat="1">
      <c r="A236" s="24"/>
      <c r="F236" s="25"/>
      <c r="G236" s="25"/>
      <c r="Y236" s="26"/>
    </row>
    <row r="237" spans="1:25" s="23" customFormat="1">
      <c r="A237" s="24"/>
      <c r="F237" s="25"/>
      <c r="G237" s="25"/>
      <c r="Y237" s="26"/>
    </row>
    <row r="238" spans="1:25" s="23" customFormat="1">
      <c r="A238" s="24"/>
      <c r="F238" s="25"/>
      <c r="G238" s="25"/>
      <c r="Y238" s="26"/>
    </row>
    <row r="239" spans="1:25" s="23" customFormat="1">
      <c r="A239" s="24"/>
      <c r="F239" s="25"/>
      <c r="G239" s="25"/>
      <c r="Y239" s="26"/>
    </row>
    <row r="240" spans="1:25" s="23" customFormat="1">
      <c r="A240" s="24"/>
      <c r="F240" s="25"/>
      <c r="G240" s="25"/>
      <c r="Y240" s="26"/>
    </row>
    <row r="241" spans="1:25" s="23" customFormat="1">
      <c r="A241" s="24"/>
      <c r="F241" s="25"/>
      <c r="G241" s="25"/>
      <c r="Y241" s="26"/>
    </row>
    <row r="242" spans="1:25" s="23" customFormat="1">
      <c r="A242" s="24"/>
      <c r="F242" s="25"/>
      <c r="G242" s="25"/>
      <c r="Y242" s="26"/>
    </row>
    <row r="243" spans="1:25" s="23" customFormat="1">
      <c r="A243" s="24"/>
      <c r="F243" s="25"/>
      <c r="G243" s="25"/>
      <c r="Y243" s="26"/>
    </row>
    <row r="244" spans="1:25" s="23" customFormat="1">
      <c r="A244" s="24"/>
      <c r="F244" s="25"/>
      <c r="G244" s="25"/>
      <c r="Y244" s="26"/>
    </row>
    <row r="245" spans="1:25" s="23" customFormat="1">
      <c r="A245" s="24"/>
      <c r="F245" s="25"/>
      <c r="G245" s="25"/>
      <c r="Y245" s="26"/>
    </row>
    <row r="246" spans="1:25" s="23" customFormat="1">
      <c r="A246" s="24"/>
      <c r="F246" s="25"/>
      <c r="G246" s="25"/>
      <c r="Y246" s="26"/>
    </row>
    <row r="247" spans="1:25" s="23" customFormat="1">
      <c r="A247" s="24"/>
      <c r="F247" s="25"/>
      <c r="G247" s="25"/>
      <c r="Y247" s="26"/>
    </row>
    <row r="248" spans="1:25" s="23" customFormat="1">
      <c r="A248" s="24"/>
      <c r="F248" s="25"/>
      <c r="G248" s="25"/>
      <c r="Y248" s="26"/>
    </row>
    <row r="249" spans="1:25" s="23" customFormat="1">
      <c r="A249" s="24"/>
      <c r="F249" s="25"/>
      <c r="G249" s="25"/>
      <c r="Y249" s="26"/>
    </row>
    <row r="250" spans="1:25" s="23" customFormat="1">
      <c r="A250" s="24"/>
      <c r="F250" s="25"/>
      <c r="G250" s="25"/>
      <c r="Y250" s="26"/>
    </row>
    <row r="251" spans="1:25" s="23" customFormat="1">
      <c r="A251" s="24"/>
      <c r="F251" s="25"/>
      <c r="G251" s="25"/>
      <c r="Y251" s="26"/>
    </row>
    <row r="252" spans="1:25" s="23" customFormat="1">
      <c r="A252" s="24"/>
      <c r="F252" s="25"/>
      <c r="G252" s="25"/>
      <c r="Y252" s="26"/>
    </row>
    <row r="253" spans="1:25" s="23" customFormat="1">
      <c r="A253" s="24"/>
      <c r="F253" s="25"/>
      <c r="G253" s="25"/>
      <c r="Y253" s="26"/>
    </row>
    <row r="254" spans="1:25" s="23" customFormat="1">
      <c r="A254" s="24"/>
      <c r="F254" s="25"/>
      <c r="G254" s="25"/>
      <c r="Y254" s="26"/>
    </row>
    <row r="255" spans="1:25" s="23" customFormat="1">
      <c r="A255" s="24"/>
      <c r="F255" s="25"/>
      <c r="G255" s="25"/>
      <c r="Y255" s="26"/>
    </row>
    <row r="256" spans="1:25" s="23" customFormat="1">
      <c r="A256" s="24"/>
      <c r="F256" s="25"/>
      <c r="G256" s="25"/>
      <c r="Y256" s="26"/>
    </row>
    <row r="257" spans="1:25" s="23" customFormat="1">
      <c r="A257" s="24"/>
      <c r="F257" s="25"/>
      <c r="G257" s="25"/>
      <c r="Y257" s="26"/>
    </row>
    <row r="258" spans="1:25" s="23" customFormat="1">
      <c r="A258" s="24"/>
      <c r="F258" s="25"/>
      <c r="G258" s="25"/>
      <c r="Y258" s="26"/>
    </row>
    <row r="259" spans="1:25" s="23" customFormat="1">
      <c r="A259" s="24"/>
      <c r="F259" s="25"/>
      <c r="G259" s="25"/>
      <c r="Y259" s="26"/>
    </row>
    <row r="260" spans="1:25" s="23" customFormat="1">
      <c r="A260" s="24"/>
      <c r="F260" s="25"/>
      <c r="G260" s="25"/>
      <c r="Y260" s="26"/>
    </row>
    <row r="261" spans="1:25" s="23" customFormat="1">
      <c r="A261" s="24"/>
      <c r="F261" s="25"/>
      <c r="G261" s="25"/>
      <c r="Y261" s="26"/>
    </row>
    <row r="262" spans="1:25" s="23" customFormat="1">
      <c r="A262" s="24"/>
      <c r="F262" s="25"/>
      <c r="G262" s="25"/>
      <c r="Y262" s="26"/>
    </row>
    <row r="263" spans="1:25" s="23" customFormat="1">
      <c r="A263" s="24"/>
      <c r="F263" s="25"/>
      <c r="G263" s="25"/>
      <c r="Y263" s="26"/>
    </row>
    <row r="264" spans="1:25" s="23" customFormat="1">
      <c r="A264" s="24"/>
      <c r="F264" s="25"/>
      <c r="G264" s="25"/>
      <c r="Y264" s="26"/>
    </row>
    <row r="265" spans="1:25" s="23" customFormat="1">
      <c r="A265" s="24"/>
      <c r="F265" s="25"/>
      <c r="G265" s="25"/>
      <c r="Y265" s="26"/>
    </row>
    <row r="266" spans="1:25" s="23" customFormat="1">
      <c r="A266" s="24"/>
      <c r="F266" s="25"/>
      <c r="G266" s="25"/>
      <c r="Y266" s="26"/>
    </row>
    <row r="267" spans="1:25" s="23" customFormat="1">
      <c r="A267" s="24"/>
      <c r="F267" s="25"/>
      <c r="G267" s="25"/>
      <c r="Y267" s="26"/>
    </row>
    <row r="268" spans="1:25" s="23" customFormat="1">
      <c r="A268" s="24"/>
      <c r="F268" s="25"/>
      <c r="G268" s="25"/>
      <c r="Y268" s="26"/>
    </row>
    <row r="269" spans="1:25" s="23" customFormat="1">
      <c r="A269" s="24"/>
      <c r="F269" s="25"/>
      <c r="G269" s="25"/>
      <c r="Y269" s="26"/>
    </row>
    <row r="270" spans="1:25" s="23" customFormat="1">
      <c r="A270" s="24"/>
      <c r="F270" s="25"/>
      <c r="G270" s="25"/>
      <c r="Y270" s="26"/>
    </row>
    <row r="271" spans="1:25" s="23" customFormat="1">
      <c r="A271" s="24"/>
      <c r="F271" s="25"/>
      <c r="G271" s="25"/>
      <c r="Y271" s="26"/>
    </row>
    <row r="272" spans="1:25" s="23" customFormat="1">
      <c r="A272" s="24"/>
      <c r="F272" s="25"/>
      <c r="G272" s="25"/>
      <c r="Y272" s="26"/>
    </row>
    <row r="273" spans="1:25" s="23" customFormat="1">
      <c r="A273" s="24"/>
      <c r="F273" s="25"/>
      <c r="G273" s="25"/>
      <c r="Y273" s="26"/>
    </row>
    <row r="274" spans="1:25" s="23" customFormat="1">
      <c r="A274" s="24"/>
      <c r="F274" s="25"/>
      <c r="G274" s="25"/>
      <c r="Y274" s="26"/>
    </row>
    <row r="275" spans="1:25" s="23" customFormat="1">
      <c r="A275" s="24"/>
      <c r="F275" s="25"/>
      <c r="G275" s="25"/>
      <c r="Y275" s="26"/>
    </row>
    <row r="276" spans="1:25" s="23" customFormat="1">
      <c r="A276" s="24"/>
      <c r="F276" s="25"/>
      <c r="G276" s="25"/>
      <c r="Y276" s="26"/>
    </row>
    <row r="277" spans="1:25" s="23" customFormat="1">
      <c r="A277" s="24"/>
      <c r="F277" s="25"/>
      <c r="G277" s="25"/>
      <c r="Y277" s="26"/>
    </row>
    <row r="278" spans="1:25" s="23" customFormat="1">
      <c r="A278" s="24"/>
      <c r="F278" s="25"/>
      <c r="G278" s="25"/>
      <c r="Y278" s="26"/>
    </row>
    <row r="279" spans="1:25" s="23" customFormat="1">
      <c r="A279" s="24"/>
      <c r="F279" s="25"/>
      <c r="G279" s="25"/>
      <c r="Y279" s="26"/>
    </row>
    <row r="280" spans="1:25" s="23" customFormat="1">
      <c r="A280" s="24"/>
      <c r="F280" s="25"/>
      <c r="G280" s="25"/>
      <c r="Y280" s="26"/>
    </row>
    <row r="281" spans="1:25" s="23" customFormat="1">
      <c r="A281" s="24"/>
      <c r="F281" s="25"/>
      <c r="G281" s="25"/>
      <c r="Y281" s="26"/>
    </row>
    <row r="282" spans="1:25" s="23" customFormat="1">
      <c r="A282" s="24"/>
      <c r="F282" s="25"/>
      <c r="G282" s="25"/>
      <c r="Y282" s="26"/>
    </row>
    <row r="283" spans="1:25" s="23" customFormat="1">
      <c r="A283" s="24"/>
      <c r="F283" s="25"/>
      <c r="G283" s="25"/>
      <c r="Y283" s="26"/>
    </row>
    <row r="284" spans="1:25" s="23" customFormat="1">
      <c r="A284" s="24"/>
      <c r="F284" s="25"/>
      <c r="G284" s="25"/>
      <c r="Y284" s="26"/>
    </row>
    <row r="285" spans="1:25" s="23" customFormat="1">
      <c r="A285" s="24"/>
      <c r="F285" s="25"/>
      <c r="G285" s="25"/>
      <c r="Y285" s="26"/>
    </row>
    <row r="286" spans="1:25" s="23" customFormat="1">
      <c r="A286" s="24"/>
      <c r="F286" s="25"/>
      <c r="G286" s="25"/>
      <c r="Y286" s="26"/>
    </row>
    <row r="287" spans="1:25" s="23" customFormat="1">
      <c r="A287" s="24"/>
      <c r="F287" s="25"/>
      <c r="G287" s="25"/>
      <c r="Y287" s="26"/>
    </row>
    <row r="288" spans="1:25" s="23" customFormat="1">
      <c r="A288" s="24"/>
      <c r="F288" s="25"/>
      <c r="G288" s="25"/>
      <c r="Y288" s="26"/>
    </row>
    <row r="289" spans="1:25" s="23" customFormat="1">
      <c r="A289" s="24"/>
      <c r="F289" s="25"/>
      <c r="G289" s="25"/>
      <c r="Y289" s="26"/>
    </row>
    <row r="290" spans="1:25" s="23" customFormat="1">
      <c r="A290" s="24"/>
      <c r="F290" s="25"/>
      <c r="G290" s="25"/>
      <c r="Y290" s="26"/>
    </row>
    <row r="291" spans="1:25" s="23" customFormat="1">
      <c r="A291" s="24"/>
      <c r="F291" s="25"/>
      <c r="G291" s="25"/>
      <c r="Y291" s="26"/>
    </row>
    <row r="292" spans="1:25" s="23" customFormat="1">
      <c r="A292" s="24"/>
      <c r="F292" s="25"/>
      <c r="G292" s="25"/>
      <c r="Y292" s="26"/>
    </row>
    <row r="293" spans="1:25" s="23" customFormat="1">
      <c r="A293" s="24"/>
      <c r="F293" s="25"/>
      <c r="G293" s="25"/>
      <c r="Y293" s="26"/>
    </row>
    <row r="294" spans="1:25" s="23" customFormat="1">
      <c r="A294" s="24"/>
      <c r="F294" s="25"/>
      <c r="G294" s="25"/>
      <c r="Y294" s="26"/>
    </row>
    <row r="295" spans="1:25" s="23" customFormat="1">
      <c r="A295" s="24"/>
      <c r="F295" s="25"/>
      <c r="G295" s="25"/>
      <c r="Y295" s="26"/>
    </row>
    <row r="296" spans="1:25" s="23" customFormat="1">
      <c r="A296" s="24"/>
      <c r="F296" s="25"/>
      <c r="G296" s="25"/>
      <c r="Y296" s="26"/>
    </row>
    <row r="297" spans="1:25" s="23" customFormat="1">
      <c r="A297" s="24"/>
      <c r="F297" s="25"/>
      <c r="G297" s="25"/>
      <c r="Y297" s="26"/>
    </row>
    <row r="298" spans="1:25" s="23" customFormat="1">
      <c r="A298" s="24"/>
      <c r="F298" s="25"/>
      <c r="G298" s="25"/>
      <c r="Y298" s="26"/>
    </row>
    <row r="299" spans="1:25" s="23" customFormat="1">
      <c r="A299" s="24"/>
      <c r="F299" s="25"/>
      <c r="G299" s="25"/>
      <c r="Y299" s="26"/>
    </row>
    <row r="300" spans="1:25" s="23" customFormat="1">
      <c r="A300" s="24"/>
      <c r="F300" s="25"/>
      <c r="G300" s="25"/>
      <c r="Y300" s="26"/>
    </row>
    <row r="301" spans="1:25" s="23" customFormat="1">
      <c r="A301" s="24"/>
      <c r="F301" s="25"/>
      <c r="G301" s="25"/>
      <c r="Y301" s="26"/>
    </row>
    <row r="302" spans="1:25" s="23" customFormat="1">
      <c r="A302" s="24"/>
      <c r="F302" s="25"/>
      <c r="G302" s="25"/>
      <c r="Y302" s="26"/>
    </row>
    <row r="303" spans="1:25" s="23" customFormat="1">
      <c r="A303" s="24"/>
      <c r="F303" s="25"/>
      <c r="G303" s="25"/>
      <c r="Y303" s="26"/>
    </row>
    <row r="304" spans="1:25" s="23" customFormat="1">
      <c r="A304" s="24"/>
      <c r="F304" s="25"/>
      <c r="G304" s="25"/>
      <c r="Y304" s="26"/>
    </row>
    <row r="305" spans="1:25" s="23" customFormat="1">
      <c r="A305" s="24"/>
      <c r="F305" s="25"/>
      <c r="G305" s="25"/>
      <c r="Y305" s="26"/>
    </row>
    <row r="306" spans="1:25" s="23" customFormat="1">
      <c r="A306" s="24"/>
      <c r="F306" s="25"/>
      <c r="G306" s="25"/>
      <c r="Y306" s="26"/>
    </row>
    <row r="307" spans="1:25" s="23" customFormat="1">
      <c r="A307" s="24"/>
      <c r="F307" s="25"/>
      <c r="G307" s="25"/>
      <c r="Y307" s="26"/>
    </row>
    <row r="308" spans="1:25" s="23" customFormat="1">
      <c r="A308" s="24"/>
      <c r="F308" s="25"/>
      <c r="G308" s="25"/>
      <c r="Y308" s="26"/>
    </row>
    <row r="309" spans="1:25" s="23" customFormat="1">
      <c r="A309" s="24"/>
      <c r="F309" s="25"/>
      <c r="G309" s="25"/>
      <c r="Y309" s="26"/>
    </row>
    <row r="310" spans="1:25" s="23" customFormat="1">
      <c r="A310" s="24"/>
      <c r="F310" s="25"/>
      <c r="G310" s="25"/>
      <c r="Y310" s="26"/>
    </row>
    <row r="311" spans="1:25" s="23" customFormat="1">
      <c r="A311" s="24"/>
      <c r="F311" s="25"/>
      <c r="G311" s="25"/>
      <c r="Y311" s="26"/>
    </row>
    <row r="312" spans="1:25" s="23" customFormat="1">
      <c r="A312" s="24"/>
      <c r="F312" s="25"/>
      <c r="G312" s="25"/>
      <c r="Y312" s="26"/>
    </row>
    <row r="313" spans="1:25" s="23" customFormat="1">
      <c r="A313" s="24"/>
      <c r="F313" s="25"/>
      <c r="G313" s="25"/>
      <c r="Y313" s="26"/>
    </row>
    <row r="314" spans="1:25" s="23" customFormat="1">
      <c r="A314" s="24"/>
      <c r="F314" s="25"/>
      <c r="G314" s="25"/>
      <c r="Y314" s="26"/>
    </row>
    <row r="315" spans="1:25" s="23" customFormat="1">
      <c r="A315" s="24"/>
      <c r="F315" s="25"/>
      <c r="G315" s="25"/>
      <c r="Y315" s="26"/>
    </row>
    <row r="316" spans="1:25" s="23" customFormat="1">
      <c r="A316" s="24"/>
      <c r="F316" s="25"/>
      <c r="G316" s="25"/>
      <c r="Y316" s="26"/>
    </row>
    <row r="317" spans="1:25" s="23" customFormat="1">
      <c r="A317" s="24"/>
      <c r="F317" s="25"/>
      <c r="G317" s="25"/>
      <c r="Y317" s="26"/>
    </row>
    <row r="318" spans="1:25" s="23" customFormat="1">
      <c r="A318" s="24"/>
      <c r="F318" s="25"/>
      <c r="G318" s="25"/>
      <c r="Y318" s="26"/>
    </row>
    <row r="319" spans="1:25" s="23" customFormat="1">
      <c r="A319" s="24"/>
      <c r="F319" s="25"/>
      <c r="G319" s="25"/>
      <c r="Y319" s="26"/>
    </row>
    <row r="320" spans="1:25" s="23" customFormat="1">
      <c r="A320" s="24"/>
      <c r="F320" s="25"/>
      <c r="G320" s="25"/>
      <c r="Y320" s="26"/>
    </row>
    <row r="321" spans="1:25" s="23" customFormat="1">
      <c r="A321" s="24"/>
      <c r="F321" s="25"/>
      <c r="G321" s="25"/>
      <c r="Y321" s="26"/>
    </row>
    <row r="322" spans="1:25" s="23" customFormat="1">
      <c r="A322" s="24"/>
      <c r="F322" s="25"/>
      <c r="G322" s="25"/>
      <c r="Y322" s="26"/>
    </row>
    <row r="323" spans="1:25" s="23" customFormat="1">
      <c r="A323" s="24"/>
      <c r="F323" s="25"/>
      <c r="G323" s="25"/>
      <c r="Y323" s="26"/>
    </row>
    <row r="324" spans="1:25" s="23" customFormat="1">
      <c r="A324" s="24"/>
      <c r="F324" s="25"/>
      <c r="G324" s="25"/>
      <c r="Y324" s="26"/>
    </row>
    <row r="325" spans="1:25" s="23" customFormat="1">
      <c r="A325" s="24"/>
      <c r="F325" s="25"/>
      <c r="G325" s="25"/>
      <c r="Y325" s="26"/>
    </row>
    <row r="326" spans="1:25" s="23" customFormat="1">
      <c r="A326" s="24"/>
      <c r="F326" s="25"/>
      <c r="G326" s="25"/>
      <c r="Y326" s="26"/>
    </row>
    <row r="327" spans="1:25" s="23" customFormat="1">
      <c r="A327" s="24"/>
      <c r="F327" s="25"/>
      <c r="G327" s="25"/>
      <c r="Y327" s="26"/>
    </row>
    <row r="328" spans="1:25" s="23" customFormat="1">
      <c r="A328" s="24"/>
      <c r="F328" s="25"/>
      <c r="G328" s="25"/>
      <c r="Y328" s="26"/>
    </row>
    <row r="329" spans="1:25" s="23" customFormat="1">
      <c r="A329" s="24"/>
      <c r="F329" s="25"/>
      <c r="G329" s="25"/>
      <c r="Y329" s="26"/>
    </row>
    <row r="330" spans="1:25" s="23" customFormat="1">
      <c r="A330" s="24"/>
      <c r="F330" s="25"/>
      <c r="G330" s="25"/>
      <c r="Y330" s="26"/>
    </row>
    <row r="331" spans="1:25" s="23" customFormat="1">
      <c r="A331" s="24"/>
      <c r="F331" s="25"/>
      <c r="G331" s="25"/>
      <c r="Y331" s="26"/>
    </row>
    <row r="332" spans="1:25" s="23" customFormat="1">
      <c r="A332" s="24"/>
      <c r="F332" s="25"/>
      <c r="G332" s="25"/>
      <c r="Y332" s="26"/>
    </row>
    <row r="333" spans="1:25" s="23" customFormat="1">
      <c r="A333" s="24"/>
      <c r="F333" s="25"/>
      <c r="G333" s="25"/>
      <c r="Y333" s="26"/>
    </row>
    <row r="334" spans="1:25" s="23" customFormat="1">
      <c r="A334" s="24"/>
      <c r="F334" s="25"/>
      <c r="G334" s="25"/>
      <c r="Y334" s="26"/>
    </row>
    <row r="335" spans="1:25" s="23" customFormat="1">
      <c r="A335" s="24"/>
      <c r="F335" s="25"/>
      <c r="G335" s="25"/>
      <c r="Y335" s="26"/>
    </row>
    <row r="336" spans="1:25" s="23" customFormat="1">
      <c r="A336" s="24"/>
      <c r="F336" s="25"/>
      <c r="G336" s="25"/>
      <c r="Y336" s="26"/>
    </row>
    <row r="337" spans="1:25" s="23" customFormat="1">
      <c r="A337" s="24"/>
      <c r="F337" s="25"/>
      <c r="G337" s="25"/>
      <c r="Y337" s="26"/>
    </row>
    <row r="338" spans="1:25" s="23" customFormat="1">
      <c r="A338" s="24"/>
      <c r="F338" s="25"/>
      <c r="G338" s="25"/>
      <c r="Y338" s="26"/>
    </row>
    <row r="339" spans="1:25" s="23" customFormat="1">
      <c r="A339" s="24"/>
      <c r="F339" s="25"/>
      <c r="G339" s="25"/>
      <c r="Y339" s="26"/>
    </row>
    <row r="340" spans="1:25" s="23" customFormat="1">
      <c r="A340" s="24"/>
      <c r="F340" s="25"/>
      <c r="G340" s="25"/>
      <c r="Y340" s="26"/>
    </row>
    <row r="341" spans="1:25" s="23" customFormat="1">
      <c r="A341" s="24"/>
      <c r="F341" s="25"/>
      <c r="G341" s="25"/>
      <c r="Y341" s="26"/>
    </row>
    <row r="342" spans="1:25" s="23" customFormat="1">
      <c r="A342" s="24"/>
      <c r="F342" s="25"/>
      <c r="G342" s="25"/>
      <c r="Y342" s="26"/>
    </row>
    <row r="343" spans="1:25" s="23" customFormat="1">
      <c r="A343" s="24"/>
      <c r="F343" s="25"/>
      <c r="G343" s="25"/>
      <c r="Y343" s="26"/>
    </row>
    <row r="344" spans="1:25" s="23" customFormat="1">
      <c r="A344" s="24"/>
      <c r="F344" s="25"/>
      <c r="G344" s="25"/>
      <c r="Y344" s="26"/>
    </row>
    <row r="345" spans="1:25" s="23" customFormat="1">
      <c r="A345" s="24"/>
      <c r="F345" s="25"/>
      <c r="G345" s="25"/>
      <c r="Y345" s="26"/>
    </row>
    <row r="346" spans="1:25" s="23" customFormat="1">
      <c r="A346" s="24"/>
      <c r="F346" s="25"/>
      <c r="G346" s="25"/>
      <c r="Y346" s="26"/>
    </row>
    <row r="347" spans="1:25" s="23" customFormat="1">
      <c r="A347" s="24"/>
      <c r="F347" s="25"/>
      <c r="G347" s="25"/>
      <c r="Y347" s="26"/>
    </row>
    <row r="348" spans="1:25" s="23" customFormat="1">
      <c r="A348" s="24"/>
      <c r="F348" s="25"/>
      <c r="G348" s="25"/>
      <c r="Y348" s="26"/>
    </row>
    <row r="349" spans="1:25" s="23" customFormat="1">
      <c r="A349" s="24"/>
      <c r="F349" s="25"/>
      <c r="G349" s="25"/>
      <c r="Y349" s="26"/>
    </row>
    <row r="350" spans="1:25" s="23" customFormat="1">
      <c r="A350" s="24"/>
      <c r="F350" s="25"/>
      <c r="G350" s="25"/>
      <c r="Y350" s="26"/>
    </row>
    <row r="351" spans="1:25" s="23" customFormat="1">
      <c r="A351" s="24"/>
      <c r="F351" s="25"/>
      <c r="G351" s="25"/>
      <c r="Y351" s="26"/>
    </row>
    <row r="352" spans="1:25" s="23" customFormat="1">
      <c r="A352" s="24"/>
      <c r="F352" s="25"/>
      <c r="G352" s="25"/>
      <c r="Y352" s="26"/>
    </row>
    <row r="353" spans="1:25" s="23" customFormat="1">
      <c r="A353" s="24"/>
      <c r="F353" s="25"/>
      <c r="G353" s="25"/>
      <c r="Y353" s="26"/>
    </row>
    <row r="354" spans="1:25" s="23" customFormat="1">
      <c r="A354" s="24"/>
      <c r="F354" s="25"/>
      <c r="G354" s="25"/>
      <c r="Y354" s="26"/>
    </row>
    <row r="355" spans="1:25" s="23" customFormat="1">
      <c r="A355" s="24"/>
      <c r="F355" s="25"/>
      <c r="G355" s="25"/>
      <c r="Y355" s="26"/>
    </row>
    <row r="356" spans="1:25" s="23" customFormat="1">
      <c r="A356" s="24"/>
      <c r="F356" s="25"/>
      <c r="G356" s="25"/>
      <c r="Y356" s="26"/>
    </row>
    <row r="357" spans="1:25" s="23" customFormat="1">
      <c r="A357" s="24"/>
      <c r="F357" s="25"/>
      <c r="G357" s="25"/>
      <c r="Y357" s="26"/>
    </row>
    <row r="358" spans="1:25" s="23" customFormat="1">
      <c r="A358" s="24"/>
      <c r="F358" s="25"/>
      <c r="G358" s="25"/>
      <c r="Y358" s="26"/>
    </row>
    <row r="359" spans="1:25" s="23" customFormat="1">
      <c r="A359" s="24"/>
      <c r="F359" s="25"/>
      <c r="G359" s="25"/>
      <c r="Y359" s="26"/>
    </row>
    <row r="360" spans="1:25" s="23" customFormat="1">
      <c r="A360" s="24"/>
      <c r="F360" s="25"/>
      <c r="G360" s="25"/>
      <c r="Y360" s="26"/>
    </row>
    <row r="361" spans="1:25" s="23" customFormat="1">
      <c r="A361" s="24"/>
      <c r="F361" s="25"/>
      <c r="G361" s="25"/>
      <c r="Y361" s="26"/>
    </row>
    <row r="362" spans="1:25" s="23" customFormat="1">
      <c r="A362" s="24"/>
      <c r="F362" s="25"/>
      <c r="G362" s="25"/>
      <c r="Y362" s="26"/>
    </row>
    <row r="363" spans="1:25" s="23" customFormat="1">
      <c r="A363" s="24"/>
      <c r="F363" s="25"/>
      <c r="G363" s="25"/>
      <c r="Y363" s="26"/>
    </row>
    <row r="364" spans="1:25" s="23" customFormat="1">
      <c r="A364" s="24"/>
      <c r="F364" s="25"/>
      <c r="G364" s="25"/>
      <c r="Y364" s="26"/>
    </row>
    <row r="365" spans="1:25" s="23" customFormat="1">
      <c r="A365" s="24"/>
      <c r="F365" s="25"/>
      <c r="G365" s="25"/>
      <c r="Y365" s="26"/>
    </row>
    <row r="366" spans="1:25" s="23" customFormat="1">
      <c r="A366" s="24"/>
      <c r="F366" s="25"/>
      <c r="G366" s="25"/>
      <c r="Y366" s="26"/>
    </row>
    <row r="367" spans="1:25" s="23" customFormat="1">
      <c r="A367" s="24"/>
      <c r="F367" s="25"/>
      <c r="G367" s="25"/>
      <c r="Y367" s="26"/>
    </row>
    <row r="368" spans="1:25" s="23" customFormat="1">
      <c r="A368" s="24"/>
      <c r="F368" s="25"/>
      <c r="G368" s="25"/>
      <c r="Y368" s="26"/>
    </row>
    <row r="369" spans="1:25" s="23" customFormat="1">
      <c r="A369" s="24"/>
      <c r="F369" s="25"/>
      <c r="G369" s="25"/>
      <c r="Y369" s="26"/>
    </row>
    <row r="370" spans="1:25" s="23" customFormat="1">
      <c r="A370" s="24"/>
      <c r="F370" s="25"/>
      <c r="G370" s="25"/>
      <c r="Y370" s="26"/>
    </row>
    <row r="371" spans="1:25" s="23" customFormat="1">
      <c r="A371" s="24"/>
      <c r="F371" s="25"/>
      <c r="G371" s="25"/>
      <c r="Y371" s="26"/>
    </row>
    <row r="372" spans="1:25" s="23" customFormat="1">
      <c r="A372" s="24"/>
      <c r="F372" s="25"/>
      <c r="G372" s="25"/>
      <c r="Y372" s="26"/>
    </row>
    <row r="373" spans="1:25" s="23" customFormat="1">
      <c r="A373" s="24"/>
      <c r="F373" s="25"/>
      <c r="G373" s="25"/>
      <c r="Y373" s="26"/>
    </row>
    <row r="374" spans="1:25" s="23" customFormat="1">
      <c r="A374" s="24"/>
      <c r="F374" s="25"/>
      <c r="G374" s="25"/>
      <c r="Y374" s="26"/>
    </row>
    <row r="375" spans="1:25" s="23" customFormat="1">
      <c r="A375" s="24"/>
      <c r="F375" s="25"/>
      <c r="G375" s="25"/>
      <c r="Y375" s="26"/>
    </row>
    <row r="376" spans="1:25" s="23" customFormat="1">
      <c r="A376" s="24"/>
      <c r="F376" s="25"/>
      <c r="G376" s="25"/>
      <c r="Y376" s="26"/>
    </row>
    <row r="377" spans="1:25" s="23" customFormat="1">
      <c r="A377" s="24"/>
      <c r="F377" s="25"/>
      <c r="G377" s="25"/>
      <c r="Y377" s="26"/>
    </row>
    <row r="378" spans="1:25" s="23" customFormat="1">
      <c r="A378" s="24"/>
      <c r="F378" s="25"/>
      <c r="G378" s="25"/>
      <c r="Y378" s="26"/>
    </row>
    <row r="379" spans="1:25" s="23" customFormat="1">
      <c r="A379" s="24"/>
      <c r="F379" s="25"/>
      <c r="G379" s="25"/>
      <c r="Y379" s="26"/>
    </row>
    <row r="380" spans="1:25" s="23" customFormat="1">
      <c r="A380" s="24"/>
      <c r="F380" s="25"/>
      <c r="G380" s="25"/>
      <c r="Y380" s="26"/>
    </row>
    <row r="381" spans="1:25" s="23" customFormat="1">
      <c r="A381" s="24"/>
      <c r="F381" s="25"/>
      <c r="G381" s="25"/>
      <c r="Y381" s="26"/>
    </row>
    <row r="382" spans="1:25" s="23" customFormat="1">
      <c r="A382" s="24"/>
      <c r="F382" s="25"/>
      <c r="G382" s="25"/>
      <c r="Y382" s="26"/>
    </row>
    <row r="383" spans="1:25" s="23" customFormat="1">
      <c r="A383" s="24"/>
      <c r="F383" s="25"/>
      <c r="G383" s="25"/>
      <c r="Y383" s="26"/>
    </row>
    <row r="384" spans="1:25" s="23" customFormat="1">
      <c r="A384" s="24"/>
      <c r="F384" s="25"/>
      <c r="G384" s="25"/>
      <c r="Y384" s="26"/>
    </row>
    <row r="385" spans="1:25" s="23" customFormat="1">
      <c r="A385" s="24"/>
      <c r="F385" s="25"/>
      <c r="G385" s="25"/>
      <c r="Y385" s="26"/>
    </row>
    <row r="386" spans="1:25" s="23" customFormat="1">
      <c r="A386" s="24"/>
      <c r="F386" s="25"/>
      <c r="G386" s="25"/>
      <c r="Y386" s="26"/>
    </row>
    <row r="387" spans="1:25" s="23" customFormat="1">
      <c r="A387" s="24"/>
      <c r="F387" s="25"/>
      <c r="G387" s="25"/>
      <c r="Y387" s="26"/>
    </row>
    <row r="388" spans="1:25" s="23" customFormat="1">
      <c r="A388" s="24"/>
      <c r="F388" s="25"/>
      <c r="G388" s="25"/>
      <c r="Y388" s="26"/>
    </row>
    <row r="389" spans="1:25" s="23" customFormat="1">
      <c r="A389" s="24"/>
      <c r="F389" s="25"/>
      <c r="G389" s="25"/>
      <c r="Y389" s="26"/>
    </row>
    <row r="390" spans="1:25" s="23" customFormat="1">
      <c r="A390" s="24"/>
      <c r="F390" s="25"/>
      <c r="G390" s="25"/>
      <c r="Y390" s="26"/>
    </row>
    <row r="391" spans="1:25" s="23" customFormat="1">
      <c r="A391" s="24"/>
      <c r="F391" s="25"/>
      <c r="G391" s="25"/>
      <c r="Y391" s="26"/>
    </row>
    <row r="392" spans="1:25" s="23" customFormat="1">
      <c r="A392" s="24"/>
      <c r="F392" s="25"/>
      <c r="G392" s="25"/>
      <c r="Y392" s="26"/>
    </row>
    <row r="393" spans="1:25" s="23" customFormat="1">
      <c r="A393" s="24"/>
      <c r="F393" s="25"/>
      <c r="G393" s="25"/>
      <c r="Y393" s="26"/>
    </row>
    <row r="394" spans="1:25" s="23" customFormat="1">
      <c r="A394" s="24"/>
      <c r="F394" s="25"/>
      <c r="G394" s="25"/>
      <c r="Y394" s="26"/>
    </row>
    <row r="395" spans="1:25" s="23" customFormat="1">
      <c r="A395" s="24"/>
      <c r="F395" s="25"/>
      <c r="G395" s="25"/>
      <c r="Y395" s="26"/>
    </row>
    <row r="396" spans="1:25" s="23" customFormat="1">
      <c r="A396" s="24"/>
      <c r="F396" s="25"/>
      <c r="G396" s="25"/>
      <c r="Y396" s="26"/>
    </row>
    <row r="397" spans="1:25" s="23" customFormat="1">
      <c r="A397" s="24"/>
      <c r="F397" s="25"/>
      <c r="G397" s="25"/>
      <c r="Y397" s="26"/>
    </row>
    <row r="398" spans="1:25" s="23" customFormat="1">
      <c r="A398" s="24"/>
      <c r="F398" s="25"/>
      <c r="G398" s="25"/>
      <c r="Y398" s="26"/>
    </row>
    <row r="399" spans="1:25" s="23" customFormat="1">
      <c r="A399" s="24"/>
      <c r="F399" s="25"/>
      <c r="G399" s="25"/>
      <c r="Y399" s="26"/>
    </row>
    <row r="400" spans="1:25" s="23" customFormat="1">
      <c r="A400" s="24"/>
      <c r="F400" s="25"/>
      <c r="G400" s="25"/>
      <c r="Y400" s="26"/>
    </row>
    <row r="401" spans="1:25" s="23" customFormat="1">
      <c r="A401" s="24"/>
      <c r="F401" s="25"/>
      <c r="G401" s="25"/>
      <c r="Y401" s="26"/>
    </row>
    <row r="402" spans="1:25" s="23" customFormat="1">
      <c r="A402" s="24"/>
      <c r="F402" s="25"/>
      <c r="G402" s="25"/>
      <c r="Y402" s="26"/>
    </row>
    <row r="403" spans="1:25" s="23" customFormat="1">
      <c r="A403" s="24"/>
      <c r="F403" s="25"/>
      <c r="G403" s="25"/>
      <c r="Y403" s="26"/>
    </row>
    <row r="404" spans="1:25" s="23" customFormat="1">
      <c r="A404" s="24"/>
      <c r="F404" s="25"/>
      <c r="G404" s="25"/>
      <c r="Y404" s="26"/>
    </row>
    <row r="405" spans="1:25" s="23" customFormat="1">
      <c r="A405" s="24"/>
      <c r="F405" s="25"/>
      <c r="G405" s="25"/>
      <c r="Y405" s="26"/>
    </row>
    <row r="406" spans="1:25" s="23" customFormat="1">
      <c r="A406" s="24"/>
      <c r="F406" s="25"/>
      <c r="G406" s="25"/>
      <c r="Y406" s="26"/>
    </row>
    <row r="407" spans="1:25" s="23" customFormat="1">
      <c r="A407" s="24"/>
      <c r="F407" s="25"/>
      <c r="G407" s="25"/>
      <c r="Y407" s="26"/>
    </row>
    <row r="408" spans="1:25" s="23" customFormat="1">
      <c r="A408" s="24"/>
      <c r="F408" s="25"/>
      <c r="G408" s="25"/>
      <c r="Y408" s="26"/>
    </row>
    <row r="409" spans="1:25" s="23" customFormat="1">
      <c r="A409" s="24"/>
      <c r="F409" s="25"/>
      <c r="G409" s="25"/>
      <c r="Y409" s="26"/>
    </row>
    <row r="410" spans="1:25" s="23" customFormat="1">
      <c r="A410" s="24"/>
      <c r="F410" s="25"/>
      <c r="G410" s="25"/>
      <c r="Y410" s="26"/>
    </row>
    <row r="411" spans="1:25" s="23" customFormat="1">
      <c r="A411" s="24"/>
      <c r="F411" s="25"/>
      <c r="G411" s="25"/>
      <c r="Y411" s="26"/>
    </row>
    <row r="412" spans="1:25" s="23" customFormat="1">
      <c r="A412" s="24"/>
      <c r="F412" s="25"/>
      <c r="G412" s="25"/>
      <c r="Y412" s="26"/>
    </row>
    <row r="413" spans="1:25" s="23" customFormat="1">
      <c r="A413" s="24"/>
      <c r="F413" s="25"/>
      <c r="G413" s="25"/>
      <c r="Y413" s="26"/>
    </row>
    <row r="414" spans="1:25" s="23" customFormat="1">
      <c r="A414" s="24"/>
      <c r="F414" s="25"/>
      <c r="G414" s="25"/>
      <c r="Y414" s="26"/>
    </row>
    <row r="415" spans="1:25" s="23" customFormat="1">
      <c r="A415" s="24"/>
      <c r="F415" s="25"/>
      <c r="G415" s="25"/>
      <c r="Y415" s="26"/>
    </row>
    <row r="416" spans="1:25" s="23" customFormat="1">
      <c r="A416" s="24"/>
      <c r="F416" s="25"/>
      <c r="G416" s="25"/>
      <c r="Y416" s="26"/>
    </row>
    <row r="417" spans="1:25" s="23" customFormat="1">
      <c r="A417" s="24"/>
      <c r="F417" s="25"/>
      <c r="G417" s="25"/>
      <c r="Y417" s="26"/>
    </row>
    <row r="418" spans="1:25" s="23" customFormat="1">
      <c r="A418" s="24"/>
      <c r="F418" s="25"/>
      <c r="G418" s="25"/>
      <c r="Y418" s="26"/>
    </row>
    <row r="419" spans="1:25" s="23" customFormat="1">
      <c r="A419" s="24"/>
      <c r="F419" s="25"/>
      <c r="G419" s="25"/>
      <c r="Y419" s="26"/>
    </row>
    <row r="420" spans="1:25" s="23" customFormat="1">
      <c r="A420" s="24"/>
      <c r="F420" s="25"/>
      <c r="G420" s="25"/>
      <c r="Y420" s="26"/>
    </row>
    <row r="421" spans="1:25" s="23" customFormat="1">
      <c r="A421" s="24"/>
      <c r="F421" s="25"/>
      <c r="G421" s="25"/>
      <c r="Y421" s="26"/>
    </row>
    <row r="422" spans="1:25" s="23" customFormat="1">
      <c r="A422" s="24"/>
      <c r="F422" s="25"/>
      <c r="G422" s="25"/>
      <c r="Y422" s="26"/>
    </row>
    <row r="423" spans="1:25" s="23" customFormat="1">
      <c r="A423" s="24"/>
      <c r="F423" s="25"/>
      <c r="G423" s="25"/>
      <c r="Y423" s="26"/>
    </row>
    <row r="424" spans="1:25" s="23" customFormat="1">
      <c r="A424" s="24"/>
      <c r="F424" s="25"/>
      <c r="G424" s="25"/>
      <c r="Y424" s="26"/>
    </row>
    <row r="425" spans="1:25" s="23" customFormat="1">
      <c r="A425" s="24"/>
      <c r="F425" s="25"/>
      <c r="G425" s="25"/>
      <c r="Y425" s="26"/>
    </row>
    <row r="426" spans="1:25" s="23" customFormat="1">
      <c r="A426" s="24"/>
      <c r="F426" s="25"/>
      <c r="G426" s="25"/>
      <c r="Y426" s="26"/>
    </row>
    <row r="427" spans="1:25" s="23" customFormat="1">
      <c r="A427" s="24"/>
      <c r="F427" s="25"/>
      <c r="G427" s="25"/>
      <c r="Y427" s="26"/>
    </row>
    <row r="428" spans="1:25" s="23" customFormat="1">
      <c r="A428" s="24"/>
      <c r="F428" s="25"/>
      <c r="G428" s="25"/>
      <c r="Y428" s="26"/>
    </row>
    <row r="429" spans="1:25" s="23" customFormat="1">
      <c r="A429" s="24"/>
      <c r="F429" s="25"/>
      <c r="G429" s="25"/>
      <c r="Y429" s="26"/>
    </row>
    <row r="430" spans="1:25" s="23" customFormat="1">
      <c r="A430" s="24"/>
      <c r="F430" s="25"/>
      <c r="G430" s="25"/>
      <c r="Y430" s="26"/>
    </row>
    <row r="431" spans="1:25" s="23" customFormat="1">
      <c r="A431" s="24"/>
      <c r="F431" s="25"/>
      <c r="G431" s="25"/>
      <c r="Y431" s="26"/>
    </row>
    <row r="432" spans="1:25" s="23" customFormat="1">
      <c r="A432" s="24"/>
      <c r="F432" s="25"/>
      <c r="G432" s="25"/>
      <c r="Y432" s="26"/>
    </row>
    <row r="433" spans="1:25" s="23" customFormat="1">
      <c r="A433" s="24"/>
      <c r="F433" s="25"/>
      <c r="G433" s="25"/>
      <c r="Y433" s="26"/>
    </row>
    <row r="434" spans="1:25" s="23" customFormat="1">
      <c r="A434" s="24"/>
      <c r="F434" s="25"/>
      <c r="G434" s="25"/>
      <c r="Y434" s="26"/>
    </row>
    <row r="435" spans="1:25" s="23" customFormat="1">
      <c r="A435" s="24"/>
      <c r="F435" s="25"/>
      <c r="G435" s="25"/>
      <c r="Y435" s="26"/>
    </row>
    <row r="436" spans="1:25" s="23" customFormat="1">
      <c r="A436" s="24"/>
      <c r="F436" s="25"/>
      <c r="G436" s="25"/>
      <c r="Y436" s="26"/>
    </row>
    <row r="437" spans="1:25" s="23" customFormat="1">
      <c r="A437" s="24"/>
      <c r="F437" s="25"/>
      <c r="G437" s="25"/>
      <c r="Y437" s="26"/>
    </row>
    <row r="438" spans="1:25" s="23" customFormat="1">
      <c r="A438" s="24"/>
      <c r="F438" s="25"/>
      <c r="G438" s="25"/>
      <c r="Y438" s="26"/>
    </row>
    <row r="439" spans="1:25" s="23" customFormat="1">
      <c r="A439" s="24"/>
      <c r="F439" s="25"/>
      <c r="G439" s="25"/>
      <c r="Y439" s="26"/>
    </row>
    <row r="440" spans="1:25" s="23" customFormat="1">
      <c r="A440" s="24"/>
      <c r="F440" s="25"/>
      <c r="G440" s="25"/>
      <c r="Y440" s="26"/>
    </row>
    <row r="441" spans="1:25" s="23" customFormat="1">
      <c r="A441" s="24"/>
      <c r="F441" s="25"/>
      <c r="G441" s="25"/>
      <c r="Y441" s="26"/>
    </row>
    <row r="442" spans="1:25" s="23" customFormat="1">
      <c r="A442" s="24"/>
      <c r="F442" s="25"/>
      <c r="G442" s="25"/>
      <c r="Y442" s="26"/>
    </row>
    <row r="443" spans="1:25" s="23" customFormat="1">
      <c r="A443" s="24"/>
      <c r="F443" s="25"/>
      <c r="G443" s="25"/>
      <c r="Y443" s="26"/>
    </row>
    <row r="444" spans="1:25" s="23" customFormat="1">
      <c r="A444" s="24"/>
      <c r="F444" s="25"/>
      <c r="G444" s="25"/>
      <c r="Y444" s="26"/>
    </row>
    <row r="445" spans="1:25" s="23" customFormat="1">
      <c r="A445" s="24"/>
      <c r="F445" s="25"/>
      <c r="G445" s="25"/>
      <c r="Y445" s="26"/>
    </row>
    <row r="446" spans="1:25" s="23" customFormat="1">
      <c r="A446" s="24"/>
      <c r="F446" s="25"/>
      <c r="G446" s="25"/>
      <c r="Y446" s="26"/>
    </row>
    <row r="447" spans="1:25" s="23" customFormat="1">
      <c r="A447" s="24"/>
      <c r="F447" s="25"/>
      <c r="G447" s="25"/>
      <c r="Y447" s="26"/>
    </row>
    <row r="448" spans="1:25" s="23" customFormat="1">
      <c r="A448" s="24"/>
      <c r="F448" s="25"/>
      <c r="G448" s="25"/>
      <c r="Y448" s="26"/>
    </row>
    <row r="449" spans="1:25" s="23" customFormat="1">
      <c r="A449" s="24"/>
      <c r="F449" s="25"/>
      <c r="G449" s="25"/>
      <c r="Y449" s="26"/>
    </row>
    <row r="450" spans="1:25" s="23" customFormat="1">
      <c r="A450" s="24"/>
      <c r="F450" s="25"/>
      <c r="G450" s="25"/>
      <c r="Y450" s="26"/>
    </row>
    <row r="451" spans="1:25" s="23" customFormat="1">
      <c r="A451" s="24"/>
      <c r="F451" s="25"/>
      <c r="G451" s="25"/>
      <c r="Y451" s="26"/>
    </row>
    <row r="452" spans="1:25" s="23" customFormat="1">
      <c r="A452" s="24"/>
      <c r="F452" s="25"/>
      <c r="G452" s="25"/>
      <c r="Y452" s="26"/>
    </row>
    <row r="453" spans="1:25" s="23" customFormat="1">
      <c r="A453" s="24"/>
      <c r="F453" s="25"/>
      <c r="G453" s="25"/>
      <c r="Y453" s="26"/>
    </row>
    <row r="454" spans="1:25" s="23" customFormat="1">
      <c r="A454" s="24"/>
      <c r="F454" s="25"/>
      <c r="G454" s="25"/>
      <c r="Y454" s="26"/>
    </row>
    <row r="455" spans="1:25" s="23" customFormat="1">
      <c r="A455" s="24"/>
      <c r="F455" s="25"/>
      <c r="G455" s="25"/>
      <c r="Y455" s="26"/>
    </row>
    <row r="456" spans="1:25" s="23" customFormat="1">
      <c r="A456" s="24"/>
      <c r="F456" s="25"/>
      <c r="G456" s="25"/>
      <c r="Y456" s="26"/>
    </row>
    <row r="457" spans="1:25" s="23" customFormat="1">
      <c r="A457" s="24"/>
      <c r="F457" s="25"/>
      <c r="G457" s="25"/>
      <c r="Y457" s="26"/>
    </row>
    <row r="458" spans="1:25" s="23" customFormat="1">
      <c r="A458" s="24"/>
      <c r="F458" s="25"/>
      <c r="G458" s="25"/>
      <c r="Y458" s="26"/>
    </row>
    <row r="459" spans="1:25" s="23" customFormat="1">
      <c r="A459" s="24"/>
      <c r="F459" s="25"/>
      <c r="G459" s="25"/>
      <c r="Y459" s="26"/>
    </row>
    <row r="460" spans="1:25" s="23" customFormat="1">
      <c r="A460" s="24"/>
      <c r="F460" s="25"/>
      <c r="G460" s="25"/>
      <c r="Y460" s="26"/>
    </row>
    <row r="461" spans="1:25" s="23" customFormat="1">
      <c r="A461" s="24"/>
      <c r="F461" s="25"/>
      <c r="G461" s="25"/>
      <c r="Y461" s="26"/>
    </row>
    <row r="462" spans="1:25" s="23" customFormat="1">
      <c r="A462" s="24"/>
      <c r="F462" s="25"/>
      <c r="G462" s="25"/>
      <c r="Y462" s="26"/>
    </row>
    <row r="463" spans="1:25" s="23" customFormat="1">
      <c r="A463" s="24"/>
      <c r="F463" s="25"/>
      <c r="G463" s="25"/>
      <c r="Y463" s="26"/>
    </row>
    <row r="464" spans="1:25" s="23" customFormat="1">
      <c r="A464" s="24"/>
      <c r="F464" s="25"/>
      <c r="G464" s="25"/>
      <c r="Y464" s="26"/>
    </row>
    <row r="465" spans="1:25" s="23" customFormat="1">
      <c r="A465" s="24"/>
      <c r="F465" s="25"/>
      <c r="G465" s="25"/>
      <c r="Y465" s="26"/>
    </row>
    <row r="466" spans="1:25" s="23" customFormat="1">
      <c r="A466" s="24"/>
      <c r="F466" s="25"/>
      <c r="G466" s="25"/>
      <c r="Y466" s="26"/>
    </row>
    <row r="467" spans="1:25" s="23" customFormat="1">
      <c r="A467" s="24"/>
      <c r="F467" s="25"/>
      <c r="G467" s="25"/>
      <c r="Y467" s="26"/>
    </row>
    <row r="468" spans="1:25" s="23" customFormat="1">
      <c r="A468" s="24"/>
      <c r="F468" s="25"/>
      <c r="G468" s="25"/>
      <c r="Y468" s="26"/>
    </row>
    <row r="469" spans="1:25" s="23" customFormat="1">
      <c r="A469" s="24"/>
      <c r="F469" s="25"/>
      <c r="G469" s="25"/>
      <c r="Y469" s="26"/>
    </row>
    <row r="470" spans="1:25" s="23" customFormat="1">
      <c r="A470" s="24"/>
      <c r="F470" s="25"/>
      <c r="G470" s="25"/>
      <c r="Y470" s="26"/>
    </row>
    <row r="471" spans="1:25" s="23" customFormat="1">
      <c r="A471" s="24"/>
      <c r="F471" s="25"/>
      <c r="G471" s="25"/>
      <c r="Y471" s="26"/>
    </row>
    <row r="472" spans="1:25" s="23" customFormat="1">
      <c r="A472" s="24"/>
      <c r="F472" s="25"/>
      <c r="G472" s="25"/>
      <c r="Y472" s="26"/>
    </row>
    <row r="473" spans="1:25" s="23" customFormat="1">
      <c r="A473" s="24"/>
      <c r="F473" s="25"/>
      <c r="G473" s="25"/>
      <c r="Y473" s="26"/>
    </row>
    <row r="474" spans="1:25" s="23" customFormat="1">
      <c r="A474" s="24"/>
      <c r="F474" s="25"/>
      <c r="G474" s="25"/>
      <c r="Y474" s="26"/>
    </row>
    <row r="475" spans="1:25" s="23" customFormat="1">
      <c r="A475" s="24"/>
      <c r="F475" s="25"/>
      <c r="G475" s="25"/>
      <c r="Y475" s="26"/>
    </row>
    <row r="476" spans="1:25" s="23" customFormat="1">
      <c r="A476" s="24"/>
      <c r="F476" s="25"/>
      <c r="G476" s="25"/>
      <c r="Y476" s="26"/>
    </row>
    <row r="477" spans="1:25" s="23" customFormat="1">
      <c r="A477" s="24"/>
      <c r="F477" s="25"/>
      <c r="G477" s="25"/>
      <c r="Y477" s="26"/>
    </row>
    <row r="478" spans="1:25" s="23" customFormat="1">
      <c r="A478" s="24"/>
      <c r="F478" s="25"/>
      <c r="G478" s="25"/>
      <c r="Y478" s="26"/>
    </row>
    <row r="479" spans="1:25" s="23" customFormat="1">
      <c r="A479" s="24"/>
      <c r="F479" s="25"/>
      <c r="G479" s="25"/>
      <c r="Y479" s="26"/>
    </row>
    <row r="480" spans="1:25" s="23" customFormat="1">
      <c r="A480" s="24"/>
      <c r="F480" s="25"/>
      <c r="G480" s="25"/>
      <c r="Y480" s="26"/>
    </row>
    <row r="481" spans="1:25" s="23" customFormat="1">
      <c r="A481" s="24"/>
      <c r="F481" s="25"/>
      <c r="G481" s="25"/>
      <c r="Y481" s="26"/>
    </row>
    <row r="482" spans="1:25" s="23" customFormat="1">
      <c r="A482" s="24"/>
      <c r="F482" s="25"/>
      <c r="G482" s="25"/>
      <c r="Y482" s="26"/>
    </row>
    <row r="483" spans="1:25" s="23" customFormat="1">
      <c r="A483" s="24"/>
      <c r="F483" s="25"/>
      <c r="G483" s="25"/>
      <c r="Y483" s="26"/>
    </row>
    <row r="484" spans="1:25" s="23" customFormat="1">
      <c r="A484" s="24"/>
      <c r="F484" s="25"/>
      <c r="G484" s="25"/>
      <c r="Y484" s="26"/>
    </row>
    <row r="485" spans="1:25" s="23" customFormat="1">
      <c r="A485" s="24"/>
      <c r="F485" s="25"/>
      <c r="G485" s="25"/>
      <c r="Y485" s="26"/>
    </row>
    <row r="486" spans="1:25" s="23" customFormat="1">
      <c r="A486" s="24"/>
      <c r="F486" s="25"/>
      <c r="G486" s="25"/>
      <c r="Y486" s="26"/>
    </row>
    <row r="487" spans="1:25" s="23" customFormat="1">
      <c r="A487" s="24"/>
      <c r="F487" s="25"/>
      <c r="G487" s="25"/>
      <c r="Y487" s="26"/>
    </row>
    <row r="488" spans="1:25" s="23" customFormat="1">
      <c r="A488" s="24"/>
      <c r="F488" s="25"/>
      <c r="G488" s="25"/>
      <c r="Y488" s="26"/>
    </row>
    <row r="489" spans="1:25" s="23" customFormat="1">
      <c r="A489" s="24"/>
      <c r="F489" s="25"/>
      <c r="G489" s="25"/>
      <c r="Y489" s="26"/>
    </row>
    <row r="490" spans="1:25" s="23" customFormat="1">
      <c r="A490" s="24"/>
      <c r="F490" s="25"/>
      <c r="G490" s="25"/>
      <c r="Y490" s="26"/>
    </row>
    <row r="491" spans="1:25" s="23" customFormat="1">
      <c r="A491" s="24"/>
      <c r="F491" s="25"/>
      <c r="G491" s="25"/>
      <c r="Y491" s="26"/>
    </row>
    <row r="492" spans="1:25" s="23" customFormat="1">
      <c r="A492" s="24"/>
      <c r="F492" s="25"/>
      <c r="G492" s="25"/>
      <c r="Y492" s="26"/>
    </row>
    <row r="493" spans="1:25" s="23" customFormat="1">
      <c r="A493" s="24"/>
      <c r="F493" s="25"/>
      <c r="G493" s="25"/>
      <c r="Y493" s="26"/>
    </row>
    <row r="494" spans="1:25" s="23" customFormat="1">
      <c r="A494" s="24"/>
      <c r="F494" s="25"/>
      <c r="G494" s="25"/>
      <c r="Y494" s="26"/>
    </row>
    <row r="495" spans="1:25" s="23" customFormat="1">
      <c r="A495" s="24"/>
      <c r="F495" s="25"/>
      <c r="G495" s="25"/>
      <c r="Y495" s="26"/>
    </row>
    <row r="496" spans="1:25" s="23" customFormat="1">
      <c r="A496" s="24"/>
      <c r="F496" s="25"/>
      <c r="G496" s="25"/>
      <c r="Y496" s="26"/>
    </row>
    <row r="497" spans="1:25" s="23" customFormat="1">
      <c r="A497" s="24"/>
      <c r="F497" s="25"/>
      <c r="G497" s="25"/>
      <c r="Y497" s="26"/>
    </row>
    <row r="498" spans="1:25" s="23" customFormat="1">
      <c r="A498" s="24"/>
      <c r="F498" s="25"/>
      <c r="G498" s="25"/>
      <c r="Y498" s="26"/>
    </row>
    <row r="499" spans="1:25" s="23" customFormat="1">
      <c r="A499" s="24"/>
      <c r="F499" s="25"/>
      <c r="G499" s="25"/>
      <c r="Y499" s="26"/>
    </row>
    <row r="500" spans="1:25" s="23" customFormat="1">
      <c r="A500" s="24"/>
      <c r="F500" s="25"/>
      <c r="G500" s="25"/>
      <c r="Y500" s="26"/>
    </row>
    <row r="501" spans="1:25" s="23" customFormat="1">
      <c r="A501" s="24"/>
      <c r="F501" s="25"/>
      <c r="G501" s="25"/>
      <c r="Y501" s="26"/>
    </row>
    <row r="502" spans="1:25" s="23" customFormat="1">
      <c r="A502" s="24"/>
      <c r="F502" s="25"/>
      <c r="G502" s="25"/>
      <c r="Y502" s="26"/>
    </row>
    <row r="503" spans="1:25" s="23" customFormat="1">
      <c r="A503" s="24"/>
      <c r="F503" s="25"/>
      <c r="G503" s="25"/>
      <c r="Y503" s="26"/>
    </row>
    <row r="504" spans="1:25" s="23" customFormat="1">
      <c r="A504" s="24"/>
      <c r="F504" s="25"/>
      <c r="G504" s="25"/>
      <c r="Y504" s="26"/>
    </row>
    <row r="505" spans="1:25" s="23" customFormat="1">
      <c r="A505" s="24"/>
      <c r="F505" s="25"/>
      <c r="G505" s="25"/>
      <c r="Y505" s="26"/>
    </row>
    <row r="506" spans="1:25" s="23" customFormat="1">
      <c r="A506" s="24"/>
      <c r="F506" s="25"/>
      <c r="G506" s="25"/>
      <c r="Y506" s="26"/>
    </row>
    <row r="507" spans="1:25" s="23" customFormat="1">
      <c r="A507" s="24"/>
      <c r="F507" s="25"/>
      <c r="G507" s="25"/>
      <c r="Y507" s="26"/>
    </row>
    <row r="508" spans="1:25" s="23" customFormat="1">
      <c r="A508" s="24"/>
      <c r="F508" s="25"/>
      <c r="G508" s="25"/>
      <c r="Y508" s="26"/>
    </row>
    <row r="509" spans="1:25" s="23" customFormat="1">
      <c r="A509" s="24"/>
      <c r="F509" s="25"/>
      <c r="G509" s="25"/>
      <c r="Y509" s="26"/>
    </row>
    <row r="510" spans="1:25" s="23" customFormat="1">
      <c r="A510" s="24"/>
      <c r="F510" s="25"/>
      <c r="G510" s="25"/>
      <c r="Y510" s="26"/>
    </row>
    <row r="511" spans="1:25" s="23" customFormat="1">
      <c r="A511" s="24"/>
      <c r="F511" s="25"/>
      <c r="G511" s="25"/>
      <c r="Y511" s="26"/>
    </row>
    <row r="512" spans="1:25" s="23" customFormat="1">
      <c r="A512" s="24"/>
      <c r="F512" s="25"/>
      <c r="G512" s="25"/>
      <c r="Y512" s="26"/>
    </row>
    <row r="513" spans="1:25" s="23" customFormat="1">
      <c r="A513" s="24"/>
      <c r="F513" s="25"/>
      <c r="G513" s="25"/>
      <c r="Y513" s="26"/>
    </row>
    <row r="514" spans="1:25" s="23" customFormat="1">
      <c r="A514" s="24"/>
      <c r="F514" s="25"/>
      <c r="G514" s="25"/>
      <c r="Y514" s="26"/>
    </row>
    <row r="515" spans="1:25" s="23" customFormat="1">
      <c r="A515" s="24"/>
      <c r="F515" s="25"/>
      <c r="G515" s="25"/>
      <c r="Y515" s="26"/>
    </row>
    <row r="516" spans="1:25" s="23" customFormat="1">
      <c r="A516" s="24"/>
      <c r="F516" s="25"/>
      <c r="G516" s="25"/>
      <c r="Y516" s="26"/>
    </row>
    <row r="517" spans="1:25" s="23" customFormat="1">
      <c r="A517" s="24"/>
      <c r="F517" s="25"/>
      <c r="G517" s="25"/>
      <c r="Y517" s="26"/>
    </row>
    <row r="518" spans="1:25" s="23" customFormat="1">
      <c r="A518" s="24"/>
      <c r="F518" s="25"/>
      <c r="G518" s="25"/>
      <c r="Y518" s="26"/>
    </row>
    <row r="519" spans="1:25" s="23" customFormat="1">
      <c r="A519" s="24"/>
      <c r="F519" s="25"/>
      <c r="G519" s="25"/>
      <c r="Y519" s="26"/>
    </row>
    <row r="520" spans="1:25" s="23" customFormat="1">
      <c r="A520" s="24"/>
      <c r="F520" s="25"/>
      <c r="G520" s="25"/>
      <c r="Y520" s="26"/>
    </row>
    <row r="521" spans="1:25" s="23" customFormat="1">
      <c r="A521" s="24"/>
      <c r="F521" s="25"/>
      <c r="G521" s="25"/>
      <c r="Y521" s="26"/>
    </row>
    <row r="522" spans="1:25" s="23" customFormat="1">
      <c r="A522" s="24"/>
      <c r="F522" s="25"/>
      <c r="G522" s="25"/>
      <c r="Y522" s="26"/>
    </row>
    <row r="523" spans="1:25" s="23" customFormat="1">
      <c r="A523" s="24"/>
      <c r="F523" s="25"/>
      <c r="G523" s="25"/>
      <c r="Y523" s="26"/>
    </row>
    <row r="524" spans="1:25" s="23" customFormat="1">
      <c r="A524" s="24"/>
      <c r="F524" s="25"/>
      <c r="G524" s="25"/>
      <c r="Y524" s="26"/>
    </row>
    <row r="525" spans="1:25" s="23" customFormat="1">
      <c r="A525" s="24"/>
      <c r="F525" s="25"/>
      <c r="G525" s="25"/>
      <c r="Y525" s="26"/>
    </row>
    <row r="526" spans="1:25" s="23" customFormat="1">
      <c r="A526" s="24"/>
      <c r="F526" s="25"/>
      <c r="G526" s="25"/>
      <c r="Y526" s="26"/>
    </row>
    <row r="527" spans="1:25" s="23" customFormat="1">
      <c r="A527" s="24"/>
      <c r="F527" s="25"/>
      <c r="G527" s="25"/>
      <c r="Y527" s="26"/>
    </row>
    <row r="528" spans="1:25" s="23" customFormat="1">
      <c r="A528" s="24"/>
      <c r="F528" s="25"/>
      <c r="G528" s="25"/>
      <c r="Y528" s="26"/>
    </row>
    <row r="529" spans="1:25" s="23" customFormat="1">
      <c r="A529" s="24"/>
      <c r="F529" s="25"/>
      <c r="G529" s="25"/>
      <c r="Y529" s="26"/>
    </row>
    <row r="530" spans="1:25" s="23" customFormat="1">
      <c r="A530" s="24"/>
      <c r="F530" s="25"/>
      <c r="G530" s="25"/>
      <c r="Y530" s="26"/>
    </row>
    <row r="531" spans="1:25" s="23" customFormat="1">
      <c r="A531" s="24"/>
      <c r="F531" s="25"/>
      <c r="G531" s="25"/>
      <c r="Y531" s="26"/>
    </row>
    <row r="532" spans="1:25" s="23" customFormat="1">
      <c r="A532" s="24"/>
      <c r="F532" s="25"/>
      <c r="G532" s="25"/>
      <c r="Y532" s="26"/>
    </row>
    <row r="533" spans="1:25" s="23" customFormat="1">
      <c r="A533" s="24"/>
      <c r="F533" s="25"/>
      <c r="G533" s="25"/>
      <c r="Y533" s="26"/>
    </row>
    <row r="534" spans="1:25" s="23" customFormat="1">
      <c r="A534" s="24"/>
      <c r="F534" s="25"/>
      <c r="G534" s="25"/>
      <c r="Y534" s="26"/>
    </row>
    <row r="535" spans="1:25" s="23" customFormat="1">
      <c r="A535" s="24"/>
      <c r="F535" s="25"/>
      <c r="G535" s="25"/>
      <c r="Y535" s="26"/>
    </row>
    <row r="536" spans="1:25" s="23" customFormat="1">
      <c r="A536" s="24"/>
      <c r="F536" s="25"/>
      <c r="G536" s="25"/>
      <c r="Y536" s="26"/>
    </row>
    <row r="537" spans="1:25" s="23" customFormat="1">
      <c r="A537" s="24"/>
      <c r="F537" s="25"/>
      <c r="G537" s="25"/>
      <c r="Y537" s="26"/>
    </row>
    <row r="538" spans="1:25" s="23" customFormat="1">
      <c r="A538" s="24"/>
      <c r="F538" s="25"/>
      <c r="G538" s="25"/>
      <c r="Y538" s="26"/>
    </row>
    <row r="539" spans="1:25" s="23" customFormat="1">
      <c r="A539" s="24"/>
      <c r="F539" s="25"/>
      <c r="G539" s="25"/>
      <c r="Y539" s="26"/>
    </row>
    <row r="540" spans="1:25" s="23" customFormat="1">
      <c r="A540" s="24"/>
      <c r="F540" s="25"/>
      <c r="G540" s="25"/>
      <c r="Y540" s="26"/>
    </row>
    <row r="541" spans="1:25" s="23" customFormat="1">
      <c r="A541" s="24"/>
      <c r="F541" s="25"/>
      <c r="G541" s="25"/>
      <c r="Y541" s="26"/>
    </row>
    <row r="542" spans="1:25" s="23" customFormat="1">
      <c r="A542" s="24"/>
      <c r="F542" s="25"/>
      <c r="G542" s="25"/>
      <c r="Y542" s="26"/>
    </row>
    <row r="543" spans="1:25" s="23" customFormat="1">
      <c r="A543" s="24"/>
      <c r="F543" s="25"/>
      <c r="G543" s="25"/>
      <c r="Y543" s="26"/>
    </row>
    <row r="544" spans="1:25" s="23" customFormat="1">
      <c r="A544" s="24"/>
      <c r="F544" s="25"/>
      <c r="G544" s="25"/>
      <c r="Y544" s="26"/>
    </row>
    <row r="545" spans="1:25" s="23" customFormat="1">
      <c r="A545" s="24"/>
      <c r="F545" s="25"/>
      <c r="G545" s="25"/>
      <c r="Y545" s="26"/>
    </row>
    <row r="546" spans="1:25" s="23" customFormat="1">
      <c r="A546" s="24"/>
      <c r="F546" s="25"/>
      <c r="G546" s="25"/>
      <c r="Y546" s="26"/>
    </row>
    <row r="547" spans="1:25" s="23" customFormat="1">
      <c r="A547" s="24"/>
      <c r="F547" s="25"/>
      <c r="G547" s="25"/>
      <c r="Y547" s="26"/>
    </row>
    <row r="548" spans="1:25" s="23" customFormat="1">
      <c r="A548" s="24"/>
      <c r="F548" s="25"/>
      <c r="G548" s="25"/>
      <c r="Y548" s="26"/>
    </row>
    <row r="549" spans="1:25" s="23" customFormat="1">
      <c r="A549" s="24"/>
      <c r="F549" s="25"/>
      <c r="G549" s="25"/>
      <c r="Y549" s="26"/>
    </row>
    <row r="550" spans="1:25" s="23" customFormat="1">
      <c r="A550" s="24"/>
      <c r="F550" s="25"/>
      <c r="G550" s="25"/>
      <c r="Y550" s="26"/>
    </row>
    <row r="551" spans="1:25" s="23" customFormat="1">
      <c r="A551" s="24"/>
      <c r="F551" s="25"/>
      <c r="G551" s="25"/>
      <c r="Y551" s="26"/>
    </row>
    <row r="552" spans="1:25" s="23" customFormat="1">
      <c r="A552" s="24"/>
      <c r="F552" s="25"/>
      <c r="G552" s="25"/>
      <c r="Y552" s="26"/>
    </row>
    <row r="553" spans="1:25" s="23" customFormat="1">
      <c r="A553" s="24"/>
      <c r="F553" s="25"/>
      <c r="G553" s="25"/>
      <c r="Y553" s="26"/>
    </row>
    <row r="554" spans="1:25" s="23" customFormat="1">
      <c r="A554" s="24"/>
      <c r="F554" s="25"/>
      <c r="G554" s="25"/>
      <c r="Y554" s="26"/>
    </row>
    <row r="555" spans="1:25" s="23" customFormat="1">
      <c r="A555" s="24"/>
      <c r="F555" s="25"/>
      <c r="G555" s="25"/>
      <c r="Y555" s="26"/>
    </row>
    <row r="556" spans="1:25" s="23" customFormat="1">
      <c r="A556" s="24"/>
      <c r="F556" s="25"/>
      <c r="G556" s="25"/>
      <c r="Y556" s="26"/>
    </row>
    <row r="557" spans="1:25" s="23" customFormat="1">
      <c r="A557" s="24"/>
      <c r="F557" s="25"/>
      <c r="G557" s="25"/>
      <c r="Y557" s="26"/>
    </row>
    <row r="558" spans="1:25" s="23" customFormat="1">
      <c r="A558" s="24"/>
      <c r="F558" s="25"/>
      <c r="G558" s="25"/>
      <c r="Y558" s="26"/>
    </row>
    <row r="559" spans="1:25" s="23" customFormat="1">
      <c r="A559" s="24"/>
      <c r="F559" s="25"/>
      <c r="G559" s="25"/>
      <c r="Y559" s="26"/>
    </row>
    <row r="560" spans="1:25" s="23" customFormat="1">
      <c r="A560" s="24"/>
      <c r="F560" s="25"/>
      <c r="G560" s="25"/>
      <c r="Y560" s="26"/>
    </row>
    <row r="561" spans="1:25" s="23" customFormat="1">
      <c r="A561" s="24"/>
      <c r="F561" s="25"/>
      <c r="G561" s="25"/>
      <c r="Y561" s="26"/>
    </row>
    <row r="562" spans="1:25" s="23" customFormat="1">
      <c r="A562" s="24"/>
      <c r="F562" s="25"/>
      <c r="G562" s="25"/>
      <c r="Y562" s="26"/>
    </row>
    <row r="563" spans="1:25" s="23" customFormat="1">
      <c r="A563" s="24"/>
      <c r="F563" s="25"/>
      <c r="G563" s="25"/>
      <c r="Y563" s="26"/>
    </row>
    <row r="564" spans="1:25" s="23" customFormat="1">
      <c r="A564" s="24"/>
      <c r="F564" s="25"/>
      <c r="G564" s="25"/>
      <c r="Y564" s="26"/>
    </row>
    <row r="565" spans="1:25" s="23" customFormat="1">
      <c r="A565" s="24"/>
      <c r="F565" s="25"/>
      <c r="G565" s="25"/>
      <c r="Y565" s="26"/>
    </row>
    <row r="566" spans="1:25" s="23" customFormat="1">
      <c r="A566" s="24"/>
      <c r="F566" s="25"/>
      <c r="G566" s="25"/>
      <c r="Y566" s="26"/>
    </row>
    <row r="567" spans="1:25" s="23" customFormat="1">
      <c r="A567" s="24"/>
      <c r="F567" s="25"/>
      <c r="G567" s="25"/>
      <c r="Y567" s="26"/>
    </row>
    <row r="568" spans="1:25" s="23" customFormat="1">
      <c r="A568" s="24"/>
      <c r="F568" s="25"/>
      <c r="G568" s="25"/>
      <c r="Y568" s="26"/>
    </row>
    <row r="569" spans="1:25" s="23" customFormat="1">
      <c r="A569" s="24"/>
      <c r="F569" s="25"/>
      <c r="G569" s="25"/>
      <c r="Y569" s="26"/>
    </row>
    <row r="570" spans="1:25" s="23" customFormat="1">
      <c r="A570" s="24"/>
      <c r="F570" s="25"/>
      <c r="G570" s="25"/>
      <c r="Y570" s="26"/>
    </row>
    <row r="571" spans="1:25" s="23" customFormat="1">
      <c r="A571" s="24"/>
      <c r="F571" s="25"/>
      <c r="G571" s="25"/>
      <c r="Y571" s="26"/>
    </row>
    <row r="572" spans="1:25" s="23" customFormat="1">
      <c r="A572" s="24"/>
      <c r="F572" s="25"/>
      <c r="G572" s="25"/>
      <c r="Y572" s="26"/>
    </row>
    <row r="573" spans="1:25" s="23" customFormat="1">
      <c r="A573" s="24"/>
      <c r="F573" s="25"/>
      <c r="G573" s="25"/>
      <c r="Y573" s="26"/>
    </row>
    <row r="574" spans="1:25" s="23" customFormat="1">
      <c r="A574" s="24"/>
      <c r="F574" s="25"/>
      <c r="G574" s="25"/>
      <c r="Y574" s="26"/>
    </row>
    <row r="575" spans="1:25" s="23" customFormat="1">
      <c r="A575" s="24"/>
      <c r="F575" s="25"/>
      <c r="G575" s="25"/>
      <c r="Y575" s="26"/>
    </row>
    <row r="576" spans="1:25" s="23" customFormat="1">
      <c r="A576" s="24"/>
      <c r="F576" s="25"/>
      <c r="G576" s="25"/>
      <c r="Y576" s="26"/>
    </row>
    <row r="577" spans="1:25" s="23" customFormat="1">
      <c r="A577" s="24"/>
      <c r="F577" s="25"/>
      <c r="G577" s="25"/>
      <c r="Y577" s="26"/>
    </row>
    <row r="578" spans="1:25" s="23" customFormat="1">
      <c r="A578" s="24"/>
      <c r="F578" s="25"/>
      <c r="G578" s="25"/>
      <c r="Y578" s="26"/>
    </row>
    <row r="579" spans="1:25" s="23" customFormat="1">
      <c r="A579" s="24"/>
      <c r="F579" s="25"/>
      <c r="G579" s="25"/>
      <c r="Y579" s="26"/>
    </row>
    <row r="580" spans="1:25" s="23" customFormat="1">
      <c r="A580" s="24"/>
      <c r="F580" s="25"/>
      <c r="G580" s="25"/>
      <c r="Y580" s="26"/>
    </row>
    <row r="581" spans="1:25" s="23" customFormat="1">
      <c r="A581" s="24"/>
      <c r="F581" s="25"/>
      <c r="G581" s="25"/>
      <c r="Y581" s="26"/>
    </row>
    <row r="582" spans="1:25" s="23" customFormat="1">
      <c r="A582" s="24"/>
      <c r="F582" s="25"/>
      <c r="G582" s="25"/>
      <c r="Y582" s="26"/>
    </row>
    <row r="583" spans="1:25" s="23" customFormat="1">
      <c r="A583" s="24"/>
      <c r="F583" s="25"/>
      <c r="G583" s="25"/>
      <c r="Y583" s="26"/>
    </row>
    <row r="584" spans="1:25" s="23" customFormat="1">
      <c r="A584" s="24"/>
      <c r="F584" s="25"/>
      <c r="G584" s="25"/>
      <c r="Y584" s="26"/>
    </row>
    <row r="585" spans="1:25" s="23" customFormat="1">
      <c r="A585" s="24"/>
      <c r="F585" s="25"/>
      <c r="G585" s="25"/>
      <c r="Y585" s="26"/>
    </row>
    <row r="586" spans="1:25" s="23" customFormat="1">
      <c r="A586" s="24"/>
      <c r="F586" s="25"/>
      <c r="G586" s="25"/>
      <c r="Y586" s="26"/>
    </row>
    <row r="587" spans="1:25" s="23" customFormat="1">
      <c r="A587" s="24"/>
      <c r="F587" s="25"/>
      <c r="G587" s="25"/>
      <c r="Y587" s="26"/>
    </row>
    <row r="588" spans="1:25" s="23" customFormat="1">
      <c r="A588" s="24"/>
      <c r="F588" s="25"/>
      <c r="G588" s="25"/>
      <c r="Y588" s="26"/>
    </row>
    <row r="589" spans="1:25" s="23" customFormat="1">
      <c r="A589" s="24"/>
      <c r="F589" s="25"/>
      <c r="G589" s="25"/>
      <c r="Y589" s="26"/>
    </row>
    <row r="590" spans="1:25" s="23" customFormat="1">
      <c r="A590" s="24"/>
      <c r="F590" s="25"/>
      <c r="G590" s="25"/>
      <c r="Y590" s="26"/>
    </row>
    <row r="591" spans="1:25" s="23" customFormat="1">
      <c r="A591" s="24"/>
      <c r="F591" s="25"/>
      <c r="G591" s="25"/>
      <c r="Y591" s="26"/>
    </row>
    <row r="592" spans="1:25" s="23" customFormat="1">
      <c r="A592" s="24"/>
      <c r="F592" s="25"/>
      <c r="G592" s="25"/>
      <c r="Y592" s="26"/>
    </row>
    <row r="593" spans="1:25" s="23" customFormat="1">
      <c r="A593" s="24"/>
      <c r="F593" s="25"/>
      <c r="G593" s="25"/>
      <c r="Y593" s="26"/>
    </row>
    <row r="594" spans="1:25" s="23" customFormat="1">
      <c r="A594" s="24"/>
      <c r="F594" s="25"/>
      <c r="G594" s="25"/>
      <c r="Y594" s="26"/>
    </row>
    <row r="595" spans="1:25" s="23" customFormat="1">
      <c r="A595" s="24"/>
      <c r="F595" s="25"/>
      <c r="G595" s="25"/>
      <c r="Y595" s="26"/>
    </row>
    <row r="596" spans="1:25" s="23" customFormat="1">
      <c r="A596" s="24"/>
      <c r="F596" s="25"/>
      <c r="G596" s="25"/>
      <c r="Y596" s="26"/>
    </row>
    <row r="597" spans="1:25" s="23" customFormat="1">
      <c r="A597" s="24"/>
      <c r="F597" s="25"/>
      <c r="G597" s="25"/>
      <c r="Y597" s="26"/>
    </row>
    <row r="598" spans="1:25" s="23" customFormat="1">
      <c r="A598" s="24"/>
      <c r="F598" s="25"/>
      <c r="G598" s="25"/>
      <c r="Y598" s="26"/>
    </row>
    <row r="599" spans="1:25" s="23" customFormat="1">
      <c r="A599" s="24"/>
      <c r="F599" s="25"/>
      <c r="G599" s="25"/>
      <c r="Y599" s="26"/>
    </row>
    <row r="600" spans="1:25" s="23" customFormat="1">
      <c r="A600" s="24"/>
      <c r="F600" s="25"/>
      <c r="G600" s="25"/>
      <c r="Y600" s="26"/>
    </row>
    <row r="601" spans="1:25" s="23" customFormat="1">
      <c r="A601" s="24"/>
      <c r="F601" s="25"/>
      <c r="G601" s="25"/>
      <c r="Y601" s="26"/>
    </row>
    <row r="602" spans="1:25" s="23" customFormat="1">
      <c r="A602" s="24"/>
      <c r="F602" s="25"/>
      <c r="G602" s="25"/>
      <c r="Y602" s="26"/>
    </row>
    <row r="603" spans="1:25" s="23" customFormat="1">
      <c r="A603" s="24"/>
      <c r="F603" s="25"/>
      <c r="G603" s="25"/>
      <c r="Y603" s="26"/>
    </row>
    <row r="604" spans="1:25" s="23" customFormat="1">
      <c r="A604" s="24"/>
      <c r="F604" s="25"/>
      <c r="G604" s="25"/>
      <c r="Y604" s="26"/>
    </row>
    <row r="605" spans="1:25" s="23" customFormat="1">
      <c r="A605" s="24"/>
      <c r="F605" s="25"/>
      <c r="G605" s="25"/>
      <c r="Y605" s="26"/>
    </row>
    <row r="606" spans="1:25" s="23" customFormat="1">
      <c r="A606" s="24"/>
      <c r="F606" s="25"/>
      <c r="G606" s="25"/>
      <c r="Y606" s="26"/>
    </row>
    <row r="607" spans="1:25" s="23" customFormat="1">
      <c r="A607" s="24"/>
      <c r="F607" s="25"/>
      <c r="G607" s="25"/>
      <c r="Y607" s="26"/>
    </row>
    <row r="608" spans="1:25" s="23" customFormat="1">
      <c r="A608" s="24"/>
      <c r="F608" s="25"/>
      <c r="G608" s="25"/>
      <c r="Y608" s="26"/>
    </row>
    <row r="609" spans="1:25" s="23" customFormat="1">
      <c r="A609" s="24"/>
      <c r="F609" s="25"/>
      <c r="G609" s="25"/>
      <c r="Y609" s="26"/>
    </row>
    <row r="610" spans="1:25" s="23" customFormat="1">
      <c r="A610" s="24"/>
      <c r="F610" s="25"/>
      <c r="G610" s="25"/>
      <c r="Y610" s="26"/>
    </row>
    <row r="611" spans="1:25" s="23" customFormat="1">
      <c r="A611" s="24"/>
      <c r="F611" s="25"/>
      <c r="G611" s="25"/>
      <c r="Y611" s="26"/>
    </row>
    <row r="612" spans="1:25" s="23" customFormat="1">
      <c r="A612" s="24"/>
      <c r="F612" s="25"/>
      <c r="G612" s="25"/>
      <c r="Y612" s="26"/>
    </row>
    <row r="613" spans="1:25" s="23" customFormat="1">
      <c r="A613" s="24"/>
      <c r="F613" s="25"/>
      <c r="G613" s="25"/>
      <c r="Y613" s="26"/>
    </row>
    <row r="614" spans="1:25" s="23" customFormat="1">
      <c r="A614" s="24"/>
      <c r="F614" s="25"/>
      <c r="G614" s="25"/>
      <c r="Y614" s="26"/>
    </row>
    <row r="615" spans="1:25" s="23" customFormat="1">
      <c r="A615" s="24"/>
      <c r="F615" s="25"/>
      <c r="G615" s="25"/>
      <c r="Y615" s="26"/>
    </row>
    <row r="616" spans="1:25" s="23" customFormat="1">
      <c r="A616" s="24"/>
      <c r="F616" s="25"/>
      <c r="G616" s="25"/>
      <c r="Y616" s="26"/>
    </row>
    <row r="617" spans="1:25" s="23" customFormat="1">
      <c r="A617" s="24"/>
      <c r="F617" s="25"/>
      <c r="G617" s="25"/>
      <c r="Y617" s="26"/>
    </row>
    <row r="618" spans="1:25" s="23" customFormat="1">
      <c r="A618" s="24"/>
      <c r="F618" s="25"/>
      <c r="G618" s="25"/>
      <c r="Y618" s="26"/>
    </row>
    <row r="619" spans="1:25" s="23" customFormat="1">
      <c r="A619" s="24"/>
      <c r="F619" s="25"/>
      <c r="G619" s="25"/>
      <c r="Y619" s="26"/>
    </row>
    <row r="620" spans="1:25" s="23" customFormat="1">
      <c r="A620" s="24"/>
      <c r="F620" s="25"/>
      <c r="G620" s="25"/>
      <c r="Y620" s="26"/>
    </row>
    <row r="621" spans="1:25" s="23" customFormat="1">
      <c r="A621" s="24"/>
      <c r="F621" s="25"/>
      <c r="G621" s="25"/>
      <c r="Y621" s="26"/>
    </row>
    <row r="622" spans="1:25" s="23" customFormat="1">
      <c r="A622" s="24"/>
      <c r="F622" s="25"/>
      <c r="G622" s="25"/>
      <c r="Y622" s="26"/>
    </row>
    <row r="623" spans="1:25" s="23" customFormat="1">
      <c r="A623" s="24"/>
      <c r="F623" s="25"/>
      <c r="G623" s="25"/>
      <c r="Y623" s="26"/>
    </row>
    <row r="624" spans="1:25" s="23" customFormat="1">
      <c r="A624" s="24"/>
      <c r="F624" s="25"/>
      <c r="G624" s="25"/>
      <c r="Y624" s="26"/>
    </row>
    <row r="625" spans="1:25" s="23" customFormat="1">
      <c r="A625" s="24"/>
      <c r="F625" s="25"/>
      <c r="G625" s="25"/>
      <c r="Y625" s="26"/>
    </row>
    <row r="626" spans="1:25" s="23" customFormat="1">
      <c r="A626" s="24"/>
      <c r="F626" s="25"/>
      <c r="G626" s="25"/>
      <c r="Y626" s="26"/>
    </row>
    <row r="627" spans="1:25" s="23" customFormat="1">
      <c r="A627" s="24"/>
      <c r="F627" s="25"/>
      <c r="G627" s="25"/>
      <c r="Y627" s="26"/>
    </row>
    <row r="628" spans="1:25" s="23" customFormat="1">
      <c r="A628" s="24"/>
      <c r="F628" s="25"/>
      <c r="G628" s="25"/>
      <c r="Y628" s="26"/>
    </row>
    <row r="629" spans="1:25" s="23" customFormat="1">
      <c r="A629" s="24"/>
      <c r="F629" s="25"/>
      <c r="G629" s="25"/>
      <c r="Y629" s="26"/>
    </row>
    <row r="630" spans="1:25" s="23" customFormat="1">
      <c r="A630" s="24"/>
      <c r="F630" s="25"/>
      <c r="G630" s="25"/>
      <c r="Y630" s="26"/>
    </row>
    <row r="631" spans="1:25" s="23" customFormat="1">
      <c r="A631" s="24"/>
      <c r="F631" s="25"/>
      <c r="G631" s="25"/>
      <c r="Y631" s="26"/>
    </row>
    <row r="632" spans="1:25" s="23" customFormat="1">
      <c r="A632" s="24"/>
      <c r="F632" s="25"/>
      <c r="G632" s="25"/>
      <c r="Y632" s="26"/>
    </row>
    <row r="633" spans="1:25" s="23" customFormat="1">
      <c r="A633" s="24"/>
      <c r="F633" s="25"/>
      <c r="G633" s="25"/>
      <c r="Y633" s="26"/>
    </row>
    <row r="634" spans="1:25" s="23" customFormat="1">
      <c r="A634" s="24"/>
      <c r="F634" s="25"/>
      <c r="G634" s="25"/>
      <c r="Y634" s="26"/>
    </row>
    <row r="635" spans="1:25" s="23" customFormat="1">
      <c r="A635" s="24"/>
      <c r="F635" s="25"/>
      <c r="G635" s="25"/>
      <c r="Y635" s="26"/>
    </row>
    <row r="636" spans="1:25" s="23" customFormat="1">
      <c r="A636" s="24"/>
      <c r="F636" s="25"/>
      <c r="G636" s="25"/>
      <c r="Y636" s="26"/>
    </row>
    <row r="637" spans="1:25" s="23" customFormat="1">
      <c r="A637" s="24"/>
      <c r="F637" s="25"/>
      <c r="G637" s="25"/>
      <c r="Y637" s="26"/>
    </row>
    <row r="638" spans="1:25" s="23" customFormat="1">
      <c r="A638" s="24"/>
      <c r="F638" s="25"/>
      <c r="G638" s="25"/>
      <c r="Y638" s="26"/>
    </row>
    <row r="639" spans="1:25" s="23" customFormat="1">
      <c r="A639" s="24"/>
      <c r="F639" s="25"/>
      <c r="G639" s="25"/>
      <c r="Y639" s="26"/>
    </row>
    <row r="640" spans="1:25" s="23" customFormat="1">
      <c r="A640" s="24"/>
      <c r="F640" s="25"/>
      <c r="G640" s="25"/>
      <c r="Y640" s="26"/>
    </row>
    <row r="641" spans="1:25" s="23" customFormat="1">
      <c r="A641" s="24"/>
      <c r="F641" s="25"/>
      <c r="G641" s="25"/>
      <c r="Y641" s="26"/>
    </row>
    <row r="642" spans="1:25" s="23" customFormat="1">
      <c r="A642" s="24"/>
      <c r="F642" s="25"/>
      <c r="G642" s="25"/>
      <c r="Y642" s="26"/>
    </row>
    <row r="643" spans="1:25" s="23" customFormat="1">
      <c r="A643" s="24"/>
      <c r="F643" s="25"/>
      <c r="G643" s="25"/>
      <c r="Y643" s="26"/>
    </row>
    <row r="644" spans="1:25" s="23" customFormat="1">
      <c r="A644" s="24"/>
      <c r="F644" s="25"/>
      <c r="G644" s="25"/>
      <c r="Y644" s="26"/>
    </row>
    <row r="645" spans="1:25" s="23" customFormat="1">
      <c r="A645" s="24"/>
      <c r="F645" s="25"/>
      <c r="G645" s="25"/>
      <c r="Y645" s="26"/>
    </row>
    <row r="646" spans="1:25" s="23" customFormat="1">
      <c r="A646" s="24"/>
      <c r="F646" s="25"/>
      <c r="G646" s="25"/>
      <c r="Y646" s="26"/>
    </row>
    <row r="647" spans="1:25" s="23" customFormat="1">
      <c r="A647" s="24"/>
      <c r="F647" s="25"/>
      <c r="G647" s="25"/>
      <c r="Y647" s="26"/>
    </row>
    <row r="648" spans="1:25" s="23" customFormat="1">
      <c r="A648" s="24"/>
      <c r="F648" s="25"/>
      <c r="G648" s="25"/>
      <c r="Y648" s="26"/>
    </row>
    <row r="649" spans="1:25" s="23" customFormat="1">
      <c r="A649" s="24"/>
      <c r="F649" s="25"/>
      <c r="G649" s="25"/>
      <c r="Y649" s="26"/>
    </row>
    <row r="650" spans="1:25" s="23" customFormat="1">
      <c r="A650" s="24"/>
      <c r="F650" s="25"/>
      <c r="G650" s="25"/>
      <c r="Y650" s="26"/>
    </row>
    <row r="651" spans="1:25" s="23" customFormat="1">
      <c r="A651" s="24"/>
      <c r="F651" s="25"/>
      <c r="G651" s="25"/>
      <c r="Y651" s="26"/>
    </row>
    <row r="652" spans="1:25" s="23" customFormat="1">
      <c r="A652" s="24"/>
      <c r="F652" s="25"/>
      <c r="G652" s="25"/>
      <c r="Y652" s="26"/>
    </row>
    <row r="653" spans="1:25" s="23" customFormat="1">
      <c r="A653" s="24"/>
      <c r="F653" s="25"/>
      <c r="G653" s="25"/>
      <c r="Y653" s="26"/>
    </row>
    <row r="654" spans="1:25" s="23" customFormat="1">
      <c r="A654" s="24"/>
      <c r="F654" s="25"/>
      <c r="G654" s="25"/>
      <c r="Y654" s="26"/>
    </row>
    <row r="655" spans="1:25" s="23" customFormat="1">
      <c r="A655" s="24"/>
      <c r="F655" s="25"/>
      <c r="G655" s="25"/>
      <c r="Y655" s="26"/>
    </row>
    <row r="656" spans="1:25" s="23" customFormat="1">
      <c r="A656" s="24"/>
      <c r="F656" s="25"/>
      <c r="G656" s="25"/>
      <c r="Y656" s="26"/>
    </row>
    <row r="657" spans="1:25" s="23" customFormat="1">
      <c r="A657" s="24"/>
      <c r="F657" s="25"/>
      <c r="G657" s="25"/>
      <c r="Y657" s="26"/>
    </row>
    <row r="658" spans="1:25" s="23" customFormat="1">
      <c r="A658" s="24"/>
      <c r="F658" s="25"/>
      <c r="G658" s="25"/>
      <c r="Y658" s="26"/>
    </row>
    <row r="659" spans="1:25" s="23" customFormat="1">
      <c r="A659" s="24"/>
      <c r="F659" s="25"/>
      <c r="G659" s="25"/>
      <c r="Y659" s="26"/>
    </row>
    <row r="660" spans="1:25" s="23" customFormat="1">
      <c r="A660" s="24"/>
      <c r="F660" s="25"/>
      <c r="G660" s="25"/>
      <c r="Y660" s="26"/>
    </row>
    <row r="661" spans="1:25" s="23" customFormat="1">
      <c r="A661" s="24"/>
      <c r="F661" s="25"/>
      <c r="G661" s="25"/>
      <c r="Y661" s="26"/>
    </row>
    <row r="662" spans="1:25" s="23" customFormat="1">
      <c r="A662" s="24"/>
      <c r="F662" s="25"/>
      <c r="G662" s="25"/>
      <c r="Y662" s="26"/>
    </row>
    <row r="663" spans="1:25" s="23" customFormat="1">
      <c r="A663" s="24"/>
      <c r="F663" s="25"/>
      <c r="G663" s="25"/>
      <c r="Y663" s="26"/>
    </row>
    <row r="664" spans="1:25" s="23" customFormat="1">
      <c r="A664" s="24"/>
      <c r="F664" s="25"/>
      <c r="G664" s="25"/>
      <c r="Y664" s="26"/>
    </row>
    <row r="665" spans="1:25" s="23" customFormat="1">
      <c r="A665" s="24"/>
      <c r="F665" s="25"/>
      <c r="G665" s="25"/>
      <c r="Y665" s="26"/>
    </row>
    <row r="666" spans="1:25" s="23" customFormat="1">
      <c r="A666" s="24"/>
      <c r="F666" s="25"/>
      <c r="G666" s="25"/>
      <c r="Y666" s="26"/>
    </row>
    <row r="667" spans="1:25" s="23" customFormat="1">
      <c r="A667" s="24"/>
      <c r="F667" s="25"/>
      <c r="G667" s="25"/>
      <c r="Y667" s="26"/>
    </row>
    <row r="668" spans="1:25" s="23" customFormat="1">
      <c r="A668" s="24"/>
      <c r="F668" s="25"/>
      <c r="G668" s="25"/>
      <c r="Y668" s="26"/>
    </row>
    <row r="669" spans="1:25" s="23" customFormat="1">
      <c r="A669" s="24"/>
      <c r="F669" s="25"/>
      <c r="G669" s="25"/>
      <c r="Y669" s="26"/>
    </row>
    <row r="670" spans="1:25" s="23" customFormat="1">
      <c r="A670" s="24"/>
      <c r="F670" s="25"/>
      <c r="G670" s="25"/>
      <c r="Y670" s="26"/>
    </row>
    <row r="671" spans="1:25" s="23" customFormat="1">
      <c r="A671" s="24"/>
      <c r="F671" s="25"/>
      <c r="G671" s="25"/>
      <c r="Y671" s="26"/>
    </row>
    <row r="672" spans="1:25" s="23" customFormat="1">
      <c r="A672" s="24"/>
      <c r="F672" s="25"/>
      <c r="G672" s="25"/>
      <c r="Y672" s="26"/>
    </row>
    <row r="673" spans="1:25" s="23" customFormat="1">
      <c r="A673" s="24"/>
      <c r="F673" s="25"/>
      <c r="G673" s="25"/>
      <c r="Y673" s="26"/>
    </row>
    <row r="674" spans="1:25" s="23" customFormat="1">
      <c r="A674" s="24"/>
      <c r="F674" s="25"/>
      <c r="G674" s="25"/>
      <c r="Y674" s="26"/>
    </row>
    <row r="675" spans="1:25" s="23" customFormat="1">
      <c r="A675" s="24"/>
      <c r="F675" s="25"/>
      <c r="G675" s="25"/>
      <c r="Y675" s="26"/>
    </row>
    <row r="676" spans="1:25" s="23" customFormat="1">
      <c r="A676" s="24"/>
      <c r="F676" s="25"/>
      <c r="G676" s="25"/>
      <c r="Y676" s="26"/>
    </row>
    <row r="677" spans="1:25" s="23" customFormat="1">
      <c r="A677" s="24"/>
      <c r="F677" s="25"/>
      <c r="G677" s="25"/>
      <c r="Y677" s="26"/>
    </row>
    <row r="678" spans="1:25" s="23" customFormat="1">
      <c r="A678" s="24"/>
      <c r="F678" s="25"/>
      <c r="G678" s="25"/>
      <c r="Y678" s="26"/>
    </row>
    <row r="679" spans="1:25" s="23" customFormat="1">
      <c r="A679" s="24"/>
      <c r="F679" s="25"/>
      <c r="G679" s="25"/>
      <c r="Y679" s="26"/>
    </row>
    <row r="680" spans="1:25" s="23" customFormat="1">
      <c r="A680" s="24"/>
      <c r="F680" s="25"/>
      <c r="G680" s="25"/>
      <c r="Y680" s="26"/>
    </row>
    <row r="681" spans="1:25" s="23" customFormat="1">
      <c r="A681" s="24"/>
      <c r="F681" s="25"/>
      <c r="G681" s="25"/>
      <c r="Y681" s="26"/>
    </row>
    <row r="682" spans="1:25" s="23" customFormat="1">
      <c r="A682" s="24"/>
      <c r="F682" s="25"/>
      <c r="G682" s="25"/>
      <c r="Y682" s="26"/>
    </row>
    <row r="683" spans="1:25" s="23" customFormat="1">
      <c r="A683" s="24"/>
      <c r="F683" s="25"/>
      <c r="G683" s="25"/>
      <c r="Y683" s="26"/>
    </row>
    <row r="684" spans="1:25" s="23" customFormat="1">
      <c r="A684" s="24"/>
      <c r="F684" s="25"/>
      <c r="G684" s="25"/>
      <c r="Y684" s="26"/>
    </row>
    <row r="685" spans="1:25" s="23" customFormat="1">
      <c r="A685" s="24"/>
      <c r="F685" s="25"/>
      <c r="G685" s="25"/>
      <c r="Y685" s="26"/>
    </row>
    <row r="686" spans="1:25" s="23" customFormat="1">
      <c r="A686" s="24"/>
      <c r="F686" s="25"/>
      <c r="G686" s="25"/>
      <c r="Y686" s="26"/>
    </row>
    <row r="687" spans="1:25" s="23" customFormat="1">
      <c r="A687" s="24"/>
      <c r="F687" s="25"/>
      <c r="G687" s="25"/>
      <c r="Y687" s="26"/>
    </row>
    <row r="688" spans="1:25" s="23" customFormat="1">
      <c r="A688" s="24"/>
      <c r="F688" s="25"/>
      <c r="G688" s="25"/>
      <c r="Y688" s="26"/>
    </row>
    <row r="689" spans="1:25" s="23" customFormat="1">
      <c r="A689" s="24"/>
      <c r="F689" s="25"/>
      <c r="G689" s="25"/>
      <c r="Y689" s="26"/>
    </row>
    <row r="690" spans="1:25" s="23" customFormat="1">
      <c r="A690" s="24"/>
      <c r="F690" s="25"/>
      <c r="G690" s="25"/>
      <c r="Y690" s="26"/>
    </row>
    <row r="691" spans="1:25" s="23" customFormat="1">
      <c r="A691" s="24"/>
      <c r="F691" s="25"/>
      <c r="G691" s="25"/>
      <c r="Y691" s="26"/>
    </row>
    <row r="692" spans="1:25" s="23" customFormat="1">
      <c r="A692" s="24"/>
      <c r="F692" s="25"/>
      <c r="G692" s="25"/>
      <c r="Y692" s="26"/>
    </row>
    <row r="693" spans="1:25" s="23" customFormat="1">
      <c r="A693" s="24"/>
      <c r="F693" s="25"/>
      <c r="G693" s="25"/>
      <c r="Y693" s="26"/>
    </row>
    <row r="694" spans="1:25" s="23" customFormat="1">
      <c r="A694" s="24"/>
      <c r="F694" s="25"/>
      <c r="G694" s="25"/>
      <c r="Y694" s="26"/>
    </row>
    <row r="695" spans="1:25" s="23" customFormat="1">
      <c r="A695" s="24"/>
      <c r="F695" s="25"/>
      <c r="G695" s="25"/>
      <c r="Y695" s="26"/>
    </row>
    <row r="696" spans="1:25" s="23" customFormat="1">
      <c r="A696" s="24"/>
      <c r="F696" s="25"/>
      <c r="G696" s="25"/>
      <c r="Y696" s="26"/>
    </row>
    <row r="697" spans="1:25" s="23" customFormat="1">
      <c r="A697" s="24"/>
      <c r="F697" s="25"/>
      <c r="G697" s="25"/>
      <c r="Y697" s="26"/>
    </row>
    <row r="698" spans="1:25" s="23" customFormat="1">
      <c r="A698" s="24"/>
      <c r="F698" s="25"/>
      <c r="G698" s="25"/>
      <c r="Y698" s="26"/>
    </row>
    <row r="699" spans="1:25" s="23" customFormat="1">
      <c r="A699" s="24"/>
      <c r="F699" s="25"/>
      <c r="G699" s="25"/>
      <c r="Y699" s="26"/>
    </row>
    <row r="700" spans="1:25" s="23" customFormat="1">
      <c r="A700" s="24"/>
      <c r="F700" s="25"/>
      <c r="G700" s="25"/>
      <c r="Y700" s="26"/>
    </row>
    <row r="701" spans="1:25" s="23" customFormat="1">
      <c r="A701" s="24"/>
      <c r="F701" s="25"/>
      <c r="G701" s="25"/>
      <c r="Y701" s="26"/>
    </row>
    <row r="702" spans="1:25" s="23" customFormat="1">
      <c r="A702" s="24"/>
      <c r="F702" s="25"/>
      <c r="G702" s="25"/>
      <c r="Y702" s="26"/>
    </row>
    <row r="703" spans="1:25" s="23" customFormat="1">
      <c r="A703" s="24"/>
      <c r="F703" s="25"/>
      <c r="G703" s="25"/>
      <c r="Y703" s="26"/>
    </row>
    <row r="704" spans="1:25" s="23" customFormat="1">
      <c r="A704" s="24"/>
      <c r="F704" s="25"/>
      <c r="G704" s="25"/>
      <c r="Y704" s="26"/>
    </row>
    <row r="705" spans="1:25" s="23" customFormat="1">
      <c r="A705" s="24"/>
      <c r="F705" s="25"/>
      <c r="G705" s="25"/>
      <c r="Y705" s="26"/>
    </row>
    <row r="706" spans="1:25" s="23" customFormat="1">
      <c r="A706" s="24"/>
      <c r="F706" s="25"/>
      <c r="G706" s="25"/>
      <c r="Y706" s="26"/>
    </row>
    <row r="707" spans="1:25" s="23" customFormat="1">
      <c r="A707" s="24"/>
      <c r="F707" s="25"/>
      <c r="G707" s="25"/>
      <c r="Y707" s="26"/>
    </row>
    <row r="708" spans="1:25" s="23" customFormat="1">
      <c r="A708" s="24"/>
      <c r="F708" s="25"/>
      <c r="G708" s="25"/>
      <c r="Y708" s="26"/>
    </row>
    <row r="709" spans="1:25" s="23" customFormat="1">
      <c r="A709" s="24"/>
      <c r="F709" s="25"/>
      <c r="G709" s="25"/>
      <c r="Y709" s="26"/>
    </row>
    <row r="710" spans="1:25" s="23" customFormat="1">
      <c r="A710" s="24"/>
      <c r="F710" s="25"/>
      <c r="G710" s="25"/>
      <c r="Y710" s="26"/>
    </row>
    <row r="711" spans="1:25" s="23" customFormat="1">
      <c r="A711" s="24"/>
      <c r="F711" s="25"/>
      <c r="G711" s="25"/>
      <c r="Y711" s="26"/>
    </row>
    <row r="712" spans="1:25" s="23" customFormat="1">
      <c r="A712" s="24"/>
      <c r="F712" s="25"/>
      <c r="G712" s="25"/>
      <c r="Y712" s="26"/>
    </row>
    <row r="713" spans="1:25" s="23" customFormat="1">
      <c r="A713" s="24"/>
      <c r="F713" s="25"/>
      <c r="G713" s="25"/>
      <c r="Y713" s="26"/>
    </row>
    <row r="714" spans="1:25" s="23" customFormat="1">
      <c r="A714" s="24"/>
      <c r="F714" s="25"/>
      <c r="G714" s="25"/>
      <c r="Y714" s="26"/>
    </row>
    <row r="715" spans="1:25" s="23" customFormat="1">
      <c r="A715" s="24"/>
      <c r="F715" s="25"/>
      <c r="G715" s="25"/>
      <c r="Y715" s="26"/>
    </row>
    <row r="716" spans="1:25" s="23" customFormat="1">
      <c r="A716" s="24"/>
      <c r="F716" s="25"/>
      <c r="G716" s="25"/>
      <c r="Y716" s="26"/>
    </row>
    <row r="717" spans="1:25" s="23" customFormat="1">
      <c r="A717" s="24"/>
      <c r="F717" s="25"/>
      <c r="G717" s="25"/>
      <c r="Y717" s="26"/>
    </row>
    <row r="718" spans="1:25" s="23" customFormat="1">
      <c r="A718" s="24"/>
      <c r="F718" s="25"/>
      <c r="G718" s="25"/>
      <c r="Y718" s="26"/>
    </row>
    <row r="719" spans="1:25" s="23" customFormat="1">
      <c r="A719" s="24"/>
      <c r="F719" s="25"/>
      <c r="G719" s="25"/>
      <c r="Y719" s="26"/>
    </row>
    <row r="720" spans="1:25" s="23" customFormat="1">
      <c r="A720" s="24"/>
      <c r="F720" s="25"/>
      <c r="G720" s="25"/>
      <c r="Y720" s="26"/>
    </row>
    <row r="721" spans="1:25" s="23" customFormat="1">
      <c r="A721" s="24"/>
      <c r="F721" s="25"/>
      <c r="G721" s="25"/>
      <c r="Y721" s="26"/>
    </row>
    <row r="722" spans="1:25" s="23" customFormat="1">
      <c r="A722" s="24"/>
      <c r="F722" s="25"/>
      <c r="G722" s="25"/>
      <c r="Y722" s="26"/>
    </row>
    <row r="723" spans="1:25" s="23" customFormat="1">
      <c r="A723" s="24"/>
      <c r="F723" s="25"/>
      <c r="G723" s="25"/>
      <c r="Y723" s="26"/>
    </row>
    <row r="724" spans="1:25" s="23" customFormat="1">
      <c r="A724" s="24"/>
      <c r="F724" s="25"/>
      <c r="G724" s="25"/>
      <c r="Y724" s="26"/>
    </row>
    <row r="725" spans="1:25" s="23" customFormat="1">
      <c r="A725" s="24"/>
      <c r="F725" s="25"/>
      <c r="G725" s="25"/>
      <c r="Y725" s="26"/>
    </row>
    <row r="726" spans="1:25" s="23" customFormat="1">
      <c r="A726" s="24"/>
      <c r="F726" s="25"/>
      <c r="G726" s="25"/>
      <c r="Y726" s="26"/>
    </row>
    <row r="727" spans="1:25" s="23" customFormat="1">
      <c r="A727" s="24"/>
      <c r="F727" s="25"/>
      <c r="G727" s="25"/>
      <c r="Y727" s="26"/>
    </row>
    <row r="728" spans="1:25" s="23" customFormat="1">
      <c r="A728" s="24"/>
      <c r="F728" s="25"/>
      <c r="G728" s="25"/>
      <c r="Y728" s="26"/>
    </row>
    <row r="729" spans="1:25" s="23" customFormat="1">
      <c r="A729" s="24"/>
      <c r="F729" s="25"/>
      <c r="G729" s="25"/>
      <c r="Y729" s="26"/>
    </row>
    <row r="730" spans="1:25" s="23" customFormat="1">
      <c r="A730" s="24"/>
      <c r="F730" s="25"/>
      <c r="G730" s="25"/>
      <c r="Y730" s="26"/>
    </row>
    <row r="731" spans="1:25" s="23" customFormat="1">
      <c r="A731" s="24"/>
      <c r="F731" s="25"/>
      <c r="G731" s="25"/>
      <c r="Y731" s="26"/>
    </row>
    <row r="732" spans="1:25" s="23" customFormat="1">
      <c r="A732" s="24"/>
      <c r="F732" s="25"/>
      <c r="G732" s="25"/>
      <c r="Y732" s="26"/>
    </row>
    <row r="733" spans="1:25" s="23" customFormat="1">
      <c r="A733" s="24"/>
      <c r="F733" s="25"/>
      <c r="G733" s="25"/>
      <c r="Y733" s="26"/>
    </row>
    <row r="734" spans="1:25" s="23" customFormat="1">
      <c r="A734" s="24"/>
      <c r="F734" s="25"/>
      <c r="G734" s="25"/>
      <c r="Y734" s="26"/>
    </row>
    <row r="735" spans="1:25" s="23" customFormat="1">
      <c r="A735" s="24"/>
      <c r="F735" s="25"/>
      <c r="G735" s="25"/>
      <c r="Y735" s="26"/>
    </row>
    <row r="736" spans="1:25" s="23" customFormat="1">
      <c r="A736" s="24"/>
      <c r="F736" s="25"/>
      <c r="G736" s="25"/>
      <c r="Y736" s="26"/>
    </row>
    <row r="737" spans="1:25" s="23" customFormat="1">
      <c r="A737" s="24"/>
      <c r="F737" s="25"/>
      <c r="G737" s="25"/>
      <c r="Y737" s="26"/>
    </row>
    <row r="738" spans="1:25" s="23" customFormat="1">
      <c r="A738" s="24"/>
      <c r="F738" s="25"/>
      <c r="G738" s="25"/>
      <c r="Y738" s="26"/>
    </row>
    <row r="739" spans="1:25" s="23" customFormat="1">
      <c r="A739" s="24"/>
      <c r="F739" s="25"/>
      <c r="G739" s="25"/>
      <c r="Y739" s="26"/>
    </row>
    <row r="740" spans="1:25" s="23" customFormat="1">
      <c r="A740" s="24"/>
      <c r="F740" s="25"/>
      <c r="G740" s="25"/>
      <c r="Y740" s="26"/>
    </row>
    <row r="741" spans="1:25" s="23" customFormat="1">
      <c r="A741" s="24"/>
      <c r="F741" s="25"/>
      <c r="G741" s="25"/>
      <c r="Y741" s="26"/>
    </row>
    <row r="742" spans="1:25" s="23" customFormat="1">
      <c r="A742" s="24"/>
      <c r="F742" s="25"/>
      <c r="G742" s="25"/>
      <c r="Y742" s="26"/>
    </row>
    <row r="743" spans="1:25" s="23" customFormat="1">
      <c r="A743" s="24"/>
      <c r="F743" s="25"/>
      <c r="G743" s="25"/>
      <c r="Y743" s="26"/>
    </row>
    <row r="744" spans="1:25" s="23" customFormat="1">
      <c r="A744" s="24"/>
      <c r="F744" s="25"/>
      <c r="G744" s="25"/>
      <c r="Y744" s="26"/>
    </row>
    <row r="745" spans="1:25" s="23" customFormat="1">
      <c r="A745" s="24"/>
      <c r="F745" s="25"/>
      <c r="G745" s="25"/>
      <c r="Y745" s="26"/>
    </row>
    <row r="746" spans="1:25" s="23" customFormat="1">
      <c r="A746" s="24"/>
      <c r="F746" s="25"/>
      <c r="G746" s="25"/>
      <c r="Y746" s="26"/>
    </row>
    <row r="747" spans="1:25" s="23" customFormat="1">
      <c r="A747" s="24"/>
      <c r="F747" s="25"/>
      <c r="G747" s="25"/>
      <c r="Y747" s="26"/>
    </row>
    <row r="748" spans="1:25" s="23" customFormat="1">
      <c r="A748" s="24"/>
      <c r="F748" s="25"/>
      <c r="G748" s="25"/>
      <c r="Y748" s="26"/>
    </row>
    <row r="749" spans="1:25" s="23" customFormat="1">
      <c r="A749" s="24"/>
      <c r="F749" s="25"/>
      <c r="G749" s="25"/>
      <c r="Y749" s="26"/>
    </row>
    <row r="750" spans="1:25" s="23" customFormat="1">
      <c r="A750" s="24"/>
      <c r="F750" s="25"/>
      <c r="G750" s="25"/>
      <c r="Y750" s="26"/>
    </row>
    <row r="751" spans="1:25" s="23" customFormat="1">
      <c r="A751" s="24"/>
      <c r="F751" s="25"/>
      <c r="G751" s="25"/>
      <c r="Y751" s="26"/>
    </row>
    <row r="752" spans="1:25" s="23" customFormat="1">
      <c r="A752" s="24"/>
      <c r="F752" s="25"/>
      <c r="G752" s="25"/>
      <c r="Y752" s="26"/>
    </row>
    <row r="753" spans="1:25" s="23" customFormat="1">
      <c r="A753" s="24"/>
      <c r="F753" s="25"/>
      <c r="G753" s="25"/>
      <c r="Y753" s="26"/>
    </row>
    <row r="754" spans="1:25" s="23" customFormat="1">
      <c r="A754" s="24"/>
      <c r="F754" s="25"/>
      <c r="G754" s="25"/>
      <c r="Y754" s="26"/>
    </row>
    <row r="755" spans="1:25" s="23" customFormat="1">
      <c r="A755" s="24"/>
      <c r="F755" s="25"/>
      <c r="G755" s="25"/>
      <c r="Y755" s="26"/>
    </row>
    <row r="756" spans="1:25" s="23" customFormat="1">
      <c r="A756" s="24"/>
      <c r="F756" s="25"/>
      <c r="G756" s="25"/>
      <c r="Y756" s="26"/>
    </row>
    <row r="757" spans="1:25" s="23" customFormat="1">
      <c r="A757" s="24"/>
      <c r="F757" s="25"/>
      <c r="G757" s="25"/>
      <c r="Y757" s="26"/>
    </row>
    <row r="758" spans="1:25" s="23" customFormat="1">
      <c r="A758" s="24"/>
      <c r="F758" s="25"/>
      <c r="G758" s="25"/>
      <c r="Y758" s="26"/>
    </row>
    <row r="759" spans="1:25" s="23" customFormat="1">
      <c r="A759" s="24"/>
      <c r="F759" s="25"/>
      <c r="G759" s="25"/>
      <c r="Y759" s="26"/>
    </row>
    <row r="760" spans="1:25" s="23" customFormat="1">
      <c r="A760" s="24"/>
      <c r="F760" s="25"/>
      <c r="G760" s="25"/>
      <c r="Y760" s="26"/>
    </row>
    <row r="761" spans="1:25" s="23" customFormat="1">
      <c r="A761" s="24"/>
      <c r="F761" s="25"/>
      <c r="G761" s="25"/>
      <c r="Y761" s="26"/>
    </row>
    <row r="762" spans="1:25" s="23" customFormat="1">
      <c r="A762" s="24"/>
      <c r="F762" s="25"/>
      <c r="G762" s="25"/>
      <c r="Y762" s="26"/>
    </row>
    <row r="763" spans="1:25" s="23" customFormat="1">
      <c r="A763" s="24"/>
      <c r="F763" s="25"/>
      <c r="G763" s="25"/>
      <c r="Y763" s="26"/>
    </row>
    <row r="764" spans="1:25" s="23" customFormat="1">
      <c r="A764" s="24"/>
      <c r="F764" s="25"/>
      <c r="G764" s="25"/>
      <c r="Y764" s="26"/>
    </row>
    <row r="765" spans="1:25" s="23" customFormat="1">
      <c r="A765" s="24"/>
      <c r="F765" s="25"/>
      <c r="G765" s="25"/>
      <c r="Y765" s="26"/>
    </row>
    <row r="766" spans="1:25" s="23" customFormat="1">
      <c r="A766" s="24"/>
      <c r="F766" s="25"/>
      <c r="G766" s="25"/>
      <c r="Y766" s="26"/>
    </row>
    <row r="767" spans="1:25" s="23" customFormat="1">
      <c r="A767" s="24"/>
      <c r="F767" s="25"/>
      <c r="G767" s="25"/>
      <c r="Y767" s="26"/>
    </row>
    <row r="768" spans="1:25" s="23" customFormat="1">
      <c r="A768" s="24"/>
      <c r="F768" s="25"/>
      <c r="G768" s="25"/>
      <c r="Y768" s="26"/>
    </row>
    <row r="769" spans="1:25" s="23" customFormat="1">
      <c r="A769" s="24"/>
      <c r="F769" s="25"/>
      <c r="G769" s="25"/>
      <c r="Y769" s="26"/>
    </row>
    <row r="770" spans="1:25" s="23" customFormat="1">
      <c r="A770" s="24"/>
      <c r="F770" s="25"/>
      <c r="G770" s="25"/>
      <c r="Y770" s="26"/>
    </row>
    <row r="771" spans="1:25" s="23" customFormat="1">
      <c r="A771" s="24"/>
      <c r="F771" s="25"/>
      <c r="G771" s="25"/>
      <c r="Y771" s="26"/>
    </row>
    <row r="772" spans="1:25" s="23" customFormat="1">
      <c r="A772" s="24"/>
      <c r="F772" s="25"/>
      <c r="G772" s="25"/>
      <c r="Y772" s="26"/>
    </row>
    <row r="773" spans="1:25" s="23" customFormat="1">
      <c r="A773" s="24"/>
      <c r="F773" s="25"/>
      <c r="G773" s="25"/>
      <c r="Y773" s="26"/>
    </row>
    <row r="774" spans="1:25" s="23" customFormat="1">
      <c r="A774" s="24"/>
      <c r="F774" s="25"/>
      <c r="G774" s="25"/>
      <c r="Y774" s="26"/>
    </row>
    <row r="775" spans="1:25" s="23" customFormat="1">
      <c r="A775" s="24"/>
      <c r="F775" s="25"/>
      <c r="G775" s="25"/>
      <c r="Y775" s="26"/>
    </row>
    <row r="776" spans="1:25" s="23" customFormat="1">
      <c r="A776" s="24"/>
      <c r="F776" s="25"/>
      <c r="G776" s="25"/>
      <c r="Y776" s="26"/>
    </row>
    <row r="777" spans="1:25" s="23" customFormat="1">
      <c r="A777" s="24"/>
      <c r="F777" s="25"/>
      <c r="G777" s="25"/>
      <c r="Y777" s="26"/>
    </row>
    <row r="778" spans="1:25" s="23" customFormat="1">
      <c r="A778" s="24"/>
      <c r="F778" s="25"/>
      <c r="G778" s="25"/>
      <c r="Y778" s="26"/>
    </row>
    <row r="779" spans="1:25" s="23" customFormat="1">
      <c r="A779" s="24"/>
      <c r="F779" s="25"/>
      <c r="G779" s="25"/>
      <c r="Y779" s="26"/>
    </row>
    <row r="780" spans="1:25" s="23" customFormat="1">
      <c r="A780" s="24"/>
      <c r="F780" s="25"/>
      <c r="G780" s="25"/>
      <c r="Y780" s="26"/>
    </row>
    <row r="781" spans="1:25" s="23" customFormat="1">
      <c r="A781" s="24"/>
      <c r="F781" s="25"/>
      <c r="G781" s="25"/>
      <c r="Y781" s="26"/>
    </row>
    <row r="782" spans="1:25" s="23" customFormat="1">
      <c r="A782" s="24"/>
      <c r="F782" s="25"/>
      <c r="G782" s="25"/>
      <c r="Y782" s="26"/>
    </row>
    <row r="783" spans="1:25" s="23" customFormat="1">
      <c r="A783" s="24"/>
      <c r="F783" s="25"/>
      <c r="G783" s="25"/>
      <c r="Y783" s="26"/>
    </row>
    <row r="784" spans="1:25" s="23" customFormat="1">
      <c r="A784" s="24"/>
      <c r="F784" s="25"/>
      <c r="G784" s="25"/>
      <c r="Y784" s="26"/>
    </row>
    <row r="785" spans="1:25" s="23" customFormat="1">
      <c r="A785" s="24"/>
      <c r="F785" s="25"/>
      <c r="G785" s="25"/>
      <c r="Y785" s="26"/>
    </row>
    <row r="786" spans="1:25" s="23" customFormat="1">
      <c r="A786" s="24"/>
      <c r="F786" s="25"/>
      <c r="G786" s="25"/>
      <c r="Y786" s="26"/>
    </row>
    <row r="787" spans="1:25" s="23" customFormat="1">
      <c r="A787" s="24"/>
      <c r="F787" s="25"/>
      <c r="G787" s="25"/>
      <c r="Y787" s="26"/>
    </row>
    <row r="788" spans="1:25" s="23" customFormat="1">
      <c r="A788" s="24"/>
      <c r="F788" s="25"/>
      <c r="G788" s="25"/>
      <c r="Y788" s="26"/>
    </row>
    <row r="789" spans="1:25" s="23" customFormat="1">
      <c r="A789" s="24"/>
      <c r="F789" s="25"/>
      <c r="G789" s="25"/>
      <c r="Y789" s="26"/>
    </row>
    <row r="790" spans="1:25" s="23" customFormat="1">
      <c r="A790" s="24"/>
      <c r="F790" s="25"/>
      <c r="G790" s="25"/>
      <c r="Y790" s="26"/>
    </row>
    <row r="791" spans="1:25" s="23" customFormat="1">
      <c r="A791" s="24"/>
      <c r="F791" s="25"/>
      <c r="G791" s="25"/>
      <c r="Y791" s="26"/>
    </row>
    <row r="792" spans="1:25" s="23" customFormat="1">
      <c r="A792" s="24"/>
      <c r="F792" s="25"/>
      <c r="G792" s="25"/>
      <c r="Y792" s="26"/>
    </row>
    <row r="793" spans="1:25" s="23" customFormat="1">
      <c r="A793" s="24"/>
      <c r="F793" s="25"/>
      <c r="G793" s="25"/>
      <c r="Y793" s="26"/>
    </row>
    <row r="794" spans="1:25" s="23" customFormat="1">
      <c r="A794" s="24"/>
      <c r="F794" s="25"/>
      <c r="G794" s="25"/>
      <c r="Y794" s="26"/>
    </row>
    <row r="795" spans="1:25" s="23" customFormat="1">
      <c r="A795" s="24"/>
      <c r="F795" s="25"/>
      <c r="G795" s="25"/>
      <c r="Y795" s="26"/>
    </row>
    <row r="796" spans="1:25" s="23" customFormat="1">
      <c r="A796" s="24"/>
      <c r="F796" s="25"/>
      <c r="G796" s="25"/>
      <c r="Y796" s="26"/>
    </row>
    <row r="797" spans="1:25" s="23" customFormat="1">
      <c r="A797" s="24"/>
      <c r="F797" s="25"/>
      <c r="G797" s="25"/>
      <c r="Y797" s="26"/>
    </row>
    <row r="798" spans="1:25" s="23" customFormat="1">
      <c r="A798" s="24"/>
      <c r="F798" s="25"/>
      <c r="G798" s="25"/>
      <c r="Y798" s="26"/>
    </row>
    <row r="799" spans="1:25" s="23" customFormat="1">
      <c r="A799" s="24"/>
      <c r="F799" s="25"/>
      <c r="G799" s="25"/>
      <c r="Y799" s="26"/>
    </row>
    <row r="800" spans="1:25" s="23" customFormat="1">
      <c r="A800" s="24"/>
      <c r="F800" s="25"/>
      <c r="G800" s="25"/>
      <c r="Y800" s="26"/>
    </row>
    <row r="801" spans="1:25" s="23" customFormat="1">
      <c r="A801" s="24"/>
      <c r="F801" s="25"/>
      <c r="G801" s="25"/>
      <c r="Y801" s="26"/>
    </row>
    <row r="802" spans="1:25" s="23" customFormat="1">
      <c r="A802" s="24"/>
      <c r="F802" s="25"/>
      <c r="G802" s="25"/>
      <c r="Y802" s="26"/>
    </row>
    <row r="803" spans="1:25" s="23" customFormat="1">
      <c r="A803" s="24"/>
      <c r="F803" s="25"/>
      <c r="G803" s="25"/>
      <c r="Y803" s="26"/>
    </row>
    <row r="804" spans="1:25" s="23" customFormat="1">
      <c r="A804" s="24"/>
      <c r="F804" s="25"/>
      <c r="G804" s="25"/>
      <c r="Y804" s="26"/>
    </row>
    <row r="805" spans="1:25" s="23" customFormat="1">
      <c r="A805" s="24"/>
      <c r="F805" s="25"/>
      <c r="G805" s="25"/>
      <c r="Y805" s="26"/>
    </row>
    <row r="806" spans="1:25" s="23" customFormat="1">
      <c r="A806" s="24"/>
      <c r="F806" s="25"/>
      <c r="G806" s="25"/>
      <c r="Y806" s="26"/>
    </row>
    <row r="807" spans="1:25" s="23" customFormat="1">
      <c r="A807" s="24"/>
      <c r="F807" s="25"/>
      <c r="G807" s="25"/>
      <c r="Y807" s="26"/>
    </row>
    <row r="808" spans="1:25" s="23" customFormat="1">
      <c r="A808" s="24"/>
      <c r="F808" s="25"/>
      <c r="G808" s="25"/>
      <c r="Y808" s="26"/>
    </row>
    <row r="809" spans="1:25" s="23" customFormat="1">
      <c r="A809" s="24"/>
      <c r="F809" s="25"/>
      <c r="G809" s="25"/>
      <c r="Y809" s="26"/>
    </row>
    <row r="810" spans="1:25" s="23" customFormat="1">
      <c r="A810" s="24"/>
      <c r="F810" s="25"/>
      <c r="G810" s="25"/>
      <c r="Y810" s="26"/>
    </row>
    <row r="811" spans="1:25" s="23" customFormat="1">
      <c r="A811" s="24"/>
      <c r="F811" s="25"/>
      <c r="G811" s="25"/>
      <c r="Y811" s="26"/>
    </row>
    <row r="812" spans="1:25" s="23" customFormat="1">
      <c r="A812" s="24"/>
      <c r="F812" s="25"/>
      <c r="G812" s="25"/>
      <c r="Y812" s="26"/>
    </row>
    <row r="813" spans="1:25" s="23" customFormat="1">
      <c r="A813" s="24"/>
      <c r="F813" s="25"/>
      <c r="G813" s="25"/>
      <c r="Y813" s="26"/>
    </row>
    <row r="814" spans="1:25" s="23" customFormat="1">
      <c r="A814" s="24"/>
      <c r="F814" s="25"/>
      <c r="G814" s="25"/>
      <c r="Y814" s="26"/>
    </row>
    <row r="815" spans="1:25" s="23" customFormat="1">
      <c r="A815" s="24"/>
      <c r="F815" s="25"/>
      <c r="G815" s="25"/>
      <c r="Y815" s="26"/>
    </row>
    <row r="816" spans="1:25" s="23" customFormat="1">
      <c r="A816" s="24"/>
      <c r="F816" s="25"/>
      <c r="G816" s="25"/>
      <c r="Y816" s="26"/>
    </row>
    <row r="817" spans="1:25" s="23" customFormat="1">
      <c r="A817" s="24"/>
      <c r="F817" s="25"/>
      <c r="G817" s="25"/>
      <c r="Y817" s="26"/>
    </row>
    <row r="818" spans="1:25" s="23" customFormat="1">
      <c r="A818" s="24"/>
      <c r="F818" s="25"/>
      <c r="G818" s="25"/>
      <c r="Y818" s="26"/>
    </row>
    <row r="819" spans="1:25" s="23" customFormat="1">
      <c r="A819" s="24"/>
      <c r="F819" s="25"/>
      <c r="G819" s="25"/>
      <c r="Y819" s="26"/>
    </row>
    <row r="820" spans="1:25" s="23" customFormat="1">
      <c r="A820" s="24"/>
      <c r="F820" s="25"/>
      <c r="G820" s="25"/>
      <c r="Y820" s="26"/>
    </row>
    <row r="821" spans="1:25" s="23" customFormat="1">
      <c r="A821" s="24"/>
      <c r="F821" s="25"/>
      <c r="G821" s="25"/>
      <c r="Y821" s="26"/>
    </row>
    <row r="822" spans="1:25" s="23" customFormat="1">
      <c r="A822" s="24"/>
      <c r="F822" s="25"/>
      <c r="G822" s="25"/>
      <c r="Y822" s="26"/>
    </row>
    <row r="823" spans="1:25" s="23" customFormat="1">
      <c r="A823" s="24"/>
      <c r="F823" s="25"/>
      <c r="G823" s="25"/>
      <c r="Y823" s="26"/>
    </row>
    <row r="824" spans="1:25" s="23" customFormat="1">
      <c r="A824" s="24"/>
      <c r="F824" s="25"/>
      <c r="G824" s="25"/>
      <c r="Y824" s="26"/>
    </row>
    <row r="825" spans="1:25" s="23" customFormat="1">
      <c r="A825" s="24"/>
      <c r="F825" s="25"/>
      <c r="G825" s="25"/>
      <c r="Y825" s="26"/>
    </row>
    <row r="826" spans="1:25" s="23" customFormat="1">
      <c r="A826" s="24"/>
      <c r="F826" s="25"/>
      <c r="G826" s="25"/>
      <c r="Y826" s="26"/>
    </row>
    <row r="827" spans="1:25" s="23" customFormat="1">
      <c r="A827" s="24"/>
      <c r="F827" s="25"/>
      <c r="G827" s="25"/>
      <c r="Y827" s="26"/>
    </row>
    <row r="828" spans="1:25" s="23" customFormat="1">
      <c r="A828" s="24"/>
      <c r="F828" s="25"/>
      <c r="G828" s="25"/>
      <c r="Y828" s="26"/>
    </row>
    <row r="829" spans="1:25" s="23" customFormat="1">
      <c r="A829" s="24"/>
      <c r="F829" s="25"/>
      <c r="G829" s="25"/>
      <c r="Y829" s="26"/>
    </row>
    <row r="830" spans="1:25" s="23" customFormat="1">
      <c r="A830" s="24"/>
      <c r="F830" s="25"/>
      <c r="G830" s="25"/>
      <c r="Y830" s="26"/>
    </row>
    <row r="831" spans="1:25" s="23" customFormat="1">
      <c r="A831" s="24"/>
      <c r="F831" s="25"/>
      <c r="G831" s="25"/>
      <c r="Y831" s="26"/>
    </row>
    <row r="832" spans="1:25" s="23" customFormat="1">
      <c r="A832" s="24"/>
      <c r="F832" s="25"/>
      <c r="G832" s="25"/>
      <c r="Y832" s="26"/>
    </row>
    <row r="833" spans="1:25" s="23" customFormat="1">
      <c r="A833" s="24"/>
      <c r="F833" s="25"/>
      <c r="G833" s="25"/>
      <c r="Y833" s="26"/>
    </row>
    <row r="834" spans="1:25" s="23" customFormat="1">
      <c r="A834" s="24"/>
      <c r="F834" s="25"/>
      <c r="G834" s="25"/>
      <c r="Y834" s="26"/>
    </row>
    <row r="835" spans="1:25" s="23" customFormat="1">
      <c r="A835" s="24"/>
      <c r="F835" s="25"/>
      <c r="G835" s="25"/>
      <c r="Y835" s="26"/>
    </row>
    <row r="836" spans="1:25" s="23" customFormat="1">
      <c r="A836" s="24"/>
      <c r="F836" s="25"/>
      <c r="G836" s="25"/>
      <c r="Y836" s="26"/>
    </row>
    <row r="837" spans="1:25" s="23" customFormat="1">
      <c r="A837" s="24"/>
      <c r="F837" s="25"/>
      <c r="G837" s="25"/>
      <c r="Y837" s="26"/>
    </row>
    <row r="838" spans="1:25" s="23" customFormat="1">
      <c r="A838" s="24"/>
      <c r="F838" s="25"/>
      <c r="G838" s="25"/>
      <c r="Y838" s="26"/>
    </row>
    <row r="839" spans="1:25" s="23" customFormat="1">
      <c r="A839" s="24"/>
      <c r="F839" s="25"/>
      <c r="G839" s="25"/>
      <c r="Y839" s="26"/>
    </row>
    <row r="840" spans="1:25" s="23" customFormat="1">
      <c r="A840" s="24"/>
      <c r="F840" s="25"/>
      <c r="G840" s="25"/>
      <c r="Y840" s="26"/>
    </row>
    <row r="841" spans="1:25" s="23" customFormat="1">
      <c r="A841" s="24"/>
      <c r="F841" s="25"/>
      <c r="G841" s="25"/>
      <c r="Y841" s="26"/>
    </row>
    <row r="842" spans="1:25" s="23" customFormat="1">
      <c r="A842" s="24"/>
      <c r="F842" s="25"/>
      <c r="G842" s="25"/>
      <c r="Y842" s="26"/>
    </row>
    <row r="843" spans="1:25" s="23" customFormat="1">
      <c r="A843" s="24"/>
      <c r="F843" s="25"/>
      <c r="G843" s="25"/>
      <c r="Y843" s="26"/>
    </row>
    <row r="844" spans="1:25" s="23" customFormat="1">
      <c r="A844" s="24"/>
      <c r="F844" s="25"/>
      <c r="G844" s="25"/>
      <c r="Y844" s="26"/>
    </row>
    <row r="845" spans="1:25" s="23" customFormat="1">
      <c r="A845" s="24"/>
      <c r="F845" s="25"/>
      <c r="G845" s="25"/>
      <c r="Y845" s="26"/>
    </row>
    <row r="846" spans="1:25" s="23" customFormat="1">
      <c r="A846" s="24"/>
      <c r="F846" s="25"/>
      <c r="G846" s="25"/>
      <c r="Y846" s="26"/>
    </row>
    <row r="847" spans="1:25" s="23" customFormat="1">
      <c r="A847" s="24"/>
      <c r="F847" s="25"/>
      <c r="G847" s="25"/>
      <c r="Y847" s="26"/>
    </row>
    <row r="848" spans="1:25" s="23" customFormat="1">
      <c r="A848" s="24"/>
      <c r="F848" s="25"/>
      <c r="G848" s="25"/>
      <c r="Y848" s="26"/>
    </row>
    <row r="849" spans="1:25" s="23" customFormat="1">
      <c r="A849" s="24"/>
      <c r="F849" s="25"/>
      <c r="G849" s="25"/>
      <c r="Y849" s="26"/>
    </row>
    <row r="850" spans="1:25" s="23" customFormat="1">
      <c r="A850" s="24"/>
      <c r="F850" s="25"/>
      <c r="G850" s="25"/>
      <c r="Y850" s="26"/>
    </row>
    <row r="851" spans="1:25" s="23" customFormat="1">
      <c r="A851" s="24"/>
      <c r="F851" s="25"/>
      <c r="G851" s="25"/>
      <c r="Y851" s="26"/>
    </row>
    <row r="852" spans="1:25" s="23" customFormat="1">
      <c r="A852" s="24"/>
      <c r="F852" s="25"/>
      <c r="G852" s="25"/>
      <c r="Y852" s="26"/>
    </row>
    <row r="853" spans="1:25" s="23" customFormat="1">
      <c r="A853" s="24"/>
      <c r="F853" s="25"/>
      <c r="G853" s="25"/>
      <c r="Y853" s="26"/>
    </row>
    <row r="854" spans="1:25" s="23" customFormat="1">
      <c r="A854" s="24"/>
      <c r="F854" s="25"/>
      <c r="G854" s="25"/>
      <c r="Y854" s="26"/>
    </row>
    <row r="855" spans="1:25" s="23" customFormat="1">
      <c r="A855" s="24"/>
      <c r="F855" s="25"/>
      <c r="G855" s="25"/>
      <c r="Y855" s="26"/>
    </row>
    <row r="856" spans="1:25" s="23" customFormat="1">
      <c r="A856" s="24"/>
      <c r="F856" s="25"/>
      <c r="G856" s="25"/>
      <c r="Y856" s="26"/>
    </row>
    <row r="857" spans="1:25" s="23" customFormat="1">
      <c r="A857" s="24"/>
      <c r="F857" s="25"/>
      <c r="G857" s="25"/>
      <c r="Y857" s="26"/>
    </row>
    <row r="858" spans="1:25" s="23" customFormat="1">
      <c r="A858" s="24"/>
      <c r="F858" s="25"/>
      <c r="G858" s="25"/>
      <c r="Y858" s="26"/>
    </row>
    <row r="859" spans="1:25" s="23" customFormat="1">
      <c r="A859" s="24"/>
      <c r="F859" s="25"/>
      <c r="G859" s="25"/>
      <c r="Y859" s="26"/>
    </row>
    <row r="860" spans="1:25" s="23" customFormat="1">
      <c r="A860" s="24"/>
      <c r="F860" s="25"/>
      <c r="G860" s="25"/>
      <c r="Y860" s="26"/>
    </row>
    <row r="861" spans="1:25" s="23" customFormat="1">
      <c r="A861" s="24"/>
      <c r="F861" s="25"/>
      <c r="G861" s="25"/>
      <c r="Y861" s="26"/>
    </row>
    <row r="862" spans="1:25" s="23" customFormat="1">
      <c r="A862" s="24"/>
      <c r="F862" s="25"/>
      <c r="G862" s="25"/>
      <c r="Y862" s="26"/>
    </row>
    <row r="863" spans="1:25" s="23" customFormat="1">
      <c r="A863" s="24"/>
      <c r="F863" s="25"/>
      <c r="G863" s="25"/>
      <c r="Y863" s="26"/>
    </row>
    <row r="864" spans="1:25" s="23" customFormat="1">
      <c r="A864" s="24"/>
      <c r="F864" s="25"/>
      <c r="G864" s="25"/>
      <c r="Y864" s="26"/>
    </row>
    <row r="865" spans="1:25" s="23" customFormat="1">
      <c r="A865" s="24"/>
      <c r="F865" s="25"/>
      <c r="G865" s="25"/>
      <c r="Y865" s="26"/>
    </row>
    <row r="866" spans="1:25" s="23" customFormat="1">
      <c r="A866" s="24"/>
      <c r="F866" s="25"/>
      <c r="G866" s="25"/>
      <c r="Y866" s="26"/>
    </row>
    <row r="867" spans="1:25" s="23" customFormat="1">
      <c r="A867" s="24"/>
      <c r="F867" s="25"/>
      <c r="G867" s="25"/>
      <c r="Y867" s="26"/>
    </row>
    <row r="868" spans="1:25" s="23" customFormat="1">
      <c r="A868" s="24"/>
      <c r="F868" s="25"/>
      <c r="G868" s="25"/>
      <c r="Y868" s="26"/>
    </row>
    <row r="869" spans="1:25" s="23" customFormat="1">
      <c r="A869" s="24"/>
      <c r="F869" s="25"/>
      <c r="G869" s="25"/>
      <c r="Y869" s="26"/>
    </row>
    <row r="870" spans="1:25" s="23" customFormat="1">
      <c r="A870" s="24"/>
      <c r="F870" s="25"/>
      <c r="G870" s="25"/>
      <c r="Y870" s="26"/>
    </row>
    <row r="871" spans="1:25" s="23" customFormat="1">
      <c r="A871" s="24"/>
      <c r="F871" s="25"/>
      <c r="G871" s="25"/>
      <c r="Y871" s="26"/>
    </row>
    <row r="872" spans="1:25" s="23" customFormat="1">
      <c r="A872" s="24"/>
      <c r="F872" s="25"/>
      <c r="G872" s="25"/>
      <c r="Y872" s="26"/>
    </row>
    <row r="873" spans="1:25" s="23" customFormat="1">
      <c r="A873" s="24"/>
      <c r="F873" s="25"/>
      <c r="G873" s="25"/>
      <c r="Y873" s="26"/>
    </row>
    <row r="874" spans="1:25" s="23" customFormat="1">
      <c r="A874" s="24"/>
      <c r="F874" s="25"/>
      <c r="G874" s="25"/>
      <c r="Y874" s="26"/>
    </row>
    <row r="875" spans="1:25" s="23" customFormat="1">
      <c r="A875" s="24"/>
      <c r="F875" s="25"/>
      <c r="G875" s="25"/>
      <c r="Y875" s="26"/>
    </row>
    <row r="876" spans="1:25" s="23" customFormat="1">
      <c r="A876" s="24"/>
      <c r="F876" s="25"/>
      <c r="G876" s="25"/>
      <c r="Y876" s="26"/>
    </row>
    <row r="877" spans="1:25" s="23" customFormat="1">
      <c r="A877" s="24"/>
      <c r="F877" s="25"/>
      <c r="G877" s="25"/>
      <c r="Y877" s="26"/>
    </row>
    <row r="878" spans="1:25" s="23" customFormat="1">
      <c r="A878" s="24"/>
      <c r="F878" s="25"/>
      <c r="G878" s="25"/>
      <c r="Y878" s="26"/>
    </row>
    <row r="879" spans="1:25" s="23" customFormat="1">
      <c r="A879" s="24"/>
      <c r="F879" s="25"/>
      <c r="G879" s="25"/>
      <c r="Y879" s="26"/>
    </row>
    <row r="880" spans="1:25" s="23" customFormat="1">
      <c r="A880" s="24"/>
      <c r="F880" s="25"/>
      <c r="G880" s="25"/>
      <c r="Y880" s="26"/>
    </row>
    <row r="881" spans="1:25" s="23" customFormat="1">
      <c r="A881" s="24"/>
      <c r="F881" s="25"/>
      <c r="G881" s="25"/>
      <c r="Y881" s="26"/>
    </row>
    <row r="882" spans="1:25" s="23" customFormat="1">
      <c r="A882" s="24"/>
      <c r="F882" s="25"/>
      <c r="G882" s="25"/>
      <c r="Y882" s="26"/>
    </row>
    <row r="883" spans="1:25" s="23" customFormat="1">
      <c r="A883" s="24"/>
      <c r="F883" s="25"/>
      <c r="G883" s="25"/>
      <c r="Y883" s="26"/>
    </row>
    <row r="884" spans="1:25" s="23" customFormat="1">
      <c r="A884" s="24"/>
      <c r="F884" s="25"/>
      <c r="G884" s="25"/>
      <c r="Y884" s="26"/>
    </row>
    <row r="885" spans="1:25" s="23" customFormat="1">
      <c r="A885" s="24"/>
      <c r="F885" s="25"/>
      <c r="G885" s="25"/>
      <c r="Y885" s="26"/>
    </row>
    <row r="886" spans="1:25" s="23" customFormat="1">
      <c r="A886" s="24"/>
      <c r="F886" s="25"/>
      <c r="G886" s="25"/>
      <c r="Y886" s="26"/>
    </row>
    <row r="887" spans="1:25" s="23" customFormat="1">
      <c r="A887" s="24"/>
      <c r="F887" s="25"/>
      <c r="G887" s="25"/>
      <c r="Y887" s="26"/>
    </row>
    <row r="888" spans="1:25" s="23" customFormat="1">
      <c r="A888" s="24"/>
      <c r="F888" s="25"/>
      <c r="G888" s="25"/>
      <c r="Y888" s="26"/>
    </row>
    <row r="889" spans="1:25" s="23" customFormat="1">
      <c r="A889" s="24"/>
      <c r="F889" s="25"/>
      <c r="G889" s="25"/>
      <c r="Y889" s="26"/>
    </row>
    <row r="890" spans="1:25" s="23" customFormat="1">
      <c r="A890" s="24"/>
      <c r="F890" s="25"/>
      <c r="G890" s="25"/>
      <c r="Y890" s="26"/>
    </row>
    <row r="891" spans="1:25" s="23" customFormat="1">
      <c r="A891" s="24"/>
      <c r="F891" s="25"/>
      <c r="G891" s="25"/>
      <c r="Y891" s="26"/>
    </row>
    <row r="892" spans="1:25" s="23" customFormat="1">
      <c r="A892" s="24"/>
      <c r="F892" s="25"/>
      <c r="G892" s="25"/>
      <c r="Y892" s="26"/>
    </row>
    <row r="893" spans="1:25" s="23" customFormat="1">
      <c r="A893" s="24"/>
      <c r="F893" s="25"/>
      <c r="G893" s="25"/>
      <c r="Y893" s="26"/>
    </row>
    <row r="894" spans="1:25" s="23" customFormat="1">
      <c r="A894" s="24"/>
      <c r="F894" s="25"/>
      <c r="G894" s="25"/>
      <c r="Y894" s="26"/>
    </row>
    <row r="895" spans="1:25" s="23" customFormat="1">
      <c r="A895" s="24"/>
      <c r="F895" s="25"/>
      <c r="G895" s="25"/>
      <c r="Y895" s="26"/>
    </row>
    <row r="896" spans="1:25" s="23" customFormat="1">
      <c r="A896" s="24"/>
      <c r="F896" s="25"/>
      <c r="G896" s="25"/>
      <c r="Y896" s="26"/>
    </row>
    <row r="897" spans="1:25" s="23" customFormat="1">
      <c r="A897" s="24"/>
      <c r="F897" s="25"/>
      <c r="G897" s="25"/>
      <c r="Y897" s="26"/>
    </row>
    <row r="898" spans="1:25" s="23" customFormat="1">
      <c r="A898" s="24"/>
      <c r="F898" s="25"/>
      <c r="G898" s="25"/>
      <c r="Y898" s="26"/>
    </row>
    <row r="899" spans="1:25" s="23" customFormat="1">
      <c r="A899" s="24"/>
      <c r="F899" s="25"/>
      <c r="G899" s="25"/>
      <c r="Y899" s="26"/>
    </row>
    <row r="900" spans="1:25" s="23" customFormat="1">
      <c r="A900" s="24"/>
      <c r="F900" s="25"/>
      <c r="G900" s="25"/>
      <c r="Y900" s="26"/>
    </row>
    <row r="901" spans="1:25" s="23" customFormat="1">
      <c r="A901" s="24"/>
      <c r="F901" s="25"/>
      <c r="G901" s="25"/>
      <c r="Y901" s="26"/>
    </row>
    <row r="902" spans="1:25" s="23" customFormat="1">
      <c r="A902" s="24"/>
      <c r="F902" s="25"/>
      <c r="G902" s="25"/>
      <c r="Y902" s="26"/>
    </row>
    <row r="903" spans="1:25" s="23" customFormat="1">
      <c r="A903" s="24"/>
      <c r="F903" s="25"/>
      <c r="G903" s="25"/>
      <c r="Y903" s="26"/>
    </row>
    <row r="904" spans="1:25" s="23" customFormat="1">
      <c r="A904" s="24"/>
      <c r="F904" s="25"/>
      <c r="G904" s="25"/>
      <c r="Y904" s="26"/>
    </row>
    <row r="905" spans="1:25" s="23" customFormat="1">
      <c r="A905" s="24"/>
      <c r="F905" s="25"/>
      <c r="G905" s="25"/>
      <c r="Y905" s="26"/>
    </row>
    <row r="906" spans="1:25" s="23" customFormat="1">
      <c r="A906" s="24"/>
      <c r="F906" s="25"/>
      <c r="G906" s="25"/>
      <c r="Y906" s="26"/>
    </row>
    <row r="907" spans="1:25" s="23" customFormat="1">
      <c r="A907" s="24"/>
      <c r="F907" s="25"/>
      <c r="G907" s="25"/>
      <c r="Y907" s="26"/>
    </row>
    <row r="908" spans="1:25" s="23" customFormat="1">
      <c r="A908" s="24"/>
      <c r="F908" s="25"/>
      <c r="G908" s="25"/>
      <c r="Y908" s="26"/>
    </row>
    <row r="909" spans="1:25" s="23" customFormat="1">
      <c r="A909" s="24"/>
      <c r="F909" s="25"/>
      <c r="G909" s="25"/>
      <c r="Y909" s="26"/>
    </row>
    <row r="910" spans="1:25" s="23" customFormat="1">
      <c r="A910" s="24"/>
      <c r="F910" s="25"/>
      <c r="G910" s="25"/>
      <c r="Y910" s="26"/>
    </row>
    <row r="911" spans="1:25" s="23" customFormat="1">
      <c r="A911" s="24"/>
      <c r="F911" s="25"/>
      <c r="G911" s="25"/>
      <c r="Y911" s="26"/>
    </row>
    <row r="912" spans="1:25" s="23" customFormat="1">
      <c r="A912" s="24"/>
      <c r="F912" s="25"/>
      <c r="G912" s="25"/>
      <c r="Y912" s="26"/>
    </row>
    <row r="913" spans="1:25" s="23" customFormat="1">
      <c r="A913" s="24"/>
      <c r="F913" s="25"/>
      <c r="G913" s="25"/>
      <c r="Y913" s="26"/>
    </row>
    <row r="914" spans="1:25" s="23" customFormat="1">
      <c r="A914" s="24"/>
      <c r="F914" s="25"/>
      <c r="G914" s="25"/>
      <c r="Y914" s="26"/>
    </row>
    <row r="915" spans="1:25" s="23" customFormat="1">
      <c r="A915" s="24"/>
      <c r="F915" s="25"/>
      <c r="G915" s="25"/>
      <c r="Y915" s="26"/>
    </row>
    <row r="916" spans="1:25" s="23" customFormat="1">
      <c r="A916" s="24"/>
      <c r="F916" s="25"/>
      <c r="G916" s="25"/>
      <c r="Y916" s="26"/>
    </row>
    <row r="917" spans="1:25" s="23" customFormat="1">
      <c r="A917" s="24"/>
      <c r="F917" s="25"/>
      <c r="G917" s="25"/>
      <c r="Y917" s="26"/>
    </row>
    <row r="918" spans="1:25" s="23" customFormat="1">
      <c r="A918" s="24"/>
      <c r="F918" s="25"/>
      <c r="G918" s="25"/>
      <c r="Y918" s="26"/>
    </row>
    <row r="919" spans="1:25" s="23" customFormat="1">
      <c r="A919" s="24"/>
      <c r="F919" s="25"/>
      <c r="G919" s="25"/>
      <c r="Y919" s="26"/>
    </row>
    <row r="920" spans="1:25" s="23" customFormat="1">
      <c r="A920" s="24"/>
      <c r="F920" s="25"/>
      <c r="G920" s="25"/>
      <c r="Y920" s="26"/>
    </row>
    <row r="921" spans="1:25" s="23" customFormat="1">
      <c r="A921" s="24"/>
      <c r="F921" s="25"/>
      <c r="G921" s="25"/>
      <c r="Y921" s="26"/>
    </row>
    <row r="922" spans="1:25" s="23" customFormat="1">
      <c r="A922" s="24"/>
      <c r="F922" s="25"/>
      <c r="G922" s="25"/>
      <c r="Y922" s="26"/>
    </row>
    <row r="923" spans="1:25" s="23" customFormat="1">
      <c r="A923" s="24"/>
      <c r="F923" s="25"/>
      <c r="G923" s="25"/>
      <c r="Y923" s="26"/>
    </row>
    <row r="924" spans="1:25" s="23" customFormat="1">
      <c r="A924" s="24"/>
      <c r="F924" s="25"/>
      <c r="G924" s="25"/>
      <c r="Y924" s="26"/>
    </row>
    <row r="925" spans="1:25" s="23" customFormat="1">
      <c r="A925" s="24"/>
      <c r="F925" s="25"/>
      <c r="G925" s="25"/>
      <c r="Y925" s="26"/>
    </row>
    <row r="926" spans="1:25" s="23" customFormat="1">
      <c r="A926" s="24"/>
      <c r="F926" s="25"/>
      <c r="G926" s="25"/>
      <c r="Y926" s="26"/>
    </row>
    <row r="927" spans="1:25" s="23" customFormat="1">
      <c r="A927" s="24"/>
      <c r="F927" s="25"/>
      <c r="G927" s="25"/>
      <c r="Y927" s="26"/>
    </row>
    <row r="928" spans="1:25" s="23" customFormat="1">
      <c r="A928" s="24"/>
      <c r="F928" s="25"/>
      <c r="G928" s="25"/>
      <c r="Y928" s="26"/>
    </row>
    <row r="929" spans="1:25" s="23" customFormat="1">
      <c r="A929" s="24"/>
      <c r="F929" s="25"/>
      <c r="G929" s="25"/>
      <c r="Y929" s="26"/>
    </row>
    <row r="930" spans="1:25" s="23" customFormat="1">
      <c r="A930" s="24"/>
      <c r="F930" s="25"/>
      <c r="G930" s="25"/>
      <c r="Y930" s="26"/>
    </row>
    <row r="931" spans="1:25" s="23" customFormat="1">
      <c r="A931" s="24"/>
      <c r="F931" s="25"/>
      <c r="G931" s="25"/>
      <c r="Y931" s="26"/>
    </row>
    <row r="932" spans="1:25" s="23" customFormat="1">
      <c r="A932" s="24"/>
      <c r="F932" s="25"/>
      <c r="G932" s="25"/>
      <c r="Y932" s="26"/>
    </row>
    <row r="933" spans="1:25" s="23" customFormat="1">
      <c r="A933" s="24"/>
      <c r="F933" s="25"/>
      <c r="G933" s="25"/>
      <c r="Y933" s="26"/>
    </row>
    <row r="934" spans="1:25" s="23" customFormat="1">
      <c r="A934" s="24"/>
      <c r="F934" s="25"/>
      <c r="G934" s="25"/>
      <c r="Y934" s="26"/>
    </row>
    <row r="935" spans="1:25" s="23" customFormat="1">
      <c r="A935" s="24"/>
      <c r="F935" s="25"/>
      <c r="G935" s="25"/>
      <c r="Y935" s="26"/>
    </row>
    <row r="936" spans="1:25" s="23" customFormat="1">
      <c r="A936" s="24"/>
      <c r="F936" s="25"/>
      <c r="G936" s="25"/>
      <c r="Y936" s="26"/>
    </row>
    <row r="937" spans="1:25" s="23" customFormat="1">
      <c r="A937" s="24"/>
      <c r="F937" s="25"/>
      <c r="G937" s="25"/>
      <c r="Y937" s="26"/>
    </row>
    <row r="938" spans="1:25" s="23" customFormat="1">
      <c r="A938" s="24"/>
      <c r="F938" s="25"/>
      <c r="G938" s="25"/>
      <c r="Y938" s="26"/>
    </row>
    <row r="939" spans="1:25" s="23" customFormat="1">
      <c r="A939" s="24"/>
      <c r="F939" s="25"/>
      <c r="G939" s="25"/>
      <c r="Y939" s="26"/>
    </row>
    <row r="940" spans="1:25" s="23" customFormat="1">
      <c r="A940" s="24"/>
      <c r="F940" s="25"/>
      <c r="G940" s="25"/>
      <c r="Y940" s="26"/>
    </row>
    <row r="941" spans="1:25" s="23" customFormat="1">
      <c r="A941" s="24"/>
      <c r="F941" s="25"/>
      <c r="G941" s="25"/>
      <c r="Y941" s="26"/>
    </row>
    <row r="942" spans="1:25" s="23" customFormat="1">
      <c r="A942" s="24"/>
      <c r="F942" s="25"/>
      <c r="G942" s="25"/>
      <c r="Y942" s="26"/>
    </row>
    <row r="943" spans="1:25" s="23" customFormat="1">
      <c r="A943" s="24"/>
      <c r="F943" s="25"/>
      <c r="G943" s="25"/>
      <c r="Y943" s="26"/>
    </row>
    <row r="944" spans="1:25" s="23" customFormat="1">
      <c r="A944" s="24"/>
      <c r="F944" s="25"/>
      <c r="G944" s="25"/>
      <c r="Y944" s="26"/>
    </row>
    <row r="945" spans="1:25" s="23" customFormat="1">
      <c r="A945" s="24"/>
      <c r="F945" s="25"/>
      <c r="G945" s="25"/>
      <c r="Y945" s="26"/>
    </row>
    <row r="946" spans="1:25" s="23" customFormat="1">
      <c r="A946" s="24"/>
      <c r="F946" s="25"/>
      <c r="G946" s="25"/>
      <c r="Y946" s="26"/>
    </row>
    <row r="947" spans="1:25" s="23" customFormat="1">
      <c r="A947" s="24"/>
      <c r="F947" s="25"/>
      <c r="G947" s="25"/>
      <c r="Y947" s="26"/>
    </row>
    <row r="948" spans="1:25" s="23" customFormat="1">
      <c r="A948" s="24"/>
      <c r="F948" s="25"/>
      <c r="G948" s="25"/>
      <c r="Y948" s="26"/>
    </row>
    <row r="949" spans="1:25" s="23" customFormat="1">
      <c r="A949" s="24"/>
      <c r="F949" s="25"/>
      <c r="G949" s="25"/>
      <c r="Y949" s="26"/>
    </row>
    <row r="950" spans="1:25" s="23" customFormat="1">
      <c r="A950" s="24"/>
      <c r="F950" s="25"/>
      <c r="G950" s="25"/>
      <c r="Y950" s="26"/>
    </row>
    <row r="951" spans="1:25" s="23" customFormat="1">
      <c r="A951" s="24"/>
      <c r="F951" s="25"/>
      <c r="G951" s="25"/>
      <c r="Y951" s="26"/>
    </row>
    <row r="952" spans="1:25" s="23" customFormat="1">
      <c r="A952" s="24"/>
      <c r="F952" s="25"/>
      <c r="G952" s="25"/>
      <c r="Y952" s="26"/>
    </row>
    <row r="953" spans="1:25" s="23" customFormat="1">
      <c r="A953" s="24"/>
      <c r="F953" s="25"/>
      <c r="G953" s="25"/>
      <c r="Y953" s="26"/>
    </row>
    <row r="954" spans="1:25" s="23" customFormat="1">
      <c r="A954" s="24"/>
      <c r="F954" s="25"/>
      <c r="G954" s="25"/>
      <c r="Y954" s="26"/>
    </row>
    <row r="955" spans="1:25" s="23" customFormat="1">
      <c r="A955" s="24"/>
      <c r="F955" s="25"/>
      <c r="G955" s="25"/>
      <c r="Y955" s="26"/>
    </row>
    <row r="956" spans="1:25" s="23" customFormat="1">
      <c r="A956" s="24"/>
      <c r="F956" s="25"/>
      <c r="G956" s="25"/>
      <c r="Y956" s="26"/>
    </row>
    <row r="957" spans="1:25" s="23" customFormat="1">
      <c r="A957" s="24"/>
      <c r="F957" s="25"/>
      <c r="G957" s="25"/>
      <c r="Y957" s="26"/>
    </row>
    <row r="958" spans="1:25" s="23" customFormat="1">
      <c r="A958" s="24"/>
      <c r="F958" s="25"/>
      <c r="G958" s="25"/>
      <c r="Y958" s="26"/>
    </row>
    <row r="959" spans="1:25" s="23" customFormat="1">
      <c r="A959" s="24"/>
      <c r="F959" s="25"/>
      <c r="G959" s="25"/>
      <c r="Y959" s="26"/>
    </row>
    <row r="960" spans="1:25" s="23" customFormat="1">
      <c r="A960" s="24"/>
      <c r="F960" s="25"/>
      <c r="G960" s="25"/>
      <c r="Y960" s="26"/>
    </row>
    <row r="961" spans="1:25" s="23" customFormat="1">
      <c r="A961" s="24"/>
      <c r="F961" s="25"/>
      <c r="G961" s="25"/>
      <c r="Y961" s="26"/>
    </row>
    <row r="962" spans="1:25" s="23" customFormat="1">
      <c r="A962" s="24"/>
      <c r="F962" s="25"/>
      <c r="G962" s="25"/>
      <c r="Y962" s="26"/>
    </row>
    <row r="963" spans="1:25" s="23" customFormat="1">
      <c r="A963" s="24"/>
      <c r="F963" s="25"/>
      <c r="G963" s="25"/>
      <c r="Y963" s="26"/>
    </row>
    <row r="964" spans="1:25" s="23" customFormat="1">
      <c r="A964" s="24"/>
      <c r="F964" s="25"/>
      <c r="G964" s="25"/>
      <c r="Y964" s="26"/>
    </row>
    <row r="965" spans="1:25" s="23" customFormat="1">
      <c r="A965" s="24"/>
      <c r="F965" s="25"/>
      <c r="G965" s="25"/>
      <c r="Y965" s="26"/>
    </row>
    <row r="966" spans="1:25" s="23" customFormat="1">
      <c r="A966" s="24"/>
      <c r="F966" s="25"/>
      <c r="G966" s="25"/>
      <c r="Y966" s="26"/>
    </row>
    <row r="967" spans="1:25" s="23" customFormat="1">
      <c r="A967" s="24"/>
      <c r="F967" s="25"/>
      <c r="G967" s="25"/>
      <c r="Y967" s="26"/>
    </row>
    <row r="968" spans="1:25" s="23" customFormat="1">
      <c r="A968" s="24"/>
      <c r="F968" s="25"/>
      <c r="G968" s="25"/>
      <c r="Y968" s="26"/>
    </row>
    <row r="969" spans="1:25" s="23" customFormat="1">
      <c r="A969" s="24"/>
      <c r="F969" s="25"/>
      <c r="G969" s="25"/>
      <c r="Y969" s="26"/>
    </row>
    <row r="970" spans="1:25" s="23" customFormat="1">
      <c r="A970" s="24"/>
      <c r="F970" s="25"/>
      <c r="G970" s="25"/>
      <c r="Y970" s="26"/>
    </row>
    <row r="971" spans="1:25" s="23" customFormat="1">
      <c r="A971" s="24"/>
      <c r="F971" s="25"/>
      <c r="G971" s="25"/>
      <c r="Y971" s="26"/>
    </row>
    <row r="972" spans="1:25" s="23" customFormat="1">
      <c r="A972" s="24"/>
      <c r="F972" s="25"/>
      <c r="G972" s="25"/>
      <c r="Y972" s="26"/>
    </row>
    <row r="973" spans="1:25" s="23" customFormat="1">
      <c r="A973" s="24"/>
      <c r="F973" s="25"/>
      <c r="G973" s="25"/>
      <c r="Y973" s="26"/>
    </row>
    <row r="974" spans="1:25" s="23" customFormat="1">
      <c r="A974" s="24"/>
      <c r="F974" s="25"/>
      <c r="G974" s="25"/>
      <c r="Y974" s="26"/>
    </row>
    <row r="975" spans="1:25" s="23" customFormat="1">
      <c r="A975" s="24"/>
      <c r="F975" s="25"/>
      <c r="G975" s="25"/>
      <c r="Y975" s="26"/>
    </row>
    <row r="976" spans="1:25" s="23" customFormat="1">
      <c r="A976" s="24"/>
      <c r="F976" s="25"/>
      <c r="G976" s="25"/>
      <c r="Y976" s="26"/>
    </row>
    <row r="977" spans="1:25" s="23" customFormat="1">
      <c r="A977" s="24"/>
      <c r="F977" s="25"/>
      <c r="G977" s="25"/>
      <c r="Y977" s="26"/>
    </row>
    <row r="978" spans="1:25" s="23" customFormat="1">
      <c r="A978" s="24"/>
      <c r="F978" s="25"/>
      <c r="G978" s="25"/>
      <c r="Y978" s="26"/>
    </row>
    <row r="979" spans="1:25" s="23" customFormat="1">
      <c r="A979" s="24"/>
      <c r="F979" s="25"/>
      <c r="G979" s="25"/>
      <c r="Y979" s="26"/>
    </row>
    <row r="980" spans="1:25" s="23" customFormat="1">
      <c r="A980" s="24"/>
      <c r="F980" s="25"/>
      <c r="G980" s="25"/>
      <c r="Y980" s="26"/>
    </row>
    <row r="981" spans="1:25" s="23" customFormat="1">
      <c r="A981" s="24"/>
      <c r="F981" s="25"/>
      <c r="G981" s="25"/>
      <c r="Y981" s="26"/>
    </row>
    <row r="982" spans="1:25" s="23" customFormat="1">
      <c r="A982" s="24"/>
      <c r="F982" s="25"/>
      <c r="G982" s="25"/>
      <c r="Y982" s="26"/>
    </row>
    <row r="983" spans="1:25" s="23" customFormat="1">
      <c r="A983" s="24"/>
      <c r="F983" s="25"/>
      <c r="G983" s="25"/>
      <c r="Y983" s="26"/>
    </row>
    <row r="984" spans="1:25" s="23" customFormat="1">
      <c r="A984" s="24"/>
      <c r="F984" s="25"/>
      <c r="G984" s="25"/>
      <c r="Y984" s="26"/>
    </row>
    <row r="985" spans="1:25" s="23" customFormat="1">
      <c r="A985" s="24"/>
      <c r="F985" s="25"/>
      <c r="G985" s="25"/>
      <c r="Y985" s="26"/>
    </row>
    <row r="986" spans="1:25" s="23" customFormat="1">
      <c r="A986" s="24"/>
      <c r="F986" s="25"/>
      <c r="G986" s="25"/>
      <c r="Y986" s="26"/>
    </row>
    <row r="987" spans="1:25" s="23" customFormat="1">
      <c r="A987" s="24"/>
      <c r="F987" s="25"/>
      <c r="G987" s="25"/>
      <c r="Y987" s="26"/>
    </row>
    <row r="988" spans="1:25" s="23" customFormat="1">
      <c r="A988" s="24"/>
      <c r="F988" s="25"/>
      <c r="G988" s="25"/>
      <c r="Y988" s="26"/>
    </row>
    <row r="989" spans="1:25" s="23" customFormat="1">
      <c r="A989" s="24"/>
      <c r="F989" s="25"/>
      <c r="G989" s="25"/>
      <c r="Y989" s="26"/>
    </row>
    <row r="990" spans="1:25" s="23" customFormat="1">
      <c r="A990" s="24"/>
      <c r="F990" s="25"/>
      <c r="G990" s="25"/>
      <c r="Y990" s="26"/>
    </row>
    <row r="991" spans="1:25" s="23" customFormat="1">
      <c r="A991" s="24"/>
      <c r="F991" s="25"/>
      <c r="G991" s="25"/>
      <c r="Y991" s="26"/>
    </row>
    <row r="992" spans="1:25" s="23" customFormat="1">
      <c r="A992" s="24"/>
      <c r="F992" s="25"/>
      <c r="G992" s="25"/>
      <c r="Y992" s="26"/>
    </row>
    <row r="993" spans="1:25" s="23" customFormat="1">
      <c r="A993" s="24"/>
      <c r="F993" s="25"/>
      <c r="G993" s="25"/>
      <c r="Y993" s="26"/>
    </row>
    <row r="994" spans="1:25" s="23" customFormat="1">
      <c r="A994" s="24"/>
      <c r="F994" s="25"/>
      <c r="G994" s="25"/>
      <c r="Y994" s="26"/>
    </row>
    <row r="995" spans="1:25" s="23" customFormat="1">
      <c r="A995" s="24"/>
      <c r="F995" s="25"/>
      <c r="G995" s="25"/>
      <c r="Y995" s="26"/>
    </row>
    <row r="996" spans="1:25" s="23" customFormat="1">
      <c r="A996" s="24"/>
      <c r="F996" s="25"/>
      <c r="G996" s="25"/>
      <c r="Y996" s="26"/>
    </row>
    <row r="997" spans="1:25" s="23" customFormat="1">
      <c r="A997" s="24"/>
      <c r="F997" s="25"/>
      <c r="G997" s="25"/>
      <c r="Y997" s="26"/>
    </row>
    <row r="998" spans="1:25" s="23" customFormat="1">
      <c r="A998" s="24"/>
      <c r="F998" s="25"/>
      <c r="G998" s="25"/>
      <c r="Y998" s="26"/>
    </row>
    <row r="999" spans="1:25" s="23" customFormat="1">
      <c r="A999" s="24"/>
      <c r="F999" s="25"/>
      <c r="G999" s="25"/>
      <c r="Y999" s="26"/>
    </row>
    <row r="1000" spans="1:25" s="23" customFormat="1">
      <c r="A1000" s="24"/>
      <c r="F1000" s="25"/>
      <c r="G1000" s="25"/>
      <c r="Y1000" s="26"/>
    </row>
    <row r="1001" spans="1:25" s="23" customFormat="1">
      <c r="A1001" s="24"/>
      <c r="F1001" s="25"/>
      <c r="G1001" s="25"/>
      <c r="Y1001" s="26"/>
    </row>
    <row r="1002" spans="1:25" s="23" customFormat="1">
      <c r="A1002" s="24"/>
      <c r="F1002" s="25"/>
      <c r="G1002" s="25"/>
      <c r="Y1002" s="26"/>
    </row>
    <row r="1003" spans="1:25" s="23" customFormat="1">
      <c r="A1003" s="24"/>
      <c r="F1003" s="25"/>
      <c r="G1003" s="25"/>
      <c r="Y1003" s="26"/>
    </row>
    <row r="1004" spans="1:25" s="23" customFormat="1">
      <c r="A1004" s="24"/>
      <c r="F1004" s="25"/>
      <c r="G1004" s="25"/>
      <c r="Y1004" s="26"/>
    </row>
    <row r="1005" spans="1:25" s="23" customFormat="1">
      <c r="A1005" s="24"/>
      <c r="F1005" s="25"/>
      <c r="G1005" s="25"/>
      <c r="Y1005" s="26"/>
    </row>
    <row r="1006" spans="1:25" s="23" customFormat="1">
      <c r="A1006" s="24"/>
      <c r="F1006" s="25"/>
      <c r="G1006" s="25"/>
      <c r="Y1006" s="26"/>
    </row>
    <row r="1007" spans="1:25" s="23" customFormat="1">
      <c r="A1007" s="24"/>
      <c r="F1007" s="25"/>
      <c r="G1007" s="25"/>
      <c r="Y1007" s="26"/>
    </row>
    <row r="1008" spans="1:25" s="23" customFormat="1">
      <c r="A1008" s="24"/>
      <c r="F1008" s="25"/>
      <c r="G1008" s="25"/>
      <c r="Y1008" s="26"/>
    </row>
    <row r="1009" spans="1:25" s="23" customFormat="1">
      <c r="A1009" s="24"/>
      <c r="F1009" s="25"/>
      <c r="G1009" s="25"/>
      <c r="Y1009" s="26"/>
    </row>
    <row r="1010" spans="1:25" s="23" customFormat="1">
      <c r="A1010" s="24"/>
      <c r="F1010" s="25"/>
      <c r="G1010" s="25"/>
      <c r="Y1010" s="26"/>
    </row>
    <row r="1011" spans="1:25" s="23" customFormat="1">
      <c r="A1011" s="24"/>
      <c r="F1011" s="25"/>
      <c r="G1011" s="25"/>
      <c r="Y1011" s="26"/>
    </row>
    <row r="1012" spans="1:25" s="23" customFormat="1">
      <c r="A1012" s="24"/>
      <c r="F1012" s="25"/>
      <c r="G1012" s="25"/>
      <c r="Y1012" s="26"/>
    </row>
    <row r="1013" spans="1:25" s="23" customFormat="1">
      <c r="A1013" s="24"/>
      <c r="F1013" s="25"/>
      <c r="G1013" s="25"/>
      <c r="Y1013" s="26"/>
    </row>
    <row r="1014" spans="1:25" s="23" customFormat="1">
      <c r="A1014" s="24"/>
      <c r="F1014" s="25"/>
      <c r="G1014" s="25"/>
      <c r="Y1014" s="26"/>
    </row>
    <row r="1015" spans="1:25" s="23" customFormat="1">
      <c r="A1015" s="24"/>
      <c r="F1015" s="25"/>
      <c r="G1015" s="25"/>
      <c r="Y1015" s="26"/>
    </row>
    <row r="1016" spans="1:25" s="23" customFormat="1">
      <c r="A1016" s="24"/>
      <c r="F1016" s="25"/>
      <c r="G1016" s="25"/>
      <c r="Y1016" s="26"/>
    </row>
    <row r="1017" spans="1:25" s="23" customFormat="1">
      <c r="A1017" s="24"/>
      <c r="F1017" s="25"/>
      <c r="G1017" s="25"/>
      <c r="Y1017" s="26"/>
    </row>
    <row r="1018" spans="1:25" s="23" customFormat="1">
      <c r="A1018" s="24"/>
      <c r="F1018" s="25"/>
      <c r="G1018" s="25"/>
      <c r="Y1018" s="26"/>
    </row>
    <row r="1019" spans="1:25" s="23" customFormat="1">
      <c r="A1019" s="24"/>
      <c r="F1019" s="25"/>
      <c r="G1019" s="25"/>
      <c r="Y1019" s="26"/>
    </row>
    <row r="1020" spans="1:25" s="23" customFormat="1">
      <c r="A1020" s="24"/>
      <c r="F1020" s="25"/>
      <c r="G1020" s="25"/>
      <c r="Y1020" s="26"/>
    </row>
    <row r="1021" spans="1:25" s="23" customFormat="1">
      <c r="A1021" s="24"/>
      <c r="F1021" s="25"/>
      <c r="G1021" s="25"/>
      <c r="Y1021" s="26"/>
    </row>
    <row r="1022" spans="1:25" s="23" customFormat="1">
      <c r="A1022" s="24"/>
      <c r="F1022" s="25"/>
      <c r="G1022" s="25"/>
      <c r="Y1022" s="26"/>
    </row>
    <row r="1023" spans="1:25" s="23" customFormat="1">
      <c r="A1023" s="24"/>
      <c r="F1023" s="25"/>
      <c r="G1023" s="25"/>
      <c r="Y1023" s="26"/>
    </row>
    <row r="1024" spans="1:25" s="23" customFormat="1">
      <c r="A1024" s="24"/>
      <c r="F1024" s="25"/>
      <c r="G1024" s="25"/>
      <c r="Y1024" s="26"/>
    </row>
    <row r="1025" spans="1:25" s="23" customFormat="1">
      <c r="A1025" s="24"/>
      <c r="F1025" s="25"/>
      <c r="G1025" s="25"/>
      <c r="Y1025" s="26"/>
    </row>
    <row r="1026" spans="1:25" s="23" customFormat="1">
      <c r="A1026" s="24"/>
      <c r="F1026" s="25"/>
      <c r="G1026" s="25"/>
      <c r="Y1026" s="26"/>
    </row>
    <row r="1027" spans="1:25" s="23" customFormat="1">
      <c r="A1027" s="24"/>
      <c r="F1027" s="25"/>
      <c r="G1027" s="25"/>
      <c r="Y1027" s="26"/>
    </row>
    <row r="1028" spans="1:25" s="23" customFormat="1">
      <c r="A1028" s="24"/>
      <c r="F1028" s="25"/>
      <c r="G1028" s="25"/>
      <c r="Y1028" s="26"/>
    </row>
    <row r="1029" spans="1:25" s="23" customFormat="1">
      <c r="A1029" s="24"/>
      <c r="F1029" s="25"/>
      <c r="G1029" s="25"/>
      <c r="Y1029" s="26"/>
    </row>
    <row r="1030" spans="1:25" s="23" customFormat="1">
      <c r="A1030" s="24"/>
      <c r="F1030" s="25"/>
      <c r="G1030" s="25"/>
      <c r="Y1030" s="26"/>
    </row>
    <row r="1031" spans="1:25" s="23" customFormat="1">
      <c r="A1031" s="24"/>
      <c r="F1031" s="25"/>
      <c r="G1031" s="25"/>
      <c r="Y1031" s="26"/>
    </row>
    <row r="1032" spans="1:25" s="23" customFormat="1">
      <c r="A1032" s="24"/>
      <c r="F1032" s="25"/>
      <c r="G1032" s="25"/>
      <c r="Y1032" s="26"/>
    </row>
    <row r="1033" spans="1:25" s="23" customFormat="1">
      <c r="A1033" s="24"/>
      <c r="F1033" s="25"/>
      <c r="G1033" s="25"/>
      <c r="Y1033" s="26"/>
    </row>
    <row r="1034" spans="1:25" s="23" customFormat="1">
      <c r="A1034" s="24"/>
      <c r="F1034" s="25"/>
      <c r="G1034" s="25"/>
      <c r="Y1034" s="26"/>
    </row>
    <row r="1035" spans="1:25" s="23" customFormat="1">
      <c r="A1035" s="24"/>
      <c r="F1035" s="25"/>
      <c r="G1035" s="25"/>
      <c r="Y1035" s="26"/>
    </row>
    <row r="1036" spans="1:25" s="23" customFormat="1">
      <c r="A1036" s="24"/>
      <c r="F1036" s="25"/>
      <c r="G1036" s="25"/>
      <c r="Y1036" s="26"/>
    </row>
    <row r="1037" spans="1:25" s="23" customFormat="1">
      <c r="A1037" s="24"/>
      <c r="F1037" s="25"/>
      <c r="G1037" s="25"/>
      <c r="Y1037" s="26"/>
    </row>
    <row r="1038" spans="1:25" s="23" customFormat="1">
      <c r="A1038" s="24"/>
      <c r="F1038" s="25"/>
      <c r="G1038" s="25"/>
      <c r="Y1038" s="26"/>
    </row>
    <row r="1039" spans="1:25" s="23" customFormat="1">
      <c r="A1039" s="24"/>
      <c r="F1039" s="25"/>
      <c r="G1039" s="25"/>
      <c r="Y1039" s="26"/>
    </row>
    <row r="1040" spans="1:25" s="23" customFormat="1">
      <c r="A1040" s="24"/>
      <c r="F1040" s="25"/>
      <c r="G1040" s="25"/>
      <c r="Y1040" s="26"/>
    </row>
    <row r="1041" spans="1:25" s="23" customFormat="1">
      <c r="A1041" s="24"/>
      <c r="F1041" s="25"/>
      <c r="G1041" s="25"/>
      <c r="Y1041" s="26"/>
    </row>
    <row r="1042" spans="1:25" s="23" customFormat="1">
      <c r="A1042" s="24"/>
      <c r="F1042" s="25"/>
      <c r="G1042" s="25"/>
      <c r="Y1042" s="26"/>
    </row>
    <row r="1043" spans="1:25" s="23" customFormat="1">
      <c r="A1043" s="24"/>
      <c r="F1043" s="25"/>
      <c r="G1043" s="25"/>
      <c r="Y1043" s="26"/>
    </row>
    <row r="1044" spans="1:25" s="23" customFormat="1">
      <c r="A1044" s="24"/>
      <c r="F1044" s="25"/>
      <c r="G1044" s="25"/>
      <c r="Y1044" s="26"/>
    </row>
    <row r="1045" spans="1:25" s="23" customFormat="1">
      <c r="A1045" s="24"/>
      <c r="F1045" s="25"/>
      <c r="G1045" s="25"/>
      <c r="Y1045" s="26"/>
    </row>
    <row r="1046" spans="1:25" s="23" customFormat="1">
      <c r="A1046" s="24"/>
      <c r="F1046" s="25"/>
      <c r="G1046" s="25"/>
      <c r="Y1046" s="26"/>
    </row>
    <row r="1047" spans="1:25" s="23" customFormat="1">
      <c r="A1047" s="24"/>
      <c r="F1047" s="25"/>
      <c r="G1047" s="25"/>
      <c r="Y1047" s="26"/>
    </row>
    <row r="1048" spans="1:25" s="23" customFormat="1">
      <c r="A1048" s="24"/>
      <c r="F1048" s="25"/>
      <c r="G1048" s="25"/>
      <c r="Y1048" s="26"/>
    </row>
    <row r="1049" spans="1:25" s="23" customFormat="1">
      <c r="A1049" s="24"/>
      <c r="F1049" s="25"/>
      <c r="G1049" s="25"/>
      <c r="Y1049" s="26"/>
    </row>
    <row r="1050" spans="1:25" s="23" customFormat="1">
      <c r="A1050" s="24"/>
      <c r="F1050" s="25"/>
      <c r="G1050" s="25"/>
      <c r="Y1050" s="26"/>
    </row>
    <row r="1051" spans="1:25" s="23" customFormat="1">
      <c r="A1051" s="24"/>
      <c r="F1051" s="25"/>
      <c r="G1051" s="25"/>
      <c r="Y1051" s="26"/>
    </row>
    <row r="1052" spans="1:25" s="23" customFormat="1">
      <c r="A1052" s="24"/>
      <c r="F1052" s="25"/>
      <c r="G1052" s="25"/>
      <c r="Y1052" s="26"/>
    </row>
    <row r="1053" spans="1:25" s="23" customFormat="1">
      <c r="A1053" s="24"/>
      <c r="F1053" s="25"/>
      <c r="G1053" s="25"/>
      <c r="Y1053" s="26"/>
    </row>
    <row r="1054" spans="1:25" s="23" customFormat="1">
      <c r="A1054" s="24"/>
      <c r="F1054" s="25"/>
      <c r="G1054" s="25"/>
      <c r="Y1054" s="26"/>
    </row>
    <row r="1055" spans="1:25" s="23" customFormat="1">
      <c r="A1055" s="24"/>
      <c r="F1055" s="25"/>
      <c r="G1055" s="25"/>
      <c r="Y1055" s="26"/>
    </row>
    <row r="1056" spans="1:25" s="23" customFormat="1">
      <c r="A1056" s="24"/>
      <c r="F1056" s="25"/>
      <c r="G1056" s="25"/>
      <c r="Y1056" s="26"/>
    </row>
    <row r="1057" spans="1:25" s="23" customFormat="1">
      <c r="A1057" s="24"/>
      <c r="F1057" s="25"/>
      <c r="G1057" s="25"/>
      <c r="Y1057" s="26"/>
    </row>
    <row r="1058" spans="1:25" s="23" customFormat="1">
      <c r="A1058" s="24"/>
      <c r="F1058" s="25"/>
      <c r="G1058" s="25"/>
      <c r="Y1058" s="26"/>
    </row>
    <row r="1059" spans="1:25" s="23" customFormat="1">
      <c r="A1059" s="24"/>
      <c r="F1059" s="25"/>
      <c r="G1059" s="25"/>
      <c r="Y1059" s="26"/>
    </row>
    <row r="1060" spans="1:25" s="23" customFormat="1">
      <c r="A1060" s="24"/>
      <c r="F1060" s="25"/>
      <c r="G1060" s="25"/>
      <c r="Y1060" s="26"/>
    </row>
    <row r="1061" spans="1:25" s="23" customFormat="1">
      <c r="A1061" s="24"/>
      <c r="F1061" s="25"/>
      <c r="G1061" s="25"/>
      <c r="Y1061" s="26"/>
    </row>
    <row r="1062" spans="1:25" s="23" customFormat="1">
      <c r="A1062" s="24"/>
      <c r="F1062" s="25"/>
      <c r="G1062" s="25"/>
      <c r="Y1062" s="26"/>
    </row>
    <row r="1063" spans="1:25" s="23" customFormat="1">
      <c r="A1063" s="24"/>
      <c r="F1063" s="25"/>
      <c r="G1063" s="25"/>
      <c r="Y1063" s="26"/>
    </row>
    <row r="1064" spans="1:25" s="23" customFormat="1">
      <c r="A1064" s="24"/>
      <c r="F1064" s="25"/>
      <c r="G1064" s="25"/>
      <c r="Y1064" s="26"/>
    </row>
    <row r="1065" spans="1:25" s="23" customFormat="1">
      <c r="A1065" s="24"/>
      <c r="F1065" s="25"/>
      <c r="G1065" s="25"/>
      <c r="Y1065" s="26"/>
    </row>
    <row r="1066" spans="1:25" s="23" customFormat="1">
      <c r="A1066" s="24"/>
      <c r="F1066" s="25"/>
      <c r="G1066" s="25"/>
      <c r="Y1066" s="26"/>
    </row>
    <row r="1067" spans="1:25" s="23" customFormat="1">
      <c r="A1067" s="24"/>
      <c r="F1067" s="25"/>
      <c r="G1067" s="25"/>
      <c r="Y1067" s="26"/>
    </row>
    <row r="1068" spans="1:25" s="23" customFormat="1">
      <c r="A1068" s="24"/>
      <c r="F1068" s="25"/>
      <c r="G1068" s="25"/>
      <c r="Y1068" s="26"/>
    </row>
    <row r="1069" spans="1:25" s="23" customFormat="1">
      <c r="A1069" s="24"/>
      <c r="F1069" s="25"/>
      <c r="G1069" s="25"/>
      <c r="Y1069" s="26"/>
    </row>
    <row r="1070" spans="1:25" s="23" customFormat="1">
      <c r="A1070" s="24"/>
      <c r="F1070" s="25"/>
      <c r="G1070" s="25"/>
      <c r="Y1070" s="26"/>
    </row>
    <row r="1071" spans="1:25" s="23" customFormat="1">
      <c r="A1071" s="24"/>
      <c r="F1071" s="25"/>
      <c r="G1071" s="25"/>
      <c r="Y1071" s="26"/>
    </row>
    <row r="1072" spans="1:25" s="23" customFormat="1">
      <c r="A1072" s="24"/>
      <c r="F1072" s="25"/>
      <c r="G1072" s="25"/>
      <c r="Y1072" s="26"/>
    </row>
    <row r="1073" spans="1:25" s="23" customFormat="1">
      <c r="A1073" s="24"/>
      <c r="F1073" s="25"/>
      <c r="G1073" s="25"/>
      <c r="Y1073" s="26"/>
    </row>
    <row r="1074" spans="1:25" s="23" customFormat="1">
      <c r="A1074" s="24"/>
      <c r="F1074" s="25"/>
      <c r="G1074" s="25"/>
      <c r="Y1074" s="26"/>
    </row>
    <row r="1075" spans="1:25" s="23" customFormat="1">
      <c r="A1075" s="24"/>
      <c r="F1075" s="25"/>
      <c r="G1075" s="25"/>
      <c r="Y1075" s="26"/>
    </row>
    <row r="1076" spans="1:25" s="23" customFormat="1">
      <c r="A1076" s="24"/>
      <c r="F1076" s="25"/>
      <c r="G1076" s="25"/>
      <c r="Y1076" s="26"/>
    </row>
    <row r="1077" spans="1:25" s="23" customFormat="1">
      <c r="A1077" s="24"/>
      <c r="F1077" s="25"/>
      <c r="G1077" s="25"/>
      <c r="Y1077" s="26"/>
    </row>
    <row r="1078" spans="1:25" s="23" customFormat="1">
      <c r="A1078" s="24"/>
      <c r="F1078" s="25"/>
      <c r="G1078" s="25"/>
      <c r="Y1078" s="26"/>
    </row>
    <row r="1079" spans="1:25" s="23" customFormat="1">
      <c r="A1079" s="24"/>
      <c r="F1079" s="25"/>
      <c r="G1079" s="25"/>
      <c r="Y1079" s="26"/>
    </row>
    <row r="1080" spans="1:25" s="23" customFormat="1">
      <c r="A1080" s="24"/>
      <c r="F1080" s="25"/>
      <c r="G1080" s="25"/>
      <c r="Y1080" s="26"/>
    </row>
    <row r="1081" spans="1:25" s="23" customFormat="1">
      <c r="A1081" s="24"/>
      <c r="F1081" s="25"/>
      <c r="G1081" s="25"/>
      <c r="Y1081" s="26"/>
    </row>
    <row r="1082" spans="1:25" s="23" customFormat="1">
      <c r="A1082" s="24"/>
      <c r="F1082" s="25"/>
      <c r="G1082" s="25"/>
      <c r="Y1082" s="26"/>
    </row>
    <row r="1083" spans="1:25" s="23" customFormat="1">
      <c r="A1083" s="24"/>
      <c r="F1083" s="25"/>
      <c r="G1083" s="25"/>
      <c r="Y1083" s="26"/>
    </row>
    <row r="1084" spans="1:25" s="23" customFormat="1">
      <c r="A1084" s="24"/>
      <c r="F1084" s="25"/>
      <c r="G1084" s="25"/>
      <c r="Y1084" s="26"/>
    </row>
    <row r="1085" spans="1:25" s="23" customFormat="1">
      <c r="A1085" s="24"/>
      <c r="F1085" s="25"/>
      <c r="G1085" s="25"/>
      <c r="Y1085" s="26"/>
    </row>
    <row r="1086" spans="1:25" s="23" customFormat="1">
      <c r="A1086" s="24"/>
      <c r="F1086" s="25"/>
      <c r="G1086" s="25"/>
      <c r="Y1086" s="26"/>
    </row>
    <row r="1087" spans="1:25" s="23" customFormat="1">
      <c r="A1087" s="24"/>
      <c r="F1087" s="25"/>
      <c r="G1087" s="25"/>
      <c r="Y1087" s="26"/>
    </row>
    <row r="1088" spans="1:25" s="23" customFormat="1">
      <c r="A1088" s="24"/>
      <c r="F1088" s="25"/>
      <c r="G1088" s="25"/>
      <c r="Y1088" s="26"/>
    </row>
    <row r="1089" spans="1:25" s="23" customFormat="1">
      <c r="A1089" s="24"/>
      <c r="F1089" s="25"/>
      <c r="G1089" s="25"/>
      <c r="Y1089" s="26"/>
    </row>
    <row r="1090" spans="1:25" s="23" customFormat="1">
      <c r="A1090" s="24"/>
      <c r="F1090" s="25"/>
      <c r="G1090" s="25"/>
      <c r="Y1090" s="26"/>
    </row>
    <row r="1091" spans="1:25" s="23" customFormat="1">
      <c r="A1091" s="24"/>
      <c r="F1091" s="25"/>
      <c r="G1091" s="25"/>
      <c r="Y1091" s="26"/>
    </row>
    <row r="1092" spans="1:25" s="23" customFormat="1">
      <c r="A1092" s="24"/>
      <c r="F1092" s="25"/>
      <c r="G1092" s="25"/>
      <c r="Y1092" s="26"/>
    </row>
    <row r="1093" spans="1:25" s="23" customFormat="1">
      <c r="A1093" s="24"/>
      <c r="F1093" s="25"/>
      <c r="G1093" s="25"/>
      <c r="Y1093" s="26"/>
    </row>
    <row r="1094" spans="1:25" s="23" customFormat="1">
      <c r="A1094" s="24"/>
      <c r="F1094" s="25"/>
      <c r="G1094" s="25"/>
      <c r="Y1094" s="26"/>
    </row>
    <row r="1095" spans="1:25" s="23" customFormat="1">
      <c r="A1095" s="24"/>
      <c r="F1095" s="25"/>
      <c r="G1095" s="25"/>
      <c r="Y1095" s="26"/>
    </row>
    <row r="1096" spans="1:25" s="23" customFormat="1">
      <c r="A1096" s="24"/>
      <c r="F1096" s="25"/>
      <c r="G1096" s="25"/>
      <c r="Y1096" s="26"/>
    </row>
    <row r="1097" spans="1:25" s="23" customFormat="1">
      <c r="A1097" s="24"/>
      <c r="F1097" s="25"/>
      <c r="G1097" s="25"/>
      <c r="Y1097" s="26"/>
    </row>
    <row r="1098" spans="1:25" s="23" customFormat="1">
      <c r="A1098" s="24"/>
      <c r="F1098" s="25"/>
      <c r="G1098" s="25"/>
      <c r="Y1098" s="26"/>
    </row>
    <row r="1099" spans="1:25" s="23" customFormat="1">
      <c r="A1099" s="24"/>
      <c r="F1099" s="25"/>
      <c r="G1099" s="25"/>
      <c r="Y1099" s="26"/>
    </row>
    <row r="1100" spans="1:25" s="23" customFormat="1">
      <c r="A1100" s="24"/>
      <c r="F1100" s="25"/>
      <c r="G1100" s="25"/>
      <c r="Y1100" s="26"/>
    </row>
    <row r="1101" spans="1:25" s="23" customFormat="1">
      <c r="A1101" s="24"/>
      <c r="F1101" s="25"/>
      <c r="G1101" s="25"/>
      <c r="Y1101" s="26"/>
    </row>
    <row r="1102" spans="1:25" s="23" customFormat="1">
      <c r="A1102" s="24"/>
      <c r="F1102" s="25"/>
      <c r="G1102" s="25"/>
      <c r="Y1102" s="26"/>
    </row>
    <row r="1103" spans="1:25" s="23" customFormat="1">
      <c r="A1103" s="24"/>
      <c r="F1103" s="25"/>
      <c r="G1103" s="25"/>
      <c r="Y1103" s="26"/>
    </row>
    <row r="1104" spans="1:25" s="23" customFormat="1">
      <c r="A1104" s="24"/>
      <c r="F1104" s="25"/>
      <c r="G1104" s="25"/>
      <c r="Y1104" s="26"/>
    </row>
    <row r="1105" spans="1:25" s="23" customFormat="1">
      <c r="A1105" s="24"/>
      <c r="F1105" s="25"/>
      <c r="G1105" s="25"/>
      <c r="Y1105" s="26"/>
    </row>
    <row r="1106" spans="1:25" s="23" customFormat="1">
      <c r="A1106" s="24"/>
      <c r="F1106" s="25"/>
      <c r="G1106" s="25"/>
      <c r="Y1106" s="26"/>
    </row>
    <row r="1107" spans="1:25" s="23" customFormat="1">
      <c r="A1107" s="24"/>
      <c r="F1107" s="25"/>
      <c r="G1107" s="25"/>
      <c r="Y1107" s="26"/>
    </row>
    <row r="1108" spans="1:25" s="23" customFormat="1">
      <c r="A1108" s="24"/>
      <c r="F1108" s="25"/>
      <c r="G1108" s="25"/>
      <c r="Y1108" s="26"/>
    </row>
    <row r="1109" spans="1:25" s="23" customFormat="1">
      <c r="A1109" s="24"/>
      <c r="F1109" s="25"/>
      <c r="G1109" s="25"/>
      <c r="Y1109" s="26"/>
    </row>
    <row r="1110" spans="1:25" s="23" customFormat="1">
      <c r="A1110" s="24"/>
      <c r="F1110" s="25"/>
      <c r="G1110" s="25"/>
      <c r="Y1110" s="26"/>
    </row>
    <row r="1111" spans="1:25" s="23" customFormat="1">
      <c r="A1111" s="24"/>
      <c r="F1111" s="25"/>
      <c r="G1111" s="25"/>
      <c r="Y1111" s="26"/>
    </row>
    <row r="1112" spans="1:25" s="23" customFormat="1">
      <c r="A1112" s="24"/>
      <c r="F1112" s="25"/>
      <c r="G1112" s="25"/>
      <c r="Y1112" s="26"/>
    </row>
    <row r="1113" spans="1:25" s="23" customFormat="1">
      <c r="A1113" s="24"/>
      <c r="F1113" s="25"/>
      <c r="G1113" s="25"/>
      <c r="Y1113" s="26"/>
    </row>
    <row r="1114" spans="1:25" s="23" customFormat="1">
      <c r="A1114" s="24"/>
      <c r="F1114" s="25"/>
      <c r="G1114" s="25"/>
      <c r="Y1114" s="26"/>
    </row>
    <row r="1115" spans="1:25" s="23" customFormat="1">
      <c r="A1115" s="24"/>
      <c r="F1115" s="25"/>
      <c r="G1115" s="25"/>
      <c r="Y1115" s="26"/>
    </row>
    <row r="1116" spans="1:25" s="23" customFormat="1">
      <c r="A1116" s="24"/>
      <c r="F1116" s="25"/>
      <c r="G1116" s="25"/>
      <c r="Y1116" s="26"/>
    </row>
    <row r="1117" spans="1:25" s="23" customFormat="1">
      <c r="A1117" s="24"/>
      <c r="F1117" s="25"/>
      <c r="G1117" s="25"/>
      <c r="Y1117" s="26"/>
    </row>
    <row r="1118" spans="1:25" s="23" customFormat="1">
      <c r="A1118" s="24"/>
      <c r="F1118" s="25"/>
      <c r="G1118" s="25"/>
      <c r="Y1118" s="26"/>
    </row>
    <row r="1119" spans="1:25" s="23" customFormat="1">
      <c r="A1119" s="24"/>
      <c r="F1119" s="25"/>
      <c r="G1119" s="25"/>
      <c r="Y1119" s="26"/>
    </row>
    <row r="1120" spans="1:25" s="23" customFormat="1">
      <c r="A1120" s="24"/>
      <c r="F1120" s="25"/>
      <c r="G1120" s="25"/>
      <c r="Y1120" s="26"/>
    </row>
    <row r="1121" spans="1:25" s="23" customFormat="1">
      <c r="A1121" s="24"/>
      <c r="F1121" s="25"/>
      <c r="G1121" s="25"/>
      <c r="Y1121" s="26"/>
    </row>
    <row r="1122" spans="1:25" s="23" customFormat="1">
      <c r="A1122" s="24"/>
      <c r="F1122" s="25"/>
      <c r="G1122" s="25"/>
      <c r="Y1122" s="26"/>
    </row>
    <row r="1123" spans="1:25" s="23" customFormat="1">
      <c r="A1123" s="24"/>
      <c r="F1123" s="25"/>
      <c r="G1123" s="25"/>
      <c r="Y1123" s="26"/>
    </row>
    <row r="1124" spans="1:25" s="23" customFormat="1">
      <c r="A1124" s="24"/>
      <c r="F1124" s="25"/>
      <c r="G1124" s="25"/>
      <c r="Y1124" s="26"/>
    </row>
    <row r="1125" spans="1:25" s="23" customFormat="1">
      <c r="A1125" s="24"/>
      <c r="F1125" s="25"/>
      <c r="G1125" s="25"/>
      <c r="Y1125" s="26"/>
    </row>
    <row r="1126" spans="1:25" s="23" customFormat="1">
      <c r="A1126" s="24"/>
      <c r="F1126" s="25"/>
      <c r="G1126" s="25"/>
      <c r="Y1126" s="26"/>
    </row>
    <row r="1127" spans="1:25" s="23" customFormat="1">
      <c r="A1127" s="24"/>
      <c r="F1127" s="25"/>
      <c r="G1127" s="25"/>
      <c r="Y1127" s="26"/>
    </row>
    <row r="1128" spans="1:25" s="23" customFormat="1">
      <c r="A1128" s="24"/>
      <c r="F1128" s="25"/>
      <c r="G1128" s="25"/>
      <c r="Y1128" s="26"/>
    </row>
    <row r="1129" spans="1:25" s="23" customFormat="1">
      <c r="A1129" s="24"/>
      <c r="F1129" s="25"/>
      <c r="G1129" s="25"/>
      <c r="Y1129" s="26"/>
    </row>
    <row r="1130" spans="1:25" s="23" customFormat="1">
      <c r="A1130" s="24"/>
      <c r="F1130" s="25"/>
      <c r="G1130" s="25"/>
      <c r="Y1130" s="26"/>
    </row>
    <row r="1131" spans="1:25" s="23" customFormat="1">
      <c r="A1131" s="24"/>
      <c r="F1131" s="25"/>
      <c r="G1131" s="25"/>
      <c r="Y1131" s="26"/>
    </row>
    <row r="1132" spans="1:25" s="23" customFormat="1">
      <c r="A1132" s="24"/>
      <c r="F1132" s="25"/>
      <c r="G1132" s="25"/>
      <c r="Y1132" s="26"/>
    </row>
    <row r="1133" spans="1:25" s="23" customFormat="1">
      <c r="A1133" s="24"/>
      <c r="F1133" s="25"/>
      <c r="G1133" s="25"/>
      <c r="Y1133" s="26"/>
    </row>
    <row r="1134" spans="1:25" s="23" customFormat="1">
      <c r="A1134" s="24"/>
      <c r="F1134" s="25"/>
      <c r="G1134" s="25"/>
      <c r="Y1134" s="26"/>
    </row>
    <row r="1135" spans="1:25" s="23" customFormat="1">
      <c r="A1135" s="24"/>
      <c r="F1135" s="25"/>
      <c r="G1135" s="25"/>
      <c r="Y1135" s="26"/>
    </row>
    <row r="1136" spans="1:25" s="23" customFormat="1">
      <c r="A1136" s="24"/>
      <c r="F1136" s="25"/>
      <c r="G1136" s="25"/>
      <c r="Y1136" s="26"/>
    </row>
    <row r="1137" spans="1:25" s="23" customFormat="1">
      <c r="A1137" s="24"/>
      <c r="F1137" s="25"/>
      <c r="G1137" s="25"/>
      <c r="Y1137" s="26"/>
    </row>
    <row r="1138" spans="1:25" s="23" customFormat="1">
      <c r="A1138" s="24"/>
      <c r="F1138" s="25"/>
      <c r="G1138" s="25"/>
      <c r="Y1138" s="26"/>
    </row>
    <row r="1139" spans="1:25" s="23" customFormat="1">
      <c r="A1139" s="24"/>
      <c r="F1139" s="25"/>
      <c r="G1139" s="25"/>
      <c r="Y1139" s="26"/>
    </row>
    <row r="1140" spans="1:25" s="23" customFormat="1">
      <c r="A1140" s="24"/>
      <c r="F1140" s="25"/>
      <c r="G1140" s="25"/>
      <c r="Y1140" s="26"/>
    </row>
    <row r="1141" spans="1:25" s="23" customFormat="1">
      <c r="A1141" s="24"/>
      <c r="F1141" s="25"/>
      <c r="G1141" s="25"/>
      <c r="Y1141" s="26"/>
    </row>
    <row r="1142" spans="1:25" s="23" customFormat="1">
      <c r="A1142" s="24"/>
      <c r="F1142" s="25"/>
      <c r="G1142" s="25"/>
      <c r="Y1142" s="26"/>
    </row>
    <row r="1143" spans="1:25" s="23" customFormat="1">
      <c r="A1143" s="24"/>
      <c r="F1143" s="25"/>
      <c r="G1143" s="25"/>
      <c r="Y1143" s="26"/>
    </row>
    <row r="1144" spans="1:25" s="23" customFormat="1">
      <c r="A1144" s="24"/>
      <c r="F1144" s="25"/>
      <c r="G1144" s="25"/>
      <c r="Y1144" s="26"/>
    </row>
    <row r="1145" spans="1:25" s="23" customFormat="1">
      <c r="A1145" s="24"/>
      <c r="F1145" s="25"/>
      <c r="G1145" s="25"/>
      <c r="Y1145" s="26"/>
    </row>
    <row r="1146" spans="1:25" s="23" customFormat="1">
      <c r="A1146" s="24"/>
      <c r="F1146" s="25"/>
      <c r="G1146" s="25"/>
      <c r="Y1146" s="26"/>
    </row>
    <row r="1147" spans="1:25" s="23" customFormat="1">
      <c r="A1147" s="24"/>
      <c r="F1147" s="25"/>
      <c r="G1147" s="25"/>
      <c r="Y1147" s="26"/>
    </row>
    <row r="1148" spans="1:25" s="23" customFormat="1">
      <c r="A1148" s="24"/>
      <c r="F1148" s="25"/>
      <c r="G1148" s="25"/>
      <c r="Y1148" s="26"/>
    </row>
    <row r="1149" spans="1:25" s="23" customFormat="1">
      <c r="A1149" s="24"/>
      <c r="F1149" s="25"/>
      <c r="G1149" s="25"/>
      <c r="Y1149" s="26"/>
    </row>
    <row r="1150" spans="1:25" s="23" customFormat="1">
      <c r="A1150" s="24"/>
      <c r="F1150" s="25"/>
      <c r="G1150" s="25"/>
      <c r="Y1150" s="26"/>
    </row>
    <row r="1151" spans="1:25" s="23" customFormat="1">
      <c r="A1151" s="24"/>
      <c r="F1151" s="25"/>
      <c r="G1151" s="25"/>
      <c r="Y1151" s="26"/>
    </row>
    <row r="1152" spans="1:25" s="23" customFormat="1">
      <c r="A1152" s="24"/>
      <c r="F1152" s="25"/>
      <c r="G1152" s="25"/>
      <c r="Y1152" s="26"/>
    </row>
    <row r="1153" spans="1:25" s="23" customFormat="1">
      <c r="A1153" s="24"/>
      <c r="F1153" s="25"/>
      <c r="G1153" s="25"/>
      <c r="Y1153" s="26"/>
    </row>
    <row r="1154" spans="1:25" s="23" customFormat="1">
      <c r="A1154" s="24"/>
      <c r="F1154" s="25"/>
      <c r="G1154" s="25"/>
      <c r="Y1154" s="26"/>
    </row>
    <row r="1155" spans="1:25" s="23" customFormat="1">
      <c r="A1155" s="24"/>
      <c r="F1155" s="25"/>
      <c r="G1155" s="25"/>
      <c r="Y1155" s="26"/>
    </row>
    <row r="1156" spans="1:25" s="23" customFormat="1">
      <c r="A1156" s="24"/>
      <c r="F1156" s="25"/>
      <c r="G1156" s="25"/>
      <c r="Y1156" s="26"/>
    </row>
    <row r="1157" spans="1:25" s="23" customFormat="1">
      <c r="A1157" s="24"/>
      <c r="F1157" s="25"/>
      <c r="G1157" s="25"/>
      <c r="Y1157" s="26"/>
    </row>
    <row r="1158" spans="1:25" s="23" customFormat="1">
      <c r="A1158" s="24"/>
      <c r="F1158" s="25"/>
      <c r="G1158" s="25"/>
      <c r="Y1158" s="26"/>
    </row>
    <row r="1159" spans="1:25" s="23" customFormat="1">
      <c r="A1159" s="24"/>
      <c r="F1159" s="25"/>
      <c r="G1159" s="25"/>
      <c r="Y1159" s="26"/>
    </row>
    <row r="1160" spans="1:25" s="23" customFormat="1">
      <c r="A1160" s="24"/>
      <c r="F1160" s="25"/>
      <c r="G1160" s="25"/>
      <c r="Y1160" s="26"/>
    </row>
    <row r="1161" spans="1:25" s="23" customFormat="1">
      <c r="A1161" s="24"/>
      <c r="F1161" s="25"/>
      <c r="G1161" s="25"/>
      <c r="Y1161" s="26"/>
    </row>
    <row r="1162" spans="1:25" s="23" customFormat="1">
      <c r="A1162" s="24"/>
      <c r="F1162" s="25"/>
      <c r="G1162" s="25"/>
      <c r="Y1162" s="26"/>
    </row>
    <row r="1163" spans="1:25" s="23" customFormat="1">
      <c r="A1163" s="24"/>
      <c r="F1163" s="25"/>
      <c r="G1163" s="25"/>
      <c r="Y1163" s="26"/>
    </row>
    <row r="1164" spans="1:25" s="23" customFormat="1">
      <c r="A1164" s="24"/>
      <c r="F1164" s="25"/>
      <c r="G1164" s="25"/>
      <c r="Y1164" s="26"/>
    </row>
    <row r="1165" spans="1:25" s="23" customFormat="1">
      <c r="A1165" s="24"/>
      <c r="F1165" s="25"/>
      <c r="G1165" s="25"/>
      <c r="Y1165" s="26"/>
    </row>
    <row r="1166" spans="1:25" s="23" customFormat="1">
      <c r="A1166" s="24"/>
      <c r="F1166" s="25"/>
      <c r="G1166" s="25"/>
      <c r="Y1166" s="26"/>
    </row>
    <row r="1167" spans="1:25" s="23" customFormat="1">
      <c r="A1167" s="24"/>
      <c r="F1167" s="25"/>
      <c r="G1167" s="25"/>
      <c r="Y1167" s="26"/>
    </row>
    <row r="1168" spans="1:25" s="23" customFormat="1">
      <c r="A1168" s="24"/>
      <c r="F1168" s="25"/>
      <c r="G1168" s="25"/>
      <c r="Y1168" s="26"/>
    </row>
    <row r="1169" spans="1:25" s="23" customFormat="1">
      <c r="A1169" s="24"/>
      <c r="F1169" s="25"/>
      <c r="G1169" s="25"/>
      <c r="Y1169" s="26"/>
    </row>
    <row r="1170" spans="1:25" s="23" customFormat="1">
      <c r="A1170" s="24"/>
      <c r="F1170" s="25"/>
      <c r="G1170" s="25"/>
      <c r="Y1170" s="26"/>
    </row>
    <row r="1171" spans="1:25" s="23" customFormat="1">
      <c r="A1171" s="24"/>
      <c r="F1171" s="25"/>
      <c r="G1171" s="25"/>
      <c r="Y1171" s="26"/>
    </row>
    <row r="1172" spans="1:25" s="23" customFormat="1">
      <c r="A1172" s="24"/>
      <c r="F1172" s="25"/>
      <c r="G1172" s="25"/>
      <c r="Y1172" s="26"/>
    </row>
    <row r="1173" spans="1:25" s="23" customFormat="1">
      <c r="A1173" s="24"/>
      <c r="F1173" s="25"/>
      <c r="G1173" s="25"/>
      <c r="Y1173" s="26"/>
    </row>
    <row r="1174" spans="1:25" s="23" customFormat="1">
      <c r="A1174" s="24"/>
      <c r="F1174" s="25"/>
      <c r="G1174" s="25"/>
      <c r="Y1174" s="26"/>
    </row>
    <row r="1175" spans="1:25" s="23" customFormat="1">
      <c r="A1175" s="24"/>
      <c r="F1175" s="25"/>
      <c r="G1175" s="25"/>
      <c r="Y1175" s="26"/>
    </row>
    <row r="1176" spans="1:25" s="23" customFormat="1">
      <c r="A1176" s="24"/>
      <c r="F1176" s="25"/>
      <c r="G1176" s="25"/>
      <c r="Y1176" s="26"/>
    </row>
    <row r="1177" spans="1:25" s="23" customFormat="1">
      <c r="A1177" s="24"/>
      <c r="F1177" s="25"/>
      <c r="G1177" s="25"/>
      <c r="Y1177" s="26"/>
    </row>
    <row r="1178" spans="1:25" s="23" customFormat="1">
      <c r="A1178" s="24"/>
      <c r="F1178" s="25"/>
      <c r="G1178" s="25"/>
      <c r="Y1178" s="26"/>
    </row>
    <row r="1179" spans="1:25" s="23" customFormat="1">
      <c r="A1179" s="24"/>
      <c r="F1179" s="25"/>
      <c r="G1179" s="25"/>
      <c r="Y1179" s="26"/>
    </row>
    <row r="1180" spans="1:25" s="23" customFormat="1">
      <c r="A1180" s="24"/>
      <c r="F1180" s="25"/>
      <c r="G1180" s="25"/>
      <c r="Y1180" s="26"/>
    </row>
    <row r="1181" spans="1:25" s="23" customFormat="1">
      <c r="A1181" s="24"/>
      <c r="F1181" s="25"/>
      <c r="G1181" s="25"/>
      <c r="Y1181" s="26"/>
    </row>
    <row r="1182" spans="1:25" s="23" customFormat="1">
      <c r="A1182" s="24"/>
      <c r="F1182" s="25"/>
      <c r="G1182" s="25"/>
      <c r="Y1182" s="26"/>
    </row>
    <row r="1183" spans="1:25" s="23" customFormat="1">
      <c r="A1183" s="24"/>
      <c r="F1183" s="25"/>
      <c r="G1183" s="25"/>
      <c r="Y1183" s="26"/>
    </row>
    <row r="1184" spans="1:25" s="23" customFormat="1">
      <c r="A1184" s="24"/>
      <c r="F1184" s="25"/>
      <c r="G1184" s="25"/>
      <c r="Y1184" s="26"/>
    </row>
    <row r="1185" spans="1:25" s="23" customFormat="1">
      <c r="A1185" s="24"/>
      <c r="F1185" s="25"/>
      <c r="G1185" s="25"/>
      <c r="Y1185" s="26"/>
    </row>
    <row r="1186" spans="1:25" s="23" customFormat="1">
      <c r="A1186" s="24"/>
      <c r="F1186" s="25"/>
      <c r="G1186" s="25"/>
      <c r="Y1186" s="26"/>
    </row>
    <row r="1187" spans="1:25" s="23" customFormat="1">
      <c r="A1187" s="24"/>
      <c r="F1187" s="25"/>
      <c r="G1187" s="25"/>
      <c r="Y1187" s="26"/>
    </row>
    <row r="1188" spans="1:25" s="23" customFormat="1">
      <c r="A1188" s="24"/>
      <c r="F1188" s="25"/>
      <c r="G1188" s="25"/>
      <c r="Y1188" s="26"/>
    </row>
    <row r="1189" spans="1:25" s="23" customFormat="1">
      <c r="A1189" s="24"/>
      <c r="F1189" s="25"/>
      <c r="G1189" s="25"/>
      <c r="Y1189" s="26"/>
    </row>
    <row r="1190" spans="1:25" s="23" customFormat="1">
      <c r="A1190" s="24"/>
      <c r="F1190" s="25"/>
      <c r="G1190" s="25"/>
      <c r="Y1190" s="26"/>
    </row>
    <row r="1191" spans="1:25" s="23" customFormat="1">
      <c r="A1191" s="24"/>
      <c r="F1191" s="25"/>
      <c r="G1191" s="25"/>
      <c r="Y1191" s="26"/>
    </row>
    <row r="1192" spans="1:25" s="23" customFormat="1">
      <c r="A1192" s="24"/>
      <c r="F1192" s="25"/>
      <c r="G1192" s="25"/>
      <c r="Y1192" s="26"/>
    </row>
    <row r="1193" spans="1:25" s="23" customFormat="1">
      <c r="A1193" s="24"/>
      <c r="F1193" s="25"/>
      <c r="G1193" s="25"/>
      <c r="Y1193" s="26"/>
    </row>
    <row r="1194" spans="1:25" s="23" customFormat="1">
      <c r="A1194" s="24"/>
      <c r="F1194" s="25"/>
      <c r="G1194" s="25"/>
      <c r="Y1194" s="26"/>
    </row>
    <row r="1195" spans="1:25" s="23" customFormat="1">
      <c r="A1195" s="24"/>
      <c r="F1195" s="25"/>
      <c r="G1195" s="25"/>
      <c r="Y1195" s="26"/>
    </row>
    <row r="1196" spans="1:25" s="23" customFormat="1">
      <c r="A1196" s="24"/>
      <c r="F1196" s="25"/>
      <c r="G1196" s="25"/>
      <c r="Y1196" s="26"/>
    </row>
    <row r="1197" spans="1:25" s="23" customFormat="1">
      <c r="A1197" s="24"/>
      <c r="F1197" s="25"/>
      <c r="G1197" s="25"/>
      <c r="Y1197" s="26"/>
    </row>
    <row r="1198" spans="1:25" s="23" customFormat="1">
      <c r="A1198" s="24"/>
      <c r="F1198" s="25"/>
      <c r="G1198" s="25"/>
      <c r="Y1198" s="26"/>
    </row>
    <row r="1199" spans="1:25" s="23" customFormat="1">
      <c r="A1199" s="24"/>
      <c r="F1199" s="25"/>
      <c r="G1199" s="25"/>
      <c r="Y1199" s="26"/>
    </row>
    <row r="1200" spans="1:25" s="23" customFormat="1">
      <c r="A1200" s="24"/>
      <c r="F1200" s="25"/>
      <c r="G1200" s="25"/>
      <c r="Y1200" s="26"/>
    </row>
    <row r="1201" spans="1:25" s="23" customFormat="1">
      <c r="A1201" s="24"/>
      <c r="F1201" s="25"/>
      <c r="G1201" s="25"/>
      <c r="Y1201" s="26"/>
    </row>
    <row r="1202" spans="1:25" s="23" customFormat="1">
      <c r="A1202" s="24"/>
      <c r="F1202" s="25"/>
      <c r="G1202" s="25"/>
      <c r="Y1202" s="26"/>
    </row>
    <row r="1203" spans="1:25" s="23" customFormat="1">
      <c r="A1203" s="24"/>
      <c r="F1203" s="25"/>
      <c r="G1203" s="25"/>
      <c r="Y1203" s="26"/>
    </row>
    <row r="1204" spans="1:25" s="23" customFormat="1">
      <c r="A1204" s="24"/>
      <c r="F1204" s="25"/>
      <c r="G1204" s="25"/>
      <c r="Y1204" s="26"/>
    </row>
    <row r="1205" spans="1:25" s="23" customFormat="1">
      <c r="A1205" s="24"/>
      <c r="F1205" s="25"/>
      <c r="G1205" s="25"/>
      <c r="Y1205" s="26"/>
    </row>
    <row r="1206" spans="1:25" s="23" customFormat="1">
      <c r="A1206" s="24"/>
      <c r="F1206" s="25"/>
      <c r="G1206" s="25"/>
      <c r="Y1206" s="26"/>
    </row>
    <row r="1207" spans="1:25" s="23" customFormat="1">
      <c r="A1207" s="24"/>
      <c r="F1207" s="25"/>
      <c r="G1207" s="25"/>
      <c r="Y1207" s="26"/>
    </row>
    <row r="1208" spans="1:25" s="23" customFormat="1">
      <c r="A1208" s="24"/>
      <c r="F1208" s="25"/>
      <c r="G1208" s="25"/>
      <c r="Y1208" s="26"/>
    </row>
    <row r="1209" spans="1:25" s="23" customFormat="1">
      <c r="A1209" s="24"/>
      <c r="F1209" s="25"/>
      <c r="G1209" s="25"/>
      <c r="Y1209" s="26"/>
    </row>
    <row r="1210" spans="1:25" s="23" customFormat="1">
      <c r="A1210" s="24"/>
      <c r="F1210" s="25"/>
      <c r="G1210" s="25"/>
      <c r="Y1210" s="26"/>
    </row>
    <row r="1211" spans="1:25" s="23" customFormat="1">
      <c r="A1211" s="24"/>
      <c r="F1211" s="25"/>
      <c r="G1211" s="25"/>
      <c r="Y1211" s="26"/>
    </row>
    <row r="1212" spans="1:25" s="23" customFormat="1">
      <c r="A1212" s="24"/>
      <c r="F1212" s="25"/>
      <c r="G1212" s="25"/>
      <c r="Y1212" s="26"/>
    </row>
    <row r="1213" spans="1:25" s="23" customFormat="1">
      <c r="A1213" s="24"/>
      <c r="F1213" s="25"/>
      <c r="G1213" s="25"/>
      <c r="Y1213" s="26"/>
    </row>
    <row r="1214" spans="1:25" s="23" customFormat="1">
      <c r="A1214" s="24"/>
      <c r="F1214" s="25"/>
      <c r="G1214" s="25"/>
      <c r="Y1214" s="26"/>
    </row>
    <row r="1215" spans="1:25" s="23" customFormat="1">
      <c r="A1215" s="24"/>
      <c r="F1215" s="25"/>
      <c r="G1215" s="25"/>
      <c r="Y1215" s="26"/>
    </row>
    <row r="1216" spans="1:25" s="23" customFormat="1">
      <c r="A1216" s="24"/>
      <c r="F1216" s="25"/>
      <c r="G1216" s="25"/>
      <c r="Y1216" s="26"/>
    </row>
    <row r="1217" spans="1:128" s="23" customFormat="1">
      <c r="A1217" s="24"/>
      <c r="F1217" s="25"/>
      <c r="G1217" s="25"/>
      <c r="Y1217" s="26"/>
    </row>
    <row r="1218" spans="1:128" s="23" customFormat="1">
      <c r="A1218" s="24"/>
      <c r="F1218" s="25"/>
      <c r="G1218" s="25"/>
      <c r="Y1218" s="26"/>
    </row>
    <row r="1219" spans="1:128" s="23" customFormat="1">
      <c r="A1219" s="24"/>
      <c r="F1219" s="25"/>
      <c r="G1219" s="25"/>
      <c r="Y1219" s="26"/>
    </row>
    <row r="1220" spans="1:128" s="23" customFormat="1">
      <c r="A1220" s="24"/>
      <c r="F1220" s="25"/>
      <c r="G1220" s="25"/>
      <c r="Y1220" s="26"/>
    </row>
    <row r="1221" spans="1:128" s="23" customFormat="1">
      <c r="A1221" s="24"/>
      <c r="F1221" s="25"/>
      <c r="G1221" s="25"/>
      <c r="Y1221" s="26"/>
    </row>
    <row r="1222" spans="1:128" s="23" customFormat="1">
      <c r="A1222" s="24"/>
      <c r="F1222" s="25"/>
      <c r="G1222" s="25"/>
      <c r="Y1222" s="26"/>
    </row>
    <row r="1223" spans="1:128" s="23" customFormat="1">
      <c r="A1223" s="24"/>
      <c r="F1223" s="25"/>
      <c r="G1223" s="25"/>
      <c r="Y1223" s="26"/>
    </row>
    <row r="1224" spans="1:128" s="23" customFormat="1">
      <c r="A1224" s="24"/>
      <c r="F1224" s="25"/>
      <c r="G1224" s="25"/>
      <c r="Y1224" s="26"/>
    </row>
    <row r="1225" spans="1:128" s="23" customFormat="1">
      <c r="A1225" s="24"/>
      <c r="F1225" s="25"/>
      <c r="G1225" s="25"/>
      <c r="Y1225" s="26"/>
    </row>
    <row r="1226" spans="1:128" s="23" customFormat="1">
      <c r="A1226" s="24"/>
      <c r="F1226" s="25"/>
      <c r="G1226" s="25"/>
      <c r="Y1226" s="26"/>
    </row>
    <row r="1227" spans="1:128" s="23" customFormat="1">
      <c r="A1227" s="24"/>
      <c r="F1227" s="25"/>
      <c r="G1227" s="25"/>
      <c r="Y1227" s="26"/>
    </row>
    <row r="1228" spans="1:128" s="23" customFormat="1">
      <c r="A1228" s="24"/>
      <c r="F1228" s="25"/>
      <c r="G1228" s="25"/>
      <c r="Y1228" s="26"/>
    </row>
    <row r="1229" spans="1:128" s="23" customFormat="1">
      <c r="A1229" s="24"/>
      <c r="F1229" s="25"/>
      <c r="G1229" s="25"/>
      <c r="Y1229" s="26"/>
    </row>
    <row r="1230" spans="1:128" s="23" customFormat="1">
      <c r="A1230" s="24"/>
      <c r="F1230" s="25"/>
      <c r="G1230" s="25"/>
      <c r="Y1230" s="26"/>
    </row>
    <row r="1231" spans="1:128" s="18" customFormat="1">
      <c r="A1231" s="19"/>
      <c r="D1231" s="23"/>
      <c r="E1231" s="23"/>
      <c r="F1231" s="20"/>
      <c r="G1231" s="20"/>
      <c r="Y1231" s="21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  <c r="CM1231" s="23"/>
      <c r="CN1231" s="23"/>
      <c r="CO1231" s="23"/>
      <c r="CP1231" s="23"/>
      <c r="CQ1231" s="23"/>
      <c r="CR1231" s="23"/>
      <c r="CS1231" s="23"/>
      <c r="CT1231" s="23"/>
      <c r="CU1231" s="23"/>
      <c r="CV1231" s="23"/>
      <c r="CW1231" s="23"/>
      <c r="CX1231" s="23"/>
      <c r="CY1231" s="23"/>
      <c r="CZ1231" s="23"/>
      <c r="DA1231" s="23"/>
      <c r="DB1231" s="23"/>
      <c r="DC1231" s="23"/>
      <c r="DD1231" s="23"/>
      <c r="DE1231" s="23"/>
      <c r="DF1231" s="23"/>
      <c r="DG1231" s="23"/>
      <c r="DH1231" s="23"/>
      <c r="DI1231" s="23"/>
      <c r="DJ1231" s="23"/>
      <c r="DK1231" s="23"/>
      <c r="DL1231" s="23"/>
      <c r="DM1231" s="23"/>
      <c r="DN1231" s="23"/>
      <c r="DO1231" s="23"/>
      <c r="DP1231" s="23"/>
      <c r="DQ1231" s="23"/>
      <c r="DR1231" s="23"/>
      <c r="DS1231" s="23"/>
      <c r="DT1231" s="23"/>
      <c r="DU1231" s="23"/>
      <c r="DV1231" s="23"/>
      <c r="DW1231" s="23"/>
      <c r="DX1231" s="23"/>
    </row>
    <row r="1232" spans="1:128" s="18" customFormat="1">
      <c r="A1232" s="19"/>
      <c r="D1232" s="23"/>
      <c r="E1232" s="23"/>
      <c r="F1232" s="20"/>
      <c r="G1232" s="20"/>
      <c r="Y1232" s="21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  <c r="CM1232" s="23"/>
      <c r="CN1232" s="23"/>
      <c r="CO1232" s="23"/>
      <c r="CP1232" s="23"/>
      <c r="CQ1232" s="23"/>
      <c r="CR1232" s="23"/>
      <c r="CS1232" s="23"/>
      <c r="CT1232" s="23"/>
      <c r="CU1232" s="23"/>
      <c r="CV1232" s="23"/>
      <c r="CW1232" s="23"/>
      <c r="CX1232" s="23"/>
      <c r="CY1232" s="23"/>
      <c r="CZ1232" s="23"/>
      <c r="DA1232" s="23"/>
      <c r="DB1232" s="23"/>
      <c r="DC1232" s="23"/>
      <c r="DD1232" s="23"/>
      <c r="DE1232" s="23"/>
      <c r="DF1232" s="23"/>
      <c r="DG1232" s="23"/>
      <c r="DH1232" s="23"/>
      <c r="DI1232" s="23"/>
      <c r="DJ1232" s="23"/>
      <c r="DK1232" s="23"/>
      <c r="DL1232" s="23"/>
      <c r="DM1232" s="23"/>
      <c r="DN1232" s="23"/>
      <c r="DO1232" s="23"/>
      <c r="DP1232" s="23"/>
      <c r="DQ1232" s="23"/>
      <c r="DR1232" s="23"/>
      <c r="DS1232" s="23"/>
      <c r="DT1232" s="23"/>
      <c r="DU1232" s="23"/>
      <c r="DV1232" s="23"/>
      <c r="DW1232" s="23"/>
      <c r="DX1232" s="23"/>
    </row>
    <row r="1233" spans="1:128" s="18" customFormat="1">
      <c r="A1233" s="19"/>
      <c r="D1233" s="23"/>
      <c r="E1233" s="23"/>
      <c r="F1233" s="20"/>
      <c r="G1233" s="20"/>
      <c r="Y1233" s="21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  <c r="CM1233" s="23"/>
      <c r="CN1233" s="23"/>
      <c r="CO1233" s="23"/>
      <c r="CP1233" s="23"/>
      <c r="CQ1233" s="23"/>
      <c r="CR1233" s="23"/>
      <c r="CS1233" s="23"/>
      <c r="CT1233" s="23"/>
      <c r="CU1233" s="23"/>
      <c r="CV1233" s="23"/>
      <c r="CW1233" s="23"/>
      <c r="CX1233" s="23"/>
      <c r="CY1233" s="23"/>
      <c r="CZ1233" s="23"/>
      <c r="DA1233" s="23"/>
      <c r="DB1233" s="23"/>
      <c r="DC1233" s="23"/>
      <c r="DD1233" s="23"/>
      <c r="DE1233" s="23"/>
      <c r="DF1233" s="23"/>
      <c r="DG1233" s="23"/>
      <c r="DH1233" s="23"/>
      <c r="DI1233" s="23"/>
      <c r="DJ1233" s="23"/>
      <c r="DK1233" s="23"/>
      <c r="DL1233" s="23"/>
      <c r="DM1233" s="23"/>
      <c r="DN1233" s="23"/>
      <c r="DO1233" s="23"/>
      <c r="DP1233" s="23"/>
      <c r="DQ1233" s="23"/>
      <c r="DR1233" s="23"/>
      <c r="DS1233" s="23"/>
      <c r="DT1233" s="23"/>
      <c r="DU1233" s="23"/>
      <c r="DV1233" s="23"/>
      <c r="DW1233" s="23"/>
      <c r="DX1233" s="23"/>
    </row>
    <row r="1234" spans="1:128" s="18" customFormat="1">
      <c r="A1234" s="19"/>
      <c r="D1234" s="23"/>
      <c r="E1234" s="23"/>
      <c r="F1234" s="20"/>
      <c r="G1234" s="20"/>
      <c r="Y1234" s="21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  <c r="CM1234" s="23"/>
      <c r="CN1234" s="23"/>
      <c r="CO1234" s="23"/>
      <c r="CP1234" s="23"/>
      <c r="CQ1234" s="23"/>
      <c r="CR1234" s="23"/>
      <c r="CS1234" s="23"/>
      <c r="CT1234" s="23"/>
      <c r="CU1234" s="23"/>
      <c r="CV1234" s="23"/>
      <c r="CW1234" s="23"/>
      <c r="CX1234" s="23"/>
      <c r="CY1234" s="23"/>
      <c r="CZ1234" s="23"/>
      <c r="DA1234" s="23"/>
      <c r="DB1234" s="23"/>
      <c r="DC1234" s="23"/>
      <c r="DD1234" s="23"/>
      <c r="DE1234" s="23"/>
      <c r="DF1234" s="23"/>
      <c r="DG1234" s="23"/>
      <c r="DH1234" s="23"/>
      <c r="DI1234" s="23"/>
      <c r="DJ1234" s="23"/>
      <c r="DK1234" s="23"/>
      <c r="DL1234" s="23"/>
      <c r="DM1234" s="23"/>
      <c r="DN1234" s="23"/>
      <c r="DO1234" s="23"/>
      <c r="DP1234" s="23"/>
      <c r="DQ1234" s="23"/>
      <c r="DR1234" s="23"/>
      <c r="DS1234" s="23"/>
      <c r="DT1234" s="23"/>
      <c r="DU1234" s="23"/>
      <c r="DV1234" s="23"/>
      <c r="DW1234" s="23"/>
      <c r="DX1234" s="23"/>
    </row>
    <row r="1235" spans="1:128" s="18" customFormat="1">
      <c r="A1235" s="19"/>
      <c r="D1235" s="23"/>
      <c r="E1235" s="23"/>
      <c r="F1235" s="20"/>
      <c r="G1235" s="20"/>
      <c r="Y1235" s="21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  <c r="CM1235" s="23"/>
      <c r="CN1235" s="23"/>
      <c r="CO1235" s="23"/>
      <c r="CP1235" s="23"/>
      <c r="CQ1235" s="23"/>
      <c r="CR1235" s="23"/>
      <c r="CS1235" s="23"/>
      <c r="CT1235" s="23"/>
      <c r="CU1235" s="23"/>
      <c r="CV1235" s="23"/>
      <c r="CW1235" s="23"/>
      <c r="CX1235" s="23"/>
      <c r="CY1235" s="23"/>
      <c r="CZ1235" s="23"/>
      <c r="DA1235" s="23"/>
      <c r="DB1235" s="23"/>
      <c r="DC1235" s="23"/>
      <c r="DD1235" s="23"/>
      <c r="DE1235" s="23"/>
      <c r="DF1235" s="23"/>
      <c r="DG1235" s="23"/>
      <c r="DH1235" s="23"/>
      <c r="DI1235" s="23"/>
      <c r="DJ1235" s="23"/>
      <c r="DK1235" s="23"/>
      <c r="DL1235" s="23"/>
      <c r="DM1235" s="23"/>
      <c r="DN1235" s="23"/>
      <c r="DO1235" s="23"/>
      <c r="DP1235" s="23"/>
      <c r="DQ1235" s="23"/>
      <c r="DR1235" s="23"/>
      <c r="DS1235" s="23"/>
      <c r="DT1235" s="23"/>
      <c r="DU1235" s="23"/>
      <c r="DV1235" s="23"/>
      <c r="DW1235" s="23"/>
      <c r="DX1235" s="23"/>
    </row>
    <row r="1236" spans="1:128" s="18" customFormat="1">
      <c r="A1236" s="19"/>
      <c r="D1236" s="23"/>
      <c r="E1236" s="23"/>
      <c r="F1236" s="20"/>
      <c r="G1236" s="20"/>
      <c r="Y1236" s="21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  <c r="CM1236" s="23"/>
      <c r="CN1236" s="23"/>
      <c r="CO1236" s="23"/>
      <c r="CP1236" s="23"/>
      <c r="CQ1236" s="23"/>
      <c r="CR1236" s="23"/>
      <c r="CS1236" s="23"/>
      <c r="CT1236" s="23"/>
      <c r="CU1236" s="23"/>
      <c r="CV1236" s="23"/>
      <c r="CW1236" s="23"/>
      <c r="CX1236" s="23"/>
      <c r="CY1236" s="23"/>
      <c r="CZ1236" s="23"/>
      <c r="DA1236" s="23"/>
      <c r="DB1236" s="23"/>
      <c r="DC1236" s="23"/>
      <c r="DD1236" s="23"/>
      <c r="DE1236" s="23"/>
      <c r="DF1236" s="23"/>
      <c r="DG1236" s="23"/>
      <c r="DH1236" s="23"/>
      <c r="DI1236" s="23"/>
      <c r="DJ1236" s="23"/>
      <c r="DK1236" s="23"/>
      <c r="DL1236" s="23"/>
      <c r="DM1236" s="23"/>
      <c r="DN1236" s="23"/>
      <c r="DO1236" s="23"/>
      <c r="DP1236" s="23"/>
      <c r="DQ1236" s="23"/>
      <c r="DR1236" s="23"/>
      <c r="DS1236" s="23"/>
      <c r="DT1236" s="23"/>
      <c r="DU1236" s="23"/>
      <c r="DV1236" s="23"/>
      <c r="DW1236" s="23"/>
      <c r="DX1236" s="23"/>
    </row>
  </sheetData>
  <conditionalFormatting sqref="H2:X41">
    <cfRule type="containsText" dxfId="53" priority="1" operator="containsText" text="1">
      <formula>NOT(ISERROR(SEARCH("1",H2)))</formula>
    </cfRule>
  </conditionalFormatting>
  <conditionalFormatting sqref="H5">
    <cfRule type="containsText" dxfId="52" priority="3" operator="containsText" text="1">
      <formula>NOT(ISERROR(SEARCH("1",H5)))</formula>
    </cfRule>
  </conditionalFormatting>
  <conditionalFormatting sqref="H2">
    <cfRule type="containsText" dxfId="51" priority="2" operator="containsText" text="1,00">
      <formula>NOT(ISERROR(SEARCH("1,00",H2)))</formula>
    </cfRule>
  </conditionalFormatting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2023-03-13T12:13:43Z</dcterms:created>
  <dcterms:modified xsi:type="dcterms:W3CDTF">2024-05-29T11:39:43Z</dcterms:modified>
  <cp:category/>
  <cp:contentStatus/>
</cp:coreProperties>
</file>