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06"/>
  <workbookPr/>
  <mc:AlternateContent xmlns:mc="http://schemas.openxmlformats.org/markup-compatibility/2006">
    <mc:Choice Requires="x15">
      <x15ac:absPath xmlns:x15ac="http://schemas.microsoft.com/office/spreadsheetml/2010/11/ac" url="D:\Observatorio Cooperación\2021\"/>
    </mc:Choice>
  </mc:AlternateContent>
  <xr:revisionPtr revIDLastSave="0" documentId="11_47E47B958E5F3AF7FFCD489075A139D86ECC5441" xr6:coauthVersionLast="47" xr6:coauthVersionMax="47" xr10:uidLastSave="{00000000-0000-0000-0000-000000000000}"/>
  <bookViews>
    <workbookView xWindow="0" yWindow="0" windowWidth="28800" windowHeight="12330" firstSheet="1" activeTab="1" xr2:uid="{00000000-000D-0000-FFFF-FFFF00000000}"/>
  </bookViews>
  <sheets>
    <sheet name="PAÍSES" sheetId="1" r:id="rId1"/>
    <sheet name="CONTINEN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G7" i="2"/>
  <c r="B7" i="2"/>
  <c r="E7" i="2"/>
  <c r="C23" i="1"/>
  <c r="F2" i="2" l="1"/>
  <c r="F3" i="2"/>
  <c r="F4" i="2"/>
  <c r="F7" i="2"/>
  <c r="D23" i="1"/>
  <c r="E10" i="1" l="1"/>
  <c r="C7" i="2"/>
  <c r="E18" i="1"/>
  <c r="E19" i="1"/>
  <c r="E14" i="1"/>
  <c r="E7" i="1"/>
  <c r="E15" i="1"/>
  <c r="E2" i="1"/>
  <c r="E5" i="1"/>
  <c r="E3" i="1"/>
  <c r="E12" i="1"/>
  <c r="E6" i="1"/>
  <c r="E11" i="1"/>
  <c r="E21" i="1"/>
  <c r="E4" i="1"/>
  <c r="E20" i="1"/>
  <c r="E16" i="1"/>
  <c r="E13" i="1"/>
  <c r="E8" i="1"/>
  <c r="E22" i="1"/>
  <c r="E9" i="1"/>
  <c r="E17" i="1"/>
  <c r="D7" i="2" l="1"/>
  <c r="D4" i="2"/>
  <c r="D2" i="2"/>
  <c r="D3" i="2"/>
  <c r="E23" i="1"/>
</calcChain>
</file>

<file path=xl/sharedStrings.xml><?xml version="1.0" encoding="utf-8"?>
<sst xmlns="http://schemas.openxmlformats.org/spreadsheetml/2006/main" count="40" uniqueCount="35">
  <si>
    <t>PAÍS RECEPTOR</t>
  </si>
  <si>
    <t>Nº DE PROYECTOS</t>
  </si>
  <si>
    <t>Nº DE ONGD</t>
  </si>
  <si>
    <t>CAPITAL</t>
  </si>
  <si>
    <t>% DEL CAPITAL TOTAL</t>
  </si>
  <si>
    <t>Cuba</t>
  </si>
  <si>
    <t>Etiopía</t>
  </si>
  <si>
    <t>India</t>
  </si>
  <si>
    <t>Kenia</t>
  </si>
  <si>
    <t>Mali</t>
  </si>
  <si>
    <t>Marruecos</t>
  </si>
  <si>
    <t>Mozambique</t>
  </si>
  <si>
    <t>Paraguay</t>
  </si>
  <si>
    <t>Burkina Faso</t>
  </si>
  <si>
    <t>Honduras</t>
  </si>
  <si>
    <t>Mauritania</t>
  </si>
  <si>
    <t>República Dominicana</t>
  </si>
  <si>
    <t xml:space="preserve">Palestina </t>
  </si>
  <si>
    <t>Ecuador</t>
  </si>
  <si>
    <t>Nicaragua</t>
  </si>
  <si>
    <t>Senegal</t>
  </si>
  <si>
    <t>Guatemala</t>
  </si>
  <si>
    <t>Bolivia</t>
  </si>
  <si>
    <t>Colombia</t>
  </si>
  <si>
    <t xml:space="preserve">Perú </t>
  </si>
  <si>
    <t>El Salvador</t>
  </si>
  <si>
    <t>TOTAL</t>
  </si>
  <si>
    <t>CONTINENTE RECEPTOR</t>
  </si>
  <si>
    <t>Nº DE PAÍSES</t>
  </si>
  <si>
    <t>% PROYECTOS</t>
  </si>
  <si>
    <t>África</t>
  </si>
  <si>
    <t>América</t>
  </si>
  <si>
    <t>Asia</t>
  </si>
  <si>
    <t>Europa</t>
  </si>
  <si>
    <t>Oceanía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</si>
</sst>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C0A]_-;\-* #,##0.00\ [$€-C0A]_-;_-* &quot;-&quot;??\ [$€-C0A]_-;_-@_-"/>
    <numFmt numFmtId="165" formatCode="#,##0.00\ &quot;€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1"/>
      <name val="Calibri"/>
      <scheme val="minor"/>
    </font>
    <font>
      <sz val="14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A18DB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A9D08E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9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10" fontId="0" fillId="0" borderId="0" xfId="1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10" fontId="3" fillId="3" borderId="0" xfId="0" applyNumberFormat="1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10" fontId="3" fillId="7" borderId="0" xfId="0" applyNumberFormat="1" applyFont="1" applyFill="1" applyAlignment="1">
      <alignment horizontal="center" vertical="center" wrapText="1"/>
    </xf>
    <xf numFmtId="10" fontId="3" fillId="4" borderId="0" xfId="0" applyNumberFormat="1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8" borderId="0" xfId="0" applyFill="1"/>
    <xf numFmtId="165" fontId="6" fillId="0" borderId="0" xfId="0" applyNumberFormat="1" applyFont="1" applyAlignment="1">
      <alignment horizontal="center" wrapText="1"/>
    </xf>
    <xf numFmtId="0" fontId="8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9" fillId="0" borderId="0" xfId="2" applyNumberFormat="1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10" fillId="9" borderId="0" xfId="3" applyAlignment="1">
      <alignment horizontal="center" vertical="center" wrapText="1"/>
    </xf>
    <xf numFmtId="165" fontId="10" fillId="9" borderId="0" xfId="3" applyNumberFormat="1" applyAlignment="1">
      <alignment horizontal="center" wrapText="1"/>
    </xf>
    <xf numFmtId="10" fontId="10" fillId="9" borderId="0" xfId="3" applyNumberFormat="1" applyAlignment="1">
      <alignment horizontal="center" vertical="center" wrapText="1"/>
    </xf>
    <xf numFmtId="0" fontId="10" fillId="9" borderId="0" xfId="3" applyNumberFormat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/>
    </xf>
    <xf numFmtId="165" fontId="6" fillId="11" borderId="0" xfId="0" applyNumberFormat="1" applyFont="1" applyFill="1" applyAlignment="1">
      <alignment horizontal="center" wrapText="1"/>
    </xf>
    <xf numFmtId="0" fontId="7" fillId="11" borderId="0" xfId="2" applyFont="1" applyFill="1" applyAlignment="1">
      <alignment horizontal="center" vertical="center" wrapText="1"/>
    </xf>
    <xf numFmtId="0" fontId="4" fillId="10" borderId="0" xfId="2" applyFont="1" applyFill="1" applyAlignment="1">
      <alignment horizontal="center" vertical="center" wrapText="1"/>
    </xf>
    <xf numFmtId="0" fontId="0" fillId="10" borderId="0" xfId="0" applyFill="1"/>
    <xf numFmtId="10" fontId="5" fillId="10" borderId="0" xfId="2" applyNumberFormat="1" applyFont="1" applyFill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11" fillId="0" borderId="0" xfId="0" applyFont="1"/>
    <xf numFmtId="0" fontId="3" fillId="12" borderId="0" xfId="0" applyFont="1" applyFill="1" applyAlignment="1">
      <alignment horizontal="center" vertical="center" wrapText="1"/>
    </xf>
    <xf numFmtId="164" fontId="0" fillId="0" borderId="0" xfId="0" applyNumberFormat="1"/>
    <xf numFmtId="9" fontId="6" fillId="0" borderId="0" xfId="0" applyNumberFormat="1" applyFont="1" applyAlignment="1">
      <alignment horizontal="center" vertical="center" wrapText="1"/>
    </xf>
    <xf numFmtId="9" fontId="10" fillId="9" borderId="0" xfId="3" applyNumberFormat="1" applyAlignment="1">
      <alignment horizontal="center" vertical="center" wrapText="1"/>
    </xf>
    <xf numFmtId="0" fontId="12" fillId="0" borderId="0" xfId="0" applyFont="1"/>
  </cellXfs>
  <cellStyles count="4">
    <cellStyle name="Incorrecto" xfId="3" builtinId="27"/>
    <cellStyle name="Normal" xfId="0" builtinId="0"/>
    <cellStyle name="Porcentaje" xfId="1" builtinId="5"/>
    <cellStyle name="Texto de advertencia" xfId="2" builtinId="11"/>
  </cellStyles>
  <dxfs count="18"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3" formatCode="0%"/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\ &quot;€&quot;"/>
      <alignment horizontal="center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1" indent="0" justifyLastLine="0" shrinkToFit="0" readingOrder="0"/>
    </dxf>
    <dxf>
      <numFmt numFmtId="14" formatCode="0.0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numFmt numFmtId="164" formatCode="_-* #,##0.00\ [$€-C0A]_-;\-* #,##0.00\ [$€-C0A]_-;_-* &quot;-&quot;??\ [$€-C0A]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\ [$€-C0A]_-;\-* #,##0.00\ [$€-C0A]_-;_-* &quot;-&quot;??\ [$€-C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2" formatCode="0.00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7C80"/>
      <color rgb="FFFFCCCC"/>
      <color rgb="FF886FA1"/>
      <color rgb="FFA18D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Número de Proyectos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838908828975884E-2"/>
          <c:y val="0.12539086742802849"/>
          <c:w val="0.94222365327010704"/>
          <c:h val="0.65042565331507474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1295641931684334E-2"/>
                      <c:h val="3.02577022805302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FDEF-47AA-97EE-D4A712CAE77B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9725166862976051E-2"/>
                      <c:h val="3.02577022805302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8946-4F98-8B1E-43896D0B90FE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2866117000392615E-2"/>
                      <c:h val="2.72273985271769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946-4F98-8B1E-43896D0B90FE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2866117000392615E-2"/>
                      <c:h val="2.72273985271769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946-4F98-8B1E-43896D0B90FE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1295641931684334E-2"/>
                      <c:h val="2.41970947738236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8946-4F98-8B1E-43896D0B90FE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1295641931684334E-2"/>
                      <c:h val="3.02577022805302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8946-4F98-8B1E-43896D0B90FE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9725166862976051E-2"/>
                      <c:h val="3.02577022805302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8946-4F98-8B1E-43896D0B90FE}"/>
                </c:ext>
              </c:extLst>
            </c:dLbl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9725166862976051E-2"/>
                      <c:h val="3.02577022805302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946-4F98-8B1E-43896D0B90FE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9725166862976051E-2"/>
                      <c:h val="3.93486135405902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8946-4F98-8B1E-43896D0B90FE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9725166862976051E-2"/>
                      <c:h val="3.93486135405902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946-4F98-8B1E-43896D0B90FE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9725166862976051E-2"/>
                      <c:h val="3.63183097872368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8946-4F98-8B1E-43896D0B90FE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1295641931684334E-2"/>
                      <c:h val="3.93486135405902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946-4F98-8B1E-43896D0B90FE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1295641931684334E-2"/>
                      <c:h val="3.93486135405902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8946-4F98-8B1E-43896D0B90FE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9725166862976051E-2"/>
                      <c:h val="3.93486135405902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8946-4F98-8B1E-43896D0B90FE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1295641931684334E-2"/>
                      <c:h val="3.93486135405901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946-4F98-8B1E-43896D0B90FE}"/>
                </c:ext>
              </c:extLst>
            </c:dLbl>
            <c:dLbl>
              <c:idx val="1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1.9725166862976051E-2"/>
                      <c:h val="3.63183097872368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8946-4F98-8B1E-43896D0B90FE}"/>
                </c:ext>
              </c:extLst>
            </c:dLbl>
            <c:dLbl>
              <c:idx val="1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1295641931684334E-2"/>
                      <c:h val="3.934861354059020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946-4F98-8B1E-43896D0B90F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PAÍSES!$A$2:$A$22</c:f>
              <c:strCache>
                <c:ptCount val="21"/>
                <c:pt idx="0">
                  <c:v>Cuba</c:v>
                </c:pt>
                <c:pt idx="1">
                  <c:v>Etiopía</c:v>
                </c:pt>
                <c:pt idx="2">
                  <c:v>India</c:v>
                </c:pt>
                <c:pt idx="3">
                  <c:v>Kenia</c:v>
                </c:pt>
                <c:pt idx="4">
                  <c:v>Mali</c:v>
                </c:pt>
                <c:pt idx="5">
                  <c:v>Marruecos</c:v>
                </c:pt>
                <c:pt idx="6">
                  <c:v>Mozambique</c:v>
                </c:pt>
                <c:pt idx="7">
                  <c:v>Paraguay</c:v>
                </c:pt>
                <c:pt idx="8">
                  <c:v>Burkina Faso</c:v>
                </c:pt>
                <c:pt idx="9">
                  <c:v>Honduras</c:v>
                </c:pt>
                <c:pt idx="10">
                  <c:v>Mauritania</c:v>
                </c:pt>
                <c:pt idx="11">
                  <c:v>República Dominicana</c:v>
                </c:pt>
                <c:pt idx="12">
                  <c:v>Palestina </c:v>
                </c:pt>
                <c:pt idx="13">
                  <c:v>Ecuador</c:v>
                </c:pt>
                <c:pt idx="14">
                  <c:v>Nicaragua</c:v>
                </c:pt>
                <c:pt idx="15">
                  <c:v>Senegal</c:v>
                </c:pt>
                <c:pt idx="16">
                  <c:v>Guatemala</c:v>
                </c:pt>
                <c:pt idx="17">
                  <c:v>Bolivia</c:v>
                </c:pt>
                <c:pt idx="18">
                  <c:v>Colombia</c:v>
                </c:pt>
                <c:pt idx="19">
                  <c:v>Perú </c:v>
                </c:pt>
                <c:pt idx="20">
                  <c:v>El Salvador</c:v>
                </c:pt>
              </c:strCache>
            </c:strRef>
          </c:cat>
          <c:val>
            <c:numRef>
              <c:f>PAÍSES!$B$2:$B$22</c:f>
              <c:numCache>
                <c:formatCode>General</c:formatCode>
                <c:ptCount val="2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E2-42EA-B805-67E633F6F7C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29406687"/>
        <c:axId val="1629409183"/>
      </c:barChart>
      <c:catAx>
        <c:axId val="1629406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9409183"/>
        <c:crosses val="autoZero"/>
        <c:auto val="1"/>
        <c:lblAlgn val="ctr"/>
        <c:lblOffset val="100"/>
        <c:noMultiLvlLbl val="0"/>
      </c:catAx>
      <c:valAx>
        <c:axId val="162940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94066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/>
              <a:t>PORCENTAJE DE CAPITAL</a:t>
            </a:r>
            <a:r>
              <a:rPr lang="en-US" sz="1600" baseline="0"/>
              <a:t> </a:t>
            </a:r>
            <a:r>
              <a:rPr lang="en-US" sz="1600"/>
              <a:t>POR PAÍSES</a:t>
            </a:r>
          </a:p>
        </c:rich>
      </c:tx>
      <c:layout>
        <c:manualLayout>
          <c:xMode val="edge"/>
          <c:yMode val="edge"/>
          <c:x val="2.2577422243048484E-2"/>
          <c:y val="4.8464937180658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7B-4AA2-AA7C-3AA333D5A8B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7B-4AA2-AA7C-3AA333D5A8B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C7B-4AA2-AA7C-3AA333D5A8B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C7B-4AA2-AA7C-3AA333D5A8B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C7B-4AA2-AA7C-3AA333D5A8B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C7B-4AA2-AA7C-3AA333D5A8B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C7B-4AA2-AA7C-3AA333D5A8B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C7B-4AA2-AA7C-3AA333D5A8B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C7B-4AA2-AA7C-3AA333D5A8B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C7B-4AA2-AA7C-3AA333D5A8B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C7B-4AA2-AA7C-3AA333D5A8B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C7B-4AA2-AA7C-3AA333D5A8B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C7B-4AA2-AA7C-3AA333D5A8B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C7B-4AA2-AA7C-3AA333D5A8B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4C7B-4AA2-AA7C-3AA333D5A8B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4C7B-4AA2-AA7C-3AA333D5A8B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4C7B-4AA2-AA7C-3AA333D5A8B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4C7B-4AA2-AA7C-3AA333D5A8B6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4C7B-4AA2-AA7C-3AA333D5A8B6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4C7B-4AA2-AA7C-3AA333D5A8B6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4C7B-4AA2-AA7C-3AA333D5A8B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E358BA7-32F1-4E8E-BC49-A359138EBB39}" type="VALUE">
                      <a:rPr lang="en-US" baseline="0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C7B-4AA2-AA7C-3AA333D5A8B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57BFA118-08DB-4101-B817-A6DA30D3C56A}" type="VALU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C7B-4AA2-AA7C-3AA333D5A8B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0279CC6-26BA-4DB4-A03B-DD07DD8DC8F4}" type="VALUE">
                      <a:rPr lang="en-US" baseline="0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C7B-4AA2-AA7C-3AA333D5A8B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5F2432D-A667-445B-86E9-70CE47496176}" type="VALUE">
                      <a:rPr lang="en-US" baseline="0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C7B-4AA2-AA7C-3AA333D5A8B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126EA88E-CA72-43A9-B1C7-273E8121AE26}" type="VALU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C7B-4AA2-AA7C-3AA333D5A8B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20896651-06F8-4FC2-A0A9-5EB99AEFFD14}" type="VALU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4C7B-4AA2-AA7C-3AA333D5A8B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D17ECA89-BC98-4C86-BE97-A46AC16BFC31}" type="VALU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4C7B-4AA2-AA7C-3AA333D5A8B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9D0CA778-8AC5-4105-B292-2FAA9C0A5F27}" type="VALU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4C7B-4AA2-AA7C-3AA333D5A8B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917D0D81-883A-4F4E-A420-8CE79C22FBFD}" type="VALU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4C7B-4AA2-AA7C-3AA333D5A8B6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981EF9CC-435D-4A65-A8E8-4FA2A43D4E9F}" type="VALUE">
                      <a:rPr lang="en-US" baseline="0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4C7B-4AA2-AA7C-3AA333D5A8B6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 baseline="0"/>
                      <a:t>2% </a:t>
                    </a:r>
                    <a:endParaRPr lang="en-U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4C7B-4AA2-AA7C-3AA333D5A8B6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4F62C1C9-B39C-4598-B2AA-30769AD396C5}" type="VALU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4C7B-4AA2-AA7C-3AA333D5A8B6}"/>
                </c:ext>
              </c:extLst>
            </c:dLbl>
            <c:dLbl>
              <c:idx val="12"/>
              <c:layout>
                <c:manualLayout>
                  <c:x val="-0.13430048151689855"/>
                  <c:y val="-5.5101654612922605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1513BBB9-32D3-4EC7-A65B-6C40B13507FC}" type="VALU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4C7B-4AA2-AA7C-3AA333D5A8B6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0D5190C5-1029-4CA9-BA12-B06A34CCF044}" type="VALU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4C7B-4AA2-AA7C-3AA333D5A8B6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F69BBDB5-AC94-49BA-8A7E-C1CD91AD2A79}" type="VALU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4C7B-4AA2-AA7C-3AA333D5A8B6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1EC4EECC-FD9A-47EC-BEAF-AE3F4F26A670}" type="VALUE">
                      <a:rPr lang="en-US" baseline="0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F-4C7B-4AA2-AA7C-3AA333D5A8B6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F88BABEB-9869-49CA-B7B1-26BCD7535289}" type="VALUE">
                      <a:rPr lang="en-US" baseline="0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1-4C7B-4AA2-AA7C-3AA333D5A8B6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ADAA1D0F-DABF-4F12-B4B4-285AF92192EB}" type="VALUE">
                      <a:rPr lang="en-US" baseline="0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3-4C7B-4AA2-AA7C-3AA333D5A8B6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26827FAF-6177-401B-84D2-CF0DA9358BD6}" type="VALU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5-4C7B-4AA2-AA7C-3AA333D5A8B6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29BD961A-6D8E-4252-9C95-42E2D22B2030}" type="VALUE">
                      <a:rPr lang="en-US" baseline="0"/>
                      <a:pPr/>
                      <a:t>[]</a:t>
                    </a:fld>
                    <a:endParaRPr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7-4C7B-4AA2-AA7C-3AA333D5A8B6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71D66420-C785-4053-99F6-9A4A95B391BF}" type="VALUE">
                      <a:rPr lang="en-US" baseline="0"/>
                      <a:pPr/>
                      <a:t>[]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9-4C7B-4AA2-AA7C-3AA333D5A8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PAÍSES!$A$2:$A$22</c:f>
              <c:strCache>
                <c:ptCount val="21"/>
                <c:pt idx="0">
                  <c:v>Cuba</c:v>
                </c:pt>
                <c:pt idx="1">
                  <c:v>Etiopía</c:v>
                </c:pt>
                <c:pt idx="2">
                  <c:v>India</c:v>
                </c:pt>
                <c:pt idx="3">
                  <c:v>Kenia</c:v>
                </c:pt>
                <c:pt idx="4">
                  <c:v>Mali</c:v>
                </c:pt>
                <c:pt idx="5">
                  <c:v>Marruecos</c:v>
                </c:pt>
                <c:pt idx="6">
                  <c:v>Mozambique</c:v>
                </c:pt>
                <c:pt idx="7">
                  <c:v>Paraguay</c:v>
                </c:pt>
                <c:pt idx="8">
                  <c:v>Burkina Faso</c:v>
                </c:pt>
                <c:pt idx="9">
                  <c:v>Honduras</c:v>
                </c:pt>
                <c:pt idx="10">
                  <c:v>Mauritania</c:v>
                </c:pt>
                <c:pt idx="11">
                  <c:v>República Dominicana</c:v>
                </c:pt>
                <c:pt idx="12">
                  <c:v>Palestina </c:v>
                </c:pt>
                <c:pt idx="13">
                  <c:v>Ecuador</c:v>
                </c:pt>
                <c:pt idx="14">
                  <c:v>Nicaragua</c:v>
                </c:pt>
                <c:pt idx="15">
                  <c:v>Senegal</c:v>
                </c:pt>
                <c:pt idx="16">
                  <c:v>Guatemala</c:v>
                </c:pt>
                <c:pt idx="17">
                  <c:v>Bolivia</c:v>
                </c:pt>
                <c:pt idx="18">
                  <c:v>Colombia</c:v>
                </c:pt>
                <c:pt idx="19">
                  <c:v>Perú </c:v>
                </c:pt>
                <c:pt idx="20">
                  <c:v>El Salvador</c:v>
                </c:pt>
              </c:strCache>
            </c:strRef>
          </c:cat>
          <c:val>
            <c:numRef>
              <c:f>PAÍSES!$E$2:$E$22</c:f>
              <c:numCache>
                <c:formatCode>0.00%</c:formatCode>
                <c:ptCount val="21"/>
                <c:pt idx="0">
                  <c:v>1.0210260799019438E-2</c:v>
                </c:pt>
                <c:pt idx="1">
                  <c:v>2.4482371069457037E-2</c:v>
                </c:pt>
                <c:pt idx="2">
                  <c:v>2.1401223084384895E-2</c:v>
                </c:pt>
                <c:pt idx="3">
                  <c:v>2.7227198820939765E-2</c:v>
                </c:pt>
                <c:pt idx="4">
                  <c:v>7.35105102902508E-3</c:v>
                </c:pt>
                <c:pt idx="5">
                  <c:v>8.4981291313402756E-3</c:v>
                </c:pt>
                <c:pt idx="6">
                  <c:v>2.4736158529544677E-2</c:v>
                </c:pt>
                <c:pt idx="7">
                  <c:v>7.9425905806976491E-3</c:v>
                </c:pt>
                <c:pt idx="8">
                  <c:v>3.3247815129137701E-2</c:v>
                </c:pt>
                <c:pt idx="9">
                  <c:v>1.0069899205029213E-2</c:v>
                </c:pt>
                <c:pt idx="10">
                  <c:v>1.9996986943613255E-2</c:v>
                </c:pt>
                <c:pt idx="11">
                  <c:v>3.22541885392712E-2</c:v>
                </c:pt>
                <c:pt idx="12">
                  <c:v>5.1197081227330604E-2</c:v>
                </c:pt>
                <c:pt idx="13">
                  <c:v>4.8384993854298182E-2</c:v>
                </c:pt>
                <c:pt idx="14">
                  <c:v>6.6201559995378439E-2</c:v>
                </c:pt>
                <c:pt idx="15">
                  <c:v>5.326954689083796E-2</c:v>
                </c:pt>
                <c:pt idx="16">
                  <c:v>0.10365829664141342</c:v>
                </c:pt>
                <c:pt idx="17">
                  <c:v>0.11694952841877708</c:v>
                </c:pt>
                <c:pt idx="18">
                  <c:v>9.8893587771049313E-2</c:v>
                </c:pt>
                <c:pt idx="19">
                  <c:v>0.11652741726871312</c:v>
                </c:pt>
                <c:pt idx="20">
                  <c:v>0.11750011507074176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20-498F-8E8A-CDDC02E389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INVERSIÓN POR CONTINENTES</a:t>
            </a:r>
          </a:p>
        </c:rich>
      </c:tx>
      <c:layout>
        <c:manualLayout>
          <c:xMode val="edge"/>
          <c:yMode val="edge"/>
          <c:x val="0.32047637174987104"/>
          <c:y val="1.70107315742569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AF2-4257-85EE-FDD9B87EF9B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AF2-4257-85EE-FDD9B87EF9B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AF2-4257-85EE-FDD9B87EF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CONTINENTES!$A$2:$A$6</c:f>
              <c:strCache>
                <c:ptCount val="5"/>
                <c:pt idx="0">
                  <c:v>África</c:v>
                </c:pt>
                <c:pt idx="1">
                  <c:v>América</c:v>
                </c:pt>
                <c:pt idx="2">
                  <c:v>Asia</c:v>
                </c:pt>
                <c:pt idx="3">
                  <c:v>Europa</c:v>
                </c:pt>
                <c:pt idx="4">
                  <c:v>Oceanía</c:v>
                </c:pt>
              </c:strCache>
            </c:strRef>
          </c:cat>
          <c:val>
            <c:numRef>
              <c:f>CONTINENTES!$C$2:$C$6</c:f>
              <c:numCache>
                <c:formatCode>#,##0.00\ "€"</c:formatCode>
                <c:ptCount val="5"/>
                <c:pt idx="0">
                  <c:v>8805679.8599999994</c:v>
                </c:pt>
                <c:pt idx="1">
                  <c:v>32270890.390000001</c:v>
                </c:pt>
                <c:pt idx="2">
                  <c:v>3215531.48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2-4257-85EE-FDD9B87EF9B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CONTINENTES!$A$2:$A$6</c:f>
              <c:strCache>
                <c:ptCount val="5"/>
                <c:pt idx="0">
                  <c:v>África</c:v>
                </c:pt>
                <c:pt idx="1">
                  <c:v>América</c:v>
                </c:pt>
                <c:pt idx="2">
                  <c:v>Asia</c:v>
                </c:pt>
                <c:pt idx="3">
                  <c:v>Europa</c:v>
                </c:pt>
                <c:pt idx="4">
                  <c:v>Oceanía</c:v>
                </c:pt>
              </c:strCache>
            </c:strRef>
          </c:cat>
          <c:val>
            <c:numRef>
              <c:f>CONTINENTES!$D$2:$D$6</c:f>
              <c:numCache>
                <c:formatCode>0.00%</c:formatCode>
                <c:ptCount val="5"/>
                <c:pt idx="0">
                  <c:v>0.19880925754389575</c:v>
                </c:pt>
                <c:pt idx="1">
                  <c:v>0.72859243814438879</c:v>
                </c:pt>
                <c:pt idx="2">
                  <c:v>7.2598304311715489E-2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F2-4257-85EE-FDD9B87EF9B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85486847"/>
        <c:axId val="1685471039"/>
      </c:barChart>
      <c:catAx>
        <c:axId val="1685486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471039"/>
        <c:crosses val="autoZero"/>
        <c:auto val="1"/>
        <c:lblAlgn val="ctr"/>
        <c:lblOffset val="100"/>
        <c:noMultiLvlLbl val="0"/>
      </c:catAx>
      <c:valAx>
        <c:axId val="1685471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5486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CAPITAL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CONTINENTES!$D$1</c:f>
              <c:strCache>
                <c:ptCount val="1"/>
                <c:pt idx="0">
                  <c:v>% DEL CAPITAL TOTAL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0-43D7-A35F-1AC227E2957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0-43D7-A35F-1AC227E29579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7E0-43D7-A35F-1AC227E295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CONTINENTES!$A$2:$A$6</c15:sqref>
                  </c15:fullRef>
                </c:ext>
              </c:extLst>
              <c:f>CONTINENTES!$A$2:$A$4</c:f>
              <c:strCache>
                <c:ptCount val="3"/>
                <c:pt idx="0">
                  <c:v>África</c:v>
                </c:pt>
                <c:pt idx="1">
                  <c:v>América</c:v>
                </c:pt>
                <c:pt idx="2">
                  <c:v>Asia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CONTINENTES!$D$2:$D$6</c15:sqref>
                  </c15:fullRef>
                </c:ext>
              </c:extLst>
              <c:f>CONTINENTES!$D$2:$D$4</c:f>
              <c:numCache>
                <c:formatCode>0.00%</c:formatCode>
                <c:ptCount val="3"/>
                <c:pt idx="0">
                  <c:v>0.19880925754389575</c:v>
                </c:pt>
                <c:pt idx="1">
                  <c:v>0.72859243814438879</c:v>
                </c:pt>
                <c:pt idx="2">
                  <c:v>7.2598304311715489E-2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CONTINENTES!$D$5</c15:sqref>
                  <c15:spPr xmlns:c15="http://schemas.microsoft.com/office/drawing/2012/chart"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CONTINENTES!$D$6</c15:sqref>
                  <c15:spPr xmlns:c15="http://schemas.microsoft.com/office/drawing/2012/chart"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67E0-43D7-A35F-1AC227E2957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softEdge rad="0"/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779674328211719E-2"/>
          <c:y val="0.1732599356973738"/>
          <c:w val="0.90257356046308423"/>
          <c:h val="0.611515694776965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CONTINENTES!$E$1</c:f>
              <c:strCache>
                <c:ptCount val="1"/>
                <c:pt idx="0">
                  <c:v>Nº DE PROYECTOS</c:v>
                </c:pt>
              </c:strCache>
            </c:strRef>
          </c:tx>
          <c:spPr>
            <a:solidFill>
              <a:srgbClr val="C6E0B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53-4BC4-B534-BB9A2E7BCBB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653-4BC4-B534-BB9A2E7BCBB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653-4BC4-B534-BB9A2E7BCBB6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D48-4AC6-9AB4-0BC95F5BE096}"/>
              </c:ext>
            </c:extLst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D48-4AC6-9AB4-0BC95F5BE0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CONTINENTES!$A$2:$A$6</c:f>
              <c:strCache>
                <c:ptCount val="5"/>
                <c:pt idx="0">
                  <c:v>África</c:v>
                </c:pt>
                <c:pt idx="1">
                  <c:v>América</c:v>
                </c:pt>
                <c:pt idx="2">
                  <c:v>Asia</c:v>
                </c:pt>
                <c:pt idx="3">
                  <c:v>Europa</c:v>
                </c:pt>
                <c:pt idx="4">
                  <c:v>Oceanía</c:v>
                </c:pt>
              </c:strCache>
            </c:strRef>
          </c:cat>
          <c:val>
            <c:numRef>
              <c:f>CONTINENTES!$E$2:$E$6</c:f>
              <c:numCache>
                <c:formatCode>General</c:formatCode>
                <c:ptCount val="5"/>
                <c:pt idx="0">
                  <c:v>14</c:v>
                </c:pt>
                <c:pt idx="1">
                  <c:v>64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E2-4907-B1CA-D677720D3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0503431"/>
        <c:axId val="790505479"/>
      </c:barChart>
      <c:catAx>
        <c:axId val="790503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505479"/>
        <c:crosses val="autoZero"/>
        <c:auto val="1"/>
        <c:lblAlgn val="ctr"/>
        <c:lblOffset val="100"/>
        <c:noMultiLvlLbl val="0"/>
      </c:catAx>
      <c:valAx>
        <c:axId val="790505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0503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34674914659879197"/>
          <c:y val="0.87835527180918105"/>
          <c:w val="0.42697981057754886"/>
          <c:h val="0.106711396111728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779674328211719E-2"/>
          <c:y val="0.1732599356973738"/>
          <c:w val="0.90257356046308423"/>
          <c:h val="0.61151569477696566"/>
        </c:manualLayout>
      </c:layout>
      <c:pieChart>
        <c:varyColors val="1"/>
        <c:ser>
          <c:idx val="0"/>
          <c:order val="0"/>
          <c:tx>
            <c:strRef>
              <c:f>CONTINENTES!$E$1</c:f>
              <c:strCache>
                <c:ptCount val="1"/>
                <c:pt idx="0">
                  <c:v>Nº DE PROYECTOS</c:v>
                </c:pt>
              </c:strCache>
            </c:strRef>
          </c:tx>
          <c:spPr>
            <a:solidFill>
              <a:srgbClr val="C6E0B4"/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A6-402C-974C-75A6991E7007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A6-402C-974C-75A6991E7007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A6-402C-974C-75A6991E7007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6FB-4888-B3F8-262A849E85F9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6FB-4888-B3F8-262A849E85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CONTINENTES!$A$2:$A$6</c:f>
              <c:strCache>
                <c:ptCount val="5"/>
                <c:pt idx="0">
                  <c:v>África</c:v>
                </c:pt>
                <c:pt idx="1">
                  <c:v>América</c:v>
                </c:pt>
                <c:pt idx="2">
                  <c:v>Asia</c:v>
                </c:pt>
                <c:pt idx="3">
                  <c:v>Europa</c:v>
                </c:pt>
                <c:pt idx="4">
                  <c:v>Oceanía</c:v>
                </c:pt>
              </c:strCache>
            </c:strRef>
          </c:cat>
          <c:val>
            <c:numRef>
              <c:f>CONTINENTES!$E$2:$E$6</c:f>
              <c:numCache>
                <c:formatCode>General</c:formatCode>
                <c:ptCount val="5"/>
                <c:pt idx="0">
                  <c:v>14</c:v>
                </c:pt>
                <c:pt idx="1">
                  <c:v>64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5A6-402C-974C-75A6991E70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PROYECTOS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CONTINENTES!$F$1</c:f>
              <c:strCache>
                <c:ptCount val="1"/>
                <c:pt idx="0">
                  <c:v>% PROYECTOS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878-48DC-9C16-3FC5BD446CC6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878-48DC-9C16-3FC5BD446CC6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878-48DC-9C16-3FC5BD446C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CONTINENTES!$A$2:$A$6</c15:sqref>
                  </c15:fullRef>
                </c:ext>
              </c:extLst>
              <c:f>CONTINENTES!$A$2:$A$4</c:f>
              <c:strCache>
                <c:ptCount val="3"/>
                <c:pt idx="0">
                  <c:v>África</c:v>
                </c:pt>
                <c:pt idx="1">
                  <c:v>América</c:v>
                </c:pt>
                <c:pt idx="2">
                  <c:v>Asia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CONTINENTES!$F$2:$F$6</c15:sqref>
                  </c15:fullRef>
                </c:ext>
              </c:extLst>
              <c:f>CONTINENTES!$F$2:$F$4</c:f>
              <c:numCache>
                <c:formatCode>0%</c:formatCode>
                <c:ptCount val="3"/>
                <c:pt idx="0">
                  <c:v>0.17073170731707318</c:v>
                </c:pt>
                <c:pt idx="1">
                  <c:v>0.78048780487804881</c:v>
                </c:pt>
                <c:pt idx="2">
                  <c:v>4.878048780487805E-2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CONTINENTES!$F$5</c15:sqref>
                  <c15:spPr xmlns:c15="http://schemas.microsoft.com/office/drawing/2012/chart">
                    <a:solidFill>
                      <a:srgbClr val="C0000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  <c15:categoryFilterException>
                  <c15:sqref>CONTINENTES!$F$6</c15:sqref>
                  <c15:spPr xmlns:c15="http://schemas.microsoft.com/office/drawing/2012/chart">
                    <a:solidFill>
                      <a:srgbClr val="7030A0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2878-48DC-9C16-3FC5BD446CC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133350</xdr:rowOff>
    </xdr:from>
    <xdr:to>
      <xdr:col>5</xdr:col>
      <xdr:colOff>66675</xdr:colOff>
      <xdr:row>46</xdr:row>
      <xdr:rowOff>180974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3</xdr:row>
      <xdr:rowOff>171450</xdr:rowOff>
    </xdr:from>
    <xdr:to>
      <xdr:col>17</xdr:col>
      <xdr:colOff>542925</xdr:colOff>
      <xdr:row>35</xdr:row>
      <xdr:rowOff>57150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0.35204</cdr:x>
      <cdr:y>0.04101</cdr:y>
    </cdr:from>
    <cdr:to>
      <cdr:x>0.70409</cdr:x>
      <cdr:y>0.08333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181475" y="295276"/>
          <a:ext cx="41814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0.31275</cdr:x>
      <cdr:y>0.02513</cdr:y>
    </cdr:from>
    <cdr:to>
      <cdr:x>0.77065</cdr:x>
      <cdr:y>0.09127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3714750" y="180976"/>
          <a:ext cx="54387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546100</xdr:colOff>
      <xdr:row>6</xdr:row>
      <xdr:rowOff>158172</xdr:rowOff>
    </xdr:from>
    <xdr:to>
      <xdr:col>20</xdr:col>
      <xdr:colOff>307730</xdr:colOff>
      <xdr:row>29</xdr:row>
      <xdr:rowOff>51289</xdr:rowOff>
    </xdr:to>
    <xdr:graphicFrame macro="">
      <xdr:nvGraphicFramePr>
        <xdr:cNvPr id="11" name="Gráfico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1300839</xdr:colOff>
      <xdr:row>7</xdr:row>
      <xdr:rowOff>119967</xdr:rowOff>
    </xdr:from>
    <xdr:to>
      <xdr:col>10</xdr:col>
      <xdr:colOff>166686</xdr:colOff>
      <xdr:row>26</xdr:row>
      <xdr:rowOff>11905</xdr:rowOff>
    </xdr:to>
    <xdr:graphicFrame macro="">
      <xdr:nvGraphicFramePr>
        <xdr:cNvPr id="46" name="Gráfico 6">
          <a:extLst>
            <a:ext uri="{FF2B5EF4-FFF2-40B4-BE49-F238E27FC236}">
              <a16:creationId xmlns:a16="http://schemas.microsoft.com/office/drawing/2014/main" id="{00000000-0008-0000-0100-00002E000000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8</xdr:row>
      <xdr:rowOff>127000</xdr:rowOff>
    </xdr:from>
    <xdr:to>
      <xdr:col>4</xdr:col>
      <xdr:colOff>635001</xdr:colOff>
      <xdr:row>30</xdr:row>
      <xdr:rowOff>111125</xdr:rowOff>
    </xdr:to>
    <xdr:graphicFrame macro="">
      <xdr:nvGraphicFramePr>
        <xdr:cNvPr id="17" name="Gráfico 5">
          <a:extLst>
            <a:ext uri="{FF2B5EF4-FFF2-40B4-BE49-F238E27FC236}">
              <a16:creationId xmlns:a16="http://schemas.microsoft.com/office/drawing/2014/main" id="{00000000-0008-0000-0100-000011000000}"/>
            </a:ext>
            <a:ext uri="{147F2762-F138-4A5C-976F-8EAC2B608ADB}">
              <a16:predDERef xmlns:a16="http://schemas.microsoft.com/office/drawing/2014/main" pre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</xdr:row>
      <xdr:rowOff>163285</xdr:rowOff>
    </xdr:from>
    <xdr:to>
      <xdr:col>4</xdr:col>
      <xdr:colOff>267606</xdr:colOff>
      <xdr:row>58</xdr:row>
      <xdr:rowOff>129267</xdr:rowOff>
    </xdr:to>
    <xdr:graphicFrame macro="">
      <xdr:nvGraphicFramePr>
        <xdr:cNvPr id="14" name="Gráfico 5">
          <a:extLst>
            <a:ext uri="{FF2B5EF4-FFF2-40B4-BE49-F238E27FC236}">
              <a16:creationId xmlns:a16="http://schemas.microsoft.com/office/drawing/2014/main" id="{00000000-0008-0000-0100-00000E000000}"/>
            </a:ext>
            <a:ext uri="{147F2762-F138-4A5C-976F-8EAC2B608ADB}">
              <a16:predDERef xmlns:a16="http://schemas.microsoft.com/office/drawing/2014/main" pre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1158876</xdr:colOff>
      <xdr:row>33</xdr:row>
      <xdr:rowOff>103753</xdr:rowOff>
    </xdr:from>
    <xdr:to>
      <xdr:col>10</xdr:col>
      <xdr:colOff>483054</xdr:colOff>
      <xdr:row>55</xdr:row>
      <xdr:rowOff>11338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E25" totalsRowCount="1">
  <autoFilter ref="A1:E24" xr:uid="{00000000-0009-0000-0100-000001000000}"/>
  <sortState xmlns:xlrd2="http://schemas.microsoft.com/office/spreadsheetml/2017/richdata2" ref="A2:E25">
    <sortCondition ref="B1:B25"/>
  </sortState>
  <tableColumns count="5">
    <tableColumn id="1" xr3:uid="{00000000-0010-0000-0000-000001000000}" name="PAÍS RECEPTOR" dataDxfId="16" totalsRowDxfId="17"/>
    <tableColumn id="2" xr3:uid="{00000000-0010-0000-0000-000002000000}" name="Nº DE PROYECTOS" dataDxfId="15"/>
    <tableColumn id="3" xr3:uid="{00000000-0010-0000-0000-000003000000}" name="Nº DE ONGD" dataDxfId="13" totalsRowDxfId="14"/>
    <tableColumn id="4" xr3:uid="{00000000-0010-0000-0000-000004000000}" name="CAPITAL" dataDxfId="11" totalsRowDxfId="12" dataCellStyle="Porcentaje"/>
    <tableColumn id="5" xr3:uid="{00000000-0010-0000-0000-000005000000}" name="% DEL CAPITAL TOTAL" dataDxfId="9" totalsRowDxfId="10" dataCellStyle="Porcentaje">
      <calculatedColumnFormula>D2/$D$24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A1:G7" totalsRowShown="0" headerRowDxfId="8" dataDxfId="7" headerRowCellStyle="Texto de advertencia" dataCellStyle="Texto de advertencia">
  <autoFilter ref="A1:G7" xr:uid="{00000000-0009-0000-0100-000003000000}"/>
  <sortState xmlns:xlrd2="http://schemas.microsoft.com/office/spreadsheetml/2017/richdata2" ref="A2:C8">
    <sortCondition ref="A1:A8"/>
  </sortState>
  <tableColumns count="7">
    <tableColumn id="1" xr3:uid="{00000000-0010-0000-0100-000001000000}" name="CONTINENTE RECEPTOR" dataDxfId="6"/>
    <tableColumn id="6" xr3:uid="{00000000-0010-0000-0100-000006000000}" name="Nº DE PAÍSES" dataDxfId="5"/>
    <tableColumn id="3" xr3:uid="{00000000-0010-0000-0100-000003000000}" name="CAPITAL" dataDxfId="4">
      <calculatedColumnFormula>SUM(PAÍSES!D1,PAÍSES!D2:D5,PAÍSES!D7:D8,PAÍSES!D11,PAÍSES!D15,PAÍSES!D17:D19)</calculatedColumnFormula>
    </tableColumn>
    <tableColumn id="5" xr3:uid="{00000000-0010-0000-0100-000005000000}" name="% DEL CAPITAL TOTAL" dataDxfId="3">
      <calculatedColumnFormula>C2/$C$7</calculatedColumnFormula>
    </tableColumn>
    <tableColumn id="4" xr3:uid="{00000000-0010-0000-0100-000004000000}" name="Nº DE PROYECTOS" dataDxfId="2"/>
    <tableColumn id="8" xr3:uid="{00000000-0010-0000-0100-000008000000}" name="% PROYECTOS" dataDxfId="1">
      <calculatedColumnFormula>E2/$E$7</calculatedColumnFormula>
    </tableColumn>
    <tableColumn id="2" xr3:uid="{00000000-0010-0000-0100-000002000000}" name="Nº DE ONGD" dataDxfId="0" dataCellStyle="Texto de advertencia">
      <calculatedColumnFormula>SUM(PAÍSES!C2,PAÍSES!C7,PAÍSES!C11,PAÍSES!C13:C15,PAÍSES!C22)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99"/>
  <sheetViews>
    <sheetView topLeftCell="A25" zoomScale="120" zoomScaleNormal="120" workbookViewId="0">
      <selection activeCell="U29" sqref="U29"/>
    </sheetView>
  </sheetViews>
  <sheetFormatPr defaultColWidth="11.42578125" defaultRowHeight="15"/>
  <cols>
    <col min="1" max="1" width="23.85546875" customWidth="1"/>
    <col min="2" max="2" width="23.7109375" customWidth="1"/>
    <col min="3" max="3" width="24.42578125" customWidth="1"/>
    <col min="4" max="5" width="24.140625" customWidth="1"/>
    <col min="6" max="6" width="12" customWidth="1"/>
    <col min="8" max="12" width="12" customWidth="1"/>
  </cols>
  <sheetData>
    <row r="1" spans="1:46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</row>
    <row r="2" spans="1:46">
      <c r="A2" s="10" t="s">
        <v>5</v>
      </c>
      <c r="B2" s="2">
        <v>1</v>
      </c>
      <c r="C2" s="2">
        <v>1</v>
      </c>
      <c r="D2" s="3">
        <v>452233.91</v>
      </c>
      <c r="E2" s="4">
        <f>D2/$D$23</f>
        <v>1.0210260799019438E-2</v>
      </c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>
      <c r="A3" s="8" t="s">
        <v>6</v>
      </c>
      <c r="B3" s="2">
        <v>1</v>
      </c>
      <c r="C3" s="2">
        <v>1</v>
      </c>
      <c r="D3" s="3">
        <v>1084375.67</v>
      </c>
      <c r="E3" s="4">
        <f>D3/$D$23</f>
        <v>2.4482371069457037E-2</v>
      </c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</row>
    <row r="4" spans="1:46">
      <c r="A4" s="7" t="s">
        <v>7</v>
      </c>
      <c r="B4" s="2">
        <v>1</v>
      </c>
      <c r="C4" s="2">
        <v>1</v>
      </c>
      <c r="D4" s="3">
        <v>947905.15</v>
      </c>
      <c r="E4" s="4">
        <f>D4/$D$23</f>
        <v>2.1401223084384895E-2</v>
      </c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</row>
    <row r="5" spans="1:46">
      <c r="A5" s="8" t="s">
        <v>8</v>
      </c>
      <c r="B5" s="2">
        <v>1</v>
      </c>
      <c r="C5" s="2">
        <v>1</v>
      </c>
      <c r="D5" s="3">
        <v>1205949.8600000001</v>
      </c>
      <c r="E5" s="4">
        <f>D5/$D$23</f>
        <v>2.7227198820939765E-2</v>
      </c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spans="1:46">
      <c r="A6" s="36" t="s">
        <v>9</v>
      </c>
      <c r="B6" s="2">
        <v>1</v>
      </c>
      <c r="C6" s="2">
        <v>1</v>
      </c>
      <c r="D6" s="3">
        <v>325593.5</v>
      </c>
      <c r="E6" s="4">
        <f>D6/$D$23</f>
        <v>7.35105102902508E-3</v>
      </c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</row>
    <row r="7" spans="1:46">
      <c r="A7" s="8" t="s">
        <v>10</v>
      </c>
      <c r="B7" s="2">
        <v>1</v>
      </c>
      <c r="C7" s="2">
        <v>1</v>
      </c>
      <c r="D7" s="3">
        <v>376400</v>
      </c>
      <c r="E7" s="4">
        <f>D7/$D$23</f>
        <v>8.4981291313402756E-3</v>
      </c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</row>
    <row r="8" spans="1:46">
      <c r="A8" s="6" t="s">
        <v>11</v>
      </c>
      <c r="B8" s="2">
        <v>1</v>
      </c>
      <c r="C8" s="2">
        <v>1</v>
      </c>
      <c r="D8" s="3">
        <v>1095616.45</v>
      </c>
      <c r="E8" s="4">
        <f>D8/$D$23</f>
        <v>2.4736158529544677E-2</v>
      </c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</row>
    <row r="9" spans="1:46">
      <c r="A9" s="9" t="s">
        <v>12</v>
      </c>
      <c r="B9" s="2">
        <v>1</v>
      </c>
      <c r="C9" s="2">
        <v>1</v>
      </c>
      <c r="D9" s="3">
        <v>351794.03</v>
      </c>
      <c r="E9" s="4">
        <f>D9/$D$23</f>
        <v>7.9425905806976491E-3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</row>
    <row r="10" spans="1:46">
      <c r="A10" s="6" t="s">
        <v>13</v>
      </c>
      <c r="B10" s="2">
        <v>2</v>
      </c>
      <c r="C10" s="2">
        <v>2</v>
      </c>
      <c r="D10" s="3">
        <v>1472615.61</v>
      </c>
      <c r="E10" s="4">
        <f>D10/$D$23</f>
        <v>3.3247815129137701E-2</v>
      </c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</row>
    <row r="11" spans="1:46">
      <c r="A11" s="9" t="s">
        <v>14</v>
      </c>
      <c r="B11" s="2">
        <v>2</v>
      </c>
      <c r="C11" s="2">
        <v>2</v>
      </c>
      <c r="D11" s="3">
        <v>446017</v>
      </c>
      <c r="E11" s="4">
        <f>D11/$D$23</f>
        <v>1.0069899205029213E-2</v>
      </c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</row>
    <row r="12" spans="1:46">
      <c r="A12" s="8" t="s">
        <v>15</v>
      </c>
      <c r="B12" s="2">
        <v>2</v>
      </c>
      <c r="C12" s="2">
        <v>2</v>
      </c>
      <c r="D12" s="3">
        <v>885708.58</v>
      </c>
      <c r="E12" s="4">
        <f>D12/$D$23</f>
        <v>1.9996986943613255E-2</v>
      </c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</row>
    <row r="13" spans="1:46">
      <c r="A13" s="9" t="s">
        <v>16</v>
      </c>
      <c r="B13" s="2">
        <v>2</v>
      </c>
      <c r="C13" s="2">
        <v>2</v>
      </c>
      <c r="D13" s="3">
        <v>1428605.8</v>
      </c>
      <c r="E13" s="4">
        <f>D13/$D$23</f>
        <v>3.22541885392712E-2</v>
      </c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</row>
    <row r="14" spans="1:46">
      <c r="A14" s="11" t="s">
        <v>17</v>
      </c>
      <c r="B14" s="2">
        <v>3</v>
      </c>
      <c r="C14" s="2">
        <v>2</v>
      </c>
      <c r="D14" s="3">
        <v>2267626.33</v>
      </c>
      <c r="E14" s="4">
        <f>D14/$D$23</f>
        <v>5.1197081227330604E-2</v>
      </c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</row>
    <row r="15" spans="1:46">
      <c r="A15" s="10" t="s">
        <v>18</v>
      </c>
      <c r="B15" s="2">
        <v>4</v>
      </c>
      <c r="C15" s="2">
        <v>4</v>
      </c>
      <c r="D15" s="3">
        <v>2143073.0699999998</v>
      </c>
      <c r="E15" s="4">
        <f>D15/$D$23</f>
        <v>4.8384993854298182E-2</v>
      </c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</row>
    <row r="16" spans="1:46">
      <c r="A16" s="9" t="s">
        <v>19</v>
      </c>
      <c r="B16" s="2">
        <v>4</v>
      </c>
      <c r="C16" s="2">
        <v>4</v>
      </c>
      <c r="D16" s="3">
        <v>2932206.23</v>
      </c>
      <c r="E16" s="4">
        <f>D16/$D$23</f>
        <v>6.6201559995378439E-2</v>
      </c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</row>
    <row r="17" spans="1:46">
      <c r="A17" s="6" t="s">
        <v>20</v>
      </c>
      <c r="B17" s="2">
        <v>5</v>
      </c>
      <c r="C17" s="2">
        <v>5</v>
      </c>
      <c r="D17" s="3">
        <v>2359420.19</v>
      </c>
      <c r="E17" s="4">
        <f>D17/$D$23</f>
        <v>5.326954689083796E-2</v>
      </c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</row>
    <row r="18" spans="1:46">
      <c r="A18" s="9" t="s">
        <v>21</v>
      </c>
      <c r="B18" s="2">
        <v>8</v>
      </c>
      <c r="C18" s="2">
        <v>8</v>
      </c>
      <c r="D18" s="3">
        <v>4591243.82</v>
      </c>
      <c r="E18" s="4">
        <f>D18/$D$23</f>
        <v>0.10365829664141342</v>
      </c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</row>
    <row r="19" spans="1:46">
      <c r="A19" s="9" t="s">
        <v>22</v>
      </c>
      <c r="B19" s="2">
        <v>10</v>
      </c>
      <c r="C19" s="2">
        <v>9</v>
      </c>
      <c r="D19" s="3">
        <v>5179940.41</v>
      </c>
      <c r="E19" s="4">
        <f>D19/$D$23</f>
        <v>0.11694952841877708</v>
      </c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</row>
    <row r="20" spans="1:46">
      <c r="A20" s="9" t="s">
        <v>23</v>
      </c>
      <c r="B20" s="2">
        <v>10</v>
      </c>
      <c r="C20" s="2">
        <v>10</v>
      </c>
      <c r="D20" s="3">
        <v>4380204.8499999996</v>
      </c>
      <c r="E20" s="4">
        <f>D20/$D$23</f>
        <v>9.8893587771049313E-2</v>
      </c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</row>
    <row r="21" spans="1:46">
      <c r="A21" s="9" t="s">
        <v>24</v>
      </c>
      <c r="B21" s="2">
        <v>10</v>
      </c>
      <c r="C21" s="2">
        <v>10</v>
      </c>
      <c r="D21" s="3">
        <v>5161244.22</v>
      </c>
      <c r="E21" s="4">
        <f>D21/$D$23</f>
        <v>0.11652741726871312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</row>
    <row r="22" spans="1:46">
      <c r="A22" s="9" t="s">
        <v>25</v>
      </c>
      <c r="B22" s="2">
        <v>12</v>
      </c>
      <c r="C22" s="2">
        <v>12</v>
      </c>
      <c r="D22" s="3">
        <v>5204327.05</v>
      </c>
      <c r="E22" s="4">
        <f>D22/$D$23</f>
        <v>0.11750011507074176</v>
      </c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</row>
    <row r="23" spans="1:46">
      <c r="A23" s="5" t="s">
        <v>26</v>
      </c>
      <c r="B23" s="1">
        <f>SUM(B2:B22)</f>
        <v>82</v>
      </c>
      <c r="C23" s="2">
        <f>SUBTOTAL(109,C2:C22)</f>
        <v>80</v>
      </c>
      <c r="D23" s="3">
        <f>SUBTOTAL(109,D2:D22)</f>
        <v>44292101.729999997</v>
      </c>
      <c r="E23" s="4">
        <f>SUM(E2:E22)</f>
        <v>1</v>
      </c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</row>
    <row r="24" spans="1:46">
      <c r="A24" s="5"/>
      <c r="B24" s="2"/>
      <c r="C24" s="2"/>
      <c r="D24" s="3"/>
      <c r="E24" s="4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</row>
    <row r="25" spans="1:46">
      <c r="A25" s="12"/>
      <c r="C25" s="2"/>
      <c r="D25" s="33"/>
      <c r="E25" s="34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</row>
    <row r="26" spans="1:46"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</row>
    <row r="27" spans="1:46" ht="18.75">
      <c r="B27" s="40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</row>
    <row r="28" spans="1:46" ht="18.75">
      <c r="B28" s="40"/>
      <c r="D28" s="37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</row>
    <row r="29" spans="1:46"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</row>
    <row r="30" spans="1:46">
      <c r="D30" s="37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</row>
    <row r="31" spans="1:46"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</row>
    <row r="32" spans="1:46">
      <c r="D32" s="37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</row>
    <row r="33" spans="1:46"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</row>
    <row r="34" spans="1:46"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</row>
    <row r="35" spans="1:46"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</row>
    <row r="36" spans="1:46" ht="18.75">
      <c r="B36" s="40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</row>
    <row r="37" spans="1:46"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</row>
    <row r="38" spans="1:46"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</row>
    <row r="39" spans="1:46"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</row>
    <row r="40" spans="1:46"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</row>
    <row r="41" spans="1:46"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</row>
    <row r="42" spans="1:46"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</row>
    <row r="43" spans="1:46"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</row>
    <row r="44" spans="1:46"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</row>
    <row r="45" spans="1:46"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</row>
    <row r="46" spans="1:46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</row>
    <row r="47" spans="1:46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</row>
    <row r="48" spans="1:46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</row>
    <row r="49" spans="1:46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</row>
    <row r="50" spans="1:46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</row>
    <row r="51" spans="1:46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</row>
    <row r="52" spans="1:46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</row>
    <row r="53" spans="1:46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</row>
    <row r="54" spans="1:46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</row>
    <row r="55" spans="1:46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</row>
    <row r="56" spans="1:46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</row>
    <row r="57" spans="1:46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</row>
    <row r="58" spans="1:46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</row>
    <row r="59" spans="1:46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</row>
    <row r="60" spans="1:46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</row>
    <row r="61" spans="1:46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</row>
    <row r="62" spans="1:46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</row>
    <row r="63" spans="1:46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</row>
    <row r="64" spans="1:46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</row>
    <row r="65" spans="1:46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</row>
    <row r="66" spans="1:46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</row>
    <row r="67" spans="1:46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</row>
    <row r="68" spans="1:46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</row>
    <row r="69" spans="1:46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</row>
    <row r="70" spans="1:46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</row>
    <row r="71" spans="1:46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</row>
    <row r="72" spans="1:46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</row>
    <row r="73" spans="1:46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</row>
    <row r="74" spans="1:46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</row>
    <row r="75" spans="1:46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</row>
    <row r="76" spans="1:46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</row>
    <row r="77" spans="1:46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</row>
    <row r="78" spans="1:46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</row>
    <row r="79" spans="1:46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</row>
    <row r="80" spans="1:46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</row>
    <row r="81" spans="1:46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</row>
    <row r="82" spans="1:46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</row>
    <row r="83" spans="1:46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</row>
    <row r="84" spans="1:46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</row>
    <row r="85" spans="1:46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</row>
    <row r="86" spans="1:46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</row>
    <row r="87" spans="1:46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</row>
    <row r="88" spans="1:46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</row>
    <row r="89" spans="1:46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</row>
    <row r="90" spans="1:46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</row>
    <row r="91" spans="1:46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</row>
    <row r="92" spans="1:46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</row>
    <row r="93" spans="1:46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</row>
    <row r="94" spans="1:46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</row>
    <row r="95" spans="1:46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</row>
    <row r="96" spans="1:46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</row>
    <row r="97" spans="1:46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</row>
    <row r="98" spans="1:46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</row>
    <row r="99" spans="1:46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</row>
  </sheetData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O1583"/>
  <sheetViews>
    <sheetView tabSelected="1" topLeftCell="H7" zoomScale="130" zoomScaleNormal="130" workbookViewId="0">
      <selection activeCell="Y18" sqref="Y18"/>
    </sheetView>
  </sheetViews>
  <sheetFormatPr defaultColWidth="11.42578125" defaultRowHeight="15"/>
  <cols>
    <col min="1" max="2" width="25.28515625" customWidth="1"/>
    <col min="3" max="3" width="23.7109375" customWidth="1"/>
    <col min="4" max="4" width="23.28515625" customWidth="1"/>
    <col min="5" max="5" width="22.85546875" customWidth="1"/>
    <col min="6" max="6" width="23" customWidth="1"/>
    <col min="7" max="92" width="11.42578125" style="31"/>
  </cols>
  <sheetData>
    <row r="1" spans="1:93" ht="31.5">
      <c r="A1" s="27" t="s">
        <v>27</v>
      </c>
      <c r="B1" s="27" t="s">
        <v>28</v>
      </c>
      <c r="C1" s="28" t="s">
        <v>3</v>
      </c>
      <c r="D1" s="27" t="s">
        <v>4</v>
      </c>
      <c r="E1" s="27" t="s">
        <v>1</v>
      </c>
      <c r="F1" s="27" t="s">
        <v>29</v>
      </c>
      <c r="G1" s="29" t="s">
        <v>2</v>
      </c>
      <c r="H1" s="30"/>
      <c r="CO1" s="31"/>
    </row>
    <row r="2" spans="1:93" ht="15.75">
      <c r="A2" s="15" t="s">
        <v>30</v>
      </c>
      <c r="B2" s="35">
        <v>8</v>
      </c>
      <c r="C2" s="14">
        <v>8805679.8599999994</v>
      </c>
      <c r="D2" s="17">
        <f>C2/$C$7</f>
        <v>0.19880925754389575</v>
      </c>
      <c r="E2" s="16">
        <v>14</v>
      </c>
      <c r="F2" s="38">
        <f t="shared" ref="F2:F7" si="0">E2/$E$7</f>
        <v>0.17073170731707318</v>
      </c>
      <c r="G2" s="18">
        <v>14</v>
      </c>
      <c r="H2" s="32"/>
      <c r="CO2" s="31"/>
    </row>
    <row r="3" spans="1:93" ht="15.75">
      <c r="A3" s="19" t="s">
        <v>31</v>
      </c>
      <c r="B3" s="35">
        <v>11</v>
      </c>
      <c r="C3" s="14">
        <v>32270890.390000001</v>
      </c>
      <c r="D3" s="17">
        <f t="shared" ref="D3" si="1">C3/$C$7</f>
        <v>0.72859243814438879</v>
      </c>
      <c r="E3" s="16">
        <v>64</v>
      </c>
      <c r="F3" s="38">
        <f t="shared" si="0"/>
        <v>0.78048780487804881</v>
      </c>
      <c r="G3" s="18">
        <v>63</v>
      </c>
      <c r="H3" s="32"/>
      <c r="CO3" s="31"/>
    </row>
    <row r="4" spans="1:93" ht="15.75">
      <c r="A4" s="20" t="s">
        <v>32</v>
      </c>
      <c r="B4" s="35">
        <v>2</v>
      </c>
      <c r="C4" s="14">
        <v>3215531.48</v>
      </c>
      <c r="D4" s="17">
        <f>C4/$C$7</f>
        <v>7.2598304311715489E-2</v>
      </c>
      <c r="E4" s="16">
        <v>4</v>
      </c>
      <c r="F4" s="38">
        <f t="shared" si="0"/>
        <v>4.878048780487805E-2</v>
      </c>
      <c r="G4" s="18">
        <v>3</v>
      </c>
      <c r="H4" s="32"/>
      <c r="CO4" s="31"/>
    </row>
    <row r="5" spans="1:93" ht="15.75">
      <c r="A5" s="21" t="s">
        <v>33</v>
      </c>
      <c r="B5" s="35"/>
      <c r="C5" s="24"/>
      <c r="D5" s="25"/>
      <c r="E5" s="23"/>
      <c r="F5" s="39"/>
      <c r="G5" s="26"/>
      <c r="H5" s="32"/>
      <c r="CO5" s="31"/>
    </row>
    <row r="6" spans="1:93" ht="15.75">
      <c r="A6" s="22" t="s">
        <v>34</v>
      </c>
      <c r="B6" s="35"/>
      <c r="C6" s="24"/>
      <c r="D6" s="25"/>
      <c r="E6" s="23"/>
      <c r="F6" s="39"/>
      <c r="G6" s="26"/>
      <c r="H6" s="32"/>
      <c r="CO6" s="31"/>
    </row>
    <row r="7" spans="1:93" ht="15.75">
      <c r="A7" s="16" t="s">
        <v>26</v>
      </c>
      <c r="B7" s="35">
        <f>SUM(B2,B3,B4)</f>
        <v>21</v>
      </c>
      <c r="C7" s="14">
        <f>SUM(C2:C6)</f>
        <v>44292101.729999997</v>
      </c>
      <c r="D7" s="17">
        <f>C7/$C$7</f>
        <v>1</v>
      </c>
      <c r="E7" s="16">
        <f>SUBTOTAL(109,E2:E6)</f>
        <v>82</v>
      </c>
      <c r="F7" s="38">
        <f t="shared" si="0"/>
        <v>1</v>
      </c>
      <c r="G7" s="18">
        <f>SUM(G2:G4)</f>
        <v>80</v>
      </c>
      <c r="H7" s="32"/>
      <c r="CO7" s="31"/>
    </row>
    <row r="8" spans="1:93" s="31" customFormat="1"/>
    <row r="9" spans="1:93" s="31" customFormat="1"/>
    <row r="10" spans="1:93" s="31" customFormat="1"/>
    <row r="11" spans="1:93" s="31" customFormat="1"/>
    <row r="12" spans="1:93" s="31" customFormat="1"/>
    <row r="13" spans="1:93" s="31" customFormat="1"/>
    <row r="14" spans="1:93" s="31" customFormat="1"/>
    <row r="15" spans="1:93" s="31" customFormat="1"/>
    <row r="16" spans="1:93" s="31" customFormat="1"/>
    <row r="17" s="31" customFormat="1"/>
    <row r="18" s="31" customFormat="1"/>
    <row r="19" s="31" customFormat="1"/>
    <row r="20" s="31" customFormat="1"/>
    <row r="21" s="31" customFormat="1"/>
    <row r="22" s="31" customFormat="1"/>
    <row r="23" s="31" customFormat="1"/>
    <row r="24" s="31" customFormat="1"/>
    <row r="25" s="31" customFormat="1"/>
    <row r="26" s="31" customFormat="1"/>
    <row r="27" s="31" customFormat="1"/>
    <row r="28" s="31" customFormat="1"/>
    <row r="29" s="31" customFormat="1"/>
    <row r="30" s="31" customFormat="1"/>
    <row r="31" s="31" customFormat="1"/>
    <row r="32" s="31" customFormat="1"/>
    <row r="33" s="31" customFormat="1"/>
    <row r="34" s="31" customFormat="1"/>
    <row r="35" s="31" customFormat="1"/>
    <row r="36" s="31" customFormat="1"/>
    <row r="37" s="31" customFormat="1"/>
    <row r="38" s="31" customFormat="1"/>
    <row r="39" s="31" customFormat="1"/>
    <row r="40" s="31" customFormat="1"/>
    <row r="41" s="31" customFormat="1"/>
    <row r="42" s="31" customFormat="1"/>
    <row r="43" s="31" customFormat="1"/>
    <row r="44" s="31" customFormat="1"/>
    <row r="45" s="31" customFormat="1"/>
    <row r="46" s="31" customFormat="1"/>
    <row r="47" s="31" customFormat="1"/>
    <row r="48" s="31" customFormat="1"/>
    <row r="49" s="31" customFormat="1"/>
    <row r="50" s="31" customFormat="1"/>
    <row r="51" s="31" customFormat="1"/>
    <row r="52" s="31" customFormat="1"/>
    <row r="53" s="31" customFormat="1"/>
    <row r="54" s="31" customFormat="1"/>
    <row r="55" s="31" customFormat="1"/>
    <row r="56" s="31" customFormat="1"/>
    <row r="57" s="31" customFormat="1"/>
    <row r="58" s="31" customFormat="1"/>
    <row r="59" s="31" customFormat="1"/>
    <row r="60" s="31" customFormat="1"/>
    <row r="61" s="31" customFormat="1"/>
    <row r="62" s="31" customFormat="1"/>
    <row r="63" s="31" customFormat="1"/>
    <row r="64" s="31" customFormat="1"/>
    <row r="65" s="31" customFormat="1"/>
    <row r="66" s="31" customFormat="1"/>
    <row r="67" s="31" customFormat="1"/>
    <row r="68" s="31" customFormat="1"/>
    <row r="69" s="31" customFormat="1"/>
    <row r="70" s="31" customFormat="1"/>
    <row r="71" s="31" customFormat="1"/>
    <row r="72" s="31" customFormat="1"/>
    <row r="73" s="31" customFormat="1"/>
    <row r="74" s="31" customFormat="1"/>
    <row r="75" s="31" customFormat="1"/>
    <row r="76" s="31" customFormat="1"/>
    <row r="77" s="31" customFormat="1"/>
    <row r="78" s="31" customFormat="1"/>
    <row r="79" s="31" customFormat="1"/>
    <row r="80" s="31" customFormat="1"/>
    <row r="81" s="31" customFormat="1"/>
    <row r="82" s="31" customFormat="1"/>
    <row r="83" s="31" customFormat="1"/>
    <row r="84" s="31" customFormat="1"/>
    <row r="85" s="31" customFormat="1"/>
    <row r="86" s="31" customFormat="1"/>
    <row r="87" s="31" customFormat="1"/>
    <row r="88" s="31" customFormat="1"/>
    <row r="89" s="31" customFormat="1"/>
    <row r="90" s="31" customFormat="1"/>
    <row r="91" s="31" customFormat="1"/>
    <row r="92" s="31" customFormat="1"/>
    <row r="93" s="31" customFormat="1"/>
    <row r="94" s="31" customFormat="1"/>
    <row r="95" s="31" customFormat="1"/>
    <row r="96" s="31" customFormat="1"/>
    <row r="97" s="31" customFormat="1"/>
    <row r="98" s="31" customFormat="1"/>
    <row r="99" s="31" customFormat="1"/>
    <row r="100" s="31" customFormat="1"/>
    <row r="101" s="31" customFormat="1"/>
    <row r="102" s="31" customFormat="1"/>
    <row r="103" s="31" customFormat="1"/>
    <row r="104" s="31" customFormat="1"/>
    <row r="105" s="31" customFormat="1"/>
    <row r="106" s="31" customFormat="1"/>
    <row r="107" s="31" customFormat="1"/>
    <row r="108" s="31" customFormat="1"/>
    <row r="109" s="31" customFormat="1"/>
    <row r="110" s="31" customFormat="1"/>
    <row r="111" s="31" customFormat="1"/>
    <row r="112" s="31" customFormat="1"/>
    <row r="113" s="31" customFormat="1"/>
    <row r="114" s="31" customFormat="1"/>
    <row r="115" s="31" customFormat="1"/>
    <row r="116" s="31" customFormat="1"/>
    <row r="117" s="31" customFormat="1"/>
    <row r="118" s="31" customFormat="1"/>
    <row r="119" s="31" customFormat="1"/>
    <row r="120" s="31" customFormat="1"/>
    <row r="121" s="31" customFormat="1"/>
    <row r="122" s="31" customFormat="1"/>
    <row r="123" s="31" customFormat="1"/>
    <row r="124" s="31" customFormat="1"/>
    <row r="125" s="31" customFormat="1"/>
    <row r="126" s="31" customFormat="1"/>
    <row r="127" s="31" customFormat="1"/>
    <row r="128" s="31" customFormat="1"/>
    <row r="129" s="31" customFormat="1"/>
    <row r="130" s="31" customFormat="1"/>
    <row r="131" s="31" customFormat="1"/>
    <row r="132" s="31" customFormat="1"/>
    <row r="133" s="31" customFormat="1"/>
    <row r="134" s="31" customFormat="1"/>
    <row r="135" s="31" customFormat="1"/>
    <row r="136" s="31" customFormat="1"/>
    <row r="137" s="31" customFormat="1"/>
    <row r="138" s="31" customFormat="1"/>
    <row r="139" s="31" customFormat="1"/>
    <row r="140" s="31" customFormat="1"/>
    <row r="141" s="31" customFormat="1"/>
    <row r="142" s="31" customFormat="1"/>
    <row r="143" s="31" customFormat="1"/>
    <row r="144" s="31" customFormat="1"/>
    <row r="145" s="31" customFormat="1"/>
    <row r="146" s="31" customFormat="1"/>
    <row r="147" s="31" customFormat="1"/>
    <row r="148" s="31" customFormat="1"/>
    <row r="149" s="31" customFormat="1"/>
    <row r="150" s="31" customFormat="1"/>
    <row r="151" s="31" customFormat="1"/>
    <row r="152" s="31" customFormat="1"/>
    <row r="153" s="31" customFormat="1"/>
    <row r="154" s="31" customFormat="1"/>
    <row r="155" s="31" customFormat="1"/>
    <row r="156" s="31" customFormat="1"/>
    <row r="157" s="31" customFormat="1"/>
    <row r="158" s="31" customFormat="1"/>
    <row r="159" s="31" customFormat="1"/>
    <row r="160" s="31" customFormat="1"/>
    <row r="161" s="31" customFormat="1"/>
    <row r="162" s="31" customFormat="1"/>
    <row r="163" s="31" customFormat="1"/>
    <row r="164" s="31" customFormat="1"/>
    <row r="165" s="31" customFormat="1"/>
    <row r="166" s="31" customFormat="1"/>
    <row r="167" s="31" customFormat="1"/>
    <row r="168" s="31" customFormat="1"/>
    <row r="169" s="31" customFormat="1"/>
    <row r="170" s="31" customFormat="1"/>
    <row r="171" s="31" customFormat="1"/>
    <row r="172" s="31" customFormat="1"/>
    <row r="173" s="31" customFormat="1"/>
    <row r="174" s="31" customFormat="1"/>
    <row r="175" s="31" customFormat="1"/>
    <row r="176" s="31" customFormat="1"/>
    <row r="177" s="31" customFormat="1"/>
    <row r="178" s="31" customFormat="1"/>
    <row r="179" s="31" customFormat="1"/>
    <row r="180" s="31" customFormat="1"/>
    <row r="181" s="31" customFormat="1"/>
    <row r="182" s="31" customFormat="1"/>
    <row r="183" s="31" customFormat="1"/>
    <row r="184" s="31" customFormat="1"/>
    <row r="185" s="31" customFormat="1"/>
    <row r="186" s="31" customFormat="1"/>
    <row r="187" s="31" customFormat="1"/>
    <row r="188" s="31" customFormat="1"/>
    <row r="189" s="31" customFormat="1"/>
    <row r="190" s="31" customFormat="1"/>
    <row r="191" s="31" customFormat="1"/>
    <row r="192" s="31" customFormat="1"/>
    <row r="193" s="31" customFormat="1"/>
    <row r="194" s="31" customFormat="1"/>
    <row r="195" s="31" customFormat="1"/>
    <row r="196" s="31" customFormat="1"/>
    <row r="197" s="31" customFormat="1"/>
    <row r="198" s="31" customFormat="1"/>
    <row r="199" s="31" customFormat="1"/>
    <row r="200" s="31" customFormat="1"/>
    <row r="201" s="31" customFormat="1"/>
    <row r="202" s="31" customFormat="1"/>
    <row r="203" s="31" customFormat="1"/>
    <row r="204" s="31" customFormat="1"/>
    <row r="205" s="31" customFormat="1"/>
    <row r="206" s="31" customFormat="1"/>
    <row r="207" s="31" customFormat="1"/>
    <row r="208" s="31" customFormat="1"/>
    <row r="209" s="31" customFormat="1"/>
    <row r="210" s="31" customFormat="1"/>
    <row r="211" s="31" customFormat="1"/>
    <row r="212" s="31" customFormat="1"/>
    <row r="213" s="31" customFormat="1"/>
    <row r="214" s="31" customFormat="1"/>
    <row r="215" s="31" customFormat="1"/>
    <row r="216" s="31" customFormat="1"/>
    <row r="217" s="31" customFormat="1"/>
    <row r="218" s="31" customFormat="1"/>
    <row r="219" s="31" customFormat="1"/>
    <row r="220" s="31" customFormat="1"/>
    <row r="221" s="31" customFormat="1"/>
    <row r="222" s="31" customFormat="1"/>
    <row r="223" s="31" customFormat="1"/>
    <row r="224" s="31" customFormat="1"/>
    <row r="225" s="31" customFormat="1"/>
    <row r="226" s="31" customFormat="1"/>
    <row r="227" s="31" customFormat="1"/>
    <row r="228" s="31" customFormat="1"/>
    <row r="229" s="31" customFormat="1"/>
    <row r="230" s="31" customFormat="1"/>
    <row r="231" s="31" customFormat="1"/>
    <row r="232" s="31" customFormat="1"/>
    <row r="233" s="31" customFormat="1"/>
    <row r="234" s="31" customFormat="1"/>
    <row r="235" s="31" customFormat="1"/>
    <row r="236" s="31" customFormat="1"/>
    <row r="237" s="31" customFormat="1"/>
    <row r="238" s="31" customFormat="1"/>
    <row r="239" s="31" customFormat="1"/>
    <row r="240" s="31" customFormat="1"/>
    <row r="241" s="31" customFormat="1"/>
    <row r="242" s="31" customFormat="1"/>
    <row r="243" s="31" customFormat="1"/>
    <row r="244" s="31" customFormat="1"/>
    <row r="245" s="31" customFormat="1"/>
    <row r="246" s="31" customFormat="1"/>
    <row r="247" s="31" customFormat="1"/>
    <row r="248" s="31" customFormat="1"/>
    <row r="249" s="31" customFormat="1"/>
    <row r="250" s="31" customFormat="1"/>
    <row r="251" s="31" customFormat="1"/>
    <row r="252" s="31" customFormat="1"/>
    <row r="253" s="31" customFormat="1"/>
    <row r="254" s="31" customFormat="1"/>
    <row r="255" s="31" customFormat="1"/>
    <row r="256" s="31" customFormat="1"/>
    <row r="257" s="31" customFormat="1"/>
    <row r="258" s="31" customFormat="1"/>
    <row r="259" s="31" customFormat="1"/>
    <row r="260" s="31" customFormat="1"/>
    <row r="261" s="31" customFormat="1"/>
    <row r="262" s="31" customFormat="1"/>
    <row r="263" s="31" customFormat="1"/>
    <row r="264" s="31" customFormat="1"/>
    <row r="265" s="31" customFormat="1"/>
    <row r="266" s="31" customFormat="1"/>
    <row r="267" s="31" customFormat="1"/>
    <row r="268" s="31" customFormat="1"/>
    <row r="269" s="31" customFormat="1"/>
    <row r="270" s="31" customFormat="1"/>
    <row r="271" s="31" customFormat="1"/>
    <row r="272" s="31" customFormat="1"/>
    <row r="273" s="31" customFormat="1"/>
    <row r="274" s="31" customFormat="1"/>
    <row r="275" s="31" customFormat="1"/>
    <row r="276" s="31" customFormat="1"/>
    <row r="277" s="31" customFormat="1"/>
    <row r="278" s="31" customFormat="1"/>
    <row r="279" s="31" customFormat="1"/>
    <row r="280" s="31" customFormat="1"/>
    <row r="281" s="31" customFormat="1"/>
    <row r="282" s="31" customFormat="1"/>
    <row r="283" s="31" customFormat="1"/>
    <row r="284" s="31" customFormat="1"/>
    <row r="285" s="31" customFormat="1"/>
    <row r="286" s="31" customFormat="1"/>
    <row r="287" s="31" customFormat="1"/>
    <row r="288" s="31" customFormat="1"/>
    <row r="289" s="31" customFormat="1"/>
    <row r="290" s="31" customFormat="1"/>
    <row r="291" s="31" customFormat="1"/>
    <row r="292" s="31" customFormat="1"/>
    <row r="293" s="31" customFormat="1"/>
    <row r="294" s="31" customFormat="1"/>
    <row r="295" s="31" customFormat="1"/>
    <row r="296" s="31" customFormat="1"/>
    <row r="297" s="31" customFormat="1"/>
    <row r="298" s="31" customFormat="1"/>
    <row r="299" s="31" customFormat="1"/>
    <row r="300" s="31" customFormat="1"/>
    <row r="301" s="31" customFormat="1"/>
    <row r="302" s="31" customFormat="1"/>
    <row r="303" s="31" customFormat="1"/>
    <row r="304" s="31" customFormat="1"/>
    <row r="305" s="31" customFormat="1"/>
    <row r="306" s="31" customFormat="1"/>
    <row r="307" s="31" customFormat="1"/>
    <row r="308" s="31" customFormat="1"/>
    <row r="309" s="31" customFormat="1"/>
    <row r="310" s="31" customFormat="1"/>
    <row r="311" s="31" customFormat="1"/>
    <row r="312" s="31" customFormat="1"/>
    <row r="313" s="31" customFormat="1"/>
    <row r="314" s="31" customFormat="1"/>
    <row r="315" s="31" customFormat="1"/>
    <row r="316" s="31" customFormat="1"/>
    <row r="317" s="31" customFormat="1"/>
    <row r="318" s="31" customFormat="1"/>
    <row r="319" s="31" customFormat="1"/>
    <row r="320" s="31" customFormat="1"/>
    <row r="321" s="31" customFormat="1"/>
    <row r="322" s="31" customFormat="1"/>
    <row r="323" s="31" customFormat="1"/>
    <row r="324" s="31" customFormat="1"/>
    <row r="325" s="31" customFormat="1"/>
    <row r="326" s="31" customFormat="1"/>
    <row r="327" s="31" customFormat="1"/>
    <row r="328" s="31" customFormat="1"/>
    <row r="329" s="31" customFormat="1"/>
    <row r="330" s="31" customFormat="1"/>
    <row r="331" s="31" customFormat="1"/>
    <row r="332" s="31" customFormat="1"/>
    <row r="333" s="31" customFormat="1"/>
    <row r="334" s="31" customFormat="1"/>
    <row r="335" s="31" customFormat="1"/>
    <row r="336" s="31" customFormat="1"/>
    <row r="337" s="31" customFormat="1"/>
    <row r="338" s="31" customFormat="1"/>
    <row r="339" s="31" customFormat="1"/>
    <row r="340" s="31" customFormat="1"/>
    <row r="341" s="31" customFormat="1"/>
    <row r="342" s="31" customFormat="1"/>
    <row r="343" s="31" customFormat="1"/>
    <row r="344" s="31" customFormat="1"/>
    <row r="345" s="31" customFormat="1"/>
    <row r="346" s="31" customFormat="1"/>
    <row r="347" s="31" customFormat="1"/>
    <row r="348" s="31" customFormat="1"/>
    <row r="349" s="31" customFormat="1"/>
    <row r="350" s="31" customFormat="1"/>
    <row r="351" s="31" customFormat="1"/>
    <row r="352" s="31" customFormat="1"/>
    <row r="353" s="31" customFormat="1"/>
    <row r="354" s="31" customFormat="1"/>
    <row r="355" s="31" customFormat="1"/>
    <row r="356" s="31" customFormat="1"/>
    <row r="357" s="31" customFormat="1"/>
    <row r="358" s="31" customFormat="1"/>
    <row r="359" s="31" customFormat="1"/>
    <row r="360" s="31" customFormat="1"/>
    <row r="361" s="31" customFormat="1"/>
    <row r="362" s="31" customFormat="1"/>
    <row r="363" s="31" customFormat="1"/>
    <row r="364" s="31" customFormat="1"/>
    <row r="365" s="31" customFormat="1"/>
    <row r="366" s="31" customFormat="1"/>
    <row r="367" s="31" customFormat="1"/>
    <row r="368" s="31" customFormat="1"/>
    <row r="369" s="31" customFormat="1"/>
    <row r="370" s="31" customFormat="1"/>
    <row r="371" s="31" customFormat="1"/>
    <row r="372" s="31" customFormat="1"/>
    <row r="373" s="31" customFormat="1"/>
    <row r="374" s="31" customFormat="1"/>
    <row r="375" s="31" customFormat="1"/>
    <row r="376" s="31" customFormat="1"/>
    <row r="377" s="31" customFormat="1"/>
    <row r="378" s="31" customFormat="1"/>
    <row r="379" s="31" customFormat="1"/>
    <row r="380" s="31" customFormat="1"/>
    <row r="381" s="31" customFormat="1"/>
    <row r="382" s="31" customFormat="1"/>
    <row r="383" s="31" customFormat="1"/>
    <row r="384" s="31" customFormat="1"/>
    <row r="385" s="31" customFormat="1"/>
    <row r="386" s="31" customFormat="1"/>
    <row r="387" s="31" customFormat="1"/>
    <row r="388" s="31" customFormat="1"/>
    <row r="389" s="31" customFormat="1"/>
    <row r="390" s="31" customFormat="1"/>
    <row r="391" s="31" customFormat="1"/>
    <row r="392" s="31" customFormat="1"/>
    <row r="393" s="31" customFormat="1"/>
    <row r="394" s="31" customFormat="1"/>
    <row r="395" s="31" customFormat="1"/>
    <row r="396" s="31" customFormat="1"/>
    <row r="397" s="31" customFormat="1"/>
    <row r="398" s="31" customFormat="1"/>
    <row r="399" s="31" customFormat="1"/>
    <row r="400" s="31" customFormat="1"/>
    <row r="401" s="31" customFormat="1"/>
    <row r="402" s="31" customFormat="1"/>
    <row r="403" s="31" customFormat="1"/>
    <row r="404" s="31" customFormat="1"/>
    <row r="405" s="31" customFormat="1"/>
    <row r="406" s="31" customFormat="1"/>
    <row r="407" s="31" customFormat="1"/>
    <row r="408" s="31" customFormat="1"/>
    <row r="409" s="31" customFormat="1"/>
    <row r="410" s="31" customFormat="1"/>
    <row r="411" s="31" customFormat="1"/>
    <row r="412" s="31" customFormat="1"/>
    <row r="413" s="31" customFormat="1"/>
    <row r="414" s="31" customFormat="1"/>
    <row r="415" s="31" customFormat="1"/>
    <row r="416" s="31" customFormat="1"/>
    <row r="417" s="31" customFormat="1"/>
    <row r="418" s="31" customFormat="1"/>
    <row r="419" s="31" customFormat="1"/>
    <row r="420" s="31" customFormat="1"/>
    <row r="421" s="31" customFormat="1"/>
    <row r="422" s="31" customFormat="1"/>
    <row r="423" s="31" customFormat="1"/>
    <row r="424" s="31" customFormat="1"/>
    <row r="425" s="31" customFormat="1"/>
    <row r="426" s="31" customFormat="1"/>
    <row r="427" s="31" customFormat="1"/>
    <row r="428" s="31" customFormat="1"/>
    <row r="429" s="31" customFormat="1"/>
    <row r="430" s="31" customFormat="1"/>
    <row r="431" s="31" customFormat="1"/>
    <row r="432" s="31" customFormat="1"/>
    <row r="433" s="31" customFormat="1"/>
    <row r="434" s="31" customFormat="1"/>
    <row r="435" s="31" customFormat="1"/>
    <row r="436" s="31" customFormat="1"/>
    <row r="437" s="31" customFormat="1"/>
    <row r="438" s="31" customFormat="1"/>
    <row r="439" s="31" customFormat="1"/>
    <row r="440" s="31" customFormat="1"/>
    <row r="441" s="31" customFormat="1"/>
    <row r="442" s="31" customFormat="1"/>
    <row r="443" s="31" customFormat="1"/>
    <row r="444" s="31" customFormat="1"/>
    <row r="445" s="31" customFormat="1"/>
    <row r="446" s="31" customFormat="1"/>
    <row r="447" s="31" customFormat="1"/>
    <row r="448" s="31" customFormat="1"/>
    <row r="449" s="31" customFormat="1"/>
    <row r="450" s="31" customFormat="1"/>
    <row r="451" s="31" customFormat="1"/>
    <row r="452" s="31" customFormat="1"/>
    <row r="453" s="31" customFormat="1"/>
    <row r="454" s="31" customFormat="1"/>
    <row r="455" s="31" customFormat="1"/>
    <row r="456" s="31" customFormat="1"/>
    <row r="457" s="31" customFormat="1"/>
    <row r="458" s="31" customFormat="1"/>
    <row r="459" s="31" customFormat="1"/>
    <row r="460" s="31" customFormat="1"/>
    <row r="461" s="31" customFormat="1"/>
    <row r="462" s="31" customFormat="1"/>
    <row r="463" s="31" customFormat="1"/>
    <row r="464" s="31" customFormat="1"/>
    <row r="465" s="31" customFormat="1"/>
    <row r="466" s="31" customFormat="1"/>
    <row r="467" s="31" customFormat="1"/>
    <row r="468" s="31" customFormat="1"/>
    <row r="469" s="31" customFormat="1"/>
    <row r="470" s="31" customFormat="1"/>
    <row r="471" s="31" customFormat="1"/>
    <row r="472" s="31" customFormat="1"/>
    <row r="473" s="31" customFormat="1"/>
    <row r="474" s="31" customFormat="1"/>
    <row r="475" s="31" customFormat="1"/>
    <row r="476" s="31" customFormat="1"/>
    <row r="477" s="31" customFormat="1"/>
    <row r="478" s="31" customFormat="1"/>
    <row r="479" s="31" customFormat="1"/>
    <row r="480" s="31" customFormat="1"/>
    <row r="481" s="31" customFormat="1"/>
    <row r="482" s="31" customFormat="1"/>
    <row r="483" s="31" customFormat="1"/>
    <row r="484" s="31" customFormat="1"/>
    <row r="485" s="31" customFormat="1"/>
    <row r="486" s="31" customFormat="1"/>
    <row r="487" s="31" customFormat="1"/>
    <row r="488" s="31" customFormat="1"/>
    <row r="489" s="31" customFormat="1"/>
    <row r="490" s="31" customFormat="1"/>
    <row r="491" s="31" customFormat="1"/>
    <row r="492" s="31" customFormat="1"/>
    <row r="493" s="31" customFormat="1"/>
    <row r="494" s="31" customFormat="1"/>
    <row r="495" s="31" customFormat="1"/>
    <row r="496" s="31" customFormat="1"/>
    <row r="497" s="31" customFormat="1"/>
    <row r="498" s="31" customFormat="1"/>
    <row r="499" s="31" customFormat="1"/>
    <row r="500" s="31" customFormat="1"/>
    <row r="501" s="31" customFormat="1"/>
    <row r="502" s="31" customFormat="1"/>
    <row r="503" s="31" customFormat="1"/>
    <row r="504" s="31" customFormat="1"/>
    <row r="505" s="31" customFormat="1"/>
    <row r="506" s="31" customFormat="1"/>
    <row r="507" s="31" customFormat="1"/>
    <row r="508" s="31" customFormat="1"/>
    <row r="509" s="31" customFormat="1"/>
    <row r="510" s="31" customFormat="1"/>
    <row r="511" s="31" customFormat="1"/>
    <row r="512" s="31" customFormat="1"/>
    <row r="513" s="31" customFormat="1"/>
    <row r="514" s="31" customFormat="1"/>
    <row r="515" s="31" customFormat="1"/>
    <row r="516" s="31" customFormat="1"/>
    <row r="517" s="31" customFormat="1"/>
    <row r="518" s="31" customFormat="1"/>
    <row r="519" s="31" customFormat="1"/>
    <row r="520" s="31" customFormat="1"/>
    <row r="521" s="31" customFormat="1"/>
    <row r="522" s="31" customFormat="1"/>
    <row r="523" s="31" customFormat="1"/>
    <row r="524" s="31" customFormat="1"/>
    <row r="525" s="31" customFormat="1"/>
    <row r="526" s="31" customFormat="1"/>
    <row r="527" s="31" customFormat="1"/>
    <row r="528" s="31" customFormat="1"/>
    <row r="529" s="31" customFormat="1"/>
    <row r="530" s="31" customFormat="1"/>
    <row r="531" s="31" customFormat="1"/>
    <row r="532" s="31" customFormat="1"/>
    <row r="533" s="31" customFormat="1"/>
    <row r="534" s="31" customFormat="1"/>
    <row r="535" s="31" customFormat="1"/>
    <row r="536" s="31" customFormat="1"/>
    <row r="537" s="31" customFormat="1"/>
    <row r="538" s="31" customFormat="1"/>
    <row r="539" s="31" customFormat="1"/>
    <row r="540" s="31" customFormat="1"/>
    <row r="541" s="31" customFormat="1"/>
    <row r="542" s="31" customFormat="1"/>
    <row r="543" s="31" customFormat="1"/>
    <row r="544" s="31" customFormat="1"/>
    <row r="545" s="31" customFormat="1"/>
    <row r="546" s="31" customFormat="1"/>
    <row r="547" s="31" customFormat="1"/>
    <row r="548" s="31" customFormat="1"/>
    <row r="549" s="31" customFormat="1"/>
    <row r="550" s="31" customFormat="1"/>
    <row r="551" s="31" customFormat="1"/>
    <row r="552" s="31" customFormat="1"/>
    <row r="553" s="31" customFormat="1"/>
    <row r="554" s="31" customFormat="1"/>
    <row r="555" s="31" customFormat="1"/>
    <row r="556" s="31" customFormat="1"/>
    <row r="557" s="31" customFormat="1"/>
    <row r="558" s="31" customFormat="1"/>
    <row r="559" s="31" customFormat="1"/>
    <row r="560" s="31" customFormat="1"/>
    <row r="561" s="31" customFormat="1"/>
    <row r="562" s="31" customFormat="1"/>
    <row r="563" s="31" customFormat="1"/>
    <row r="564" s="31" customFormat="1"/>
    <row r="565" s="31" customFormat="1"/>
    <row r="566" s="31" customFormat="1"/>
    <row r="567" s="31" customFormat="1"/>
    <row r="568" s="31" customFormat="1"/>
    <row r="569" s="31" customFormat="1"/>
    <row r="570" s="31" customFormat="1"/>
    <row r="571" s="31" customFormat="1"/>
    <row r="572" s="31" customFormat="1"/>
    <row r="573" s="31" customFormat="1"/>
    <row r="574" s="31" customFormat="1"/>
    <row r="575" s="31" customFormat="1"/>
    <row r="576" s="31" customFormat="1"/>
    <row r="577" s="31" customFormat="1"/>
    <row r="578" s="31" customFormat="1"/>
    <row r="579" s="31" customFormat="1"/>
    <row r="580" s="31" customFormat="1"/>
    <row r="581" s="31" customFormat="1"/>
    <row r="582" s="31" customFormat="1"/>
    <row r="583" s="31" customFormat="1"/>
    <row r="584" s="31" customFormat="1"/>
    <row r="585" s="31" customFormat="1"/>
    <row r="586" s="31" customFormat="1"/>
    <row r="587" s="31" customFormat="1"/>
    <row r="588" s="31" customFormat="1"/>
    <row r="589" s="31" customFormat="1"/>
    <row r="590" s="31" customFormat="1"/>
    <row r="591" s="31" customFormat="1"/>
    <row r="592" s="31" customFormat="1"/>
    <row r="593" s="31" customFormat="1"/>
    <row r="594" s="31" customFormat="1"/>
    <row r="595" s="31" customFormat="1"/>
    <row r="596" s="31" customFormat="1"/>
    <row r="597" s="31" customFormat="1"/>
    <row r="598" s="31" customFormat="1"/>
    <row r="599" s="31" customFormat="1"/>
    <row r="600" s="31" customFormat="1"/>
    <row r="601" s="31" customFormat="1"/>
    <row r="602" s="31" customFormat="1"/>
    <row r="603" s="31" customFormat="1"/>
    <row r="604" s="31" customFormat="1"/>
    <row r="605" s="31" customFormat="1"/>
    <row r="606" s="31" customFormat="1"/>
    <row r="607" s="31" customFormat="1"/>
    <row r="608" s="31" customFormat="1"/>
    <row r="609" s="31" customFormat="1"/>
    <row r="610" s="31" customFormat="1"/>
    <row r="611" s="31" customFormat="1"/>
    <row r="612" s="31" customFormat="1"/>
    <row r="613" s="31" customFormat="1"/>
    <row r="614" s="31" customFormat="1"/>
    <row r="615" s="31" customFormat="1"/>
    <row r="616" s="31" customFormat="1"/>
    <row r="617" s="31" customFormat="1"/>
    <row r="618" s="31" customFormat="1"/>
    <row r="619" s="31" customFormat="1"/>
    <row r="620" s="31" customFormat="1"/>
    <row r="621" s="31" customFormat="1"/>
    <row r="622" s="31" customFormat="1"/>
    <row r="623" s="31" customFormat="1"/>
    <row r="624" s="31" customFormat="1"/>
    <row r="625" s="31" customFormat="1"/>
    <row r="626" s="31" customFormat="1"/>
    <row r="627" s="31" customFormat="1"/>
    <row r="628" s="31" customFormat="1"/>
    <row r="629" s="31" customFormat="1"/>
    <row r="630" s="31" customFormat="1"/>
    <row r="631" s="31" customFormat="1"/>
    <row r="632" s="31" customFormat="1"/>
    <row r="633" s="31" customFormat="1"/>
    <row r="634" s="31" customFormat="1"/>
    <row r="635" s="31" customFormat="1"/>
    <row r="636" s="31" customFormat="1"/>
    <row r="637" s="31" customFormat="1"/>
    <row r="638" s="31" customFormat="1"/>
    <row r="639" s="31" customFormat="1"/>
    <row r="640" s="31" customFormat="1"/>
    <row r="641" s="31" customFormat="1"/>
    <row r="642" s="31" customFormat="1"/>
    <row r="643" s="31" customFormat="1"/>
    <row r="644" s="31" customFormat="1"/>
    <row r="645" s="31" customFormat="1"/>
    <row r="646" s="31" customFormat="1"/>
    <row r="647" s="31" customFormat="1"/>
    <row r="648" s="31" customFormat="1"/>
    <row r="649" s="31" customFormat="1"/>
    <row r="650" s="31" customFormat="1"/>
    <row r="651" s="31" customFormat="1"/>
    <row r="652" s="31" customFormat="1"/>
    <row r="653" s="31" customFormat="1"/>
    <row r="654" s="31" customFormat="1"/>
    <row r="655" s="31" customFormat="1"/>
    <row r="656" s="31" customFormat="1"/>
    <row r="657" s="31" customFormat="1"/>
    <row r="658" s="31" customFormat="1"/>
    <row r="659" s="31" customFormat="1"/>
    <row r="660" s="31" customFormat="1"/>
    <row r="661" s="31" customFormat="1"/>
    <row r="662" s="31" customFormat="1"/>
    <row r="663" s="31" customFormat="1"/>
    <row r="664" s="31" customFormat="1"/>
    <row r="665" s="31" customFormat="1"/>
    <row r="666" s="31" customFormat="1"/>
    <row r="667" s="31" customFormat="1"/>
    <row r="668" s="31" customFormat="1"/>
    <row r="669" s="31" customFormat="1"/>
    <row r="670" s="31" customFormat="1"/>
    <row r="671" s="31" customFormat="1"/>
    <row r="672" s="31" customFormat="1"/>
    <row r="673" s="31" customFormat="1"/>
    <row r="674" s="31" customFormat="1"/>
    <row r="675" s="31" customFormat="1"/>
    <row r="676" s="31" customFormat="1"/>
    <row r="677" s="31" customFormat="1"/>
    <row r="678" s="31" customFormat="1"/>
    <row r="679" s="31" customFormat="1"/>
    <row r="680" s="31" customFormat="1"/>
    <row r="681" s="31" customFormat="1"/>
    <row r="682" s="31" customFormat="1"/>
    <row r="683" s="31" customFormat="1"/>
    <row r="684" s="31" customFormat="1"/>
    <row r="685" s="31" customFormat="1"/>
    <row r="686" s="31" customFormat="1"/>
    <row r="687" s="31" customFormat="1"/>
    <row r="688" s="31" customFormat="1"/>
    <row r="689" s="31" customFormat="1"/>
    <row r="690" s="31" customFormat="1"/>
    <row r="691" s="31" customFormat="1"/>
    <row r="692" s="31" customFormat="1"/>
    <row r="693" s="31" customFormat="1"/>
    <row r="694" s="31" customFormat="1"/>
    <row r="695" s="31" customFormat="1"/>
    <row r="696" s="31" customFormat="1"/>
    <row r="697" s="31" customFormat="1"/>
    <row r="698" s="31" customFormat="1"/>
    <row r="699" s="31" customFormat="1"/>
    <row r="700" s="31" customFormat="1"/>
    <row r="701" s="31" customFormat="1"/>
    <row r="702" s="31" customFormat="1"/>
    <row r="703" s="31" customFormat="1"/>
    <row r="704" s="31" customFormat="1"/>
    <row r="705" s="31" customFormat="1"/>
    <row r="706" s="31" customFormat="1"/>
    <row r="707" s="31" customFormat="1"/>
    <row r="708" s="31" customFormat="1"/>
    <row r="709" s="31" customFormat="1"/>
    <row r="710" s="31" customFormat="1"/>
    <row r="711" s="31" customFormat="1"/>
    <row r="712" s="31" customFormat="1"/>
    <row r="713" s="31" customFormat="1"/>
    <row r="714" s="31" customFormat="1"/>
    <row r="715" s="31" customFormat="1"/>
    <row r="716" s="31" customFormat="1"/>
    <row r="717" s="31" customFormat="1"/>
    <row r="718" s="31" customFormat="1"/>
    <row r="719" s="31" customFormat="1"/>
    <row r="720" s="31" customFormat="1"/>
    <row r="721" s="31" customFormat="1"/>
    <row r="722" s="31" customFormat="1"/>
    <row r="723" s="31" customFormat="1"/>
    <row r="724" s="31" customFormat="1"/>
    <row r="725" s="31" customFormat="1"/>
    <row r="726" s="31" customFormat="1"/>
    <row r="727" s="31" customFormat="1"/>
    <row r="728" s="31" customFormat="1"/>
    <row r="729" s="31" customFormat="1"/>
    <row r="730" s="31" customFormat="1"/>
    <row r="731" s="31" customFormat="1"/>
    <row r="732" s="31" customFormat="1"/>
    <row r="733" s="31" customFormat="1"/>
    <row r="734" s="31" customFormat="1"/>
    <row r="735" s="31" customFormat="1"/>
    <row r="736" s="31" customFormat="1"/>
    <row r="737" s="31" customFormat="1"/>
    <row r="738" s="31" customFormat="1"/>
    <row r="739" s="31" customFormat="1"/>
    <row r="740" s="31" customFormat="1"/>
    <row r="741" s="31" customFormat="1"/>
    <row r="742" s="31" customFormat="1"/>
    <row r="743" s="31" customFormat="1"/>
    <row r="744" s="31" customFormat="1"/>
    <row r="745" s="31" customFormat="1"/>
    <row r="746" s="31" customFormat="1"/>
    <row r="747" s="31" customFormat="1"/>
    <row r="748" s="31" customFormat="1"/>
    <row r="749" s="31" customFormat="1"/>
    <row r="750" s="31" customFormat="1"/>
    <row r="751" s="31" customFormat="1"/>
    <row r="752" s="31" customFormat="1"/>
    <row r="753" s="31" customFormat="1"/>
    <row r="754" s="31" customFormat="1"/>
    <row r="755" s="31" customFormat="1"/>
    <row r="756" s="31" customFormat="1"/>
    <row r="757" s="31" customFormat="1"/>
    <row r="758" s="31" customFormat="1"/>
    <row r="759" s="31" customFormat="1"/>
    <row r="760" s="31" customFormat="1"/>
    <row r="761" s="31" customFormat="1"/>
    <row r="762" s="31" customFormat="1"/>
    <row r="763" s="31" customFormat="1"/>
    <row r="764" s="31" customFormat="1"/>
    <row r="765" s="31" customFormat="1"/>
    <row r="766" s="31" customFormat="1"/>
    <row r="767" s="31" customFormat="1"/>
    <row r="768" s="31" customFormat="1"/>
    <row r="769" s="31" customFormat="1"/>
    <row r="770" s="31" customFormat="1"/>
    <row r="771" s="31" customFormat="1"/>
    <row r="772" s="31" customFormat="1"/>
    <row r="773" s="31" customFormat="1"/>
    <row r="774" s="31" customFormat="1"/>
    <row r="775" s="31" customFormat="1"/>
    <row r="776" s="31" customFormat="1"/>
    <row r="777" s="31" customFormat="1"/>
    <row r="778" s="31" customFormat="1"/>
    <row r="779" s="31" customFormat="1"/>
    <row r="780" s="31" customFormat="1"/>
    <row r="781" s="31" customFormat="1"/>
    <row r="782" s="31" customFormat="1"/>
    <row r="783" s="31" customFormat="1"/>
    <row r="784" s="31" customFormat="1"/>
    <row r="785" s="31" customFormat="1"/>
    <row r="786" s="31" customFormat="1"/>
    <row r="787" s="31" customFormat="1"/>
    <row r="788" s="31" customFormat="1"/>
    <row r="789" s="31" customFormat="1"/>
    <row r="790" s="31" customFormat="1"/>
    <row r="791" s="31" customFormat="1"/>
    <row r="792" s="31" customFormat="1"/>
    <row r="793" s="31" customFormat="1"/>
    <row r="794" s="31" customFormat="1"/>
    <row r="795" s="31" customFormat="1"/>
    <row r="796" s="31" customFormat="1"/>
    <row r="797" s="31" customFormat="1"/>
    <row r="798" s="31" customFormat="1"/>
    <row r="799" s="31" customFormat="1"/>
    <row r="800" s="31" customFormat="1"/>
    <row r="801" s="31" customFormat="1"/>
    <row r="802" s="31" customFormat="1"/>
    <row r="803" s="31" customFormat="1"/>
    <row r="804" s="31" customFormat="1"/>
    <row r="805" s="31" customFormat="1"/>
    <row r="806" s="31" customFormat="1"/>
    <row r="807" s="31" customFormat="1"/>
    <row r="808" s="31" customFormat="1"/>
    <row r="809" s="31" customFormat="1"/>
    <row r="810" s="31" customFormat="1"/>
    <row r="811" s="31" customFormat="1"/>
    <row r="812" s="31" customFormat="1"/>
    <row r="813" s="31" customFormat="1"/>
    <row r="814" s="31" customFormat="1"/>
    <row r="815" s="31" customFormat="1"/>
    <row r="816" s="31" customFormat="1"/>
    <row r="817" s="31" customFormat="1"/>
    <row r="818" s="31" customFormat="1"/>
    <row r="819" s="31" customFormat="1"/>
    <row r="820" s="31" customFormat="1"/>
    <row r="821" s="31" customFormat="1"/>
    <row r="822" s="31" customFormat="1"/>
    <row r="823" s="31" customFormat="1"/>
    <row r="824" s="31" customFormat="1"/>
    <row r="825" s="31" customFormat="1"/>
    <row r="826" s="31" customFormat="1"/>
    <row r="827" s="31" customFormat="1"/>
    <row r="828" s="31" customFormat="1"/>
    <row r="829" s="31" customFormat="1"/>
    <row r="830" s="31" customFormat="1"/>
    <row r="831" s="31" customFormat="1"/>
    <row r="832" s="31" customFormat="1"/>
    <row r="833" s="31" customFormat="1"/>
    <row r="834" s="31" customFormat="1"/>
    <row r="835" s="31" customFormat="1"/>
    <row r="836" s="31" customFormat="1"/>
    <row r="837" s="31" customFormat="1"/>
    <row r="838" s="31" customFormat="1"/>
    <row r="839" s="31" customFormat="1"/>
    <row r="840" s="31" customFormat="1"/>
    <row r="841" s="31" customFormat="1"/>
    <row r="842" s="31" customFormat="1"/>
    <row r="843" s="31" customFormat="1"/>
    <row r="844" s="31" customFormat="1"/>
    <row r="845" s="31" customFormat="1"/>
    <row r="846" s="31" customFormat="1"/>
    <row r="847" s="31" customFormat="1"/>
    <row r="848" s="31" customFormat="1"/>
    <row r="849" s="31" customFormat="1"/>
    <row r="850" s="31" customFormat="1"/>
    <row r="851" s="31" customFormat="1"/>
    <row r="852" s="31" customFormat="1"/>
    <row r="853" s="31" customFormat="1"/>
    <row r="854" s="31" customFormat="1"/>
    <row r="855" s="31" customFormat="1"/>
    <row r="856" s="31" customFormat="1"/>
    <row r="857" s="31" customFormat="1"/>
    <row r="858" s="31" customFormat="1"/>
    <row r="859" s="31" customFormat="1"/>
    <row r="860" s="31" customFormat="1"/>
    <row r="861" s="31" customFormat="1"/>
    <row r="862" s="31" customFormat="1"/>
    <row r="863" s="31" customFormat="1"/>
    <row r="864" s="31" customFormat="1"/>
    <row r="865" s="31" customFormat="1"/>
    <row r="866" s="31" customFormat="1"/>
    <row r="867" s="31" customFormat="1"/>
    <row r="868" s="31" customFormat="1"/>
    <row r="869" s="31" customFormat="1"/>
    <row r="870" s="31" customFormat="1"/>
    <row r="871" s="31" customFormat="1"/>
    <row r="872" s="31" customFormat="1"/>
    <row r="873" s="31" customFormat="1"/>
    <row r="874" s="31" customFormat="1"/>
    <row r="875" s="31" customFormat="1"/>
    <row r="876" s="31" customFormat="1"/>
    <row r="877" s="31" customFormat="1"/>
    <row r="878" s="31" customFormat="1"/>
    <row r="879" s="31" customFormat="1"/>
    <row r="880" s="31" customFormat="1"/>
    <row r="881" s="31" customFormat="1"/>
    <row r="882" s="31" customFormat="1"/>
    <row r="883" s="31" customFormat="1"/>
    <row r="884" s="31" customFormat="1"/>
    <row r="885" s="31" customFormat="1"/>
    <row r="886" s="31" customFormat="1"/>
    <row r="887" s="31" customFormat="1"/>
    <row r="888" s="31" customFormat="1"/>
    <row r="889" s="31" customFormat="1"/>
    <row r="890" s="31" customFormat="1"/>
    <row r="891" s="31" customFormat="1"/>
    <row r="892" s="31" customFormat="1"/>
    <row r="893" s="31" customFormat="1"/>
    <row r="894" s="31" customFormat="1"/>
    <row r="895" s="31" customFormat="1"/>
    <row r="896" s="31" customFormat="1"/>
    <row r="897" s="31" customFormat="1"/>
    <row r="898" s="31" customFormat="1"/>
    <row r="899" s="31" customFormat="1"/>
    <row r="900" s="31" customFormat="1"/>
    <row r="901" s="31" customFormat="1"/>
    <row r="902" s="31" customFormat="1"/>
    <row r="903" s="31" customFormat="1"/>
    <row r="904" s="31" customFormat="1"/>
    <row r="905" s="31" customFormat="1"/>
    <row r="906" s="31" customFormat="1"/>
    <row r="907" s="31" customFormat="1"/>
    <row r="908" s="31" customFormat="1"/>
    <row r="909" s="31" customFormat="1"/>
    <row r="910" s="31" customFormat="1"/>
    <row r="911" s="31" customFormat="1"/>
    <row r="912" s="31" customFormat="1"/>
    <row r="913" s="31" customFormat="1"/>
    <row r="914" s="31" customFormat="1"/>
    <row r="915" s="31" customFormat="1"/>
    <row r="916" s="31" customFormat="1"/>
    <row r="917" s="31" customFormat="1"/>
    <row r="918" s="31" customFormat="1"/>
    <row r="919" s="31" customFormat="1"/>
    <row r="920" s="31" customFormat="1"/>
    <row r="921" s="31" customFormat="1"/>
    <row r="922" s="31" customFormat="1"/>
    <row r="923" s="31" customFormat="1"/>
    <row r="924" s="31" customFormat="1"/>
    <row r="925" s="31" customFormat="1"/>
    <row r="926" s="31" customFormat="1"/>
    <row r="927" s="31" customFormat="1"/>
    <row r="928" s="31" customFormat="1"/>
    <row r="929" s="31" customFormat="1"/>
    <row r="930" s="31" customFormat="1"/>
    <row r="931" s="31" customFormat="1"/>
    <row r="932" s="31" customFormat="1"/>
    <row r="933" s="31" customFormat="1"/>
    <row r="934" s="31" customFormat="1"/>
    <row r="935" s="31" customFormat="1"/>
    <row r="936" s="31" customFormat="1"/>
    <row r="937" s="31" customFormat="1"/>
    <row r="938" s="31" customFormat="1"/>
    <row r="939" s="31" customFormat="1"/>
    <row r="940" s="31" customFormat="1"/>
    <row r="941" s="31" customFormat="1"/>
    <row r="942" s="31" customFormat="1"/>
    <row r="943" s="31" customFormat="1"/>
    <row r="944" s="31" customFormat="1"/>
    <row r="945" s="31" customFormat="1"/>
    <row r="946" s="31" customFormat="1"/>
    <row r="947" s="31" customFormat="1"/>
    <row r="948" s="31" customFormat="1"/>
    <row r="949" s="31" customFormat="1"/>
    <row r="950" s="31" customFormat="1"/>
    <row r="951" s="31" customFormat="1"/>
    <row r="952" s="31" customFormat="1"/>
    <row r="953" s="31" customFormat="1"/>
    <row r="954" s="31" customFormat="1"/>
    <row r="955" s="31" customFormat="1"/>
    <row r="956" s="31" customFormat="1"/>
    <row r="957" s="31" customFormat="1"/>
    <row r="958" s="31" customFormat="1"/>
    <row r="959" s="31" customFormat="1"/>
    <row r="960" s="31" customFormat="1"/>
    <row r="961" s="31" customFormat="1"/>
    <row r="962" s="31" customFormat="1"/>
    <row r="963" s="31" customFormat="1"/>
    <row r="964" s="31" customFormat="1"/>
    <row r="965" s="31" customFormat="1"/>
    <row r="966" s="31" customFormat="1"/>
    <row r="967" s="31" customFormat="1"/>
    <row r="968" s="31" customFormat="1"/>
    <row r="969" s="31" customFormat="1"/>
    <row r="970" s="31" customFormat="1"/>
    <row r="971" s="31" customFormat="1"/>
    <row r="972" s="31" customFormat="1"/>
    <row r="973" s="31" customFormat="1"/>
    <row r="974" s="31" customFormat="1"/>
    <row r="975" s="31" customFormat="1"/>
    <row r="976" s="31" customFormat="1"/>
    <row r="977" s="31" customFormat="1"/>
    <row r="978" s="31" customFormat="1"/>
    <row r="979" s="31" customFormat="1"/>
    <row r="980" s="31" customFormat="1"/>
    <row r="981" s="31" customFormat="1"/>
    <row r="982" s="31" customFormat="1"/>
    <row r="983" s="31" customFormat="1"/>
    <row r="984" s="31" customFormat="1"/>
    <row r="985" s="31" customFormat="1"/>
    <row r="986" s="31" customFormat="1"/>
    <row r="987" s="31" customFormat="1"/>
    <row r="988" s="31" customFormat="1"/>
    <row r="989" s="31" customFormat="1"/>
    <row r="990" s="31" customFormat="1"/>
    <row r="991" s="31" customFormat="1"/>
    <row r="992" s="31" customFormat="1"/>
    <row r="993" s="31" customFormat="1"/>
    <row r="994" s="31" customFormat="1"/>
    <row r="995" s="31" customFormat="1"/>
    <row r="996" s="31" customFormat="1"/>
    <row r="997" s="31" customFormat="1"/>
    <row r="998" s="31" customFormat="1"/>
    <row r="999" s="31" customFormat="1"/>
    <row r="1000" s="31" customFormat="1"/>
    <row r="1001" s="31" customFormat="1"/>
    <row r="1002" s="31" customFormat="1"/>
    <row r="1003" s="31" customFormat="1"/>
    <row r="1004" s="31" customFormat="1"/>
    <row r="1005" s="31" customFormat="1"/>
    <row r="1006" s="31" customFormat="1"/>
    <row r="1007" s="31" customFormat="1"/>
    <row r="1008" s="31" customFormat="1"/>
    <row r="1009" s="31" customFormat="1"/>
    <row r="1010" s="31" customFormat="1"/>
    <row r="1011" s="31" customFormat="1"/>
    <row r="1012" s="31" customFormat="1"/>
    <row r="1013" s="31" customFormat="1"/>
    <row r="1014" s="31" customFormat="1"/>
    <row r="1015" s="31" customFormat="1"/>
    <row r="1016" s="31" customFormat="1"/>
    <row r="1017" s="31" customFormat="1"/>
    <row r="1018" s="31" customFormat="1"/>
    <row r="1019" s="31" customFormat="1"/>
    <row r="1020" s="31" customFormat="1"/>
    <row r="1021" s="31" customFormat="1"/>
    <row r="1022" s="31" customFormat="1"/>
    <row r="1023" s="31" customFormat="1"/>
    <row r="1024" s="31" customFormat="1"/>
    <row r="1025" s="31" customFormat="1"/>
    <row r="1026" s="31" customFormat="1"/>
    <row r="1027" s="31" customFormat="1"/>
    <row r="1028" s="31" customFormat="1"/>
    <row r="1029" s="31" customFormat="1"/>
    <row r="1030" s="31" customFormat="1"/>
    <row r="1031" s="31" customFormat="1"/>
    <row r="1032" s="31" customFormat="1"/>
    <row r="1033" s="31" customFormat="1"/>
    <row r="1034" s="31" customFormat="1"/>
    <row r="1035" s="31" customFormat="1"/>
    <row r="1036" s="31" customFormat="1"/>
    <row r="1037" s="31" customFormat="1"/>
    <row r="1038" s="31" customFormat="1"/>
    <row r="1039" s="31" customFormat="1"/>
    <row r="1040" s="31" customFormat="1"/>
    <row r="1041" s="31" customFormat="1"/>
    <row r="1042" s="31" customFormat="1"/>
    <row r="1043" s="31" customFormat="1"/>
    <row r="1044" s="31" customFormat="1"/>
    <row r="1045" s="31" customFormat="1"/>
    <row r="1046" s="31" customFormat="1"/>
    <row r="1047" s="31" customFormat="1"/>
    <row r="1048" s="31" customFormat="1"/>
    <row r="1049" s="31" customFormat="1"/>
    <row r="1050" s="31" customFormat="1"/>
    <row r="1051" s="31" customFormat="1"/>
    <row r="1052" s="31" customFormat="1"/>
    <row r="1053" s="31" customFormat="1"/>
    <row r="1054" s="31" customFormat="1"/>
    <row r="1055" s="31" customFormat="1"/>
    <row r="1056" s="31" customFormat="1"/>
    <row r="1057" s="31" customFormat="1"/>
    <row r="1058" s="31" customFormat="1"/>
    <row r="1059" s="31" customFormat="1"/>
    <row r="1060" s="31" customFormat="1"/>
    <row r="1061" s="31" customFormat="1"/>
    <row r="1062" s="31" customFormat="1"/>
    <row r="1063" s="31" customFormat="1"/>
    <row r="1064" s="31" customFormat="1"/>
    <row r="1065" s="31" customFormat="1"/>
    <row r="1066" s="31" customFormat="1"/>
    <row r="1067" s="31" customFormat="1"/>
    <row r="1068" s="31" customFormat="1"/>
    <row r="1069" s="31" customFormat="1"/>
    <row r="1070" s="31" customFormat="1"/>
    <row r="1071" s="31" customFormat="1"/>
    <row r="1072" s="31" customFormat="1"/>
    <row r="1073" s="31" customFormat="1"/>
    <row r="1074" s="31" customFormat="1"/>
    <row r="1075" s="31" customFormat="1"/>
    <row r="1076" s="31" customFormat="1"/>
    <row r="1077" s="31" customFormat="1"/>
    <row r="1078" s="31" customFormat="1"/>
    <row r="1079" s="31" customFormat="1"/>
    <row r="1080" s="31" customFormat="1"/>
    <row r="1081" s="31" customFormat="1"/>
    <row r="1082" s="31" customFormat="1"/>
    <row r="1083" s="31" customFormat="1"/>
    <row r="1084" s="31" customFormat="1"/>
    <row r="1085" s="31" customFormat="1"/>
    <row r="1086" s="31" customFormat="1"/>
    <row r="1087" s="31" customFormat="1"/>
    <row r="1088" s="31" customFormat="1"/>
    <row r="1089" s="31" customFormat="1"/>
    <row r="1090" s="31" customFormat="1"/>
    <row r="1091" s="31" customFormat="1"/>
    <row r="1092" s="31" customFormat="1"/>
    <row r="1093" s="31" customFormat="1"/>
    <row r="1094" s="31" customFormat="1"/>
    <row r="1095" s="31" customFormat="1"/>
    <row r="1096" s="31" customFormat="1"/>
    <row r="1097" s="31" customFormat="1"/>
    <row r="1098" s="31" customFormat="1"/>
    <row r="1099" s="31" customFormat="1"/>
    <row r="1100" s="31" customFormat="1"/>
    <row r="1101" s="31" customFormat="1"/>
    <row r="1102" s="31" customFormat="1"/>
    <row r="1103" s="31" customFormat="1"/>
    <row r="1104" s="31" customFormat="1"/>
    <row r="1105" s="31" customFormat="1"/>
    <row r="1106" s="31" customFormat="1"/>
    <row r="1107" s="31" customFormat="1"/>
    <row r="1108" s="31" customFormat="1"/>
    <row r="1109" s="31" customFormat="1"/>
    <row r="1110" s="31" customFormat="1"/>
    <row r="1111" s="31" customFormat="1"/>
    <row r="1112" s="31" customFormat="1"/>
    <row r="1113" s="31" customFormat="1"/>
    <row r="1114" s="31" customFormat="1"/>
    <row r="1115" s="31" customFormat="1"/>
    <row r="1116" s="31" customFormat="1"/>
    <row r="1117" s="31" customFormat="1"/>
    <row r="1118" s="31" customFormat="1"/>
    <row r="1119" s="31" customFormat="1"/>
    <row r="1120" s="31" customFormat="1"/>
    <row r="1121" s="31" customFormat="1"/>
    <row r="1122" s="31" customFormat="1"/>
    <row r="1123" s="31" customFormat="1"/>
    <row r="1124" s="31" customFormat="1"/>
    <row r="1125" s="31" customFormat="1"/>
    <row r="1126" s="31" customFormat="1"/>
    <row r="1127" s="31" customFormat="1"/>
    <row r="1128" s="31" customFormat="1"/>
    <row r="1129" s="31" customFormat="1"/>
    <row r="1130" s="31" customFormat="1"/>
    <row r="1131" s="31" customFormat="1"/>
    <row r="1132" s="31" customFormat="1"/>
    <row r="1133" s="31" customFormat="1"/>
    <row r="1134" s="31" customFormat="1"/>
    <row r="1135" s="31" customFormat="1"/>
    <row r="1136" s="31" customFormat="1"/>
    <row r="1137" s="31" customFormat="1"/>
    <row r="1138" s="31" customFormat="1"/>
    <row r="1139" s="31" customFormat="1"/>
    <row r="1140" s="31" customFormat="1"/>
    <row r="1141" s="31" customFormat="1"/>
    <row r="1142" s="31" customFormat="1"/>
    <row r="1143" s="31" customFormat="1"/>
    <row r="1144" s="31" customFormat="1"/>
    <row r="1145" s="31" customFormat="1"/>
    <row r="1146" s="31" customFormat="1"/>
    <row r="1147" s="31" customFormat="1"/>
    <row r="1148" s="31" customFormat="1"/>
    <row r="1149" s="31" customFormat="1"/>
    <row r="1150" s="31" customFormat="1"/>
    <row r="1151" s="31" customFormat="1"/>
    <row r="1152" s="31" customFormat="1"/>
    <row r="1153" s="31" customFormat="1"/>
    <row r="1154" s="31" customFormat="1"/>
    <row r="1155" s="31" customFormat="1"/>
    <row r="1156" s="31" customFormat="1"/>
    <row r="1157" s="31" customFormat="1"/>
    <row r="1158" s="31" customFormat="1"/>
    <row r="1159" s="31" customFormat="1"/>
    <row r="1160" s="31" customFormat="1"/>
    <row r="1161" s="31" customFormat="1"/>
    <row r="1162" s="31" customFormat="1"/>
    <row r="1163" s="31" customFormat="1"/>
    <row r="1164" s="31" customFormat="1"/>
    <row r="1165" s="31" customFormat="1"/>
    <row r="1166" s="31" customFormat="1"/>
    <row r="1167" s="31" customFormat="1"/>
    <row r="1168" s="31" customFormat="1"/>
    <row r="1169" s="31" customFormat="1"/>
    <row r="1170" s="31" customFormat="1"/>
    <row r="1171" s="31" customFormat="1"/>
    <row r="1172" s="31" customFormat="1"/>
    <row r="1173" s="31" customFormat="1"/>
    <row r="1174" s="31" customFormat="1"/>
    <row r="1175" s="31" customFormat="1"/>
    <row r="1176" s="31" customFormat="1"/>
    <row r="1177" s="31" customFormat="1"/>
    <row r="1178" s="31" customFormat="1"/>
    <row r="1179" s="31" customFormat="1"/>
    <row r="1180" s="31" customFormat="1"/>
    <row r="1181" s="31" customFormat="1"/>
    <row r="1182" s="31" customFormat="1"/>
    <row r="1183" s="31" customFormat="1"/>
    <row r="1184" s="31" customFormat="1"/>
    <row r="1185" s="31" customFormat="1"/>
    <row r="1186" s="31" customFormat="1"/>
    <row r="1187" s="31" customFormat="1"/>
    <row r="1188" s="31" customFormat="1"/>
    <row r="1189" s="31" customFormat="1"/>
    <row r="1190" s="31" customFormat="1"/>
    <row r="1191" s="31" customFormat="1"/>
    <row r="1192" s="31" customFormat="1"/>
    <row r="1193" s="31" customFormat="1"/>
    <row r="1194" s="31" customFormat="1"/>
    <row r="1195" s="31" customFormat="1"/>
    <row r="1196" s="31" customFormat="1"/>
    <row r="1197" s="31" customFormat="1"/>
    <row r="1198" s="31" customFormat="1"/>
    <row r="1199" s="31" customFormat="1"/>
    <row r="1200" s="31" customFormat="1"/>
    <row r="1201" s="31" customFormat="1"/>
    <row r="1202" s="31" customFormat="1"/>
    <row r="1203" s="31" customFormat="1"/>
    <row r="1204" s="31" customFormat="1"/>
    <row r="1205" s="31" customFormat="1"/>
    <row r="1206" s="31" customFormat="1"/>
    <row r="1207" s="31" customFormat="1"/>
    <row r="1208" s="31" customFormat="1"/>
    <row r="1209" s="31" customFormat="1"/>
    <row r="1210" s="31" customFormat="1"/>
    <row r="1211" s="31" customFormat="1"/>
    <row r="1212" s="31" customFormat="1"/>
    <row r="1213" s="31" customFormat="1"/>
    <row r="1214" s="31" customFormat="1"/>
    <row r="1215" s="31" customFormat="1"/>
    <row r="1216" s="31" customFormat="1"/>
    <row r="1217" s="31" customFormat="1"/>
    <row r="1218" s="31" customFormat="1"/>
    <row r="1219" s="31" customFormat="1"/>
    <row r="1220" s="31" customFormat="1"/>
    <row r="1221" s="31" customFormat="1"/>
    <row r="1222" s="31" customFormat="1"/>
    <row r="1223" s="31" customFormat="1"/>
    <row r="1224" s="31" customFormat="1"/>
    <row r="1225" s="31" customFormat="1"/>
    <row r="1226" s="31" customFormat="1"/>
    <row r="1227" s="31" customFormat="1"/>
    <row r="1228" s="31" customFormat="1"/>
    <row r="1229" s="31" customFormat="1"/>
    <row r="1230" s="31" customFormat="1"/>
    <row r="1231" s="31" customFormat="1"/>
    <row r="1232" s="31" customFormat="1"/>
    <row r="1233" s="31" customFormat="1"/>
    <row r="1234" s="31" customFormat="1"/>
    <row r="1235" s="31" customFormat="1"/>
    <row r="1236" s="31" customFormat="1"/>
    <row r="1237" s="31" customFormat="1"/>
    <row r="1238" s="31" customFormat="1"/>
    <row r="1239" s="31" customFormat="1"/>
    <row r="1240" s="31" customFormat="1"/>
    <row r="1241" s="31" customFormat="1"/>
    <row r="1242" s="31" customFormat="1"/>
    <row r="1243" s="31" customFormat="1"/>
    <row r="1244" s="31" customFormat="1"/>
    <row r="1245" s="31" customFormat="1"/>
    <row r="1246" s="31" customFormat="1"/>
    <row r="1247" s="31" customFormat="1"/>
    <row r="1248" s="31" customFormat="1"/>
    <row r="1249" s="31" customFormat="1"/>
    <row r="1250" s="31" customFormat="1"/>
    <row r="1251" s="31" customFormat="1"/>
    <row r="1252" s="31" customFormat="1"/>
    <row r="1253" s="31" customFormat="1"/>
    <row r="1254" s="31" customFormat="1"/>
    <row r="1255" s="31" customFormat="1"/>
    <row r="1256" s="31" customFormat="1"/>
    <row r="1257" s="31" customFormat="1"/>
    <row r="1258" s="31" customFormat="1"/>
    <row r="1259" s="31" customFormat="1"/>
    <row r="1260" s="31" customFormat="1"/>
    <row r="1261" s="31" customFormat="1"/>
    <row r="1262" s="31" customFormat="1"/>
    <row r="1263" s="31" customFormat="1"/>
    <row r="1264" s="31" customFormat="1"/>
    <row r="1265" s="31" customFormat="1"/>
    <row r="1266" s="31" customFormat="1"/>
    <row r="1267" s="31" customFormat="1"/>
    <row r="1268" s="31" customFormat="1"/>
    <row r="1269" s="31" customFormat="1"/>
    <row r="1270" s="31" customFormat="1"/>
    <row r="1271" s="31" customFormat="1"/>
    <row r="1272" s="31" customFormat="1"/>
    <row r="1273" s="31" customFormat="1"/>
    <row r="1274" s="31" customFormat="1"/>
    <row r="1275" s="31" customFormat="1"/>
    <row r="1276" s="31" customFormat="1"/>
    <row r="1277" s="31" customFormat="1"/>
    <row r="1278" s="31" customFormat="1"/>
    <row r="1279" s="31" customFormat="1"/>
    <row r="1280" s="31" customFormat="1"/>
    <row r="1281" s="31" customFormat="1"/>
    <row r="1282" s="31" customFormat="1"/>
    <row r="1283" s="31" customFormat="1"/>
    <row r="1284" s="31" customFormat="1"/>
    <row r="1285" s="31" customFormat="1"/>
    <row r="1286" s="31" customFormat="1"/>
    <row r="1287" s="31" customFormat="1"/>
    <row r="1288" s="31" customFormat="1"/>
    <row r="1289" s="31" customFormat="1"/>
    <row r="1290" s="31" customFormat="1"/>
    <row r="1291" s="31" customFormat="1"/>
    <row r="1292" s="31" customFormat="1"/>
    <row r="1293" s="31" customFormat="1"/>
    <row r="1294" s="31" customFormat="1"/>
    <row r="1295" s="31" customFormat="1"/>
    <row r="1296" s="31" customFormat="1"/>
    <row r="1297" s="31" customFormat="1"/>
    <row r="1298" s="31" customFormat="1"/>
    <row r="1299" s="31" customFormat="1"/>
    <row r="1300" s="31" customFormat="1"/>
    <row r="1301" s="31" customFormat="1"/>
    <row r="1302" s="31" customFormat="1"/>
    <row r="1303" s="31" customFormat="1"/>
    <row r="1304" s="31" customFormat="1"/>
    <row r="1305" s="31" customFormat="1"/>
    <row r="1306" s="31" customFormat="1"/>
    <row r="1307" s="31" customFormat="1"/>
    <row r="1308" s="31" customFormat="1"/>
    <row r="1309" s="31" customFormat="1"/>
    <row r="1310" s="31" customFormat="1"/>
    <row r="1311" s="31" customFormat="1"/>
    <row r="1312" s="31" customFormat="1"/>
    <row r="1313" s="31" customFormat="1"/>
    <row r="1314" s="31" customFormat="1"/>
    <row r="1315" s="31" customFormat="1"/>
    <row r="1316" s="31" customFormat="1"/>
    <row r="1317" s="31" customFormat="1"/>
    <row r="1318" s="31" customFormat="1"/>
    <row r="1319" s="31" customFormat="1"/>
    <row r="1320" s="31" customFormat="1"/>
    <row r="1321" s="31" customFormat="1"/>
    <row r="1322" s="31" customFormat="1"/>
    <row r="1323" s="31" customFormat="1"/>
    <row r="1324" s="31" customFormat="1"/>
    <row r="1325" s="31" customFormat="1"/>
    <row r="1326" s="31" customFormat="1"/>
    <row r="1327" s="31" customFormat="1"/>
    <row r="1328" s="31" customFormat="1"/>
    <row r="1329" s="31" customFormat="1"/>
    <row r="1330" s="31" customFormat="1"/>
    <row r="1331" s="31" customFormat="1"/>
    <row r="1332" s="31" customFormat="1"/>
    <row r="1333" s="31" customFormat="1"/>
    <row r="1334" s="31" customFormat="1"/>
    <row r="1335" s="31" customFormat="1"/>
    <row r="1336" s="31" customFormat="1"/>
    <row r="1337" s="31" customFormat="1"/>
    <row r="1338" s="31" customFormat="1"/>
    <row r="1339" s="31" customFormat="1"/>
    <row r="1340" s="31" customFormat="1"/>
    <row r="1341" s="31" customFormat="1"/>
    <row r="1342" s="31" customFormat="1"/>
    <row r="1343" s="31" customFormat="1"/>
    <row r="1344" s="31" customFormat="1"/>
    <row r="1345" s="31" customFormat="1"/>
    <row r="1346" s="31" customFormat="1"/>
    <row r="1347" s="31" customFormat="1"/>
    <row r="1348" s="31" customFormat="1"/>
    <row r="1349" s="31" customFormat="1"/>
    <row r="1350" s="31" customFormat="1"/>
    <row r="1351" s="31" customFormat="1"/>
    <row r="1352" s="31" customFormat="1"/>
    <row r="1353" s="31" customFormat="1"/>
    <row r="1354" s="31" customFormat="1"/>
    <row r="1355" s="31" customFormat="1"/>
    <row r="1356" s="31" customFormat="1"/>
    <row r="1357" s="31" customFormat="1"/>
    <row r="1358" s="31" customFormat="1"/>
    <row r="1359" s="31" customFormat="1"/>
    <row r="1360" s="31" customFormat="1"/>
    <row r="1361" s="31" customFormat="1"/>
    <row r="1362" s="31" customFormat="1"/>
    <row r="1363" s="31" customFormat="1"/>
    <row r="1364" s="31" customFormat="1"/>
    <row r="1365" s="31" customFormat="1"/>
    <row r="1366" s="31" customFormat="1"/>
    <row r="1367" s="31" customFormat="1"/>
    <row r="1368" s="31" customFormat="1"/>
    <row r="1369" s="31" customFormat="1"/>
    <row r="1370" s="31" customFormat="1"/>
    <row r="1371" s="31" customFormat="1"/>
    <row r="1372" s="31" customFormat="1"/>
    <row r="1373" s="31" customFormat="1"/>
    <row r="1374" s="31" customFormat="1"/>
    <row r="1375" s="31" customFormat="1"/>
    <row r="1376" s="31" customFormat="1"/>
    <row r="1377" s="31" customFormat="1"/>
    <row r="1378" s="31" customFormat="1"/>
    <row r="1379" s="31" customFormat="1"/>
    <row r="1380" s="31" customFormat="1"/>
    <row r="1381" s="31" customFormat="1"/>
    <row r="1382" s="31" customFormat="1"/>
    <row r="1383" s="31" customFormat="1"/>
    <row r="1384" s="31" customFormat="1"/>
    <row r="1385" s="31" customFormat="1"/>
    <row r="1386" s="31" customFormat="1"/>
    <row r="1387" s="31" customFormat="1"/>
    <row r="1388" s="31" customFormat="1"/>
    <row r="1389" s="31" customFormat="1"/>
    <row r="1390" s="31" customFormat="1"/>
    <row r="1391" s="31" customFormat="1"/>
    <row r="1392" s="31" customFormat="1"/>
    <row r="1393" s="31" customFormat="1"/>
    <row r="1394" s="31" customFormat="1"/>
    <row r="1395" s="31" customFormat="1"/>
    <row r="1396" s="31" customFormat="1"/>
    <row r="1397" s="31" customFormat="1"/>
    <row r="1398" s="31" customFormat="1"/>
    <row r="1399" s="31" customFormat="1"/>
    <row r="1400" s="31" customFormat="1"/>
    <row r="1401" s="31" customFormat="1"/>
    <row r="1402" s="31" customFormat="1"/>
    <row r="1403" s="31" customFormat="1"/>
    <row r="1404" s="31" customFormat="1"/>
    <row r="1405" s="31" customFormat="1"/>
    <row r="1406" s="31" customFormat="1"/>
    <row r="1407" s="31" customFormat="1"/>
    <row r="1408" s="31" customFormat="1"/>
    <row r="1409" s="31" customFormat="1"/>
    <row r="1410" s="31" customFormat="1"/>
    <row r="1411" s="31" customFormat="1"/>
    <row r="1412" s="31" customFormat="1"/>
    <row r="1413" s="31" customFormat="1"/>
    <row r="1414" s="31" customFormat="1"/>
    <row r="1415" s="31" customFormat="1"/>
    <row r="1416" s="31" customFormat="1"/>
    <row r="1417" s="31" customFormat="1"/>
    <row r="1418" s="31" customFormat="1"/>
    <row r="1419" s="31" customFormat="1"/>
    <row r="1420" s="31" customFormat="1"/>
    <row r="1421" s="31" customFormat="1"/>
    <row r="1422" s="31" customFormat="1"/>
    <row r="1423" s="31" customFormat="1"/>
    <row r="1424" s="31" customFormat="1"/>
    <row r="1425" s="31" customFormat="1"/>
    <row r="1426" s="31" customFormat="1"/>
    <row r="1427" s="31" customFormat="1"/>
    <row r="1428" s="31" customFormat="1"/>
    <row r="1429" s="31" customFormat="1"/>
    <row r="1430" s="31" customFormat="1"/>
    <row r="1431" s="31" customFormat="1"/>
    <row r="1432" s="31" customFormat="1"/>
    <row r="1433" s="31" customFormat="1"/>
    <row r="1434" s="31" customFormat="1"/>
    <row r="1435" s="31" customFormat="1"/>
    <row r="1436" s="31" customFormat="1"/>
    <row r="1437" s="31" customFormat="1"/>
    <row r="1438" s="31" customFormat="1"/>
    <row r="1439" s="31" customFormat="1"/>
    <row r="1440" s="31" customFormat="1"/>
    <row r="1441" s="31" customFormat="1"/>
    <row r="1442" s="31" customFormat="1"/>
    <row r="1443" s="31" customFormat="1"/>
    <row r="1444" s="31" customFormat="1"/>
    <row r="1445" s="31" customFormat="1"/>
    <row r="1446" s="31" customFormat="1"/>
    <row r="1447" s="31" customFormat="1"/>
    <row r="1448" s="31" customFormat="1"/>
    <row r="1449" s="31" customFormat="1"/>
    <row r="1450" s="31" customFormat="1"/>
    <row r="1451" s="31" customFormat="1"/>
    <row r="1452" s="31" customFormat="1"/>
    <row r="1453" s="31" customFormat="1"/>
    <row r="1454" s="31" customFormat="1"/>
    <row r="1455" s="31" customFormat="1"/>
    <row r="1456" s="31" customFormat="1"/>
    <row r="1457" s="31" customFormat="1"/>
    <row r="1458" s="31" customFormat="1"/>
    <row r="1459" s="31" customFormat="1"/>
    <row r="1460" s="31" customFormat="1"/>
    <row r="1461" s="31" customFormat="1"/>
    <row r="1462" s="31" customFormat="1"/>
    <row r="1463" s="31" customFormat="1"/>
    <row r="1464" s="31" customFormat="1"/>
    <row r="1465" s="31" customFormat="1"/>
    <row r="1466" s="31" customFormat="1"/>
    <row r="1467" s="31" customFormat="1"/>
    <row r="1468" s="31" customFormat="1"/>
    <row r="1469" s="31" customFormat="1"/>
    <row r="1470" s="31" customFormat="1"/>
    <row r="1471" s="31" customFormat="1"/>
    <row r="1472" s="31" customFormat="1"/>
    <row r="1473" s="31" customFormat="1"/>
    <row r="1474" s="31" customFormat="1"/>
    <row r="1475" s="31" customFormat="1"/>
    <row r="1476" s="31" customFormat="1"/>
    <row r="1477" s="31" customFormat="1"/>
    <row r="1478" s="31" customFormat="1"/>
    <row r="1479" s="31" customFormat="1"/>
    <row r="1480" s="31" customFormat="1"/>
    <row r="1481" s="31" customFormat="1"/>
    <row r="1482" s="31" customFormat="1"/>
    <row r="1483" s="31" customFormat="1"/>
    <row r="1484" s="31" customFormat="1"/>
    <row r="1485" s="31" customFormat="1"/>
    <row r="1486" s="31" customFormat="1"/>
    <row r="1487" s="31" customFormat="1"/>
    <row r="1488" s="31" customFormat="1"/>
    <row r="1489" s="31" customFormat="1"/>
    <row r="1490" s="31" customFormat="1"/>
    <row r="1491" s="31" customFormat="1"/>
    <row r="1492" s="31" customFormat="1"/>
    <row r="1493" s="31" customFormat="1"/>
    <row r="1494" s="31" customFormat="1"/>
    <row r="1495" s="31" customFormat="1"/>
    <row r="1496" s="31" customFormat="1"/>
    <row r="1497" s="31" customFormat="1"/>
    <row r="1498" s="31" customFormat="1"/>
    <row r="1499" s="31" customFormat="1"/>
    <row r="1500" s="31" customFormat="1"/>
    <row r="1501" s="31" customFormat="1"/>
    <row r="1502" s="31" customFormat="1"/>
    <row r="1503" s="31" customFormat="1"/>
    <row r="1504" s="31" customFormat="1"/>
    <row r="1505" s="31" customFormat="1"/>
    <row r="1506" s="31" customFormat="1"/>
    <row r="1507" s="31" customFormat="1"/>
    <row r="1508" s="31" customFormat="1"/>
    <row r="1509" s="31" customFormat="1"/>
    <row r="1510" s="31" customFormat="1"/>
    <row r="1511" s="31" customFormat="1"/>
    <row r="1512" s="31" customFormat="1"/>
    <row r="1513" s="31" customFormat="1"/>
    <row r="1514" s="31" customFormat="1"/>
    <row r="1515" s="31" customFormat="1"/>
    <row r="1516" s="31" customFormat="1"/>
    <row r="1517" s="31" customFormat="1"/>
    <row r="1518" s="31" customFormat="1"/>
    <row r="1519" s="31" customFormat="1"/>
    <row r="1520" s="31" customFormat="1"/>
    <row r="1521" s="31" customFormat="1"/>
    <row r="1522" s="31" customFormat="1"/>
    <row r="1523" s="31" customFormat="1"/>
    <row r="1524" s="31" customFormat="1"/>
    <row r="1525" s="31" customFormat="1"/>
    <row r="1526" s="31" customFormat="1"/>
    <row r="1527" s="31" customFormat="1"/>
    <row r="1528" s="31" customFormat="1"/>
    <row r="1529" s="31" customFormat="1"/>
    <row r="1530" s="31" customFormat="1"/>
    <row r="1531" s="31" customFormat="1"/>
    <row r="1532" s="31" customFormat="1"/>
    <row r="1533" s="31" customFormat="1"/>
    <row r="1534" s="31" customFormat="1"/>
    <row r="1535" s="31" customFormat="1"/>
    <row r="1536" s="31" customFormat="1"/>
    <row r="1537" s="31" customFormat="1"/>
    <row r="1538" s="31" customFormat="1"/>
    <row r="1539" s="31" customFormat="1"/>
    <row r="1540" s="31" customFormat="1"/>
    <row r="1541" s="31" customFormat="1"/>
    <row r="1542" s="31" customFormat="1"/>
    <row r="1543" s="31" customFormat="1"/>
    <row r="1544" s="31" customFormat="1"/>
    <row r="1545" s="31" customFormat="1"/>
    <row r="1546" s="31" customFormat="1"/>
    <row r="1547" s="31" customFormat="1"/>
    <row r="1548" s="31" customFormat="1"/>
    <row r="1549" s="31" customFormat="1"/>
    <row r="1550" s="31" customFormat="1"/>
    <row r="1551" s="31" customFormat="1"/>
    <row r="1552" s="31" customFormat="1"/>
    <row r="1553" s="31" customFormat="1"/>
    <row r="1554" s="31" customFormat="1"/>
    <row r="1555" s="31" customFormat="1"/>
    <row r="1556" s="31" customFormat="1"/>
    <row r="1557" s="31" customFormat="1"/>
    <row r="1558" s="31" customFormat="1"/>
    <row r="1559" s="31" customFormat="1"/>
    <row r="1560" s="31" customFormat="1"/>
    <row r="1561" s="31" customFormat="1"/>
    <row r="1562" s="31" customFormat="1"/>
    <row r="1563" s="31" customFormat="1"/>
    <row r="1564" s="31" customFormat="1"/>
    <row r="1565" s="31" customFormat="1"/>
    <row r="1566" s="31" customFormat="1"/>
    <row r="1567" s="31" customFormat="1"/>
    <row r="1568" s="31" customFormat="1"/>
    <row r="1569" s="31" customFormat="1"/>
    <row r="1570" s="31" customFormat="1"/>
    <row r="1571" s="31" customFormat="1"/>
    <row r="1572" s="31" customFormat="1"/>
    <row r="1573" s="31" customFormat="1"/>
    <row r="1574" s="31" customFormat="1"/>
    <row r="1575" s="31" customFormat="1"/>
    <row r="1576" s="31" customFormat="1"/>
    <row r="1577" s="31" customFormat="1"/>
    <row r="1578" s="31" customFormat="1"/>
    <row r="1579" s="31" customFormat="1"/>
    <row r="1580" s="31" customFormat="1"/>
    <row r="1581" s="31" customFormat="1"/>
    <row r="1582" s="31" customFormat="1"/>
    <row r="1583" s="31" customFormat="1"/>
  </sheetData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Marta Corencia Arias</cp:lastModifiedBy>
  <cp:revision/>
  <dcterms:created xsi:type="dcterms:W3CDTF">2023-02-20T08:34:02Z</dcterms:created>
  <dcterms:modified xsi:type="dcterms:W3CDTF">2024-05-16T11:46:47Z</dcterms:modified>
  <cp:category/>
  <cp:contentStatus/>
</cp:coreProperties>
</file>