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8"/>
  <workbookPr/>
  <mc:AlternateContent xmlns:mc="http://schemas.openxmlformats.org/markup-compatibility/2006">
    <mc:Choice Requires="x15">
      <x15ac:absPath xmlns:x15ac="http://schemas.microsoft.com/office/spreadsheetml/2010/11/ac" url="C:\Users\Usuario\OneDrive - Universitat de Valencia\ANDREA\2016\PROYECTOS 2016\"/>
    </mc:Choice>
  </mc:AlternateContent>
  <xr:revisionPtr revIDLastSave="7" documentId="11_2FFF5766C4BFFBCBBCAB362AFC63E5ED912E65F5" xr6:coauthVersionLast="47" xr6:coauthVersionMax="47" xr10:uidLastSave="{DF8F0C03-EA9F-4511-AFB9-A967CF53F6A7}"/>
  <bookViews>
    <workbookView xWindow="0" yWindow="0" windowWidth="28800" windowHeight="12030" xr2:uid="{00000000-000D-0000-FFFF-FFFF00000000}"/>
  </bookViews>
  <sheets>
    <sheet name="POBLACIÓN BENEFICIAR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J5" i="1" l="1"/>
  <c r="K4" i="1" s="1"/>
  <c r="K3" i="1" l="1"/>
  <c r="K2" i="1"/>
  <c r="K5" i="1" l="1"/>
  <c r="F9" i="1" l="1"/>
  <c r="G5" i="1" l="1"/>
  <c r="G2" i="1"/>
  <c r="G4" i="1"/>
  <c r="G6" i="1"/>
  <c r="G3" i="1"/>
  <c r="G7" i="1"/>
  <c r="G8" i="1"/>
  <c r="G9" i="1" l="1"/>
</calcChain>
</file>

<file path=xl/sharedStrings.xml><?xml version="1.0" encoding="utf-8"?>
<sst xmlns="http://schemas.openxmlformats.org/spreadsheetml/2006/main" count="28" uniqueCount="26">
  <si>
    <t>BENEFICIARIOS POR CATEGORÍAS</t>
  </si>
  <si>
    <t>Nº BENEFICIARIOS</t>
  </si>
  <si>
    <t>% DEL TOTAL DE PROYECTOS</t>
  </si>
  <si>
    <t>BENEFICIARIOS POR EDADES</t>
  </si>
  <si>
    <t xml:space="preserve">% DEL TOTAL </t>
  </si>
  <si>
    <t>BENEFICIARIOS POR ZONA GEOGRÁFICA</t>
  </si>
  <si>
    <t>Nº DE ZONAS</t>
  </si>
  <si>
    <t>% DEL TOTAL</t>
  </si>
  <si>
    <t>Mujeres</t>
  </si>
  <si>
    <t>PERSONAS MAYORES</t>
  </si>
  <si>
    <t>URBANO</t>
  </si>
  <si>
    <t>Población indígena</t>
  </si>
  <si>
    <t>SIN ESPECIFICAR</t>
  </si>
  <si>
    <t>AMBOS</t>
  </si>
  <si>
    <t>Personal técnico</t>
  </si>
  <si>
    <t>INFANCIA/       JUVENTUD /ADULTOS</t>
  </si>
  <si>
    <t>RURAL</t>
  </si>
  <si>
    <t>Situación de pobreza</t>
  </si>
  <si>
    <t>INFANCIA/       JUVENTUD</t>
  </si>
  <si>
    <t>TOTAL</t>
  </si>
  <si>
    <t>Población en general</t>
  </si>
  <si>
    <t>JUVENTUD/AULTOS</t>
  </si>
  <si>
    <t>Jóvenes escolarizados</t>
  </si>
  <si>
    <t>ADULTOS</t>
  </si>
  <si>
    <t>Población desplaza/refugiada</t>
  </si>
  <si>
    <t>POBLACIÓN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</si>
</sst>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0" fontId="0" fillId="0" borderId="0" xfId="0" applyNumberFormat="1"/>
    <xf numFmtId="0" fontId="0" fillId="3" borderId="0" xfId="0" applyFill="1"/>
    <xf numFmtId="10" fontId="0" fillId="3" borderId="0" xfId="0" applyNumberFormat="1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/>
    <xf numFmtId="0" fontId="2" fillId="2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0" fontId="2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0" fontId="3" fillId="3" borderId="0" xfId="0" applyFont="1" applyFill="1"/>
    <xf numFmtId="10" fontId="2" fillId="3" borderId="0" xfId="0" applyNumberFormat="1" applyFont="1" applyFill="1"/>
    <xf numFmtId="0" fontId="2" fillId="3" borderId="9" xfId="0" applyFont="1" applyFill="1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>
        <bottom style="thin">
          <color theme="0"/>
        </bottom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'POBLACIÓN BENEFICIARIA'!$B$1</c:f>
              <c:strCache>
                <c:ptCount val="1"/>
                <c:pt idx="0">
                  <c:v>Nº BENEFICIARIOS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'POBLACIÓN BENEFICIARIA'!$A$2:$A$8</c:f>
              <c:strCache>
                <c:ptCount val="7"/>
                <c:pt idx="0">
                  <c:v>Mujeres</c:v>
                </c:pt>
                <c:pt idx="1">
                  <c:v>Población indígena</c:v>
                </c:pt>
                <c:pt idx="2">
                  <c:v>Personal técnico</c:v>
                </c:pt>
                <c:pt idx="3">
                  <c:v>Situación de pobreza</c:v>
                </c:pt>
                <c:pt idx="4">
                  <c:v>Población en general</c:v>
                </c:pt>
                <c:pt idx="5">
                  <c:v>Jóvenes escolarizados</c:v>
                </c:pt>
                <c:pt idx="6">
                  <c:v>Población desplaza/refugiada</c:v>
                </c:pt>
              </c:strCache>
            </c:strRef>
          </c:cat>
          <c:val>
            <c:numRef>
              <c:f>'POBLACIÓN BENEFICIARIA'!$B$2:$B$8</c:f>
              <c:numCache>
                <c:formatCode>General</c:formatCode>
                <c:ptCount val="7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CD5-831C-C8D8C002FF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0474639"/>
        <c:axId val="90471311"/>
      </c:barChart>
      <c:catAx>
        <c:axId val="90474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71311"/>
        <c:crosses val="autoZero"/>
        <c:auto val="1"/>
        <c:lblAlgn val="ctr"/>
        <c:lblOffset val="100"/>
        <c:noMultiLvlLbl val="0"/>
      </c:catAx>
      <c:valAx>
        <c:axId val="904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74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933782530914979"/>
          <c:y val="0.14384508990318118"/>
          <c:w val="0.32142385186926259"/>
          <c:h val="0.53615098942507711"/>
        </c:manualLayout>
      </c:layout>
      <c:pieChart>
        <c:varyColors val="1"/>
        <c:ser>
          <c:idx val="0"/>
          <c:order val="0"/>
          <c:tx>
            <c:strRef>
              <c:f>'POBLACIÓN BENEFICIARIA'!$G$1</c:f>
              <c:strCache>
                <c:ptCount val="1"/>
                <c:pt idx="0">
                  <c:v>% DEL TOTAL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E6-4F88-8954-56460B7A90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E6-4F88-8954-56460B7A90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E6-4F88-8954-56460B7A90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E6-4F88-8954-56460B7A90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E6-4F88-8954-56460B7A90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9E6-4F88-8954-56460B7A90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9E6-4F88-8954-56460B7A90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'POBLACIÓN BENEFICIARIA'!$E$2:$E$8</c:f>
              <c:strCache>
                <c:ptCount val="7"/>
                <c:pt idx="0">
                  <c:v>PERSONAS MAYORES</c:v>
                </c:pt>
                <c:pt idx="1">
                  <c:v>SIN ESPECIFICAR</c:v>
                </c:pt>
                <c:pt idx="2">
                  <c:v>INFANCIA/       JUVENTUD /ADULTOS</c:v>
                </c:pt>
                <c:pt idx="3">
                  <c:v>INFANCIA/       JUVENTUD</c:v>
                </c:pt>
                <c:pt idx="4">
                  <c:v>JUVENTUD/AULTOS</c:v>
                </c:pt>
                <c:pt idx="5">
                  <c:v>ADULTOS</c:v>
                </c:pt>
                <c:pt idx="6">
                  <c:v>POBLACIÓN EN GENERAL</c:v>
                </c:pt>
              </c:strCache>
            </c:strRef>
          </c:cat>
          <c:val>
            <c:numRef>
              <c:f>'POBLACIÓN BENEFICIARIA'!$G$2:$G$8</c:f>
              <c:numCache>
                <c:formatCode>0.00%</c:formatCode>
                <c:ptCount val="7"/>
                <c:pt idx="0">
                  <c:v>0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0.2857142857142857</c:v>
                </c:pt>
                <c:pt idx="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1-4965-8471-83B30B082E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952899544273363E-2"/>
          <c:y val="0.70815652192853484"/>
          <c:w val="0.70669121583682637"/>
          <c:h val="0.236518443493318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'POBLACIÓN BENEFICIARIA'!$J$1</c:f>
              <c:strCache>
                <c:ptCount val="1"/>
                <c:pt idx="0">
                  <c:v>Nº DE ZONAS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'POBLACIÓN BENEFICIARIA'!$I$2:$I$4</c:f>
              <c:strCache>
                <c:ptCount val="3"/>
                <c:pt idx="0">
                  <c:v>URBANO</c:v>
                </c:pt>
                <c:pt idx="1">
                  <c:v>AMBOS</c:v>
                </c:pt>
                <c:pt idx="2">
                  <c:v>RURAL</c:v>
                </c:pt>
              </c:strCache>
            </c:strRef>
          </c:cat>
          <c:val>
            <c:numRef>
              <c:f>'POBLACIÓN BENEFICIARIA'!$J$2:$J$4</c:f>
              <c:numCache>
                <c:formatCode>General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7-42B0-9D24-C1AD9D8A09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0911567"/>
        <c:axId val="260896175"/>
      </c:barChart>
      <c:catAx>
        <c:axId val="26091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896175"/>
        <c:crosses val="autoZero"/>
        <c:auto val="1"/>
        <c:lblAlgn val="ctr"/>
        <c:lblOffset val="100"/>
        <c:noMultiLvlLbl val="0"/>
      </c:catAx>
      <c:valAx>
        <c:axId val="26089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911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'POBLACIÓN BENEFICIARIA'!$K$1</c:f>
              <c:strCache>
                <c:ptCount val="1"/>
                <c:pt idx="0">
                  <c:v>% DEL TOTAL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E2-4BAD-865F-36A8FF7A519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E2-4BAD-865F-36A8FF7A519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E2-4BAD-865F-36A8FF7A51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'POBLACIÓN BENEFICIARIA'!$I$2:$I$4</c:f>
              <c:strCache>
                <c:ptCount val="3"/>
                <c:pt idx="0">
                  <c:v>URBANO</c:v>
                </c:pt>
                <c:pt idx="1">
                  <c:v>AMBOS</c:v>
                </c:pt>
                <c:pt idx="2">
                  <c:v>RURAL</c:v>
                </c:pt>
              </c:strCache>
            </c:strRef>
          </c:cat>
          <c:val>
            <c:numRef>
              <c:f>'POBLACIÓN BENEFICIARIA'!$K$2:$K$4</c:f>
              <c:numCache>
                <c:formatCode>0.00%</c:formatCode>
                <c:ptCount val="3"/>
                <c:pt idx="0">
                  <c:v>0</c:v>
                </c:pt>
                <c:pt idx="1">
                  <c:v>0.35714285714285715</c:v>
                </c:pt>
                <c:pt idx="2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A-4A85-A0FB-4EEB030CD1D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'POBLACIÓN BENEFICIARIA'!$C$1</c:f>
              <c:strCache>
                <c:ptCount val="1"/>
                <c:pt idx="0">
                  <c:v>% DEL TOTAL DE PROYECTOS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45-43BA-828C-63F4DAC5A7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45-43BA-828C-63F4DAC5A7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45-43BA-828C-63F4DAC5A7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45-43BA-828C-63F4DAC5A7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45-43BA-828C-63F4DAC5A7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E45-43BA-828C-63F4DAC5A7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E45-43BA-828C-63F4DAC5A7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'POBLACIÓN BENEFICIARIA'!$A$2:$A$8</c:f>
              <c:strCache>
                <c:ptCount val="7"/>
                <c:pt idx="0">
                  <c:v>Mujeres</c:v>
                </c:pt>
                <c:pt idx="1">
                  <c:v>Población indígena</c:v>
                </c:pt>
                <c:pt idx="2">
                  <c:v>Personal técnico</c:v>
                </c:pt>
                <c:pt idx="3">
                  <c:v>Situación de pobreza</c:v>
                </c:pt>
                <c:pt idx="4">
                  <c:v>Población en general</c:v>
                </c:pt>
                <c:pt idx="5">
                  <c:v>Jóvenes escolarizados</c:v>
                </c:pt>
                <c:pt idx="6">
                  <c:v>Población desplaza/refugiada</c:v>
                </c:pt>
              </c:strCache>
            </c:strRef>
          </c:cat>
          <c:val>
            <c:numRef>
              <c:f>'POBLACIÓN BENEFICIARIA'!$C$2:$C$8</c:f>
              <c:numCache>
                <c:formatCode>0.00%</c:formatCode>
                <c:ptCount val="7"/>
                <c:pt idx="0">
                  <c:v>0.5</c:v>
                </c:pt>
                <c:pt idx="1">
                  <c:v>0.32142857142857145</c:v>
                </c:pt>
                <c:pt idx="2">
                  <c:v>0.25</c:v>
                </c:pt>
                <c:pt idx="3">
                  <c:v>0.10714285714285714</c:v>
                </c:pt>
                <c:pt idx="4">
                  <c:v>7.1428571428571425E-2</c:v>
                </c:pt>
                <c:pt idx="5">
                  <c:v>7.1428571428571425E-2</c:v>
                </c:pt>
                <c:pt idx="6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7-4573-B127-8DAF7EBA51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BENEFICIARIOS POR CATEGORÍAS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'POBLACIÓN BENEFICIARIA'!$B$1</c:f>
              <c:strCache>
                <c:ptCount val="1"/>
                <c:pt idx="0">
                  <c:v>Nº BENEFICIARIOS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'POBLACIÓN BENEFICIARIA'!$A$2:$A$8</c:f>
              <c:strCache>
                <c:ptCount val="7"/>
                <c:pt idx="0">
                  <c:v>Mujeres</c:v>
                </c:pt>
                <c:pt idx="1">
                  <c:v>Población indígena</c:v>
                </c:pt>
                <c:pt idx="2">
                  <c:v>Personal técnico</c:v>
                </c:pt>
                <c:pt idx="3">
                  <c:v>Situación de pobreza</c:v>
                </c:pt>
                <c:pt idx="4">
                  <c:v>Población en general</c:v>
                </c:pt>
                <c:pt idx="5">
                  <c:v>Jóvenes escolarizados</c:v>
                </c:pt>
                <c:pt idx="6">
                  <c:v>Población desplaza/refugiada</c:v>
                </c:pt>
              </c:strCache>
            </c:strRef>
          </c:cat>
          <c:val>
            <c:numRef>
              <c:f>'POBLACIÓN BENEFICIARIA'!$B$2:$B$8</c:f>
              <c:numCache>
                <c:formatCode>General</c:formatCode>
                <c:ptCount val="7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2DA-9A21-4131ED01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8817200"/>
        <c:axId val="1438809296"/>
      </c:barChart>
      <c:lineChart>
        <c:grouping val="standard"/>
        <c:varyColors val="0"/>
        <c:ser>
          <c:idx val="1"/>
          <c:order val="1"/>
          <c:tx>
            <c:strRef>
              <c:f>'POBLACIÓN BENEFICIARIA'!$C$1</c:f>
              <c:strCache>
                <c:ptCount val="1"/>
                <c:pt idx="0">
                  <c:v>% DEL TOTAL DE PROYECTOS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'POBLACIÓN BENEFICIARIA'!$A$2:$A$8</c:f>
              <c:strCache>
                <c:ptCount val="7"/>
                <c:pt idx="0">
                  <c:v>Mujeres</c:v>
                </c:pt>
                <c:pt idx="1">
                  <c:v>Población indígena</c:v>
                </c:pt>
                <c:pt idx="2">
                  <c:v>Personal técnico</c:v>
                </c:pt>
                <c:pt idx="3">
                  <c:v>Situación de pobreza</c:v>
                </c:pt>
                <c:pt idx="4">
                  <c:v>Población en general</c:v>
                </c:pt>
                <c:pt idx="5">
                  <c:v>Jóvenes escolarizados</c:v>
                </c:pt>
                <c:pt idx="6">
                  <c:v>Población desplaza/refugiada</c:v>
                </c:pt>
              </c:strCache>
            </c:strRef>
          </c:cat>
          <c:val>
            <c:numRef>
              <c:f>'POBLACIÓN BENEFICIARIA'!$C$2:$C$8</c:f>
              <c:numCache>
                <c:formatCode>0.00%</c:formatCode>
                <c:ptCount val="7"/>
                <c:pt idx="0">
                  <c:v>0.5</c:v>
                </c:pt>
                <c:pt idx="1">
                  <c:v>0.32142857142857145</c:v>
                </c:pt>
                <c:pt idx="2">
                  <c:v>0.25</c:v>
                </c:pt>
                <c:pt idx="3">
                  <c:v>0.10714285714285714</c:v>
                </c:pt>
                <c:pt idx="4">
                  <c:v>7.1428571428571425E-2</c:v>
                </c:pt>
                <c:pt idx="5">
                  <c:v>7.1428571428571425E-2</c:v>
                </c:pt>
                <c:pt idx="6">
                  <c:v>3.5714285714285712E-2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7-42DA-9A21-4131ED01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807632"/>
        <c:axId val="1438819280"/>
      </c:lineChart>
      <c:catAx>
        <c:axId val="143881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809296"/>
        <c:crosses val="autoZero"/>
        <c:auto val="1"/>
        <c:lblAlgn val="ctr"/>
        <c:lblOffset val="100"/>
        <c:noMultiLvlLbl val="0"/>
      </c:catAx>
      <c:valAx>
        <c:axId val="143880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817200"/>
        <c:crosses val="autoZero"/>
        <c:crossBetween val="between"/>
      </c:valAx>
      <c:valAx>
        <c:axId val="1438819280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807632"/>
        <c:crosses val="max"/>
        <c:crossBetween val="between"/>
      </c:valAx>
      <c:catAx>
        <c:axId val="1438807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38819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'POBLACIÓN BENEFICIARIA'!$F$1</c:f>
              <c:strCache>
                <c:ptCount val="1"/>
                <c:pt idx="0">
                  <c:v>Nº BENEFICIARIOS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'POBLACIÓN BENEFICIARIA'!$E$2:$E$8</c:f>
              <c:strCache>
                <c:ptCount val="7"/>
                <c:pt idx="0">
                  <c:v>PERSONAS MAYORES</c:v>
                </c:pt>
                <c:pt idx="1">
                  <c:v>SIN ESPECIFICAR</c:v>
                </c:pt>
                <c:pt idx="2">
                  <c:v>INFANCIA/       JUVENTUD /ADULTOS</c:v>
                </c:pt>
                <c:pt idx="3">
                  <c:v>INFANCIA/       JUVENTUD</c:v>
                </c:pt>
                <c:pt idx="4">
                  <c:v>JUVENTUD/AULTOS</c:v>
                </c:pt>
                <c:pt idx="5">
                  <c:v>ADULTOS</c:v>
                </c:pt>
                <c:pt idx="6">
                  <c:v>POBLACIÓN EN GENERAL</c:v>
                </c:pt>
              </c:strCache>
            </c:strRef>
          </c:cat>
          <c:val>
            <c:numRef>
              <c:f>'POBLACIÓN BENEFICIARIA'!$F$2:$F$8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B-462D-8CD6-86364B67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3433551"/>
        <c:axId val="1653429807"/>
      </c:barChart>
      <c:catAx>
        <c:axId val="16534335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429807"/>
        <c:crosses val="autoZero"/>
        <c:auto val="1"/>
        <c:lblAlgn val="ctr"/>
        <c:lblOffset val="100"/>
        <c:noMultiLvlLbl val="0"/>
      </c:catAx>
      <c:valAx>
        <c:axId val="16534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433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76786</xdr:rowOff>
    </xdr:from>
    <xdr:to>
      <xdr:col>4</xdr:col>
      <xdr:colOff>5602</xdr:colOff>
      <xdr:row>21</xdr:row>
      <xdr:rowOff>173507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734976</xdr:colOff>
      <xdr:row>21</xdr:row>
      <xdr:rowOff>22371</xdr:rowOff>
    </xdr:from>
    <xdr:to>
      <xdr:col>7</xdr:col>
      <xdr:colOff>754026</xdr:colOff>
      <xdr:row>33</xdr:row>
      <xdr:rowOff>31896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752475</xdr:colOff>
      <xdr:row>5</xdr:row>
      <xdr:rowOff>37540</xdr:rowOff>
    </xdr:from>
    <xdr:to>
      <xdr:col>12</xdr:col>
      <xdr:colOff>752475</xdr:colOff>
      <xdr:row>15</xdr:row>
      <xdr:rowOff>85165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742950</xdr:colOff>
      <xdr:row>15</xdr:row>
      <xdr:rowOff>66676</xdr:rowOff>
    </xdr:from>
    <xdr:to>
      <xdr:col>13</xdr:col>
      <xdr:colOff>19050</xdr:colOff>
      <xdr:row>29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</xdr:row>
      <xdr:rowOff>40536</xdr:rowOff>
    </xdr:from>
    <xdr:to>
      <xdr:col>3</xdr:col>
      <xdr:colOff>742064</xdr:colOff>
      <xdr:row>34</xdr:row>
      <xdr:rowOff>192050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342900</xdr:colOff>
      <xdr:row>24</xdr:row>
      <xdr:rowOff>76200</xdr:rowOff>
    </xdr:from>
    <xdr:to>
      <xdr:col>20</xdr:col>
      <xdr:colOff>85725</xdr:colOff>
      <xdr:row>42</xdr:row>
      <xdr:rowOff>95250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759785</xdr:colOff>
      <xdr:row>7</xdr:row>
      <xdr:rowOff>533400</xdr:rowOff>
    </xdr:from>
    <xdr:to>
      <xdr:col>7</xdr:col>
      <xdr:colOff>753139</xdr:colOff>
      <xdr:row>21</xdr:row>
      <xdr:rowOff>44302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1" displayName="Tabla1" ref="A1:B9" totalsRowCount="1" headerRowDxfId="24" dataDxfId="23">
  <autoFilter ref="A1:B8" xr:uid="{00000000-0009-0000-0100-000003000000}"/>
  <sortState xmlns:xlrd2="http://schemas.microsoft.com/office/spreadsheetml/2017/richdata2" ref="A2:B8">
    <sortCondition descending="1" ref="B1:B8"/>
  </sortState>
  <tableColumns count="2">
    <tableColumn id="1" xr3:uid="{00000000-0010-0000-0000-000001000000}" name="BENEFICIARIOS POR CATEGORÍAS" dataDxfId="21" totalsRowDxfId="22"/>
    <tableColumn id="2" xr3:uid="{00000000-0010-0000-0000-000002000000}" name="Nº BENEFICIARIOS" dataDxfId="19" totalsRowDxfId="20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E1:G9" totalsRowShown="0" headerRowDxfId="18" dataDxfId="17" headerRowBorderDxfId="15" tableBorderDxfId="16" totalsRowBorderDxfId="14">
  <autoFilter ref="E1:G9" xr:uid="{00000000-0009-0000-0100-000004000000}"/>
  <sortState xmlns:xlrd2="http://schemas.microsoft.com/office/spreadsheetml/2017/richdata2" ref="E2:G9">
    <sortCondition ref="G1:G9"/>
  </sortState>
  <tableColumns count="3">
    <tableColumn id="1" xr3:uid="{00000000-0010-0000-0100-000001000000}" name="BENEFICIARIOS POR EDADES" dataDxfId="13"/>
    <tableColumn id="2" xr3:uid="{00000000-0010-0000-0100-000002000000}" name="Nº BENEFICIARIOS" dataDxfId="12"/>
    <tableColumn id="5" xr3:uid="{00000000-0010-0000-0100-000005000000}" name="% DEL TOTAL " dataDxfId="11">
      <calculatedColumnFormula>Tabla4[[#This Row],[Nº BENEFICIARIOS]]/$F$9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I1:K5" totalsRowShown="0" headerRowDxfId="10" dataDxfId="9" headerRowBorderDxfId="7" tableBorderDxfId="8" totalsRowBorderDxfId="6">
  <autoFilter ref="I1:K5" xr:uid="{00000000-0009-0000-0100-000005000000}"/>
  <sortState xmlns:xlrd2="http://schemas.microsoft.com/office/spreadsheetml/2017/richdata2" ref="I2:K5">
    <sortCondition ref="J1:J5"/>
  </sortState>
  <tableColumns count="3">
    <tableColumn id="1" xr3:uid="{00000000-0010-0000-0200-000001000000}" name="BENEFICIARIOS POR ZONA GEOGRÁFICA" dataDxfId="5"/>
    <tableColumn id="2" xr3:uid="{00000000-0010-0000-0200-000002000000}" name="Nº DE ZONAS" dataDxfId="4"/>
    <tableColumn id="4" xr3:uid="{00000000-0010-0000-0200-000004000000}" name="% DEL TOTAL" dataDxfId="3">
      <calculatedColumnFormula>Tabla5[[#This Row],[Nº DE ZONAS]]/$J$5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a2" displayName="Tabla2" ref="C1:C9" totalsRowShown="0" headerRowDxfId="2" dataDxfId="1">
  <autoFilter ref="C1:C9" xr:uid="{00000000-0009-0000-0100-000001000000}"/>
  <tableColumns count="1">
    <tableColumn id="1" xr3:uid="{00000000-0010-0000-0300-000001000000}" name="% DEL TOTAL DE PROYECTOS" dataDxfId="0">
      <calculatedColumnFormula>Tabla1[[#This Row],[Nº BENEFICIARIOS]]/28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838"/>
  <sheetViews>
    <sheetView tabSelected="1" topLeftCell="A48" zoomScale="86" zoomScaleNormal="86" workbookViewId="0"/>
  </sheetViews>
  <sheetFormatPr defaultColWidth="11.42578125" defaultRowHeight="15"/>
  <cols>
    <col min="1" max="1" width="19.5703125" customWidth="1"/>
    <col min="2" max="2" width="16.28515625" customWidth="1"/>
    <col min="3" max="3" width="16.28515625" style="1" customWidth="1"/>
    <col min="5" max="5" width="19.42578125" customWidth="1"/>
    <col min="6" max="6" width="15" customWidth="1"/>
    <col min="7" max="7" width="13.140625" customWidth="1"/>
    <col min="9" max="9" width="19.28515625" customWidth="1"/>
    <col min="11" max="11" width="11.42578125" style="1"/>
  </cols>
  <sheetData>
    <row r="1" spans="1:242" ht="48.75">
      <c r="A1" s="4" t="s">
        <v>0</v>
      </c>
      <c r="B1" s="5" t="s">
        <v>1</v>
      </c>
      <c r="C1" s="32" t="s">
        <v>2</v>
      </c>
      <c r="D1" s="6"/>
      <c r="E1" s="7" t="s">
        <v>3</v>
      </c>
      <c r="F1" s="27" t="s">
        <v>1</v>
      </c>
      <c r="G1" s="27" t="s">
        <v>4</v>
      </c>
      <c r="H1" s="8"/>
      <c r="I1" s="9" t="s">
        <v>5</v>
      </c>
      <c r="J1" s="10" t="s">
        <v>6</v>
      </c>
      <c r="K1" s="11" t="s">
        <v>7</v>
      </c>
      <c r="L1" s="6"/>
      <c r="M1" s="6"/>
      <c r="N1" s="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</row>
    <row r="2" spans="1:242" ht="31.5">
      <c r="A2" s="4" t="s">
        <v>8</v>
      </c>
      <c r="B2" s="12">
        <v>14</v>
      </c>
      <c r="C2" s="33">
        <f>Tabla1[[#This Row],[Nº BENEFICIARIOS]]/28</f>
        <v>0.5</v>
      </c>
      <c r="D2" s="6"/>
      <c r="E2" s="25" t="s">
        <v>9</v>
      </c>
      <c r="F2" s="28">
        <v>0</v>
      </c>
      <c r="G2" s="29">
        <f>Tabla4[[#This Row],[Nº BENEFICIARIOS]]/$F$9</f>
        <v>0</v>
      </c>
      <c r="H2" s="8"/>
      <c r="I2" s="13" t="s">
        <v>10</v>
      </c>
      <c r="J2" s="14">
        <v>0</v>
      </c>
      <c r="K2" s="15">
        <f>Tabla5[[#This Row],[Nº DE ZONAS]]/$J$5</f>
        <v>0</v>
      </c>
      <c r="L2" s="6"/>
      <c r="M2" s="6"/>
      <c r="N2" s="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</row>
    <row r="3" spans="1:242" ht="31.5">
      <c r="A3" s="4" t="s">
        <v>11</v>
      </c>
      <c r="B3" s="12">
        <v>9</v>
      </c>
      <c r="C3" s="33">
        <f>Tabla1[[#This Row],[Nº BENEFICIARIOS]]/28</f>
        <v>0.32142857142857145</v>
      </c>
      <c r="D3" s="6"/>
      <c r="E3" s="25" t="s">
        <v>12</v>
      </c>
      <c r="F3" s="28">
        <v>1</v>
      </c>
      <c r="G3" s="29">
        <f>Tabla4[[#This Row],[Nº BENEFICIARIOS]]/$F$9</f>
        <v>3.5714285714285712E-2</v>
      </c>
      <c r="H3" s="8"/>
      <c r="I3" s="16" t="s">
        <v>13</v>
      </c>
      <c r="J3" s="17">
        <v>10</v>
      </c>
      <c r="K3" s="18">
        <f>Tabla5[[#This Row],[Nº DE ZONAS]]/$J$5</f>
        <v>0.35714285714285715</v>
      </c>
      <c r="L3" s="6"/>
      <c r="M3" s="6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</row>
    <row r="4" spans="1:242" ht="47.25">
      <c r="A4" s="4" t="s">
        <v>14</v>
      </c>
      <c r="B4" s="12">
        <v>7</v>
      </c>
      <c r="C4" s="33">
        <f>Tabla1[[#This Row],[Nº BENEFICIARIOS]]/28</f>
        <v>0.25</v>
      </c>
      <c r="D4" s="6"/>
      <c r="E4" s="25" t="s">
        <v>15</v>
      </c>
      <c r="F4" s="28">
        <v>3</v>
      </c>
      <c r="G4" s="29">
        <f>Tabla4[[#This Row],[Nº BENEFICIARIOS]]/$F$9</f>
        <v>0.10714285714285714</v>
      </c>
      <c r="H4" s="8"/>
      <c r="I4" s="13" t="s">
        <v>16</v>
      </c>
      <c r="J4" s="19">
        <v>18</v>
      </c>
      <c r="K4" s="18">
        <f>Tabla5[[#This Row],[Nº DE ZONAS]]/$J$5</f>
        <v>0.6428571428571429</v>
      </c>
      <c r="L4" s="6"/>
      <c r="M4" s="6"/>
      <c r="N4" s="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</row>
    <row r="5" spans="1:242" ht="31.5">
      <c r="A5" s="4" t="s">
        <v>17</v>
      </c>
      <c r="B5" s="12">
        <v>3</v>
      </c>
      <c r="C5" s="33">
        <f>Tabla1[[#This Row],[Nº BENEFICIARIOS]]/28</f>
        <v>0.10714285714285714</v>
      </c>
      <c r="D5" s="6"/>
      <c r="E5" s="25" t="s">
        <v>18</v>
      </c>
      <c r="F5" s="28">
        <v>4</v>
      </c>
      <c r="G5" s="29">
        <f>Tabla4[[#This Row],[Nº BENEFICIARIOS]]/$F$9</f>
        <v>0.14285714285714285</v>
      </c>
      <c r="H5" s="8"/>
      <c r="I5" s="20" t="s">
        <v>19</v>
      </c>
      <c r="J5" s="17">
        <f>SUBTOTAL(109,J2:J4)</f>
        <v>28</v>
      </c>
      <c r="K5" s="21">
        <f>SUBTOTAL(109,K2:K4)</f>
        <v>1</v>
      </c>
      <c r="L5" s="6"/>
      <c r="M5" s="6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ht="31.5">
      <c r="A6" s="4" t="s">
        <v>20</v>
      </c>
      <c r="B6" s="12">
        <v>2</v>
      </c>
      <c r="C6" s="33">
        <f>Tabla1[[#This Row],[Nº BENEFICIARIOS]]/28</f>
        <v>7.1428571428571425E-2</v>
      </c>
      <c r="D6" s="6"/>
      <c r="E6" s="25" t="s">
        <v>21</v>
      </c>
      <c r="F6" s="28">
        <v>4</v>
      </c>
      <c r="G6" s="29">
        <f>Tabla4[[#This Row],[Nº BENEFICIARIOS]]/$F$9</f>
        <v>0.14285714285714285</v>
      </c>
      <c r="H6" s="8"/>
      <c r="I6" s="22"/>
      <c r="J6" s="6"/>
      <c r="K6" s="23"/>
      <c r="L6" s="6"/>
      <c r="M6" s="6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ht="31.5">
      <c r="A7" s="4" t="s">
        <v>22</v>
      </c>
      <c r="B7" s="12">
        <v>2</v>
      </c>
      <c r="C7" s="33">
        <f>Tabla1[[#This Row],[Nº BENEFICIARIOS]]/28</f>
        <v>7.1428571428571425E-2</v>
      </c>
      <c r="D7" s="6"/>
      <c r="E7" s="25" t="s">
        <v>23</v>
      </c>
      <c r="F7" s="28">
        <v>8</v>
      </c>
      <c r="G7" s="29">
        <f>Tabla4[[#This Row],[Nº BENEFICIARIOS]]/$F$9</f>
        <v>0.2857142857142857</v>
      </c>
      <c r="H7" s="8"/>
      <c r="I7" s="22"/>
      <c r="J7" s="6"/>
      <c r="K7" s="23"/>
      <c r="L7" s="6"/>
      <c r="M7" s="6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ht="47.25">
      <c r="A8" s="4" t="s">
        <v>24</v>
      </c>
      <c r="B8" s="12">
        <v>1</v>
      </c>
      <c r="C8" s="33">
        <f>Tabla1[[#This Row],[Nº BENEFICIARIOS]]/28</f>
        <v>3.5714285714285712E-2</v>
      </c>
      <c r="D8" s="6"/>
      <c r="E8" s="25" t="s">
        <v>25</v>
      </c>
      <c r="F8" s="28">
        <v>8</v>
      </c>
      <c r="G8" s="29">
        <f>Tabla4[[#This Row],[Nº BENEFICIARIOS]]/$F$9</f>
        <v>0.2857142857142857</v>
      </c>
      <c r="H8" s="8"/>
      <c r="I8" s="22"/>
      <c r="J8" s="6"/>
      <c r="K8" s="23"/>
      <c r="L8" s="6"/>
      <c r="M8" s="6"/>
      <c r="N8" s="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ht="15.75">
      <c r="A9" s="30"/>
      <c r="B9" s="31"/>
      <c r="C9" s="33"/>
      <c r="D9" s="6"/>
      <c r="E9" s="26" t="s">
        <v>19</v>
      </c>
      <c r="F9" s="28">
        <f>SUBTOTAL(109,F2:F8)</f>
        <v>28</v>
      </c>
      <c r="G9" s="29">
        <f>SUBTOTAL(109,G2:G8)</f>
        <v>0.99999999999999989</v>
      </c>
      <c r="H9" s="8"/>
      <c r="I9" s="22"/>
      <c r="J9" s="6"/>
      <c r="K9" s="23"/>
      <c r="L9" s="6"/>
      <c r="M9" s="6"/>
      <c r="N9" s="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ht="15.75">
      <c r="A10" s="6"/>
      <c r="B10" s="6"/>
      <c r="C10" s="23"/>
      <c r="D10" s="6"/>
      <c r="E10" s="6"/>
      <c r="F10" s="6"/>
      <c r="G10" s="6"/>
      <c r="H10" s="6"/>
      <c r="I10" s="22"/>
      <c r="J10" s="6"/>
      <c r="K10" s="23"/>
      <c r="L10" s="6"/>
      <c r="M10" s="6"/>
      <c r="N10" s="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ht="15.75">
      <c r="A11" s="6"/>
      <c r="B11" s="6"/>
      <c r="C11" s="23"/>
      <c r="D11" s="6"/>
      <c r="E11" s="6"/>
      <c r="F11" s="6"/>
      <c r="G11" s="6"/>
      <c r="H11" s="6"/>
      <c r="I11" s="6"/>
      <c r="J11" s="6"/>
      <c r="K11" s="23"/>
      <c r="L11" s="6"/>
      <c r="M11" s="6"/>
      <c r="N11" s="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ht="15.75">
      <c r="A12" s="6"/>
      <c r="B12" s="6"/>
      <c r="C12" s="23"/>
      <c r="D12" s="6"/>
      <c r="E12" s="6"/>
      <c r="F12" s="6"/>
      <c r="G12" s="6"/>
      <c r="H12" s="6"/>
      <c r="I12" s="6"/>
      <c r="J12" s="6"/>
      <c r="K12" s="23"/>
      <c r="L12" s="6"/>
      <c r="M12" s="6"/>
      <c r="N12" s="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ht="15.75">
      <c r="A13" s="6"/>
      <c r="B13" s="6"/>
      <c r="C13" s="23"/>
      <c r="D13" s="6"/>
      <c r="E13" s="6"/>
      <c r="F13" s="6"/>
      <c r="G13" s="6"/>
      <c r="H13" s="6"/>
      <c r="I13" s="6"/>
      <c r="J13" s="6"/>
      <c r="K13" s="23"/>
      <c r="L13" s="6"/>
      <c r="M13" s="6"/>
      <c r="N13" s="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ht="15.75">
      <c r="A14" s="6"/>
      <c r="B14" s="6"/>
      <c r="C14" s="23"/>
      <c r="D14" s="6"/>
      <c r="E14" s="6"/>
      <c r="F14" s="6"/>
      <c r="G14" s="6"/>
      <c r="H14" s="6"/>
      <c r="I14" s="6"/>
      <c r="J14" s="6"/>
      <c r="K14" s="23"/>
      <c r="L14" s="6"/>
      <c r="M14" s="6"/>
      <c r="N14" s="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ht="15.75">
      <c r="A15" s="6"/>
      <c r="B15" s="6"/>
      <c r="C15" s="23"/>
      <c r="D15" s="24"/>
      <c r="E15" s="6"/>
      <c r="F15" s="6"/>
      <c r="G15" s="6"/>
      <c r="H15" s="6"/>
      <c r="I15" s="6"/>
      <c r="J15" s="6"/>
      <c r="K15" s="23"/>
      <c r="L15" s="6"/>
      <c r="M15" s="6"/>
      <c r="N15" s="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ht="15.75">
      <c r="A16" s="6"/>
      <c r="B16" s="6"/>
      <c r="C16" s="23"/>
      <c r="D16" s="6"/>
      <c r="E16" s="6"/>
      <c r="F16" s="6"/>
      <c r="G16" s="6"/>
      <c r="H16" s="6"/>
      <c r="I16" s="6"/>
      <c r="J16" s="6"/>
      <c r="K16" s="23"/>
      <c r="L16" s="6"/>
      <c r="M16" s="6"/>
      <c r="N16" s="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ht="15.75">
      <c r="A17" s="6"/>
      <c r="B17" s="6"/>
      <c r="C17" s="23"/>
      <c r="D17" s="6"/>
      <c r="E17" s="6"/>
      <c r="F17" s="6"/>
      <c r="G17" s="6"/>
      <c r="H17" s="6"/>
      <c r="I17" s="6"/>
      <c r="J17" s="6"/>
      <c r="K17" s="23"/>
      <c r="L17" s="6"/>
      <c r="M17" s="6"/>
      <c r="N17" s="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ht="15.75">
      <c r="A18" s="6"/>
      <c r="B18" s="6"/>
      <c r="C18" s="23"/>
      <c r="D18" s="6"/>
      <c r="E18" s="6"/>
      <c r="F18" s="6"/>
      <c r="G18" s="6"/>
      <c r="H18" s="6"/>
      <c r="I18" s="6"/>
      <c r="J18" s="6"/>
      <c r="K18" s="23"/>
      <c r="L18" s="6"/>
      <c r="M18" s="6"/>
      <c r="N18" s="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ht="15.75">
      <c r="A19" s="6"/>
      <c r="B19" s="6"/>
      <c r="C19" s="23"/>
      <c r="D19" s="6"/>
      <c r="E19" s="6"/>
      <c r="F19" s="6"/>
      <c r="G19" s="6"/>
      <c r="H19" s="6"/>
      <c r="I19" s="6"/>
      <c r="J19" s="6"/>
      <c r="K19" s="23"/>
      <c r="L19" s="6"/>
      <c r="M19" s="6"/>
      <c r="N19" s="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ht="15.75">
      <c r="A20" s="6"/>
      <c r="B20" s="6"/>
      <c r="C20" s="23"/>
      <c r="D20" s="6"/>
      <c r="E20" s="6"/>
      <c r="F20" s="6"/>
      <c r="G20" s="6"/>
      <c r="H20" s="6"/>
      <c r="I20" s="6"/>
      <c r="J20" s="6"/>
      <c r="K20" s="23"/>
      <c r="L20" s="6"/>
      <c r="M20" s="6"/>
      <c r="N20" s="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ht="15.75">
      <c r="A21" s="6"/>
      <c r="B21" s="6"/>
      <c r="C21" s="23"/>
      <c r="D21" s="6"/>
      <c r="E21" s="6"/>
      <c r="F21" s="6"/>
      <c r="G21" s="6"/>
      <c r="H21" s="6"/>
      <c r="I21" s="6"/>
      <c r="J21" s="6"/>
      <c r="K21" s="23"/>
      <c r="L21" s="6"/>
      <c r="M21" s="6"/>
      <c r="N21" s="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ht="15.75">
      <c r="A22" s="6"/>
      <c r="B22" s="6"/>
      <c r="C22" s="23"/>
      <c r="D22" s="6"/>
      <c r="E22" s="6"/>
      <c r="F22" s="6"/>
      <c r="G22" s="6"/>
      <c r="H22" s="6"/>
      <c r="I22" s="6"/>
      <c r="J22" s="6"/>
      <c r="K22" s="23"/>
      <c r="L22" s="6"/>
      <c r="M22" s="6"/>
      <c r="N22" s="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ht="15.75">
      <c r="A23" s="6"/>
      <c r="B23" s="6"/>
      <c r="C23" s="23"/>
      <c r="D23" s="6"/>
      <c r="E23" s="6"/>
      <c r="F23" s="6"/>
      <c r="G23" s="6"/>
      <c r="H23" s="6"/>
      <c r="I23" s="6"/>
      <c r="J23" s="6"/>
      <c r="K23" s="23"/>
      <c r="L23" s="6"/>
      <c r="M23" s="6"/>
      <c r="N23" s="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ht="15.75">
      <c r="A24" s="6"/>
      <c r="B24" s="6"/>
      <c r="C24" s="23"/>
      <c r="D24" s="6"/>
      <c r="E24" s="6"/>
      <c r="F24" s="6"/>
      <c r="G24" s="6"/>
      <c r="H24" s="6"/>
      <c r="I24" s="6"/>
      <c r="J24" s="6"/>
      <c r="K24" s="23"/>
      <c r="L24" s="6"/>
      <c r="M24" s="6"/>
      <c r="N24" s="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ht="15.75">
      <c r="A25" s="6"/>
      <c r="B25" s="6"/>
      <c r="C25" s="23"/>
      <c r="D25" s="6"/>
      <c r="E25" s="6"/>
      <c r="F25" s="6"/>
      <c r="G25" s="6"/>
      <c r="H25" s="6"/>
      <c r="I25" s="6"/>
      <c r="J25" s="6"/>
      <c r="K25" s="23"/>
      <c r="L25" s="6"/>
      <c r="M25" s="6"/>
      <c r="N25" s="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</row>
    <row r="26" spans="1:242" ht="15.75">
      <c r="A26" s="6"/>
      <c r="B26" s="6"/>
      <c r="C26" s="23"/>
      <c r="D26" s="6"/>
      <c r="E26" s="6"/>
      <c r="F26" s="6"/>
      <c r="G26" s="6"/>
      <c r="H26" s="6"/>
      <c r="I26" s="6"/>
      <c r="J26" s="6"/>
      <c r="K26" s="23"/>
      <c r="L26" s="6"/>
      <c r="M26" s="6"/>
      <c r="N26" s="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</row>
    <row r="27" spans="1:242" ht="15.75">
      <c r="A27" s="6"/>
      <c r="B27" s="6"/>
      <c r="C27" s="23"/>
      <c r="D27" s="6"/>
      <c r="E27" s="6"/>
      <c r="F27" s="6"/>
      <c r="G27" s="6"/>
      <c r="H27" s="6"/>
      <c r="I27" s="6"/>
      <c r="J27" s="6"/>
      <c r="K27" s="23"/>
      <c r="L27" s="6"/>
      <c r="M27" s="6"/>
      <c r="N27" s="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ht="15.75">
      <c r="A28" s="6"/>
      <c r="B28" s="6"/>
      <c r="C28" s="23"/>
      <c r="D28" s="6"/>
      <c r="E28" s="6"/>
      <c r="F28" s="6"/>
      <c r="G28" s="6"/>
      <c r="H28" s="6"/>
      <c r="I28" s="6"/>
      <c r="J28" s="6"/>
      <c r="K28" s="23"/>
      <c r="L28" s="6"/>
      <c r="M28" s="6"/>
      <c r="N28" s="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</row>
    <row r="29" spans="1:242" ht="15.75">
      <c r="A29" s="6"/>
      <c r="B29" s="6"/>
      <c r="C29" s="23"/>
      <c r="D29" s="6"/>
      <c r="E29" s="6"/>
      <c r="F29" s="6"/>
      <c r="G29" s="6"/>
      <c r="H29" s="6"/>
      <c r="I29" s="6"/>
      <c r="J29" s="6"/>
      <c r="K29" s="23"/>
      <c r="L29" s="6"/>
      <c r="M29" s="6"/>
      <c r="N29" s="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ht="15.75">
      <c r="A30" s="6"/>
      <c r="B30" s="6"/>
      <c r="C30" s="23"/>
      <c r="D30" s="6"/>
      <c r="E30" s="6"/>
      <c r="F30" s="6"/>
      <c r="G30" s="6"/>
      <c r="H30" s="6"/>
      <c r="I30" s="6"/>
      <c r="J30" s="6"/>
      <c r="K30" s="23"/>
      <c r="L30" s="6"/>
      <c r="M30" s="6"/>
      <c r="N30" s="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ht="15.75">
      <c r="A31" s="6"/>
      <c r="B31" s="6"/>
      <c r="C31" s="23"/>
      <c r="D31" s="6"/>
      <c r="E31" s="6"/>
      <c r="F31" s="6"/>
      <c r="G31" s="6"/>
      <c r="H31" s="6"/>
      <c r="I31" s="6"/>
      <c r="J31" s="6"/>
      <c r="K31" s="23"/>
      <c r="L31" s="6"/>
      <c r="M31" s="6"/>
      <c r="N31" s="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ht="15.75">
      <c r="A32" s="6"/>
      <c r="B32" s="6"/>
      <c r="C32" s="23"/>
      <c r="D32" s="6"/>
      <c r="E32" s="6"/>
      <c r="F32" s="6"/>
      <c r="G32" s="6"/>
      <c r="H32" s="6"/>
      <c r="I32" s="6"/>
      <c r="J32" s="6"/>
      <c r="K32" s="23"/>
      <c r="L32" s="6"/>
      <c r="M32" s="6"/>
      <c r="N32" s="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ht="15.75">
      <c r="A33" s="6"/>
      <c r="B33" s="6"/>
      <c r="C33" s="23"/>
      <c r="D33" s="6"/>
      <c r="E33" s="6"/>
      <c r="F33" s="6"/>
      <c r="G33" s="6"/>
      <c r="H33" s="6"/>
      <c r="I33" s="6"/>
      <c r="J33" s="6"/>
      <c r="K33" s="23"/>
      <c r="L33" s="6"/>
      <c r="M33" s="6"/>
      <c r="N33" s="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ht="15.75">
      <c r="A34" s="6"/>
      <c r="B34" s="6"/>
      <c r="C34" s="23"/>
      <c r="D34" s="6"/>
      <c r="E34" s="6"/>
      <c r="F34" s="6"/>
      <c r="G34" s="6"/>
      <c r="H34" s="6"/>
      <c r="I34" s="6"/>
      <c r="J34" s="6"/>
      <c r="K34" s="23"/>
      <c r="L34" s="6"/>
      <c r="M34" s="6"/>
      <c r="N34" s="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ht="15.75">
      <c r="A35" s="6"/>
      <c r="B35" s="6"/>
      <c r="C35" s="23"/>
      <c r="D35" s="6"/>
      <c r="E35" s="6"/>
      <c r="F35" s="6"/>
      <c r="G35" s="6"/>
      <c r="H35" s="6"/>
      <c r="I35" s="6"/>
      <c r="J35" s="6"/>
      <c r="K35" s="23"/>
      <c r="L35" s="6"/>
      <c r="M35" s="6"/>
      <c r="N35" s="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ht="15.75">
      <c r="A36" s="6"/>
      <c r="B36" s="6"/>
      <c r="C36" s="23"/>
      <c r="D36" s="6"/>
      <c r="E36" s="6"/>
      <c r="F36" s="6"/>
      <c r="G36" s="6"/>
      <c r="H36" s="6"/>
      <c r="I36" s="6"/>
      <c r="J36" s="6"/>
      <c r="K36" s="23"/>
      <c r="L36" s="6"/>
      <c r="M36" s="6"/>
      <c r="N36" s="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ht="15.75">
      <c r="A37" s="6"/>
      <c r="B37" s="6"/>
      <c r="C37" s="23"/>
      <c r="D37" s="6"/>
      <c r="E37" s="6"/>
      <c r="F37" s="6"/>
      <c r="G37" s="6"/>
      <c r="H37" s="6"/>
      <c r="I37" s="6"/>
      <c r="J37" s="6"/>
      <c r="K37" s="23"/>
      <c r="L37" s="6"/>
      <c r="M37" s="6"/>
      <c r="N37" s="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</row>
    <row r="38" spans="1:242" ht="15.75">
      <c r="A38" s="6"/>
      <c r="B38" s="6"/>
      <c r="C38" s="23"/>
      <c r="D38" s="6"/>
      <c r="E38" s="6"/>
      <c r="F38" s="6"/>
      <c r="G38" s="6"/>
      <c r="H38" s="6"/>
      <c r="I38" s="6"/>
      <c r="J38" s="6"/>
      <c r="K38" s="23"/>
      <c r="L38" s="6"/>
      <c r="M38" s="6"/>
      <c r="N38" s="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ht="15.75">
      <c r="A39" s="6"/>
      <c r="B39" s="6"/>
      <c r="C39" s="23"/>
      <c r="D39" s="6"/>
      <c r="E39" s="6"/>
      <c r="F39" s="6"/>
      <c r="G39" s="6"/>
      <c r="H39" s="6"/>
      <c r="I39" s="6"/>
      <c r="J39" s="6"/>
      <c r="K39" s="23"/>
      <c r="L39" s="6"/>
      <c r="M39" s="6"/>
      <c r="N39" s="6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ht="15.75">
      <c r="A40" s="6"/>
      <c r="B40" s="6"/>
      <c r="C40" s="23"/>
      <c r="D40" s="6"/>
      <c r="E40" s="6"/>
      <c r="F40" s="6"/>
      <c r="G40" s="6"/>
      <c r="H40" s="6"/>
      <c r="I40" s="6"/>
      <c r="J40" s="6"/>
      <c r="K40" s="23"/>
      <c r="L40" s="6"/>
      <c r="M40" s="6"/>
      <c r="N40" s="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</row>
    <row r="41" spans="1:242">
      <c r="A41" s="2"/>
      <c r="B41" s="2"/>
      <c r="C41" s="3"/>
      <c r="D41" s="2"/>
      <c r="E41" s="2"/>
      <c r="F41" s="2"/>
      <c r="G41" s="2"/>
      <c r="H41" s="2"/>
      <c r="I41" s="2"/>
      <c r="J41" s="2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>
      <c r="A42" s="2"/>
      <c r="B42" s="2"/>
      <c r="C42" s="3"/>
      <c r="D42" s="2"/>
      <c r="E42" s="2"/>
      <c r="F42" s="2"/>
      <c r="G42" s="2"/>
      <c r="H42" s="2"/>
      <c r="I42" s="2"/>
      <c r="J42" s="2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>
      <c r="A43" s="2"/>
      <c r="B43" s="2"/>
      <c r="C43" s="3"/>
      <c r="D43" s="2"/>
      <c r="E43" s="2"/>
      <c r="F43" s="2"/>
      <c r="G43" s="2"/>
      <c r="H43" s="2"/>
      <c r="I43" s="2"/>
      <c r="J43" s="2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>
      <c r="A44" s="2"/>
      <c r="B44" s="2"/>
      <c r="C44" s="3"/>
      <c r="D44" s="2"/>
      <c r="E44" s="2"/>
      <c r="F44" s="2"/>
      <c r="G44" s="2"/>
      <c r="H44" s="2"/>
      <c r="I44" s="2"/>
      <c r="J44" s="2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>
      <c r="A45" s="2"/>
      <c r="B45" s="2"/>
      <c r="C45" s="3"/>
      <c r="D45" s="2"/>
      <c r="E45" s="2"/>
      <c r="F45" s="2"/>
      <c r="G45" s="2"/>
      <c r="H45" s="2"/>
      <c r="I45" s="2"/>
      <c r="J45" s="2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>
      <c r="A46" s="2"/>
      <c r="B46" s="2"/>
      <c r="C46" s="3"/>
      <c r="D46" s="2"/>
      <c r="E46" s="2"/>
      <c r="F46" s="2"/>
      <c r="G46" s="2"/>
      <c r="H46" s="2"/>
      <c r="I46" s="2"/>
      <c r="J46" s="2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</row>
    <row r="47" spans="1:242">
      <c r="A47" s="2"/>
      <c r="B47" s="2"/>
      <c r="C47" s="3"/>
      <c r="D47" s="2"/>
      <c r="E47" s="2"/>
      <c r="F47" s="2"/>
      <c r="G47" s="2"/>
      <c r="H47" s="2"/>
      <c r="I47" s="2"/>
      <c r="J47" s="2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>
      <c r="A48" s="2"/>
      <c r="B48" s="2"/>
      <c r="C48" s="3"/>
      <c r="D48" s="2"/>
      <c r="E48" s="2"/>
      <c r="F48" s="2"/>
      <c r="G48" s="2"/>
      <c r="H48" s="2"/>
      <c r="I48" s="2"/>
      <c r="J48" s="2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</row>
    <row r="49" spans="1:242">
      <c r="A49" s="2"/>
      <c r="B49" s="2"/>
      <c r="C49" s="3"/>
      <c r="D49" s="2"/>
      <c r="E49" s="2"/>
      <c r="F49" s="2"/>
      <c r="G49" s="2"/>
      <c r="H49" s="2"/>
      <c r="I49" s="2"/>
      <c r="J49" s="2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</row>
    <row r="50" spans="1:242">
      <c r="A50" s="2"/>
      <c r="B50" s="2"/>
      <c r="C50" s="3"/>
      <c r="D50" s="2"/>
      <c r="E50" s="2"/>
      <c r="F50" s="2"/>
      <c r="G50" s="2"/>
      <c r="H50" s="2"/>
      <c r="I50" s="2"/>
      <c r="J50" s="2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</row>
    <row r="51" spans="1:242">
      <c r="A51" s="2"/>
      <c r="B51" s="2"/>
      <c r="C51" s="3"/>
      <c r="D51" s="2"/>
      <c r="E51" s="2"/>
      <c r="F51" s="2"/>
      <c r="G51" s="2"/>
      <c r="H51" s="2"/>
      <c r="I51" s="2"/>
      <c r="J51" s="2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>
      <c r="A52" s="2"/>
      <c r="B52" s="2"/>
      <c r="C52" s="3"/>
      <c r="D52" s="2"/>
      <c r="E52" s="2"/>
      <c r="F52" s="2"/>
      <c r="G52" s="2"/>
      <c r="H52" s="2"/>
      <c r="I52" s="2"/>
      <c r="J52" s="2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>
      <c r="A53" s="2"/>
      <c r="B53" s="2"/>
      <c r="C53" s="3"/>
      <c r="D53" s="2"/>
      <c r="E53" s="2"/>
      <c r="F53" s="2"/>
      <c r="G53" s="2"/>
      <c r="H53" s="2"/>
      <c r="I53" s="2"/>
      <c r="J53" s="2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>
      <c r="A54" s="2"/>
      <c r="B54" s="2"/>
      <c r="C54" s="3"/>
      <c r="D54" s="2"/>
      <c r="E54" s="2"/>
      <c r="F54" s="2"/>
      <c r="G54" s="2"/>
      <c r="H54" s="2"/>
      <c r="I54" s="2"/>
      <c r="J54" s="2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>
      <c r="A55" s="2"/>
      <c r="B55" s="2"/>
      <c r="C55" s="3"/>
      <c r="D55" s="2"/>
      <c r="E55" s="2"/>
      <c r="F55" s="2"/>
      <c r="G55" s="2"/>
      <c r="H55" s="2"/>
      <c r="I55" s="2"/>
      <c r="J55" s="2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>
      <c r="A56" s="2"/>
      <c r="B56" s="2"/>
      <c r="C56" s="3"/>
      <c r="D56" s="2"/>
      <c r="E56" s="2"/>
      <c r="F56" s="2"/>
      <c r="G56" s="2"/>
      <c r="H56" s="2"/>
      <c r="I56" s="2"/>
      <c r="J56" s="2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>
      <c r="A57" s="2"/>
      <c r="B57" s="2"/>
      <c r="C57" s="3"/>
      <c r="D57" s="2"/>
      <c r="E57" s="2"/>
      <c r="F57" s="2"/>
      <c r="G57" s="2"/>
      <c r="H57" s="2"/>
      <c r="I57" s="2"/>
      <c r="J57" s="2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>
      <c r="A58" s="2"/>
      <c r="B58" s="2"/>
      <c r="C58" s="3"/>
      <c r="D58" s="2"/>
      <c r="E58" s="2"/>
      <c r="F58" s="2"/>
      <c r="G58" s="2"/>
      <c r="H58" s="2"/>
      <c r="I58" s="2"/>
      <c r="J58" s="2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</row>
    <row r="59" spans="1:242">
      <c r="A59" s="2"/>
      <c r="B59" s="2"/>
      <c r="C59" s="3"/>
      <c r="D59" s="2"/>
      <c r="E59" s="2"/>
      <c r="F59" s="2"/>
      <c r="G59" s="2"/>
      <c r="H59" s="2"/>
      <c r="I59" s="2"/>
      <c r="J59" s="2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</row>
    <row r="60" spans="1:242">
      <c r="A60" s="2"/>
      <c r="B60" s="2"/>
      <c r="C60" s="3"/>
      <c r="D60" s="2"/>
      <c r="E60" s="2"/>
      <c r="F60" s="2"/>
      <c r="G60" s="2"/>
      <c r="H60" s="2"/>
      <c r="I60" s="2"/>
      <c r="J60" s="2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>
      <c r="A61" s="2"/>
      <c r="B61" s="2"/>
      <c r="C61" s="3"/>
      <c r="D61" s="2"/>
      <c r="E61" s="2"/>
      <c r="F61" s="2"/>
      <c r="G61" s="2"/>
      <c r="H61" s="2"/>
      <c r="I61" s="2"/>
      <c r="J61" s="2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>
      <c r="A62" s="2"/>
      <c r="B62" s="2"/>
      <c r="C62" s="3"/>
      <c r="D62" s="2"/>
      <c r="E62" s="2"/>
      <c r="F62" s="2"/>
      <c r="G62" s="2"/>
      <c r="H62" s="2"/>
      <c r="I62" s="2"/>
      <c r="J62" s="2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>
      <c r="A63" s="2"/>
      <c r="B63" s="2"/>
      <c r="C63" s="3"/>
      <c r="D63" s="2"/>
      <c r="E63" s="2"/>
      <c r="F63" s="2"/>
      <c r="G63" s="2"/>
      <c r="H63" s="2"/>
      <c r="I63" s="2"/>
      <c r="J63" s="2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>
      <c r="A64" s="2"/>
      <c r="B64" s="2"/>
      <c r="C64" s="3"/>
      <c r="D64" s="2"/>
      <c r="E64" s="2"/>
      <c r="F64" s="2"/>
      <c r="G64" s="2"/>
      <c r="H64" s="2"/>
      <c r="I64" s="2"/>
      <c r="J64" s="2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</row>
    <row r="65" spans="1:242">
      <c r="A65" s="2"/>
      <c r="B65" s="2"/>
      <c r="C65" s="3"/>
      <c r="D65" s="2"/>
      <c r="E65" s="2"/>
      <c r="F65" s="2"/>
      <c r="G65" s="2"/>
      <c r="H65" s="2"/>
      <c r="I65" s="2"/>
      <c r="J65" s="2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</row>
    <row r="66" spans="1:242">
      <c r="A66" s="2"/>
      <c r="B66" s="2"/>
      <c r="C66" s="3"/>
      <c r="D66" s="2"/>
      <c r="E66" s="2"/>
      <c r="F66" s="2"/>
      <c r="G66" s="2"/>
      <c r="H66" s="2"/>
      <c r="I66" s="2"/>
      <c r="J66" s="2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>
      <c r="A67" s="2"/>
      <c r="B67" s="2"/>
      <c r="C67" s="3"/>
      <c r="D67" s="2"/>
      <c r="E67" s="2"/>
      <c r="F67" s="2"/>
      <c r="G67" s="2"/>
      <c r="H67" s="2"/>
      <c r="I67" s="2"/>
      <c r="J67" s="2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</row>
    <row r="68" spans="1:242">
      <c r="A68" s="2"/>
      <c r="B68" s="2"/>
      <c r="C68" s="3"/>
      <c r="D68" s="2"/>
      <c r="E68" s="2"/>
      <c r="F68" s="2"/>
      <c r="G68" s="2"/>
      <c r="H68" s="2"/>
      <c r="I68" s="2"/>
      <c r="J68" s="2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</row>
    <row r="69" spans="1:242">
      <c r="A69" s="2"/>
      <c r="B69" s="2"/>
      <c r="C69" s="3"/>
      <c r="D69" s="2"/>
      <c r="E69" s="2"/>
      <c r="F69" s="2"/>
      <c r="G69" s="2"/>
      <c r="H69" s="2"/>
      <c r="I69" s="2"/>
      <c r="J69" s="2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>
      <c r="A70" s="2"/>
      <c r="B70" s="2"/>
      <c r="C70" s="3"/>
      <c r="D70" s="2"/>
      <c r="E70" s="2"/>
      <c r="F70" s="2"/>
      <c r="G70" s="2"/>
      <c r="H70" s="2"/>
      <c r="I70" s="2"/>
      <c r="J70" s="2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>
      <c r="A71" s="2"/>
      <c r="B71" s="2"/>
      <c r="C71" s="3"/>
      <c r="D71" s="2"/>
      <c r="E71" s="2"/>
      <c r="F71" s="2"/>
      <c r="G71" s="2"/>
      <c r="H71" s="2"/>
      <c r="I71" s="2"/>
      <c r="J71" s="2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>
      <c r="A72" s="2"/>
      <c r="B72" s="2"/>
      <c r="C72" s="3"/>
      <c r="D72" s="2"/>
      <c r="E72" s="2"/>
      <c r="F72" s="2"/>
      <c r="G72" s="2"/>
      <c r="H72" s="2"/>
      <c r="I72" s="2"/>
      <c r="J72" s="2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>
      <c r="A73" s="2"/>
      <c r="B73" s="2"/>
      <c r="C73" s="3"/>
      <c r="D73" s="2"/>
      <c r="E73" s="2"/>
      <c r="F73" s="2"/>
      <c r="G73" s="2"/>
      <c r="H73" s="2"/>
      <c r="I73" s="2"/>
      <c r="J73" s="2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>
      <c r="A74" s="2"/>
      <c r="B74" s="2"/>
      <c r="C74" s="3"/>
      <c r="D74" s="2"/>
      <c r="E74" s="2"/>
      <c r="F74" s="2"/>
      <c r="G74" s="2"/>
      <c r="H74" s="2"/>
      <c r="I74" s="2"/>
      <c r="J74" s="2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>
      <c r="A75" s="2"/>
      <c r="B75" s="2"/>
      <c r="C75" s="3"/>
      <c r="D75" s="2"/>
      <c r="E75" s="2"/>
      <c r="F75" s="2"/>
      <c r="G75" s="2"/>
      <c r="H75" s="2"/>
      <c r="I75" s="2"/>
      <c r="J75" s="2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>
      <c r="A76" s="2"/>
      <c r="B76" s="2"/>
      <c r="C76" s="3"/>
      <c r="D76" s="2"/>
      <c r="E76" s="2"/>
      <c r="F76" s="2"/>
      <c r="G76" s="2"/>
      <c r="H76" s="2"/>
      <c r="I76" s="2"/>
      <c r="J76" s="2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</row>
    <row r="77" spans="1:242">
      <c r="A77" s="2"/>
      <c r="B77" s="2"/>
      <c r="C77" s="3"/>
      <c r="D77" s="2"/>
      <c r="E77" s="2"/>
      <c r="F77" s="2"/>
      <c r="G77" s="2"/>
      <c r="H77" s="2"/>
      <c r="I77" s="2"/>
      <c r="J77" s="2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</row>
    <row r="78" spans="1:242">
      <c r="A78" s="2"/>
      <c r="B78" s="2"/>
      <c r="C78" s="3"/>
      <c r="D78" s="2"/>
      <c r="E78" s="2"/>
      <c r="F78" s="2"/>
      <c r="G78" s="2"/>
      <c r="H78" s="2"/>
      <c r="I78" s="2"/>
      <c r="J78" s="2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>
      <c r="A79" s="2"/>
      <c r="B79" s="2"/>
      <c r="C79" s="3"/>
      <c r="D79" s="2"/>
      <c r="E79" s="2"/>
      <c r="F79" s="2"/>
      <c r="G79" s="2"/>
      <c r="H79" s="2"/>
      <c r="I79" s="2"/>
      <c r="J79" s="2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>
      <c r="A80" s="2"/>
      <c r="B80" s="2"/>
      <c r="C80" s="3"/>
      <c r="D80" s="2"/>
      <c r="E80" s="2"/>
      <c r="F80" s="2"/>
      <c r="G80" s="2"/>
      <c r="H80" s="2"/>
      <c r="I80" s="2"/>
      <c r="J80" s="2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</row>
    <row r="81" spans="1:242">
      <c r="A81" s="2"/>
      <c r="B81" s="2"/>
      <c r="C81" s="3"/>
      <c r="D81" s="2"/>
      <c r="E81" s="2"/>
      <c r="F81" s="2"/>
      <c r="G81" s="2"/>
      <c r="H81" s="2"/>
      <c r="I81" s="2"/>
      <c r="J81" s="2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</row>
    <row r="82" spans="1:242">
      <c r="A82" s="2"/>
      <c r="B82" s="2"/>
      <c r="C82" s="3"/>
      <c r="D82" s="2"/>
      <c r="E82" s="2"/>
      <c r="F82" s="2"/>
      <c r="G82" s="2"/>
      <c r="H82" s="2"/>
      <c r="I82" s="2"/>
      <c r="J82" s="2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</row>
    <row r="83" spans="1:242">
      <c r="A83" s="2"/>
      <c r="B83" s="2"/>
      <c r="C83" s="3"/>
      <c r="D83" s="2"/>
      <c r="E83" s="2"/>
      <c r="F83" s="2"/>
      <c r="G83" s="2"/>
      <c r="H83" s="2"/>
      <c r="I83" s="2"/>
      <c r="J83" s="2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</row>
    <row r="84" spans="1:242">
      <c r="A84" s="2"/>
      <c r="B84" s="2"/>
      <c r="C84" s="3"/>
      <c r="D84" s="2"/>
      <c r="E84" s="2"/>
      <c r="F84" s="2"/>
      <c r="G84" s="2"/>
      <c r="H84" s="2"/>
      <c r="I84" s="2"/>
      <c r="J84" s="2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</row>
    <row r="85" spans="1:242">
      <c r="A85" s="2"/>
      <c r="B85" s="2"/>
      <c r="C85" s="3"/>
      <c r="D85" s="2"/>
      <c r="E85" s="2"/>
      <c r="F85" s="2"/>
      <c r="G85" s="2"/>
      <c r="H85" s="2"/>
      <c r="I85" s="2"/>
      <c r="J85" s="2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</row>
    <row r="86" spans="1:242">
      <c r="A86" s="2"/>
      <c r="B86" s="2"/>
      <c r="C86" s="3"/>
      <c r="D86" s="2"/>
      <c r="E86" s="2"/>
      <c r="F86" s="2"/>
      <c r="G86" s="2"/>
      <c r="H86" s="2"/>
      <c r="I86" s="2"/>
      <c r="J86" s="2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</row>
    <row r="87" spans="1:242">
      <c r="A87" s="2"/>
      <c r="B87" s="2"/>
      <c r="C87" s="3"/>
      <c r="D87" s="2"/>
      <c r="E87" s="2"/>
      <c r="F87" s="2"/>
      <c r="G87" s="2"/>
      <c r="H87" s="2"/>
      <c r="I87" s="2"/>
      <c r="J87" s="2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</row>
    <row r="88" spans="1:242">
      <c r="A88" s="2"/>
      <c r="B88" s="2"/>
      <c r="C88" s="3"/>
      <c r="D88" s="2"/>
      <c r="E88" s="2"/>
      <c r="F88" s="2"/>
      <c r="G88" s="2"/>
      <c r="H88" s="2"/>
      <c r="I88" s="2"/>
      <c r="J88" s="2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</row>
    <row r="89" spans="1:242">
      <c r="A89" s="2"/>
      <c r="B89" s="2"/>
      <c r="C89" s="3"/>
      <c r="D89" s="2"/>
      <c r="E89" s="2"/>
      <c r="F89" s="2"/>
      <c r="G89" s="2"/>
      <c r="H89" s="2"/>
      <c r="I89" s="2"/>
      <c r="J89" s="2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</row>
    <row r="90" spans="1:242">
      <c r="A90" s="2"/>
      <c r="B90" s="2"/>
      <c r="C90" s="3"/>
      <c r="D90" s="2"/>
      <c r="E90" s="2"/>
      <c r="F90" s="2"/>
      <c r="G90" s="2"/>
      <c r="H90" s="2"/>
      <c r="I90" s="2"/>
      <c r="J90" s="2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</row>
    <row r="91" spans="1:242">
      <c r="A91" s="2"/>
      <c r="B91" s="2"/>
      <c r="C91" s="3"/>
      <c r="D91" s="2"/>
      <c r="E91" s="2"/>
      <c r="F91" s="2"/>
      <c r="G91" s="2"/>
      <c r="H91" s="2"/>
      <c r="I91" s="2"/>
      <c r="J91" s="2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</row>
    <row r="92" spans="1:242">
      <c r="A92" s="2"/>
      <c r="B92" s="2"/>
      <c r="C92" s="3"/>
      <c r="D92" s="2"/>
      <c r="E92" s="2"/>
      <c r="F92" s="2"/>
      <c r="G92" s="2"/>
      <c r="H92" s="2"/>
      <c r="I92" s="2"/>
      <c r="J92" s="2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</row>
    <row r="93" spans="1:242">
      <c r="A93" s="2"/>
      <c r="B93" s="2"/>
      <c r="C93" s="3"/>
      <c r="D93" s="2"/>
      <c r="E93" s="2"/>
      <c r="F93" s="2"/>
      <c r="G93" s="2"/>
      <c r="H93" s="2"/>
      <c r="I93" s="2"/>
      <c r="J93" s="2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</row>
    <row r="94" spans="1:242">
      <c r="A94" s="2"/>
      <c r="B94" s="2"/>
      <c r="C94" s="3"/>
      <c r="D94" s="2"/>
      <c r="E94" s="2"/>
      <c r="F94" s="2"/>
      <c r="G94" s="2"/>
      <c r="H94" s="2"/>
      <c r="I94" s="2"/>
      <c r="J94" s="2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</row>
    <row r="95" spans="1:242">
      <c r="A95" s="2"/>
      <c r="B95" s="2"/>
      <c r="C95" s="3"/>
      <c r="D95" s="2"/>
      <c r="E95" s="2"/>
      <c r="F95" s="2"/>
      <c r="G95" s="2"/>
      <c r="H95" s="2"/>
      <c r="I95" s="2"/>
      <c r="J95" s="2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</row>
    <row r="96" spans="1:242">
      <c r="A96" s="2"/>
      <c r="B96" s="2"/>
      <c r="C96" s="3"/>
      <c r="D96" s="2"/>
      <c r="E96" s="2"/>
      <c r="F96" s="2"/>
      <c r="G96" s="2"/>
      <c r="H96" s="2"/>
      <c r="I96" s="2"/>
      <c r="J96" s="2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</row>
    <row r="97" spans="1:242">
      <c r="A97" s="2"/>
      <c r="B97" s="2"/>
      <c r="C97" s="3"/>
      <c r="D97" s="2"/>
      <c r="E97" s="2"/>
      <c r="F97" s="2"/>
      <c r="G97" s="2"/>
      <c r="H97" s="2"/>
      <c r="I97" s="2"/>
      <c r="J97" s="2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</row>
    <row r="98" spans="1:242">
      <c r="A98" s="2"/>
      <c r="B98" s="2"/>
      <c r="C98" s="3"/>
      <c r="D98" s="2"/>
      <c r="E98" s="2"/>
      <c r="F98" s="2"/>
      <c r="G98" s="2"/>
      <c r="H98" s="2"/>
      <c r="I98" s="2"/>
      <c r="J98" s="2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</row>
    <row r="99" spans="1:242">
      <c r="A99" s="2"/>
      <c r="B99" s="2"/>
      <c r="C99" s="3"/>
      <c r="D99" s="2"/>
      <c r="E99" s="2"/>
      <c r="F99" s="2"/>
      <c r="G99" s="2"/>
      <c r="H99" s="2"/>
      <c r="I99" s="2"/>
      <c r="J99" s="2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</row>
    <row r="100" spans="1:242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</row>
    <row r="101" spans="1:242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</row>
    <row r="102" spans="1:242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</row>
    <row r="103" spans="1:242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</row>
    <row r="104" spans="1:242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</row>
    <row r="105" spans="1:242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</row>
    <row r="106" spans="1:242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</row>
    <row r="107" spans="1:242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</row>
    <row r="108" spans="1:242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</row>
    <row r="109" spans="1:242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</row>
    <row r="110" spans="1:242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</row>
    <row r="111" spans="1:242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</row>
    <row r="112" spans="1:242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</row>
    <row r="113" spans="1:242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</row>
    <row r="114" spans="1:242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</row>
    <row r="115" spans="1:242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</row>
    <row r="116" spans="1:242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</row>
    <row r="117" spans="1:242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</row>
    <row r="118" spans="1:242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</row>
    <row r="119" spans="1:242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</sheetData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2023-03-08T10:35:37Z</dcterms:created>
  <dcterms:modified xsi:type="dcterms:W3CDTF">2024-05-30T12:13:52Z</dcterms:modified>
  <cp:category/>
  <cp:contentStatus/>
</cp:coreProperties>
</file>