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0"/>
  <workbookPr/>
  <mc:AlternateContent xmlns:mc="http://schemas.openxmlformats.org/markup-compatibility/2006">
    <mc:Choice Requires="x15">
      <x15ac:absPath xmlns:x15ac="http://schemas.microsoft.com/office/spreadsheetml/2010/11/ac" url="C:\Users\Usuario\OneDrive - Universitat de Valencia\ANDREA\2017\PROYECTOS 2017\"/>
    </mc:Choice>
  </mc:AlternateContent>
  <xr:revisionPtr revIDLastSave="195" documentId="11_3C85EB4E1FFBFE674C082F3647EB7FB8D06686D0" xr6:coauthVersionLast="47" xr6:coauthVersionMax="47" xr10:uidLastSave="{48A15282-1937-4D62-A5E5-51596FD9D977}"/>
  <bookViews>
    <workbookView xWindow="0" yWindow="0" windowWidth="13965" windowHeight="11685" activeTab="4" xr2:uid="{00000000-000D-0000-FFFF-FFFF00000000}"/>
  </bookViews>
  <sheets>
    <sheet name="CAPITAL DE LAS ONGD" sheetId="1" r:id="rId1"/>
    <sheet name="OBJETIVOS POR PROYECTOS" sheetId="2" r:id="rId2"/>
    <sheet name="OBJETIVOS POR ONGD" sheetId="3" r:id="rId3"/>
    <sheet name="PROYECTOS POR ONGD" sheetId="5" r:id="rId4"/>
    <sheet name="PAÍSES POR ONGD" sheetId="6" r:id="rId5"/>
  </sheets>
  <externalReferences>
    <externalReference r:id="rId6"/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5" l="1"/>
  <c r="D4" i="5"/>
  <c r="D7" i="5"/>
  <c r="G7" i="5" s="1"/>
  <c r="D6" i="5"/>
  <c r="G6" i="5" s="1"/>
  <c r="D5" i="5"/>
  <c r="G5" i="5" s="1"/>
  <c r="G4" i="5"/>
  <c r="D3" i="5"/>
  <c r="G3" i="5" s="1"/>
  <c r="D2" i="5"/>
  <c r="B10" i="3" l="1"/>
  <c r="B7" i="3"/>
  <c r="B5" i="3"/>
  <c r="D14" i="1" l="1"/>
  <c r="C14" i="1"/>
  <c r="B14" i="1"/>
  <c r="D13" i="1"/>
  <c r="C13" i="1"/>
  <c r="B13" i="1"/>
  <c r="D12" i="1"/>
  <c r="C12" i="1"/>
  <c r="E12" i="1" s="1"/>
  <c r="B12" i="1"/>
  <c r="D11" i="1"/>
  <c r="C11" i="1"/>
  <c r="B11" i="1"/>
  <c r="D10" i="1"/>
  <c r="C10" i="1"/>
  <c r="B10" i="1"/>
  <c r="D9" i="1"/>
  <c r="C9" i="1"/>
  <c r="B9" i="1"/>
  <c r="E8" i="1"/>
  <c r="E7" i="1"/>
  <c r="E6" i="1"/>
  <c r="E5" i="1"/>
  <c r="E4" i="1"/>
  <c r="E3" i="1"/>
  <c r="E2" i="1"/>
  <c r="E13" i="1" l="1"/>
  <c r="E10" i="1"/>
  <c r="E11" i="1"/>
  <c r="E9" i="1"/>
  <c r="E14" i="1"/>
</calcChain>
</file>

<file path=xl/sharedStrings.xml><?xml version="1.0" encoding="utf-8"?>
<sst xmlns="http://schemas.openxmlformats.org/spreadsheetml/2006/main" count="105" uniqueCount="67">
  <si>
    <t>TOTAL</t>
  </si>
  <si>
    <t>COSTE TOTAL</t>
  </si>
  <si>
    <t>APORTACIÓN GENERALITAT</t>
  </si>
  <si>
    <t>OTRAS APORTACIONES</t>
  </si>
  <si>
    <t>PORCENTAJE DEL CAPITAL TOTAL DE TODOS LOS PROYECTOS</t>
  </si>
  <si>
    <t>ASOCIACIÓN PETJADES</t>
  </si>
  <si>
    <t>FUNDACIÓN ACCIÓN CONTRA EL HAMBRE</t>
  </si>
  <si>
    <t>CRUZ ROJA</t>
  </si>
  <si>
    <t>FUNDACIÓN VICENTE FERRER</t>
  </si>
  <si>
    <t xml:space="preserve">ASOCIACIÓN SOLIDARIDAD PERIFERIAS DEL MUNDO </t>
  </si>
  <si>
    <t>ASOCIACIÓN ATELIER</t>
  </si>
  <si>
    <t xml:space="preserve">FUNDACIÓN ENTRECULTURAS DE Y ALEGRIA </t>
  </si>
  <si>
    <t>FARMACÉUTICOS MUNDI</t>
  </si>
  <si>
    <t>FUNDACIÓN MUSOL</t>
  </si>
  <si>
    <t>MÉDICOS DEL MUNDO</t>
  </si>
  <si>
    <t>ASAMBLEA DE COOPERACIÓN POR LA PAZ</t>
  </si>
  <si>
    <t>FUNDACIÓN ALIANZA POR LOS DERECHOS, LA IGUALDAD Y LA SOLIDARIDAD INTERNACIONAL</t>
  </si>
  <si>
    <t>SOLIDARIDAD INTERNACIONAL DEL PAÍS VALENCIANO</t>
  </si>
  <si>
    <t>ONGD</t>
  </si>
  <si>
    <t>Columna1</t>
  </si>
  <si>
    <t>OBJETIVOS</t>
  </si>
  <si>
    <t>OBJETIVOS CUMPLIDOS</t>
  </si>
  <si>
    <t xml:space="preserve">ASAMBLEA DE COOPERACIÓN POR LA PAZ </t>
  </si>
  <si>
    <t>Territorios Palestinos</t>
  </si>
  <si>
    <t>1;2;5;8;12</t>
  </si>
  <si>
    <t xml:space="preserve">CONSEJO INTERHOSPITALARIO DE COOPERACIÓN </t>
  </si>
  <si>
    <t>Mozambique</t>
  </si>
  <si>
    <t>1;2;3;5;10</t>
  </si>
  <si>
    <t xml:space="preserve">FUNDACIÓN MUSOL </t>
  </si>
  <si>
    <t>Bolivia</t>
  </si>
  <si>
    <t>1; 2; 5; 13; 15</t>
  </si>
  <si>
    <t xml:space="preserve">MOVIMIENTO POR LA PAZ </t>
  </si>
  <si>
    <t>Guatemala</t>
  </si>
  <si>
    <t>4; 5; 13; 16; 17</t>
  </si>
  <si>
    <t xml:space="preserve">FUNDACIÓN ACCIÓN CONTRA EL HAMBRE </t>
  </si>
  <si>
    <t>Senegal</t>
  </si>
  <si>
    <t>1;2;5;7;10;15</t>
  </si>
  <si>
    <t xml:space="preserve">ECOSOL </t>
  </si>
  <si>
    <t>Ecuador</t>
  </si>
  <si>
    <t>1;2;5;8;10;12;15</t>
  </si>
  <si>
    <t xml:space="preserve">FUNDACIO PAU I SOLIDARITAT PV </t>
  </si>
  <si>
    <t>Nicaragua</t>
  </si>
  <si>
    <t>1; 2; 4; 5; 6; 8; 13</t>
  </si>
  <si>
    <t>MANOS UNIDAS</t>
  </si>
  <si>
    <t>1; 2; 5; 12; 13; 15; 16</t>
  </si>
  <si>
    <t>2; 3; 5; 6; 7; 11; 12; 15; 16</t>
  </si>
  <si>
    <t xml:space="preserve">CERAI </t>
  </si>
  <si>
    <t>1;2;3;5;8;10;12;13;15;16</t>
  </si>
  <si>
    <t>Nº OBJETIVOS</t>
  </si>
  <si>
    <t>INVERSIÓN</t>
  </si>
  <si>
    <t>DIVISIÓN EN Nº DE PROYECTOS</t>
  </si>
  <si>
    <t>CENTRO DE ESTUDIOS RURALES Y DE AGRICULTURA INTERNACIONAL (CERAI)</t>
  </si>
  <si>
    <t>ECOSOL</t>
  </si>
  <si>
    <t>Nº PROYECTOS</t>
  </si>
  <si>
    <t>PAÍSES</t>
  </si>
  <si>
    <t>CAPITAL TOTAL</t>
  </si>
  <si>
    <t>PAÍS DE MÁXIMA INVERSIÓN</t>
  </si>
  <si>
    <t>INVERSIÓN AL PAÍS DE MÁX INV</t>
  </si>
  <si>
    <t>% DEL CAPITAL TOTAL DEL PROYECTO AL PAÍS DE MÁXIMA INV.</t>
  </si>
  <si>
    <t>Territorios Palestinos/Túnez</t>
  </si>
  <si>
    <t>El Salvador/Guatemala</t>
  </si>
  <si>
    <t>Senegal/Territorios Palestinos</t>
  </si>
  <si>
    <t>Senegal/Bolivia</t>
  </si>
  <si>
    <t>MEDICUS MUNDI</t>
  </si>
  <si>
    <t>Mozambique/Bolivia</t>
  </si>
  <si>
    <t>El Salvador/Senegal</t>
  </si>
  <si>
    <t>Nº DE PAÍSES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</si>
</sst>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0" tint="-0.34998626667073579"/>
      </patternFill>
    </fill>
    <fill>
      <patternFill patternType="solid">
        <fgColor theme="4" tint="-0.499984740745262"/>
        <bgColor theme="0" tint="-0.1499984740745262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0" fontId="3" fillId="3" borderId="1" xfId="0" applyNumberFormat="1" applyFont="1" applyFill="1" applyBorder="1" applyAlignment="1">
      <alignment horizontal="center" vertical="center" wrapText="1"/>
    </xf>
    <xf numFmtId="10" fontId="0" fillId="3" borderId="1" xfId="0" applyNumberForma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4" borderId="0" xfId="0" applyFill="1"/>
    <xf numFmtId="0" fontId="4" fillId="4" borderId="0" xfId="0" applyFont="1" applyFill="1"/>
    <xf numFmtId="0" fontId="4" fillId="0" borderId="0" xfId="0" applyFont="1"/>
    <xf numFmtId="0" fontId="4" fillId="2" borderId="0" xfId="0" applyFont="1" applyFill="1"/>
    <xf numFmtId="0" fontId="1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164" fontId="0" fillId="4" borderId="0" xfId="0" applyNumberFormat="1" applyFill="1"/>
    <xf numFmtId="164" fontId="0" fillId="0" borderId="0" xfId="0" applyNumberFormat="1"/>
    <xf numFmtId="0" fontId="6" fillId="2" borderId="0" xfId="0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2" fillId="2" borderId="0" xfId="0" applyNumberFormat="1" applyFont="1" applyFill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10" fontId="0" fillId="4" borderId="0" xfId="0" applyNumberFormat="1" applyFill="1"/>
    <xf numFmtId="0" fontId="1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</cellXfs>
  <cellStyles count="1">
    <cellStyle name="Normal" xfId="0" builtinId="0"/>
  </cellStyles>
  <dxfs count="20">
    <dxf>
      <font>
        <strike val="0"/>
        <outline val="0"/>
        <shadow val="0"/>
        <u val="none"/>
        <vertAlign val="baseline"/>
        <sz val="12"/>
        <name val="Calibri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numFmt numFmtId="164" formatCode="#,##0.00\ &quot;€&quot;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scheme val="minor"/>
      </font>
      <numFmt numFmtId="164" formatCode="#,##0.00\ &quot;€&quot;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</dxf>
    <dxf>
      <alignment horizontal="center" vertical="center" textRotation="0" wrapText="1" indent="0" justifyLastLine="0" shrinkToFit="0" readingOrder="0"/>
    </dxf>
    <dxf>
      <numFmt numFmtId="164" formatCode="#,##0.00\ &quot;€&quot;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'CAPITAL DE LAS ONGD'!$B$1</c:f>
              <c:strCache>
                <c:ptCount val="1"/>
                <c:pt idx="0">
                  <c:v>COSTE TOTAL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'CAPITAL DE LAS ONGD'!$A$2:$A$14</c:f>
              <c:strCache>
                <c:ptCount val="13"/>
                <c:pt idx="0">
                  <c:v>ASOCIACIÓN PETJADES</c:v>
                </c:pt>
                <c:pt idx="1">
                  <c:v>FUNDACIÓN ACCIÓN CONTRA EL HAMBRE</c:v>
                </c:pt>
                <c:pt idx="2">
                  <c:v>CRUZ ROJA</c:v>
                </c:pt>
                <c:pt idx="3">
                  <c:v>FUNDACIÓN VICENTE FERRER</c:v>
                </c:pt>
                <c:pt idx="4">
                  <c:v>ASOCIACIÓN SOLIDARIDAD PERIFERIAS DEL MUNDO </c:v>
                </c:pt>
                <c:pt idx="5">
                  <c:v>ASOCIACIÓN ATELIER</c:v>
                </c:pt>
                <c:pt idx="6">
                  <c:v>FUNDACIÓN ENTRECULTURAS DE Y ALEGRIA </c:v>
                </c:pt>
                <c:pt idx="7">
                  <c:v>FARMACÉUTICOS MUNDI</c:v>
                </c:pt>
                <c:pt idx="8">
                  <c:v>FUNDACIÓN MUSOL</c:v>
                </c:pt>
                <c:pt idx="9">
                  <c:v>MÉDICOS DEL MUNDO</c:v>
                </c:pt>
                <c:pt idx="10">
                  <c:v>ASAMBLEA DE COOPERACIÓN POR LA PAZ</c:v>
                </c:pt>
                <c:pt idx="11">
                  <c:v>FUNDACIÓN ALIANZA POR LOS DERECHOS, LA IGUALDAD Y LA SOLIDARIDAD INTERNACIONAL</c:v>
                </c:pt>
                <c:pt idx="12">
                  <c:v>SOLIDARIDAD INTERNACIONAL DEL PAÍS VALENCIANO</c:v>
                </c:pt>
              </c:strCache>
            </c:strRef>
          </c:cat>
          <c:val>
            <c:numRef>
              <c:f>'CAPITAL DE LAS ONGD'!$B$2:$B$14</c:f>
              <c:numCache>
                <c:formatCode>#,##0.00\ "€"</c:formatCode>
                <c:ptCount val="13"/>
                <c:pt idx="0">
                  <c:v>503312.02</c:v>
                </c:pt>
                <c:pt idx="1">
                  <c:v>511309.39</c:v>
                </c:pt>
                <c:pt idx="2">
                  <c:v>515258.77</c:v>
                </c:pt>
                <c:pt idx="3">
                  <c:v>535077.61</c:v>
                </c:pt>
                <c:pt idx="4">
                  <c:v>541323.23</c:v>
                </c:pt>
                <c:pt idx="5">
                  <c:v>567157.31000000006</c:v>
                </c:pt>
                <c:pt idx="6">
                  <c:v>616904.47</c:v>
                </c:pt>
                <c:pt idx="7">
                  <c:v>928030.05</c:v>
                </c:pt>
                <c:pt idx="8">
                  <c:v>972187.52</c:v>
                </c:pt>
                <c:pt idx="9">
                  <c:v>1004145.3600000001</c:v>
                </c:pt>
                <c:pt idx="10">
                  <c:v>1090186.54</c:v>
                </c:pt>
                <c:pt idx="11">
                  <c:v>1254635.6499999999</c:v>
                </c:pt>
                <c:pt idx="12">
                  <c:v>1264037.1300000001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1-44FE-A74C-41CD31927E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3781856"/>
        <c:axId val="123780608"/>
      </c:barChart>
      <c:catAx>
        <c:axId val="12378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80608"/>
        <c:crosses val="autoZero"/>
        <c:auto val="1"/>
        <c:lblAlgn val="ctr"/>
        <c:lblOffset val="100"/>
        <c:noMultiLvlLbl val="0"/>
      </c:catAx>
      <c:valAx>
        <c:axId val="12378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8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APORTACIONES</a:t>
            </a:r>
          </a:p>
        </c:rich>
      </c:tx>
      <c:layout>
        <c:manualLayout>
          <c:xMode val="edge"/>
          <c:yMode val="edge"/>
          <c:x val="0.382115549001949"/>
          <c:y val="3.1178565253365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'CAPITAL DE LAS ONGD'!$C$1</c:f>
              <c:strCache>
                <c:ptCount val="1"/>
                <c:pt idx="0">
                  <c:v>APORTACIÓN GENERALITAT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'CAPITAL DE LAS ONGD'!$A$2:$A$14</c:f>
              <c:strCache>
                <c:ptCount val="13"/>
                <c:pt idx="0">
                  <c:v>ASOCIACIÓN PETJADES</c:v>
                </c:pt>
                <c:pt idx="1">
                  <c:v>FUNDACIÓN ACCIÓN CONTRA EL HAMBRE</c:v>
                </c:pt>
                <c:pt idx="2">
                  <c:v>CRUZ ROJA</c:v>
                </c:pt>
                <c:pt idx="3">
                  <c:v>FUNDACIÓN VICENTE FERRER</c:v>
                </c:pt>
                <c:pt idx="4">
                  <c:v>ASOCIACIÓN SOLIDARIDAD PERIFERIAS DEL MUNDO </c:v>
                </c:pt>
                <c:pt idx="5">
                  <c:v>ASOCIACIÓN ATELIER</c:v>
                </c:pt>
                <c:pt idx="6">
                  <c:v>FUNDACIÓN ENTRECULTURAS DE Y ALEGRIA </c:v>
                </c:pt>
                <c:pt idx="7">
                  <c:v>FARMACÉUTICOS MUNDI</c:v>
                </c:pt>
                <c:pt idx="8">
                  <c:v>FUNDACIÓN MUSOL</c:v>
                </c:pt>
                <c:pt idx="9">
                  <c:v>MÉDICOS DEL MUNDO</c:v>
                </c:pt>
                <c:pt idx="10">
                  <c:v>ASAMBLEA DE COOPERACIÓN POR LA PAZ</c:v>
                </c:pt>
                <c:pt idx="11">
                  <c:v>FUNDACIÓN ALIANZA POR LOS DERECHOS, LA IGUALDAD Y LA SOLIDARIDAD INTERNACIONAL</c:v>
                </c:pt>
                <c:pt idx="12">
                  <c:v>SOLIDARIDAD INTERNACIONAL DEL PAÍS VALENCIANO</c:v>
                </c:pt>
              </c:strCache>
            </c:strRef>
          </c:cat>
          <c:val>
            <c:numRef>
              <c:f>'CAPITAL DE LAS ONGD'!$C$2:$C$14</c:f>
              <c:numCache>
                <c:formatCode>0.00%</c:formatCode>
                <c:ptCount val="13"/>
                <c:pt idx="0">
                  <c:v>0.7853</c:v>
                </c:pt>
                <c:pt idx="1">
                  <c:v>0.7823</c:v>
                </c:pt>
                <c:pt idx="2">
                  <c:v>0.77629999999999999</c:v>
                </c:pt>
                <c:pt idx="3">
                  <c:v>0.74760000000000004</c:v>
                </c:pt>
                <c:pt idx="4">
                  <c:v>0.73729999999999996</c:v>
                </c:pt>
                <c:pt idx="5">
                  <c:v>0.51429999999999998</c:v>
                </c:pt>
                <c:pt idx="6">
                  <c:v>0.76849999999999996</c:v>
                </c:pt>
                <c:pt idx="7">
                  <c:v>0.79875000000000007</c:v>
                </c:pt>
                <c:pt idx="8">
                  <c:v>0.76124999999999998</c:v>
                </c:pt>
                <c:pt idx="9">
                  <c:v>0.79600000000000004</c:v>
                </c:pt>
                <c:pt idx="10">
                  <c:v>0.7995000000000001</c:v>
                </c:pt>
                <c:pt idx="11">
                  <c:v>0.79635</c:v>
                </c:pt>
                <c:pt idx="12">
                  <c:v>0.78959999999999997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4-4B05-98E1-DF3B719668E2}"/>
            </c:ext>
          </c:extLst>
        </c:ser>
        <c:ser>
          <c:idx val="1"/>
          <c:order val="1"/>
          <c:tx>
            <c:strRef>
              <c:f>'CAPITAL DE LAS ONGD'!$D$1</c:f>
              <c:strCache>
                <c:ptCount val="1"/>
                <c:pt idx="0">
                  <c:v>OTRAS APORTACIONES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'CAPITAL DE LAS ONGD'!$A$2:$A$14</c:f>
              <c:strCache>
                <c:ptCount val="13"/>
                <c:pt idx="0">
                  <c:v>ASOCIACIÓN PETJADES</c:v>
                </c:pt>
                <c:pt idx="1">
                  <c:v>FUNDACIÓN ACCIÓN CONTRA EL HAMBRE</c:v>
                </c:pt>
                <c:pt idx="2">
                  <c:v>CRUZ ROJA</c:v>
                </c:pt>
                <c:pt idx="3">
                  <c:v>FUNDACIÓN VICENTE FERRER</c:v>
                </c:pt>
                <c:pt idx="4">
                  <c:v>ASOCIACIÓN SOLIDARIDAD PERIFERIAS DEL MUNDO </c:v>
                </c:pt>
                <c:pt idx="5">
                  <c:v>ASOCIACIÓN ATELIER</c:v>
                </c:pt>
                <c:pt idx="6">
                  <c:v>FUNDACIÓN ENTRECULTURAS DE Y ALEGRIA </c:v>
                </c:pt>
                <c:pt idx="7">
                  <c:v>FARMACÉUTICOS MUNDI</c:v>
                </c:pt>
                <c:pt idx="8">
                  <c:v>FUNDACIÓN MUSOL</c:v>
                </c:pt>
                <c:pt idx="9">
                  <c:v>MÉDICOS DEL MUNDO</c:v>
                </c:pt>
                <c:pt idx="10">
                  <c:v>ASAMBLEA DE COOPERACIÓN POR LA PAZ</c:v>
                </c:pt>
                <c:pt idx="11">
                  <c:v>FUNDACIÓN ALIANZA POR LOS DERECHOS, LA IGUALDAD Y LA SOLIDARIDAD INTERNACIONAL</c:v>
                </c:pt>
                <c:pt idx="12">
                  <c:v>SOLIDARIDAD INTERNACIONAL DEL PAÍS VALENCIANO</c:v>
                </c:pt>
              </c:strCache>
            </c:strRef>
          </c:cat>
          <c:val>
            <c:numRef>
              <c:f>'CAPITAL DE LAS ONGD'!$D$2:$D$14</c:f>
              <c:numCache>
                <c:formatCode>0.00%</c:formatCode>
                <c:ptCount val="13"/>
                <c:pt idx="0">
                  <c:v>0.2147</c:v>
                </c:pt>
                <c:pt idx="1">
                  <c:v>0.2177</c:v>
                </c:pt>
                <c:pt idx="2">
                  <c:v>0.22370000000000001</c:v>
                </c:pt>
                <c:pt idx="3">
                  <c:v>0.25240000000000001</c:v>
                </c:pt>
                <c:pt idx="4">
                  <c:v>0.26269999999999999</c:v>
                </c:pt>
                <c:pt idx="5">
                  <c:v>0.48570000000000002</c:v>
                </c:pt>
                <c:pt idx="6">
                  <c:v>0.23150000000000001</c:v>
                </c:pt>
                <c:pt idx="7">
                  <c:v>0.20125000000000001</c:v>
                </c:pt>
                <c:pt idx="8">
                  <c:v>0.23874999999999999</c:v>
                </c:pt>
                <c:pt idx="9">
                  <c:v>0.20400000000000001</c:v>
                </c:pt>
                <c:pt idx="10">
                  <c:v>0.20050000000000001</c:v>
                </c:pt>
                <c:pt idx="11">
                  <c:v>0.20365</c:v>
                </c:pt>
                <c:pt idx="12">
                  <c:v>0.2104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4-4B05-98E1-DF3B719668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3638080"/>
        <c:axId val="253817952"/>
      </c:barChart>
      <c:catAx>
        <c:axId val="12363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817952"/>
        <c:crosses val="autoZero"/>
        <c:auto val="1"/>
        <c:lblAlgn val="ctr"/>
        <c:lblOffset val="100"/>
        <c:noMultiLvlLbl val="0"/>
      </c:catAx>
      <c:valAx>
        <c:axId val="2538179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6380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'OBJETIVOS POR PROYECTOS'!$C$1</c:f>
              <c:strCache>
                <c:ptCount val="1"/>
                <c:pt idx="0">
                  <c:v>OBJETIVOS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'OBJETIVOS POR PROYECTOS'!$A$2:$A$11</c:f>
              <c:strCache>
                <c:ptCount val="10"/>
                <c:pt idx="0">
                  <c:v>ASAMBLEA DE COOPERACIÓN POR LA PAZ </c:v>
                </c:pt>
                <c:pt idx="1">
                  <c:v>CONSEJO INTERHOSPITALARIO DE COOPERACIÓN </c:v>
                </c:pt>
                <c:pt idx="2">
                  <c:v>FUNDACIÓN MUSOL </c:v>
                </c:pt>
                <c:pt idx="3">
                  <c:v>MOVIMIENTO POR LA PAZ </c:v>
                </c:pt>
                <c:pt idx="4">
                  <c:v>FUNDACIÓN ACCIÓN CONTRA EL HAMBRE </c:v>
                </c:pt>
                <c:pt idx="5">
                  <c:v>ECOSOL </c:v>
                </c:pt>
                <c:pt idx="6">
                  <c:v>FUNDACIO PAU I SOLIDARITAT PV </c:v>
                </c:pt>
                <c:pt idx="7">
                  <c:v>MANOS UNIDAS</c:v>
                </c:pt>
                <c:pt idx="8">
                  <c:v>ASOCIACIÓN SOLIDARIDAD PERIFERIAS DEL MUNDO </c:v>
                </c:pt>
                <c:pt idx="9">
                  <c:v>CERAI </c:v>
                </c:pt>
              </c:strCache>
            </c:strRef>
          </c:cat>
          <c:val>
            <c:numRef>
              <c:f>'OBJETIVOS POR PROYECTOS'!$C$2:$C$11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F-4ACF-A59B-9B5BBABD38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69361919"/>
        <c:axId val="1369363583"/>
      </c:barChart>
      <c:catAx>
        <c:axId val="136936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363583"/>
        <c:crosses val="autoZero"/>
        <c:auto val="1"/>
        <c:lblAlgn val="ctr"/>
        <c:lblOffset val="100"/>
        <c:noMultiLvlLbl val="0"/>
      </c:catAx>
      <c:valAx>
        <c:axId val="1369363583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36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'OBJETIVOS POR ONGD'!$B$1</c:f>
              <c:strCache>
                <c:ptCount val="1"/>
                <c:pt idx="0">
                  <c:v>Nº OBJETIVOS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'OBJETIVOS POR ONGD'!$A$2:$A$10</c:f>
              <c:strCache>
                <c:ptCount val="9"/>
                <c:pt idx="0">
                  <c:v>ASAMBLEA DE COOPERACIÓN POR LA PAZ</c:v>
                </c:pt>
                <c:pt idx="1">
                  <c:v>CENTRO DE ESTUDIOS RURALES Y DE AGRICULTURA INTERNACIONAL (CERAI)</c:v>
                </c:pt>
                <c:pt idx="2">
                  <c:v>ECOSOL</c:v>
                </c:pt>
                <c:pt idx="3">
                  <c:v>FUNDACIÓN MUSOL</c:v>
                </c:pt>
                <c:pt idx="4">
                  <c:v>MANOS UNIDAS</c:v>
                </c:pt>
                <c:pt idx="5">
                  <c:v>SOLIDARIDAD INTERNACIONAL DEL PAÍS VALENCIANO</c:v>
                </c:pt>
                <c:pt idx="6">
                  <c:v>ASOCIACIÓN SOLIDARIDAD PERIFERIAS DEL MUNDO </c:v>
                </c:pt>
                <c:pt idx="7">
                  <c:v>FUNDACIÓN ACCIÓN CONTRA EL HAMBRE</c:v>
                </c:pt>
                <c:pt idx="8">
                  <c:v>FUNDACIÓN ALIANZA POR LOS DERECHOS, LA IGUALDAD Y LA SOLIDARIDAD INTERNACIONAL</c:v>
                </c:pt>
              </c:strCache>
            </c:strRef>
          </c:cat>
          <c:val>
            <c:numRef>
              <c:f>'OBJETIVOS POR ONGD'!$B$2:$B$10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19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0-482A-A3BE-8C416A95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9353599"/>
        <c:axId val="1369354847"/>
      </c:barChart>
      <c:catAx>
        <c:axId val="1369353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354847"/>
        <c:crosses val="autoZero"/>
        <c:auto val="1"/>
        <c:lblAlgn val="ctr"/>
        <c:lblOffset val="100"/>
        <c:noMultiLvlLbl val="0"/>
      </c:catAx>
      <c:valAx>
        <c:axId val="136935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353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'PROYECTOS POR ONGD'!$B$1</c:f>
              <c:strCache>
                <c:ptCount val="1"/>
                <c:pt idx="0">
                  <c:v>Nº PROYECTOS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'PROYECTOS POR ONGD'!$A$2:$A$9</c:f>
              <c:strCache>
                <c:ptCount val="6"/>
                <c:pt idx="0">
                  <c:v>ASAMBLEA DE COOPERACIÓN POR LA PAZ</c:v>
                </c:pt>
                <c:pt idx="1">
                  <c:v>FARMACÉUTICOS MUNDI</c:v>
                </c:pt>
                <c:pt idx="2">
                  <c:v>FUNDACIÓN ALIANZA POR LOS DERECHOS, LA IGUALDAD Y LA SOLIDARIDAD INTERNACIONAL</c:v>
                </c:pt>
                <c:pt idx="3">
                  <c:v>FUNDACIÓN MUSOL</c:v>
                </c:pt>
                <c:pt idx="4">
                  <c:v>MEDICUS MUNDI</c:v>
                </c:pt>
                <c:pt idx="5">
                  <c:v>SOLIDARIDAD INTERNACIONAL DEL PAÍS VALENCIANO</c:v>
                </c:pt>
              </c:strCache>
            </c:strRef>
          </c:cat>
          <c:val>
            <c:numRef>
              <c:f>'PROYECTOS POR ONGD'!$B$2:$B$9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D-44B7-8CF1-378062C9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5013727"/>
        <c:axId val="395011647"/>
      </c:barChart>
      <c:catAx>
        <c:axId val="39501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11647"/>
        <c:crosses val="autoZero"/>
        <c:auto val="1"/>
        <c:lblAlgn val="ctr"/>
        <c:lblOffset val="100"/>
        <c:noMultiLvlLbl val="0"/>
      </c:catAx>
      <c:valAx>
        <c:axId val="39501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1372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'PAÍSES POR ONGD'!$B$1</c:f>
              <c:strCache>
                <c:ptCount val="1"/>
                <c:pt idx="0">
                  <c:v>Nº DE PAÍSES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'PAÍSES POR ONGD'!$A$2:$A$7</c:f>
              <c:strCache>
                <c:ptCount val="6"/>
                <c:pt idx="0">
                  <c:v>ASAMBLEA DE COOPERACIÓN POR LA PAZ</c:v>
                </c:pt>
                <c:pt idx="1">
                  <c:v>FARMACÉUTICOS MUNDI</c:v>
                </c:pt>
                <c:pt idx="2">
                  <c:v>FUNDACIÓN ALIANZA POR LOS DERECHOS, LA IGUALDAD Y LA SOLIDARIDAD INTERNACIONAL</c:v>
                </c:pt>
                <c:pt idx="3">
                  <c:v>FUNDACIÓN MUSOL</c:v>
                </c:pt>
                <c:pt idx="4">
                  <c:v>MEDICUS MUNDI</c:v>
                </c:pt>
                <c:pt idx="5">
                  <c:v>SOLIDARIDAD INTERNACIONAL DEL PAÍS VALENCIANO</c:v>
                </c:pt>
              </c:strCache>
            </c:strRef>
          </c:cat>
          <c:val>
            <c:numRef>
              <c:f>'PAÍSES POR ONGD'!$B$2:$B$7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A-448C-8A77-A84AC6E48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8371375"/>
        <c:axId val="438383855"/>
      </c:barChart>
      <c:catAx>
        <c:axId val="438371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83855"/>
        <c:crosses val="autoZero"/>
        <c:auto val="1"/>
        <c:lblAlgn val="ctr"/>
        <c:lblOffset val="100"/>
        <c:noMultiLvlLbl val="0"/>
      </c:catAx>
      <c:valAx>
        <c:axId val="438383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37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14286</xdr:colOff>
      <xdr:row>0</xdr:row>
      <xdr:rowOff>0</xdr:rowOff>
    </xdr:from>
    <xdr:to>
      <xdr:col>12</xdr:col>
      <xdr:colOff>761999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</xdr:colOff>
      <xdr:row>7</xdr:row>
      <xdr:rowOff>4762</xdr:rowOff>
    </xdr:from>
    <xdr:to>
      <xdr:col>12</xdr:col>
      <xdr:colOff>714375</xdr:colOff>
      <xdr:row>14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1647825</xdr:colOff>
      <xdr:row>0</xdr:row>
      <xdr:rowOff>0</xdr:rowOff>
    </xdr:from>
    <xdr:to>
      <xdr:col>11</xdr:col>
      <xdr:colOff>552450</xdr:colOff>
      <xdr:row>9</xdr:row>
      <xdr:rowOff>561975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542926</xdr:colOff>
      <xdr:row>0</xdr:row>
      <xdr:rowOff>0</xdr:rowOff>
    </xdr:from>
    <xdr:to>
      <xdr:col>19</xdr:col>
      <xdr:colOff>703214</xdr:colOff>
      <xdr:row>7</xdr:row>
      <xdr:rowOff>371475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1276" y="0"/>
          <a:ext cx="6256288" cy="361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1200150</xdr:colOff>
      <xdr:row>0</xdr:row>
      <xdr:rowOff>0</xdr:rowOff>
    </xdr:from>
    <xdr:to>
      <xdr:col>10</xdr:col>
      <xdr:colOff>266700</xdr:colOff>
      <xdr:row>6</xdr:row>
      <xdr:rowOff>409575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0</xdr:row>
      <xdr:rowOff>257175</xdr:rowOff>
    </xdr:from>
    <xdr:to>
      <xdr:col>13</xdr:col>
      <xdr:colOff>209550</xdr:colOff>
      <xdr:row>5</xdr:row>
      <xdr:rowOff>323850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1123950</xdr:colOff>
      <xdr:row>0</xdr:row>
      <xdr:rowOff>0</xdr:rowOff>
    </xdr:from>
    <xdr:to>
      <xdr:col>8</xdr:col>
      <xdr:colOff>752475</xdr:colOff>
      <xdr:row>5</xdr:row>
      <xdr:rowOff>209550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INFORMACION%20TOTAL%20DE%20LOS%20PROYECTOS%202017.xlsx?62BF2312" TargetMode="External"/><Relationship Id="rId1" Type="http://schemas.openxmlformats.org/officeDocument/2006/relationships/externalLinkPath" Target="file:///\\62BF2312\INFORMACION%20TOTAL%20DE%20LOS%20PROYECTOS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OBJETIVOS%202017.xlsx?62BF2312" TargetMode="External"/><Relationship Id="rId1" Type="http://schemas.openxmlformats.org/officeDocument/2006/relationships/externalLinkPath" Target="file:///\\62BF2312\OBJETIV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"/>
    </sheetNames>
    <sheetDataSet>
      <sheetData sheetId="0">
        <row r="3">
          <cell r="C3">
            <v>339280.49</v>
          </cell>
          <cell r="D3">
            <v>0.8</v>
          </cell>
          <cell r="E3">
            <v>0.2</v>
          </cell>
        </row>
        <row r="4">
          <cell r="C4">
            <v>750906.05</v>
          </cell>
          <cell r="D4">
            <v>0.79900000000000004</v>
          </cell>
          <cell r="E4">
            <v>0.20100000000000001</v>
          </cell>
        </row>
        <row r="13">
          <cell r="C13">
            <v>359219</v>
          </cell>
          <cell r="D13">
            <v>0.79849999999999999</v>
          </cell>
          <cell r="E13">
            <v>0.20150000000000001</v>
          </cell>
        </row>
        <row r="14">
          <cell r="C14">
            <v>568811.05000000005</v>
          </cell>
          <cell r="D14">
            <v>0.79900000000000004</v>
          </cell>
          <cell r="E14">
            <v>0.20100000000000001</v>
          </cell>
        </row>
        <row r="17">
          <cell r="C17">
            <v>750000</v>
          </cell>
          <cell r="D17">
            <v>0.8</v>
          </cell>
          <cell r="E17">
            <v>0.2</v>
          </cell>
        </row>
        <row r="18">
          <cell r="C18">
            <v>504635.65</v>
          </cell>
          <cell r="D18">
            <v>0.79269999999999996</v>
          </cell>
          <cell r="E18">
            <v>0.20730000000000001</v>
          </cell>
        </row>
        <row r="21">
          <cell r="C21">
            <v>622928.1</v>
          </cell>
          <cell r="D21">
            <v>0.73480000000000001</v>
          </cell>
          <cell r="E21">
            <v>0.26519999999999999</v>
          </cell>
        </row>
        <row r="22">
          <cell r="C22">
            <v>349259.42</v>
          </cell>
          <cell r="D22">
            <v>0.78769999999999996</v>
          </cell>
          <cell r="E22">
            <v>0.21229999999999999</v>
          </cell>
        </row>
        <row r="26">
          <cell r="C26">
            <v>504268.65</v>
          </cell>
          <cell r="D26">
            <v>0.79290000000000005</v>
          </cell>
          <cell r="E26">
            <v>0.20710000000000001</v>
          </cell>
        </row>
        <row r="27">
          <cell r="C27">
            <v>499876.71</v>
          </cell>
          <cell r="D27">
            <v>0.79910000000000003</v>
          </cell>
          <cell r="E27">
            <v>0.2009</v>
          </cell>
        </row>
        <row r="30">
          <cell r="C30">
            <v>511712.96</v>
          </cell>
          <cell r="D30">
            <v>0.78169999999999995</v>
          </cell>
          <cell r="E30">
            <v>0.21829999999999999</v>
          </cell>
        </row>
        <row r="31">
          <cell r="C31">
            <v>752324.17</v>
          </cell>
          <cell r="D31">
            <v>0.79749999999999999</v>
          </cell>
          <cell r="E31">
            <v>0.20250000000000001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JETIVOS"/>
    </sheetNames>
    <sheetDataSet>
      <sheetData sheetId="0">
        <row r="18">
          <cell r="Z18">
            <v>4</v>
          </cell>
        </row>
        <row r="19">
          <cell r="Z19">
            <v>4</v>
          </cell>
        </row>
        <row r="21">
          <cell r="Z21">
            <v>4</v>
          </cell>
        </row>
        <row r="22">
          <cell r="Z22">
            <v>5</v>
          </cell>
        </row>
        <row r="30">
          <cell r="Z30">
            <v>9</v>
          </cell>
        </row>
        <row r="31">
          <cell r="Z31">
            <v>10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D11" totalsRowShown="0" headerRowDxfId="19" dataDxfId="18">
  <autoFilter ref="A1:D11" xr:uid="{00000000-0009-0000-0100-000002000000}"/>
  <tableColumns count="4">
    <tableColumn id="1" xr3:uid="{00000000-0010-0000-0000-000001000000}" name="ONGD" dataDxfId="17"/>
    <tableColumn id="4" xr3:uid="{00000000-0010-0000-0000-000004000000}" name="Columna1" dataDxfId="16"/>
    <tableColumn id="2" xr3:uid="{00000000-0010-0000-0000-000002000000}" name="OBJETIVOS" dataDxfId="15"/>
    <tableColumn id="3" xr3:uid="{00000000-0010-0000-0000-000003000000}" name="OBJETIVOS CUMPLIDOS" dataDxfId="14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a5" displayName="Tabla5" ref="A1:D10" totalsRowShown="0" headerRowDxfId="13" dataDxfId="12">
  <autoFilter ref="A1:D10" xr:uid="{00000000-0009-0000-0100-000004000000}"/>
  <sortState xmlns:xlrd2="http://schemas.microsoft.com/office/spreadsheetml/2017/richdata2" ref="A2:D17">
    <sortCondition descending="1" ref="B1:B17"/>
  </sortState>
  <tableColumns count="4">
    <tableColumn id="1" xr3:uid="{00000000-0010-0000-0100-000001000000}" name="ONGD" dataDxfId="11"/>
    <tableColumn id="2" xr3:uid="{00000000-0010-0000-0100-000002000000}" name="Nº OBJETIVOS" dataDxfId="10"/>
    <tableColumn id="4" xr3:uid="{00000000-0010-0000-0100-000004000000}" name="INVERSIÓN" dataDxfId="9"/>
    <tableColumn id="5" xr3:uid="{00000000-0010-0000-0100-000005000000}" name="DIVISIÓN EN Nº DE PROYECTOS" dataDxfId="8"/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a6" displayName="Tabla6" ref="A1:G7" totalsRowShown="0" headerRowDxfId="7">
  <autoFilter ref="A1:G7" xr:uid="{00000000-0009-0000-0100-000005000000}"/>
  <tableColumns count="7">
    <tableColumn id="1" xr3:uid="{00000000-0010-0000-0200-000001000000}" name="ONGD" dataDxfId="6"/>
    <tableColumn id="2" xr3:uid="{00000000-0010-0000-0200-000002000000}" name="Nº PROYECTOS" dataDxfId="5"/>
    <tableColumn id="3" xr3:uid="{00000000-0010-0000-0200-000003000000}" name="PAÍSES" dataDxfId="4"/>
    <tableColumn id="4" xr3:uid="{00000000-0010-0000-0200-000004000000}" name="CAPITAL TOTAL" dataDxfId="3">
      <calculatedColumnFormula>SUM('[1]INFORMACIÓN '!$C$3,'[1]INFORMACIÓN '!$C$4)</calculatedColumnFormula>
    </tableColumn>
    <tableColumn id="5" xr3:uid="{00000000-0010-0000-0200-000005000000}" name="PAÍS DE MÁXIMA INVERSIÓN" dataDxfId="2"/>
    <tableColumn id="6" xr3:uid="{00000000-0010-0000-0200-000006000000}" name="INVERSIÓN AL PAÍS DE MÁX INV" dataDxfId="1"/>
    <tableColumn id="7" xr3:uid="{00000000-0010-0000-0200-000007000000}" name="% DEL CAPITAL TOTAL DEL PROYECTO AL PAÍS DE MÁXIMA INV." dataDxfId="0">
      <calculatedColumnFormula>Tabla6[[#This Row],[INVERSIÓN AL PAÍS DE MÁX INV]]/Tabla6[[#This Row],[CAPITAL TOTAL]]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O1130"/>
  <sheetViews>
    <sheetView workbookViewId="0">
      <selection activeCell="A14" sqref="A14"/>
    </sheetView>
  </sheetViews>
  <sheetFormatPr defaultColWidth="11.42578125" defaultRowHeight="15"/>
  <cols>
    <col min="1" max="1" width="21" style="15" customWidth="1"/>
    <col min="2" max="2" width="15.5703125" customWidth="1"/>
    <col min="3" max="3" width="14.140625" customWidth="1"/>
    <col min="4" max="4" width="15.28515625" customWidth="1"/>
    <col min="6" max="6" width="18.7109375" customWidth="1"/>
    <col min="7" max="275" width="11.42578125" style="13"/>
  </cols>
  <sheetData>
    <row r="1" spans="1:275" s="15" customFormat="1" ht="60">
      <c r="A1" s="1" t="s">
        <v>0</v>
      </c>
      <c r="B1" s="1" t="s">
        <v>1</v>
      </c>
      <c r="C1" s="1" t="s">
        <v>2</v>
      </c>
      <c r="D1" s="1" t="s">
        <v>3</v>
      </c>
      <c r="E1" s="16"/>
      <c r="F1" s="1" t="s">
        <v>4</v>
      </c>
      <c r="G1" s="17"/>
      <c r="H1" s="1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</row>
    <row r="2" spans="1:275" ht="30">
      <c r="A2" s="8" t="s">
        <v>5</v>
      </c>
      <c r="B2" s="9">
        <v>503312.02</v>
      </c>
      <c r="C2" s="10">
        <v>0.7853</v>
      </c>
      <c r="D2" s="10">
        <v>0.2147</v>
      </c>
      <c r="E2" s="11">
        <f t="shared" ref="E2:E14" si="0">SUM(C2,D2)</f>
        <v>1</v>
      </c>
      <c r="F2" s="11">
        <v>3.3421795763416487E-2</v>
      </c>
    </row>
    <row r="3" spans="1:275" ht="30">
      <c r="A3" s="1" t="s">
        <v>6</v>
      </c>
      <c r="B3" s="5">
        <v>511309.39</v>
      </c>
      <c r="C3" s="6">
        <v>0.7823</v>
      </c>
      <c r="D3" s="6">
        <v>0.2177</v>
      </c>
      <c r="E3" s="7">
        <f t="shared" si="0"/>
        <v>1</v>
      </c>
      <c r="F3" s="7">
        <v>3.3952850966080778E-2</v>
      </c>
    </row>
    <row r="4" spans="1:275" ht="15.75">
      <c r="A4" s="1" t="s">
        <v>7</v>
      </c>
      <c r="B4" s="2">
        <v>515258.77</v>
      </c>
      <c r="C4" s="3">
        <v>0.77629999999999999</v>
      </c>
      <c r="D4" s="3">
        <v>0.22370000000000001</v>
      </c>
      <c r="E4" s="4">
        <f t="shared" si="0"/>
        <v>1</v>
      </c>
      <c r="F4" s="4">
        <v>3.4215104531477691E-2</v>
      </c>
    </row>
    <row r="5" spans="1:275" ht="30">
      <c r="A5" s="1" t="s">
        <v>8</v>
      </c>
      <c r="B5" s="5">
        <v>535077.61</v>
      </c>
      <c r="C5" s="6">
        <v>0.74760000000000004</v>
      </c>
      <c r="D5" s="6">
        <v>0.25240000000000001</v>
      </c>
      <c r="E5" s="7">
        <f t="shared" si="0"/>
        <v>1</v>
      </c>
      <c r="F5" s="7">
        <v>3.5531149442838694E-2</v>
      </c>
    </row>
    <row r="6" spans="1:275" ht="60">
      <c r="A6" s="1" t="s">
        <v>9</v>
      </c>
      <c r="B6" s="2">
        <v>541323.23</v>
      </c>
      <c r="C6" s="3">
        <v>0.73729999999999996</v>
      </c>
      <c r="D6" s="3">
        <v>0.26269999999999999</v>
      </c>
      <c r="E6" s="4">
        <f t="shared" si="0"/>
        <v>1</v>
      </c>
      <c r="F6" s="4">
        <v>3.5945881910495456E-2</v>
      </c>
    </row>
    <row r="7" spans="1:275" ht="15.75">
      <c r="A7" s="1" t="s">
        <v>10</v>
      </c>
      <c r="B7" s="5">
        <v>567157.31000000006</v>
      </c>
      <c r="C7" s="6">
        <v>0.51429999999999998</v>
      </c>
      <c r="D7" s="6">
        <v>0.48570000000000002</v>
      </c>
      <c r="E7" s="7">
        <f t="shared" si="0"/>
        <v>1</v>
      </c>
      <c r="F7" s="7">
        <v>3.7661361198066942E-2</v>
      </c>
    </row>
    <row r="8" spans="1:275" ht="45">
      <c r="A8" s="1" t="s">
        <v>11</v>
      </c>
      <c r="B8" s="2">
        <v>616904.47</v>
      </c>
      <c r="C8" s="3">
        <v>0.76849999999999996</v>
      </c>
      <c r="D8" s="3">
        <v>0.23150000000000001</v>
      </c>
      <c r="E8" s="4">
        <f t="shared" si="0"/>
        <v>1</v>
      </c>
      <c r="F8" s="4">
        <v>4.0964758206805174E-2</v>
      </c>
    </row>
    <row r="9" spans="1:275" ht="30.75">
      <c r="A9" s="1" t="s">
        <v>12</v>
      </c>
      <c r="B9" s="5">
        <f>SUM('[1]INFORMACIÓN '!$C$13,'[1]INFORMACIÓN '!$C$14)</f>
        <v>928030.05</v>
      </c>
      <c r="C9" s="6">
        <f>AVERAGE('[1]INFORMACIÓN '!$D$13,'[1]INFORMACIÓN '!$D$14)</f>
        <v>0.79875000000000007</v>
      </c>
      <c r="D9" s="6">
        <f>AVERAGE('[1]INFORMACIÓN '!$E$13,'[1]INFORMACIÓN '!$E$14)</f>
        <v>0.20125000000000001</v>
      </c>
      <c r="E9" s="7">
        <f t="shared" si="0"/>
        <v>1</v>
      </c>
      <c r="F9" s="7">
        <v>6.1624657391280244E-2</v>
      </c>
    </row>
    <row r="10" spans="1:275" ht="15.75">
      <c r="A10" s="1" t="s">
        <v>13</v>
      </c>
      <c r="B10" s="2">
        <f>SUM('[1]INFORMACIÓN '!$C$21,'[1]INFORMACIÓN '!$C$22)</f>
        <v>972187.52</v>
      </c>
      <c r="C10" s="3">
        <f>AVERAGE('[1]INFORMACIÓN '!$D$21,'[1]INFORMACIÓN '!$D$22)</f>
        <v>0.76124999999999998</v>
      </c>
      <c r="D10" s="3">
        <f>AVERAGE('[1]INFORMACIÓN '!$E$21,'[1]INFORMACIÓN '!$E$22)</f>
        <v>0.23874999999999999</v>
      </c>
      <c r="E10" s="4">
        <f t="shared" si="0"/>
        <v>1</v>
      </c>
      <c r="F10" s="4">
        <v>6.4556878131347584E-2</v>
      </c>
    </row>
    <row r="11" spans="1:275" ht="15.75">
      <c r="A11" s="1" t="s">
        <v>14</v>
      </c>
      <c r="B11" s="5">
        <f>SUM('[1]INFORMACIÓN '!$C$26,'[1]INFORMACIÓN '!$C$27)</f>
        <v>1004145.3600000001</v>
      </c>
      <c r="C11" s="6">
        <f>AVERAGE('[1]INFORMACIÓN '!$D$26,'[1]INFORMACIÓN '!$D$27)</f>
        <v>0.79600000000000004</v>
      </c>
      <c r="D11" s="6">
        <f>AVERAGE('[1]INFORMACIÓN '!$E$26,'[1]INFORMACIÓN '!$E$27)</f>
        <v>0.20400000000000001</v>
      </c>
      <c r="E11" s="7">
        <f t="shared" si="0"/>
        <v>1</v>
      </c>
      <c r="F11" s="7">
        <v>6.6678997927969857E-2</v>
      </c>
    </row>
    <row r="12" spans="1:275" ht="45">
      <c r="A12" s="1" t="s">
        <v>15</v>
      </c>
      <c r="B12" s="2">
        <f>SUM('[1]INFORMACIÓN '!$C$3,'[1]INFORMACIÓN '!$C$4)</f>
        <v>1090186.54</v>
      </c>
      <c r="C12" s="3">
        <f>AVERAGE('[1]INFORMACIÓN '!$D$4,'[1]INFORMACIÓN '!$D$3)</f>
        <v>0.7995000000000001</v>
      </c>
      <c r="D12" s="3">
        <f>AVERAGE('[1]INFORMACIÓN '!$E$3,'[1]INFORMACIÓN '!$E$4)</f>
        <v>0.20050000000000001</v>
      </c>
      <c r="E12" s="4">
        <f t="shared" si="0"/>
        <v>1</v>
      </c>
      <c r="F12" s="4">
        <v>7.2392453261707679E-2</v>
      </c>
    </row>
    <row r="13" spans="1:275" ht="75">
      <c r="A13" s="1" t="s">
        <v>16</v>
      </c>
      <c r="B13" s="5">
        <f>SUM('[1]INFORMACIÓN '!$C$17,'[1]INFORMACIÓN '!$C$18)</f>
        <v>1254635.6499999999</v>
      </c>
      <c r="C13" s="6">
        <f>AVERAGE('[1]INFORMACIÓN '!$D$17,'[1]INFORMACIÓN '!$D$18)</f>
        <v>0.79635</v>
      </c>
      <c r="D13" s="6">
        <f>AVERAGE('[1]INFORMACIÓN '!$E$17,'[1]INFORMACIÓN '!$E$18)</f>
        <v>0.20365</v>
      </c>
      <c r="E13" s="7">
        <f t="shared" si="0"/>
        <v>1</v>
      </c>
      <c r="F13" s="7">
        <v>8.3312487652890316E-2</v>
      </c>
    </row>
    <row r="14" spans="1:275" ht="45.75">
      <c r="A14" s="1" t="s">
        <v>17</v>
      </c>
      <c r="B14" s="2">
        <f>SUM('[1]INFORMACIÓN '!$C$30,'[1]INFORMACIÓN '!$C$31)</f>
        <v>1264037.1300000001</v>
      </c>
      <c r="C14" s="3">
        <f>AVERAGE('[1]INFORMACIÓN '!$D$30,'[1]INFORMACIÓN '!$D$31)</f>
        <v>0.78959999999999997</v>
      </c>
      <c r="D14" s="3">
        <f>AVERAGE('[1]INFORMACIÓN '!$E$30,'[1]INFORMACIÓN '!$E$31)</f>
        <v>0.2104</v>
      </c>
      <c r="E14" s="4">
        <f t="shared" si="0"/>
        <v>1</v>
      </c>
      <c r="F14" s="4">
        <v>8.3936780997670463E-2</v>
      </c>
    </row>
    <row r="15" spans="1:275" s="13" customFormat="1">
      <c r="A15" s="14"/>
    </row>
    <row r="16" spans="1:275" s="13" customFormat="1">
      <c r="A16" s="14"/>
    </row>
    <row r="17" spans="1:1" s="13" customFormat="1">
      <c r="A17" s="14"/>
    </row>
    <row r="18" spans="1:1" s="13" customFormat="1">
      <c r="A18" s="14"/>
    </row>
    <row r="19" spans="1:1" s="13" customFormat="1">
      <c r="A19" s="14"/>
    </row>
    <row r="20" spans="1:1" s="13" customFormat="1">
      <c r="A20" s="14"/>
    </row>
    <row r="21" spans="1:1" s="13" customFormat="1">
      <c r="A21" s="14"/>
    </row>
    <row r="22" spans="1:1" s="13" customFormat="1">
      <c r="A22" s="14"/>
    </row>
    <row r="23" spans="1:1" s="13" customFormat="1">
      <c r="A23" s="14"/>
    </row>
    <row r="24" spans="1:1" s="13" customFormat="1">
      <c r="A24" s="14"/>
    </row>
    <row r="25" spans="1:1" s="13" customFormat="1">
      <c r="A25" s="14"/>
    </row>
    <row r="26" spans="1:1" s="13" customFormat="1">
      <c r="A26" s="14"/>
    </row>
    <row r="27" spans="1:1" s="13" customFormat="1">
      <c r="A27" s="14"/>
    </row>
    <row r="28" spans="1:1" s="13" customFormat="1">
      <c r="A28" s="14"/>
    </row>
    <row r="29" spans="1:1" s="13" customFormat="1">
      <c r="A29" s="14"/>
    </row>
    <row r="30" spans="1:1" s="13" customFormat="1">
      <c r="A30" s="14"/>
    </row>
    <row r="31" spans="1:1" s="13" customFormat="1">
      <c r="A31" s="14"/>
    </row>
    <row r="32" spans="1:1" s="13" customFormat="1">
      <c r="A32" s="14"/>
    </row>
    <row r="33" spans="1:1" s="13" customFormat="1">
      <c r="A33" s="14"/>
    </row>
    <row r="34" spans="1:1" s="13" customFormat="1">
      <c r="A34" s="14"/>
    </row>
    <row r="35" spans="1:1" s="13" customFormat="1">
      <c r="A35" s="14"/>
    </row>
    <row r="36" spans="1:1" s="13" customFormat="1">
      <c r="A36" s="14"/>
    </row>
    <row r="37" spans="1:1" s="13" customFormat="1">
      <c r="A37" s="14"/>
    </row>
    <row r="38" spans="1:1" s="13" customFormat="1">
      <c r="A38" s="14"/>
    </row>
    <row r="39" spans="1:1" s="13" customFormat="1">
      <c r="A39" s="14"/>
    </row>
    <row r="40" spans="1:1" s="13" customFormat="1">
      <c r="A40" s="14"/>
    </row>
    <row r="41" spans="1:1" s="13" customFormat="1">
      <c r="A41" s="14"/>
    </row>
    <row r="42" spans="1:1" s="13" customFormat="1">
      <c r="A42" s="14"/>
    </row>
    <row r="43" spans="1:1" s="13" customFormat="1">
      <c r="A43" s="14"/>
    </row>
    <row r="44" spans="1:1" s="13" customFormat="1">
      <c r="A44" s="14"/>
    </row>
    <row r="45" spans="1:1" s="13" customFormat="1">
      <c r="A45" s="14"/>
    </row>
    <row r="46" spans="1:1" s="13" customFormat="1">
      <c r="A46" s="14"/>
    </row>
    <row r="47" spans="1:1" s="13" customFormat="1">
      <c r="A47" s="14"/>
    </row>
    <row r="48" spans="1:1" s="13" customFormat="1">
      <c r="A48" s="14"/>
    </row>
    <row r="49" spans="1:1" s="13" customFormat="1">
      <c r="A49" s="14"/>
    </row>
    <row r="50" spans="1:1" s="13" customFormat="1">
      <c r="A50" s="14"/>
    </row>
    <row r="51" spans="1:1" s="13" customFormat="1">
      <c r="A51" s="14"/>
    </row>
    <row r="52" spans="1:1" s="13" customFormat="1">
      <c r="A52" s="14"/>
    </row>
    <row r="53" spans="1:1" s="13" customFormat="1">
      <c r="A53" s="14"/>
    </row>
    <row r="54" spans="1:1" s="13" customFormat="1">
      <c r="A54" s="14"/>
    </row>
    <row r="55" spans="1:1" s="13" customFormat="1">
      <c r="A55" s="14"/>
    </row>
    <row r="56" spans="1:1" s="13" customFormat="1">
      <c r="A56" s="14"/>
    </row>
    <row r="57" spans="1:1" s="13" customFormat="1">
      <c r="A57" s="14"/>
    </row>
    <row r="58" spans="1:1" s="13" customFormat="1">
      <c r="A58" s="14"/>
    </row>
    <row r="59" spans="1:1" s="13" customFormat="1">
      <c r="A59" s="14"/>
    </row>
    <row r="60" spans="1:1" s="13" customFormat="1">
      <c r="A60" s="14"/>
    </row>
    <row r="61" spans="1:1" s="13" customFormat="1">
      <c r="A61" s="14"/>
    </row>
    <row r="62" spans="1:1" s="13" customFormat="1">
      <c r="A62" s="14"/>
    </row>
    <row r="63" spans="1:1" s="13" customFormat="1">
      <c r="A63" s="14"/>
    </row>
    <row r="64" spans="1:1" s="13" customFormat="1">
      <c r="A64" s="14"/>
    </row>
    <row r="65" spans="1:1" s="13" customFormat="1">
      <c r="A65" s="14"/>
    </row>
    <row r="66" spans="1:1" s="13" customFormat="1">
      <c r="A66" s="14"/>
    </row>
    <row r="67" spans="1:1" s="13" customFormat="1">
      <c r="A67" s="14"/>
    </row>
    <row r="68" spans="1:1" s="13" customFormat="1">
      <c r="A68" s="14"/>
    </row>
    <row r="69" spans="1:1" s="13" customFormat="1">
      <c r="A69" s="14"/>
    </row>
    <row r="70" spans="1:1" s="13" customFormat="1">
      <c r="A70" s="14"/>
    </row>
    <row r="71" spans="1:1" s="13" customFormat="1">
      <c r="A71" s="14"/>
    </row>
    <row r="72" spans="1:1" s="13" customFormat="1">
      <c r="A72" s="14"/>
    </row>
    <row r="73" spans="1:1" s="13" customFormat="1">
      <c r="A73" s="14"/>
    </row>
    <row r="74" spans="1:1" s="13" customFormat="1">
      <c r="A74" s="14"/>
    </row>
    <row r="75" spans="1:1" s="13" customFormat="1">
      <c r="A75" s="14"/>
    </row>
    <row r="76" spans="1:1" s="13" customFormat="1">
      <c r="A76" s="14"/>
    </row>
    <row r="77" spans="1:1" s="13" customFormat="1">
      <c r="A77" s="14"/>
    </row>
    <row r="78" spans="1:1" s="13" customFormat="1">
      <c r="A78" s="14"/>
    </row>
    <row r="79" spans="1:1" s="13" customFormat="1">
      <c r="A79" s="14"/>
    </row>
    <row r="80" spans="1:1" s="13" customFormat="1">
      <c r="A80" s="14"/>
    </row>
    <row r="81" spans="1:1" s="13" customFormat="1">
      <c r="A81" s="14"/>
    </row>
    <row r="82" spans="1:1" s="13" customFormat="1">
      <c r="A82" s="14"/>
    </row>
    <row r="83" spans="1:1" s="13" customFormat="1">
      <c r="A83" s="14"/>
    </row>
    <row r="84" spans="1:1" s="13" customFormat="1">
      <c r="A84" s="14"/>
    </row>
    <row r="85" spans="1:1" s="13" customFormat="1">
      <c r="A85" s="14"/>
    </row>
    <row r="86" spans="1:1" s="13" customFormat="1">
      <c r="A86" s="14"/>
    </row>
    <row r="87" spans="1:1" s="13" customFormat="1">
      <c r="A87" s="14"/>
    </row>
    <row r="88" spans="1:1" s="13" customFormat="1">
      <c r="A88" s="14"/>
    </row>
    <row r="89" spans="1:1" s="13" customFormat="1">
      <c r="A89" s="14"/>
    </row>
    <row r="90" spans="1:1" s="13" customFormat="1">
      <c r="A90" s="14"/>
    </row>
    <row r="91" spans="1:1" s="13" customFormat="1">
      <c r="A91" s="14"/>
    </row>
    <row r="92" spans="1:1" s="13" customFormat="1">
      <c r="A92" s="14"/>
    </row>
    <row r="93" spans="1:1" s="13" customFormat="1">
      <c r="A93" s="14"/>
    </row>
    <row r="94" spans="1:1" s="13" customFormat="1">
      <c r="A94" s="14"/>
    </row>
    <row r="95" spans="1:1" s="13" customFormat="1">
      <c r="A95" s="14"/>
    </row>
    <row r="96" spans="1:1" s="13" customFormat="1">
      <c r="A96" s="14"/>
    </row>
    <row r="97" spans="1:1" s="13" customFormat="1">
      <c r="A97" s="14"/>
    </row>
    <row r="98" spans="1:1" s="13" customFormat="1">
      <c r="A98" s="14"/>
    </row>
    <row r="99" spans="1:1" s="13" customFormat="1">
      <c r="A99" s="14"/>
    </row>
    <row r="100" spans="1:1" s="13" customFormat="1">
      <c r="A100" s="14"/>
    </row>
    <row r="101" spans="1:1" s="13" customFormat="1">
      <c r="A101" s="14"/>
    </row>
    <row r="102" spans="1:1" s="13" customFormat="1">
      <c r="A102" s="14"/>
    </row>
    <row r="103" spans="1:1" s="13" customFormat="1">
      <c r="A103" s="14"/>
    </row>
    <row r="104" spans="1:1" s="13" customFormat="1">
      <c r="A104" s="14"/>
    </row>
    <row r="105" spans="1:1" s="13" customFormat="1">
      <c r="A105" s="14"/>
    </row>
    <row r="106" spans="1:1" s="13" customFormat="1">
      <c r="A106" s="14"/>
    </row>
    <row r="107" spans="1:1" s="13" customFormat="1">
      <c r="A107" s="14"/>
    </row>
    <row r="108" spans="1:1" s="13" customFormat="1">
      <c r="A108" s="14"/>
    </row>
    <row r="109" spans="1:1" s="13" customFormat="1">
      <c r="A109" s="14"/>
    </row>
    <row r="110" spans="1:1" s="13" customFormat="1">
      <c r="A110" s="14"/>
    </row>
    <row r="111" spans="1:1" s="13" customFormat="1">
      <c r="A111" s="14"/>
    </row>
    <row r="112" spans="1:1" s="13" customFormat="1">
      <c r="A112" s="14"/>
    </row>
    <row r="113" spans="1:1" s="13" customFormat="1">
      <c r="A113" s="14"/>
    </row>
    <row r="114" spans="1:1" s="13" customFormat="1">
      <c r="A114" s="14"/>
    </row>
    <row r="115" spans="1:1" s="13" customFormat="1">
      <c r="A115" s="14"/>
    </row>
    <row r="116" spans="1:1" s="13" customFormat="1">
      <c r="A116" s="14"/>
    </row>
    <row r="117" spans="1:1" s="13" customFormat="1">
      <c r="A117" s="14"/>
    </row>
    <row r="118" spans="1:1" s="13" customFormat="1">
      <c r="A118" s="14"/>
    </row>
    <row r="119" spans="1:1" s="13" customFormat="1">
      <c r="A119" s="14"/>
    </row>
    <row r="120" spans="1:1" s="13" customFormat="1">
      <c r="A120" s="14"/>
    </row>
    <row r="121" spans="1:1" s="13" customFormat="1">
      <c r="A121" s="14"/>
    </row>
    <row r="122" spans="1:1" s="13" customFormat="1">
      <c r="A122" s="14"/>
    </row>
    <row r="123" spans="1:1" s="13" customFormat="1">
      <c r="A123" s="14"/>
    </row>
    <row r="124" spans="1:1" s="13" customFormat="1">
      <c r="A124" s="14"/>
    </row>
    <row r="125" spans="1:1" s="13" customFormat="1">
      <c r="A125" s="14"/>
    </row>
    <row r="126" spans="1:1" s="13" customFormat="1">
      <c r="A126" s="14"/>
    </row>
    <row r="127" spans="1:1" s="13" customFormat="1">
      <c r="A127" s="14"/>
    </row>
    <row r="128" spans="1:1" s="13" customFormat="1">
      <c r="A128" s="14"/>
    </row>
    <row r="129" spans="1:1" s="13" customFormat="1">
      <c r="A129" s="14"/>
    </row>
    <row r="130" spans="1:1" s="13" customFormat="1">
      <c r="A130" s="14"/>
    </row>
    <row r="131" spans="1:1" s="13" customFormat="1">
      <c r="A131" s="14"/>
    </row>
    <row r="132" spans="1:1" s="13" customFormat="1">
      <c r="A132" s="14"/>
    </row>
    <row r="133" spans="1:1" s="13" customFormat="1">
      <c r="A133" s="14"/>
    </row>
    <row r="134" spans="1:1" s="13" customFormat="1">
      <c r="A134" s="14"/>
    </row>
    <row r="135" spans="1:1" s="13" customFormat="1">
      <c r="A135" s="14"/>
    </row>
    <row r="136" spans="1:1" s="13" customFormat="1">
      <c r="A136" s="14"/>
    </row>
    <row r="137" spans="1:1" s="13" customFormat="1">
      <c r="A137" s="14"/>
    </row>
    <row r="138" spans="1:1" s="13" customFormat="1">
      <c r="A138" s="14"/>
    </row>
    <row r="139" spans="1:1" s="13" customFormat="1">
      <c r="A139" s="14"/>
    </row>
    <row r="140" spans="1:1" s="13" customFormat="1">
      <c r="A140" s="14"/>
    </row>
    <row r="141" spans="1:1" s="13" customFormat="1">
      <c r="A141" s="14"/>
    </row>
    <row r="142" spans="1:1" s="13" customFormat="1">
      <c r="A142" s="14"/>
    </row>
    <row r="143" spans="1:1" s="13" customFormat="1">
      <c r="A143" s="14"/>
    </row>
    <row r="144" spans="1:1" s="13" customFormat="1">
      <c r="A144" s="14"/>
    </row>
    <row r="145" spans="1:1" s="13" customFormat="1">
      <c r="A145" s="14"/>
    </row>
    <row r="146" spans="1:1" s="13" customFormat="1">
      <c r="A146" s="14"/>
    </row>
    <row r="147" spans="1:1" s="13" customFormat="1">
      <c r="A147" s="14"/>
    </row>
    <row r="148" spans="1:1" s="13" customFormat="1">
      <c r="A148" s="14"/>
    </row>
    <row r="149" spans="1:1" s="13" customFormat="1">
      <c r="A149" s="14"/>
    </row>
    <row r="150" spans="1:1" s="13" customFormat="1">
      <c r="A150" s="14"/>
    </row>
    <row r="151" spans="1:1" s="13" customFormat="1">
      <c r="A151" s="14"/>
    </row>
    <row r="152" spans="1:1" s="13" customFormat="1">
      <c r="A152" s="14"/>
    </row>
    <row r="153" spans="1:1" s="13" customFormat="1">
      <c r="A153" s="14"/>
    </row>
    <row r="154" spans="1:1" s="13" customFormat="1">
      <c r="A154" s="14"/>
    </row>
    <row r="155" spans="1:1" s="13" customFormat="1">
      <c r="A155" s="14"/>
    </row>
    <row r="156" spans="1:1" s="13" customFormat="1">
      <c r="A156" s="14"/>
    </row>
    <row r="157" spans="1:1" s="13" customFormat="1">
      <c r="A157" s="14"/>
    </row>
    <row r="158" spans="1:1" s="13" customFormat="1">
      <c r="A158" s="14"/>
    </row>
    <row r="159" spans="1:1" s="13" customFormat="1">
      <c r="A159" s="14"/>
    </row>
    <row r="160" spans="1:1" s="13" customFormat="1">
      <c r="A160" s="14"/>
    </row>
    <row r="161" spans="1:1" s="13" customFormat="1">
      <c r="A161" s="14"/>
    </row>
    <row r="162" spans="1:1" s="13" customFormat="1">
      <c r="A162" s="14"/>
    </row>
    <row r="163" spans="1:1" s="13" customFormat="1">
      <c r="A163" s="14"/>
    </row>
    <row r="164" spans="1:1" s="13" customFormat="1">
      <c r="A164" s="14"/>
    </row>
    <row r="165" spans="1:1" s="13" customFormat="1">
      <c r="A165" s="14"/>
    </row>
    <row r="166" spans="1:1" s="13" customFormat="1">
      <c r="A166" s="14"/>
    </row>
    <row r="167" spans="1:1" s="13" customFormat="1">
      <c r="A167" s="14"/>
    </row>
    <row r="168" spans="1:1" s="13" customFormat="1">
      <c r="A168" s="14"/>
    </row>
    <row r="169" spans="1:1" s="13" customFormat="1">
      <c r="A169" s="14"/>
    </row>
    <row r="170" spans="1:1" s="13" customFormat="1">
      <c r="A170" s="14"/>
    </row>
    <row r="171" spans="1:1" s="13" customFormat="1">
      <c r="A171" s="14"/>
    </row>
    <row r="172" spans="1:1" s="13" customFormat="1">
      <c r="A172" s="14"/>
    </row>
    <row r="173" spans="1:1" s="13" customFormat="1">
      <c r="A173" s="14"/>
    </row>
    <row r="174" spans="1:1" s="13" customFormat="1">
      <c r="A174" s="14"/>
    </row>
    <row r="175" spans="1:1" s="13" customFormat="1">
      <c r="A175" s="14"/>
    </row>
    <row r="176" spans="1:1" s="13" customFormat="1">
      <c r="A176" s="14"/>
    </row>
    <row r="177" spans="1:1" s="13" customFormat="1">
      <c r="A177" s="14"/>
    </row>
    <row r="178" spans="1:1" s="13" customFormat="1">
      <c r="A178" s="14"/>
    </row>
    <row r="179" spans="1:1" s="13" customFormat="1">
      <c r="A179" s="14"/>
    </row>
    <row r="180" spans="1:1" s="13" customFormat="1">
      <c r="A180" s="14"/>
    </row>
    <row r="181" spans="1:1" s="13" customFormat="1">
      <c r="A181" s="14"/>
    </row>
    <row r="182" spans="1:1" s="13" customFormat="1">
      <c r="A182" s="14"/>
    </row>
    <row r="183" spans="1:1" s="13" customFormat="1">
      <c r="A183" s="14"/>
    </row>
    <row r="184" spans="1:1" s="13" customFormat="1">
      <c r="A184" s="14"/>
    </row>
    <row r="185" spans="1:1" s="13" customFormat="1">
      <c r="A185" s="14"/>
    </row>
    <row r="186" spans="1:1" s="13" customFormat="1">
      <c r="A186" s="14"/>
    </row>
    <row r="187" spans="1:1" s="13" customFormat="1">
      <c r="A187" s="14"/>
    </row>
    <row r="188" spans="1:1" s="13" customFormat="1">
      <c r="A188" s="14"/>
    </row>
    <row r="189" spans="1:1" s="13" customFormat="1">
      <c r="A189" s="14"/>
    </row>
    <row r="190" spans="1:1" s="13" customFormat="1">
      <c r="A190" s="14"/>
    </row>
    <row r="191" spans="1:1" s="13" customFormat="1">
      <c r="A191" s="14"/>
    </row>
    <row r="192" spans="1:1" s="13" customFormat="1">
      <c r="A192" s="14"/>
    </row>
    <row r="193" spans="1:1" s="13" customFormat="1">
      <c r="A193" s="14"/>
    </row>
    <row r="194" spans="1:1" s="13" customFormat="1">
      <c r="A194" s="14"/>
    </row>
    <row r="195" spans="1:1" s="13" customFormat="1">
      <c r="A195" s="14"/>
    </row>
    <row r="196" spans="1:1" s="13" customFormat="1">
      <c r="A196" s="14"/>
    </row>
    <row r="197" spans="1:1" s="13" customFormat="1">
      <c r="A197" s="14"/>
    </row>
    <row r="198" spans="1:1" s="13" customFormat="1">
      <c r="A198" s="14"/>
    </row>
    <row r="199" spans="1:1" s="13" customFormat="1">
      <c r="A199" s="14"/>
    </row>
    <row r="200" spans="1:1" s="13" customFormat="1">
      <c r="A200" s="14"/>
    </row>
    <row r="201" spans="1:1" s="13" customFormat="1">
      <c r="A201" s="14"/>
    </row>
    <row r="202" spans="1:1" s="13" customFormat="1">
      <c r="A202" s="14"/>
    </row>
    <row r="203" spans="1:1" s="13" customFormat="1">
      <c r="A203" s="14"/>
    </row>
    <row r="204" spans="1:1" s="13" customFormat="1">
      <c r="A204" s="14"/>
    </row>
    <row r="205" spans="1:1" s="13" customFormat="1">
      <c r="A205" s="14"/>
    </row>
    <row r="206" spans="1:1" s="13" customFormat="1">
      <c r="A206" s="14"/>
    </row>
    <row r="207" spans="1:1" s="13" customFormat="1">
      <c r="A207" s="14"/>
    </row>
    <row r="208" spans="1:1" s="13" customFormat="1">
      <c r="A208" s="14"/>
    </row>
    <row r="209" spans="1:1" s="13" customFormat="1">
      <c r="A209" s="14"/>
    </row>
    <row r="210" spans="1:1" s="13" customFormat="1">
      <c r="A210" s="14"/>
    </row>
    <row r="211" spans="1:1" s="13" customFormat="1">
      <c r="A211" s="14"/>
    </row>
    <row r="212" spans="1:1" s="13" customFormat="1">
      <c r="A212" s="14"/>
    </row>
    <row r="213" spans="1:1" s="13" customFormat="1">
      <c r="A213" s="14"/>
    </row>
    <row r="214" spans="1:1" s="13" customFormat="1">
      <c r="A214" s="14"/>
    </row>
    <row r="215" spans="1:1" s="13" customFormat="1">
      <c r="A215" s="14"/>
    </row>
    <row r="216" spans="1:1" s="13" customFormat="1">
      <c r="A216" s="14"/>
    </row>
    <row r="217" spans="1:1" s="13" customFormat="1">
      <c r="A217" s="14"/>
    </row>
    <row r="218" spans="1:1" s="13" customFormat="1">
      <c r="A218" s="14"/>
    </row>
    <row r="219" spans="1:1" s="13" customFormat="1">
      <c r="A219" s="14"/>
    </row>
    <row r="220" spans="1:1" s="13" customFormat="1">
      <c r="A220" s="14"/>
    </row>
    <row r="221" spans="1:1" s="13" customFormat="1">
      <c r="A221" s="14"/>
    </row>
    <row r="222" spans="1:1" s="13" customFormat="1">
      <c r="A222" s="14"/>
    </row>
    <row r="223" spans="1:1" s="13" customFormat="1">
      <c r="A223" s="14"/>
    </row>
    <row r="224" spans="1:1" s="13" customFormat="1">
      <c r="A224" s="14"/>
    </row>
    <row r="225" spans="1:1" s="13" customFormat="1">
      <c r="A225" s="14"/>
    </row>
    <row r="226" spans="1:1" s="13" customFormat="1">
      <c r="A226" s="14"/>
    </row>
    <row r="227" spans="1:1" s="13" customFormat="1">
      <c r="A227" s="14"/>
    </row>
    <row r="228" spans="1:1" s="13" customFormat="1">
      <c r="A228" s="14"/>
    </row>
    <row r="229" spans="1:1" s="13" customFormat="1">
      <c r="A229" s="14"/>
    </row>
    <row r="230" spans="1:1" s="13" customFormat="1">
      <c r="A230" s="14"/>
    </row>
    <row r="231" spans="1:1" s="13" customFormat="1">
      <c r="A231" s="14"/>
    </row>
    <row r="232" spans="1:1" s="13" customFormat="1">
      <c r="A232" s="14"/>
    </row>
    <row r="233" spans="1:1" s="13" customFormat="1">
      <c r="A233" s="14"/>
    </row>
    <row r="234" spans="1:1" s="13" customFormat="1">
      <c r="A234" s="14"/>
    </row>
    <row r="235" spans="1:1" s="13" customFormat="1">
      <c r="A235" s="14"/>
    </row>
    <row r="236" spans="1:1" s="13" customFormat="1">
      <c r="A236" s="14"/>
    </row>
    <row r="237" spans="1:1" s="13" customFormat="1">
      <c r="A237" s="14"/>
    </row>
    <row r="238" spans="1:1" s="13" customFormat="1">
      <c r="A238" s="14"/>
    </row>
    <row r="239" spans="1:1" s="13" customFormat="1">
      <c r="A239" s="14"/>
    </row>
    <row r="240" spans="1:1" s="13" customFormat="1">
      <c r="A240" s="14"/>
    </row>
    <row r="241" spans="1:1" s="13" customFormat="1">
      <c r="A241" s="14"/>
    </row>
    <row r="242" spans="1:1" s="13" customFormat="1">
      <c r="A242" s="14"/>
    </row>
    <row r="243" spans="1:1" s="13" customFormat="1">
      <c r="A243" s="14"/>
    </row>
    <row r="244" spans="1:1" s="13" customFormat="1">
      <c r="A244" s="14"/>
    </row>
    <row r="245" spans="1:1" s="13" customFormat="1">
      <c r="A245" s="14"/>
    </row>
    <row r="246" spans="1:1" s="13" customFormat="1">
      <c r="A246" s="14"/>
    </row>
    <row r="247" spans="1:1" s="13" customFormat="1">
      <c r="A247" s="14"/>
    </row>
    <row r="248" spans="1:1" s="13" customFormat="1">
      <c r="A248" s="14"/>
    </row>
    <row r="249" spans="1:1" s="13" customFormat="1">
      <c r="A249" s="14"/>
    </row>
    <row r="250" spans="1:1" s="13" customFormat="1">
      <c r="A250" s="14"/>
    </row>
    <row r="251" spans="1:1" s="13" customFormat="1">
      <c r="A251" s="14"/>
    </row>
    <row r="252" spans="1:1" s="13" customFormat="1">
      <c r="A252" s="14"/>
    </row>
    <row r="253" spans="1:1" s="13" customFormat="1">
      <c r="A253" s="14"/>
    </row>
    <row r="254" spans="1:1" s="13" customFormat="1">
      <c r="A254" s="14"/>
    </row>
    <row r="255" spans="1:1" s="13" customFormat="1">
      <c r="A255" s="14"/>
    </row>
    <row r="256" spans="1:1" s="13" customFormat="1">
      <c r="A256" s="14"/>
    </row>
    <row r="257" spans="1:1" s="13" customFormat="1">
      <c r="A257" s="14"/>
    </row>
    <row r="258" spans="1:1" s="13" customFormat="1">
      <c r="A258" s="14"/>
    </row>
    <row r="259" spans="1:1" s="13" customFormat="1">
      <c r="A259" s="14"/>
    </row>
    <row r="260" spans="1:1" s="13" customFormat="1">
      <c r="A260" s="14"/>
    </row>
    <row r="261" spans="1:1" s="13" customFormat="1">
      <c r="A261" s="14"/>
    </row>
    <row r="262" spans="1:1" s="13" customFormat="1">
      <c r="A262" s="14"/>
    </row>
    <row r="263" spans="1:1" s="13" customFormat="1">
      <c r="A263" s="14"/>
    </row>
    <row r="264" spans="1:1" s="13" customFormat="1">
      <c r="A264" s="14"/>
    </row>
    <row r="265" spans="1:1" s="13" customFormat="1">
      <c r="A265" s="14"/>
    </row>
    <row r="266" spans="1:1" s="13" customFormat="1">
      <c r="A266" s="14"/>
    </row>
    <row r="267" spans="1:1" s="13" customFormat="1">
      <c r="A267" s="14"/>
    </row>
    <row r="268" spans="1:1" s="13" customFormat="1">
      <c r="A268" s="14"/>
    </row>
    <row r="269" spans="1:1" s="13" customFormat="1">
      <c r="A269" s="14"/>
    </row>
    <row r="270" spans="1:1" s="13" customFormat="1">
      <c r="A270" s="14"/>
    </row>
    <row r="271" spans="1:1" s="13" customFormat="1">
      <c r="A271" s="14"/>
    </row>
    <row r="272" spans="1:1" s="13" customFormat="1">
      <c r="A272" s="14"/>
    </row>
    <row r="273" spans="1:1" s="13" customFormat="1">
      <c r="A273" s="14"/>
    </row>
    <row r="274" spans="1:1" s="13" customFormat="1">
      <c r="A274" s="14"/>
    </row>
    <row r="275" spans="1:1" s="13" customFormat="1">
      <c r="A275" s="14"/>
    </row>
    <row r="276" spans="1:1" s="13" customFormat="1">
      <c r="A276" s="14"/>
    </row>
    <row r="277" spans="1:1" s="13" customFormat="1">
      <c r="A277" s="14"/>
    </row>
    <row r="278" spans="1:1" s="13" customFormat="1">
      <c r="A278" s="14"/>
    </row>
    <row r="279" spans="1:1" s="13" customFormat="1">
      <c r="A279" s="14"/>
    </row>
    <row r="280" spans="1:1" s="13" customFormat="1">
      <c r="A280" s="14"/>
    </row>
    <row r="281" spans="1:1" s="13" customFormat="1">
      <c r="A281" s="14"/>
    </row>
    <row r="282" spans="1:1" s="13" customFormat="1">
      <c r="A282" s="14"/>
    </row>
    <row r="283" spans="1:1" s="13" customFormat="1">
      <c r="A283" s="14"/>
    </row>
    <row r="284" spans="1:1" s="13" customFormat="1">
      <c r="A284" s="14"/>
    </row>
    <row r="285" spans="1:1" s="13" customFormat="1">
      <c r="A285" s="14"/>
    </row>
    <row r="286" spans="1:1" s="13" customFormat="1">
      <c r="A286" s="14"/>
    </row>
    <row r="287" spans="1:1" s="13" customFormat="1">
      <c r="A287" s="14"/>
    </row>
    <row r="288" spans="1:1" s="13" customFormat="1">
      <c r="A288" s="14"/>
    </row>
    <row r="289" spans="1:1" s="13" customFormat="1">
      <c r="A289" s="14"/>
    </row>
    <row r="290" spans="1:1" s="13" customFormat="1">
      <c r="A290" s="14"/>
    </row>
    <row r="291" spans="1:1" s="13" customFormat="1">
      <c r="A291" s="14"/>
    </row>
    <row r="292" spans="1:1" s="13" customFormat="1">
      <c r="A292" s="14"/>
    </row>
    <row r="293" spans="1:1" s="13" customFormat="1">
      <c r="A293" s="14"/>
    </row>
    <row r="294" spans="1:1" s="13" customFormat="1">
      <c r="A294" s="14"/>
    </row>
    <row r="295" spans="1:1" s="13" customFormat="1">
      <c r="A295" s="14"/>
    </row>
    <row r="296" spans="1:1" s="13" customFormat="1">
      <c r="A296" s="14"/>
    </row>
    <row r="297" spans="1:1" s="13" customFormat="1">
      <c r="A297" s="14"/>
    </row>
    <row r="298" spans="1:1" s="13" customFormat="1">
      <c r="A298" s="14"/>
    </row>
    <row r="299" spans="1:1" s="13" customFormat="1">
      <c r="A299" s="14"/>
    </row>
    <row r="300" spans="1:1" s="13" customFormat="1">
      <c r="A300" s="14"/>
    </row>
    <row r="301" spans="1:1" s="13" customFormat="1">
      <c r="A301" s="14"/>
    </row>
    <row r="302" spans="1:1" s="13" customFormat="1">
      <c r="A302" s="14"/>
    </row>
    <row r="303" spans="1:1" s="13" customFormat="1">
      <c r="A303" s="14"/>
    </row>
    <row r="304" spans="1:1" s="13" customFormat="1">
      <c r="A304" s="14"/>
    </row>
    <row r="305" spans="1:1" s="13" customFormat="1">
      <c r="A305" s="14"/>
    </row>
    <row r="306" spans="1:1" s="13" customFormat="1">
      <c r="A306" s="14"/>
    </row>
    <row r="307" spans="1:1" s="13" customFormat="1">
      <c r="A307" s="14"/>
    </row>
    <row r="308" spans="1:1" s="13" customFormat="1">
      <c r="A308" s="14"/>
    </row>
    <row r="309" spans="1:1" s="13" customFormat="1">
      <c r="A309" s="14"/>
    </row>
    <row r="310" spans="1:1" s="13" customFormat="1">
      <c r="A310" s="14"/>
    </row>
    <row r="311" spans="1:1" s="13" customFormat="1">
      <c r="A311" s="14"/>
    </row>
    <row r="312" spans="1:1" s="13" customFormat="1">
      <c r="A312" s="14"/>
    </row>
    <row r="313" spans="1:1" s="13" customFormat="1">
      <c r="A313" s="14"/>
    </row>
    <row r="314" spans="1:1" s="13" customFormat="1">
      <c r="A314" s="14"/>
    </row>
    <row r="315" spans="1:1" s="13" customFormat="1">
      <c r="A315" s="14"/>
    </row>
    <row r="316" spans="1:1" s="13" customFormat="1">
      <c r="A316" s="14"/>
    </row>
    <row r="317" spans="1:1" s="13" customFormat="1">
      <c r="A317" s="14"/>
    </row>
    <row r="318" spans="1:1" s="13" customFormat="1">
      <c r="A318" s="14"/>
    </row>
    <row r="319" spans="1:1" s="13" customFormat="1">
      <c r="A319" s="14"/>
    </row>
    <row r="320" spans="1:1" s="13" customFormat="1">
      <c r="A320" s="14"/>
    </row>
    <row r="321" spans="1:1" s="13" customFormat="1">
      <c r="A321" s="14"/>
    </row>
    <row r="322" spans="1:1" s="13" customFormat="1">
      <c r="A322" s="14"/>
    </row>
    <row r="323" spans="1:1" s="13" customFormat="1">
      <c r="A323" s="14"/>
    </row>
    <row r="324" spans="1:1" s="13" customFormat="1">
      <c r="A324" s="14"/>
    </row>
    <row r="325" spans="1:1" s="13" customFormat="1">
      <c r="A325" s="14"/>
    </row>
    <row r="326" spans="1:1" s="13" customFormat="1">
      <c r="A326" s="14"/>
    </row>
    <row r="327" spans="1:1" s="13" customFormat="1">
      <c r="A327" s="14"/>
    </row>
    <row r="328" spans="1:1" s="13" customFormat="1">
      <c r="A328" s="14"/>
    </row>
    <row r="329" spans="1:1" s="13" customFormat="1">
      <c r="A329" s="14"/>
    </row>
    <row r="330" spans="1:1" s="13" customFormat="1">
      <c r="A330" s="14"/>
    </row>
    <row r="331" spans="1:1" s="13" customFormat="1">
      <c r="A331" s="14"/>
    </row>
    <row r="332" spans="1:1" s="13" customFormat="1">
      <c r="A332" s="14"/>
    </row>
    <row r="333" spans="1:1" s="13" customFormat="1">
      <c r="A333" s="14"/>
    </row>
    <row r="334" spans="1:1" s="13" customFormat="1">
      <c r="A334" s="14"/>
    </row>
    <row r="335" spans="1:1" s="13" customFormat="1">
      <c r="A335" s="14"/>
    </row>
    <row r="336" spans="1:1" s="13" customFormat="1">
      <c r="A336" s="14"/>
    </row>
    <row r="337" spans="1:1" s="13" customFormat="1">
      <c r="A337" s="14"/>
    </row>
    <row r="338" spans="1:1" s="13" customFormat="1">
      <c r="A338" s="14"/>
    </row>
    <row r="339" spans="1:1" s="13" customFormat="1">
      <c r="A339" s="14"/>
    </row>
    <row r="340" spans="1:1" s="13" customFormat="1">
      <c r="A340" s="14"/>
    </row>
    <row r="341" spans="1:1" s="13" customFormat="1">
      <c r="A341" s="14"/>
    </row>
    <row r="342" spans="1:1" s="13" customFormat="1">
      <c r="A342" s="14"/>
    </row>
    <row r="343" spans="1:1" s="13" customFormat="1">
      <c r="A343" s="14"/>
    </row>
    <row r="344" spans="1:1" s="13" customFormat="1">
      <c r="A344" s="14"/>
    </row>
    <row r="345" spans="1:1" s="13" customFormat="1">
      <c r="A345" s="14"/>
    </row>
    <row r="346" spans="1:1" s="13" customFormat="1">
      <c r="A346" s="14"/>
    </row>
    <row r="347" spans="1:1" s="13" customFormat="1">
      <c r="A347" s="14"/>
    </row>
    <row r="348" spans="1:1" s="13" customFormat="1">
      <c r="A348" s="14"/>
    </row>
    <row r="349" spans="1:1" s="13" customFormat="1">
      <c r="A349" s="14"/>
    </row>
    <row r="350" spans="1:1" s="13" customFormat="1">
      <c r="A350" s="14"/>
    </row>
    <row r="351" spans="1:1" s="13" customFormat="1">
      <c r="A351" s="14"/>
    </row>
    <row r="352" spans="1:1" s="13" customFormat="1">
      <c r="A352" s="14"/>
    </row>
    <row r="353" spans="1:1" s="13" customFormat="1">
      <c r="A353" s="14"/>
    </row>
    <row r="354" spans="1:1" s="13" customFormat="1">
      <c r="A354" s="14"/>
    </row>
    <row r="355" spans="1:1" s="13" customFormat="1">
      <c r="A355" s="14"/>
    </row>
    <row r="356" spans="1:1" s="13" customFormat="1">
      <c r="A356" s="14"/>
    </row>
    <row r="357" spans="1:1" s="13" customFormat="1">
      <c r="A357" s="14"/>
    </row>
    <row r="358" spans="1:1" s="13" customFormat="1">
      <c r="A358" s="14"/>
    </row>
    <row r="359" spans="1:1" s="13" customFormat="1">
      <c r="A359" s="14"/>
    </row>
    <row r="360" spans="1:1" s="13" customFormat="1">
      <c r="A360" s="14"/>
    </row>
    <row r="361" spans="1:1" s="13" customFormat="1">
      <c r="A361" s="14"/>
    </row>
    <row r="362" spans="1:1" s="13" customFormat="1">
      <c r="A362" s="14"/>
    </row>
    <row r="363" spans="1:1" s="13" customFormat="1">
      <c r="A363" s="14"/>
    </row>
    <row r="364" spans="1:1" s="13" customFormat="1">
      <c r="A364" s="14"/>
    </row>
    <row r="365" spans="1:1" s="13" customFormat="1">
      <c r="A365" s="14"/>
    </row>
    <row r="366" spans="1:1" s="13" customFormat="1">
      <c r="A366" s="14"/>
    </row>
    <row r="367" spans="1:1" s="13" customFormat="1">
      <c r="A367" s="14"/>
    </row>
    <row r="368" spans="1:1" s="13" customFormat="1">
      <c r="A368" s="14"/>
    </row>
    <row r="369" spans="1:1" s="13" customFormat="1">
      <c r="A369" s="14"/>
    </row>
    <row r="370" spans="1:1" s="13" customFormat="1">
      <c r="A370" s="14"/>
    </row>
    <row r="371" spans="1:1" s="13" customFormat="1">
      <c r="A371" s="14"/>
    </row>
    <row r="372" spans="1:1" s="13" customFormat="1">
      <c r="A372" s="14"/>
    </row>
    <row r="373" spans="1:1" s="13" customFormat="1">
      <c r="A373" s="14"/>
    </row>
    <row r="374" spans="1:1" s="13" customFormat="1">
      <c r="A374" s="14"/>
    </row>
    <row r="375" spans="1:1" s="13" customFormat="1">
      <c r="A375" s="14"/>
    </row>
    <row r="376" spans="1:1" s="13" customFormat="1">
      <c r="A376" s="14"/>
    </row>
    <row r="377" spans="1:1" s="13" customFormat="1">
      <c r="A377" s="14"/>
    </row>
    <row r="378" spans="1:1" s="13" customFormat="1">
      <c r="A378" s="14"/>
    </row>
    <row r="379" spans="1:1" s="13" customFormat="1">
      <c r="A379" s="14"/>
    </row>
    <row r="380" spans="1:1" s="13" customFormat="1">
      <c r="A380" s="14"/>
    </row>
    <row r="381" spans="1:1" s="13" customFormat="1">
      <c r="A381" s="14"/>
    </row>
    <row r="382" spans="1:1" s="13" customFormat="1">
      <c r="A382" s="14"/>
    </row>
    <row r="383" spans="1:1" s="13" customFormat="1">
      <c r="A383" s="14"/>
    </row>
    <row r="384" spans="1:1" s="13" customFormat="1">
      <c r="A384" s="14"/>
    </row>
    <row r="385" spans="1:1" s="13" customFormat="1">
      <c r="A385" s="14"/>
    </row>
    <row r="386" spans="1:1" s="13" customFormat="1">
      <c r="A386" s="14"/>
    </row>
    <row r="387" spans="1:1" s="13" customFormat="1">
      <c r="A387" s="14"/>
    </row>
    <row r="388" spans="1:1" s="13" customFormat="1">
      <c r="A388" s="14"/>
    </row>
    <row r="389" spans="1:1" s="13" customFormat="1">
      <c r="A389" s="14"/>
    </row>
    <row r="390" spans="1:1" s="13" customFormat="1">
      <c r="A390" s="14"/>
    </row>
    <row r="391" spans="1:1" s="13" customFormat="1">
      <c r="A391" s="14"/>
    </row>
    <row r="392" spans="1:1" s="13" customFormat="1">
      <c r="A392" s="14"/>
    </row>
    <row r="393" spans="1:1" s="13" customFormat="1">
      <c r="A393" s="14"/>
    </row>
    <row r="394" spans="1:1" s="13" customFormat="1">
      <c r="A394" s="14"/>
    </row>
    <row r="395" spans="1:1" s="13" customFormat="1">
      <c r="A395" s="14"/>
    </row>
    <row r="396" spans="1:1" s="13" customFormat="1">
      <c r="A396" s="14"/>
    </row>
    <row r="397" spans="1:1" s="13" customFormat="1">
      <c r="A397" s="14"/>
    </row>
    <row r="398" spans="1:1" s="13" customFormat="1">
      <c r="A398" s="14"/>
    </row>
    <row r="399" spans="1:1" s="13" customFormat="1">
      <c r="A399" s="14"/>
    </row>
    <row r="400" spans="1:1" s="13" customFormat="1">
      <c r="A400" s="14"/>
    </row>
    <row r="401" spans="1:1" s="13" customFormat="1">
      <c r="A401" s="14"/>
    </row>
    <row r="402" spans="1:1" s="13" customFormat="1">
      <c r="A402" s="14"/>
    </row>
    <row r="403" spans="1:1" s="13" customFormat="1">
      <c r="A403" s="14"/>
    </row>
    <row r="404" spans="1:1" s="13" customFormat="1">
      <c r="A404" s="14"/>
    </row>
    <row r="405" spans="1:1" s="13" customFormat="1">
      <c r="A405" s="14"/>
    </row>
    <row r="406" spans="1:1" s="13" customFormat="1">
      <c r="A406" s="14"/>
    </row>
    <row r="407" spans="1:1" s="13" customFormat="1">
      <c r="A407" s="14"/>
    </row>
    <row r="408" spans="1:1" s="13" customFormat="1">
      <c r="A408" s="14"/>
    </row>
    <row r="409" spans="1:1" s="13" customFormat="1">
      <c r="A409" s="14"/>
    </row>
    <row r="410" spans="1:1" s="13" customFormat="1">
      <c r="A410" s="14"/>
    </row>
    <row r="411" spans="1:1" s="13" customFormat="1">
      <c r="A411" s="14"/>
    </row>
    <row r="412" spans="1:1" s="13" customFormat="1">
      <c r="A412" s="14"/>
    </row>
    <row r="413" spans="1:1" s="13" customFormat="1">
      <c r="A413" s="14"/>
    </row>
    <row r="414" spans="1:1" s="13" customFormat="1">
      <c r="A414" s="14"/>
    </row>
    <row r="415" spans="1:1" s="13" customFormat="1">
      <c r="A415" s="14"/>
    </row>
    <row r="416" spans="1:1" s="13" customFormat="1">
      <c r="A416" s="14"/>
    </row>
    <row r="417" spans="1:1" s="13" customFormat="1">
      <c r="A417" s="14"/>
    </row>
    <row r="418" spans="1:1" s="13" customFormat="1">
      <c r="A418" s="14"/>
    </row>
    <row r="419" spans="1:1" s="13" customFormat="1">
      <c r="A419" s="14"/>
    </row>
    <row r="420" spans="1:1" s="13" customFormat="1">
      <c r="A420" s="14"/>
    </row>
    <row r="421" spans="1:1" s="13" customFormat="1">
      <c r="A421" s="14"/>
    </row>
    <row r="422" spans="1:1" s="13" customFormat="1">
      <c r="A422" s="14"/>
    </row>
    <row r="423" spans="1:1" s="13" customFormat="1">
      <c r="A423" s="14"/>
    </row>
    <row r="424" spans="1:1" s="13" customFormat="1">
      <c r="A424" s="14"/>
    </row>
    <row r="425" spans="1:1" s="13" customFormat="1">
      <c r="A425" s="14"/>
    </row>
    <row r="426" spans="1:1" s="13" customFormat="1">
      <c r="A426" s="14"/>
    </row>
    <row r="427" spans="1:1" s="13" customFormat="1">
      <c r="A427" s="14"/>
    </row>
    <row r="428" spans="1:1" s="13" customFormat="1">
      <c r="A428" s="14"/>
    </row>
    <row r="429" spans="1:1" s="13" customFormat="1">
      <c r="A429" s="14"/>
    </row>
    <row r="430" spans="1:1" s="13" customFormat="1">
      <c r="A430" s="14"/>
    </row>
    <row r="431" spans="1:1" s="13" customFormat="1">
      <c r="A431" s="14"/>
    </row>
    <row r="432" spans="1:1" s="13" customFormat="1">
      <c r="A432" s="14"/>
    </row>
    <row r="433" spans="1:1" s="13" customFormat="1">
      <c r="A433" s="14"/>
    </row>
    <row r="434" spans="1:1" s="13" customFormat="1">
      <c r="A434" s="14"/>
    </row>
    <row r="435" spans="1:1" s="13" customFormat="1">
      <c r="A435" s="14"/>
    </row>
    <row r="436" spans="1:1" s="13" customFormat="1">
      <c r="A436" s="14"/>
    </row>
    <row r="437" spans="1:1" s="13" customFormat="1">
      <c r="A437" s="14"/>
    </row>
    <row r="438" spans="1:1" s="13" customFormat="1">
      <c r="A438" s="14"/>
    </row>
    <row r="439" spans="1:1" s="13" customFormat="1">
      <c r="A439" s="14"/>
    </row>
    <row r="440" spans="1:1" s="13" customFormat="1">
      <c r="A440" s="14"/>
    </row>
    <row r="441" spans="1:1" s="13" customFormat="1">
      <c r="A441" s="14"/>
    </row>
    <row r="442" spans="1:1" s="13" customFormat="1">
      <c r="A442" s="14"/>
    </row>
    <row r="443" spans="1:1" s="13" customFormat="1">
      <c r="A443" s="14"/>
    </row>
    <row r="444" spans="1:1" s="13" customFormat="1">
      <c r="A444" s="14"/>
    </row>
    <row r="445" spans="1:1" s="13" customFormat="1">
      <c r="A445" s="14"/>
    </row>
    <row r="446" spans="1:1" s="13" customFormat="1">
      <c r="A446" s="14"/>
    </row>
    <row r="447" spans="1:1" s="13" customFormat="1">
      <c r="A447" s="14"/>
    </row>
    <row r="448" spans="1:1" s="13" customFormat="1">
      <c r="A448" s="14"/>
    </row>
    <row r="449" spans="1:1" s="13" customFormat="1">
      <c r="A449" s="14"/>
    </row>
    <row r="450" spans="1:1" s="13" customFormat="1">
      <c r="A450" s="14"/>
    </row>
    <row r="451" spans="1:1" s="13" customFormat="1">
      <c r="A451" s="14"/>
    </row>
    <row r="452" spans="1:1" s="13" customFormat="1">
      <c r="A452" s="14"/>
    </row>
    <row r="453" spans="1:1" s="13" customFormat="1">
      <c r="A453" s="14"/>
    </row>
    <row r="454" spans="1:1" s="13" customFormat="1">
      <c r="A454" s="14"/>
    </row>
    <row r="455" spans="1:1" s="13" customFormat="1">
      <c r="A455" s="14"/>
    </row>
    <row r="456" spans="1:1" s="13" customFormat="1">
      <c r="A456" s="14"/>
    </row>
    <row r="457" spans="1:1" s="13" customFormat="1">
      <c r="A457" s="14"/>
    </row>
    <row r="458" spans="1:1" s="13" customFormat="1">
      <c r="A458" s="14"/>
    </row>
    <row r="459" spans="1:1" s="13" customFormat="1">
      <c r="A459" s="14"/>
    </row>
    <row r="460" spans="1:1" s="13" customFormat="1">
      <c r="A460" s="14"/>
    </row>
    <row r="461" spans="1:1" s="13" customFormat="1">
      <c r="A461" s="14"/>
    </row>
    <row r="462" spans="1:1" s="13" customFormat="1">
      <c r="A462" s="14"/>
    </row>
    <row r="463" spans="1:1" s="13" customFormat="1">
      <c r="A463" s="14"/>
    </row>
    <row r="464" spans="1:1" s="13" customFormat="1">
      <c r="A464" s="14"/>
    </row>
    <row r="465" spans="1:1" s="13" customFormat="1">
      <c r="A465" s="14"/>
    </row>
    <row r="466" spans="1:1" s="13" customFormat="1">
      <c r="A466" s="14"/>
    </row>
    <row r="467" spans="1:1" s="13" customFormat="1">
      <c r="A467" s="14"/>
    </row>
    <row r="468" spans="1:1" s="13" customFormat="1">
      <c r="A468" s="14"/>
    </row>
    <row r="469" spans="1:1" s="13" customFormat="1">
      <c r="A469" s="14"/>
    </row>
    <row r="470" spans="1:1" s="13" customFormat="1">
      <c r="A470" s="14"/>
    </row>
    <row r="471" spans="1:1" s="13" customFormat="1">
      <c r="A471" s="14"/>
    </row>
    <row r="472" spans="1:1" s="13" customFormat="1">
      <c r="A472" s="14"/>
    </row>
    <row r="473" spans="1:1" s="13" customFormat="1">
      <c r="A473" s="14"/>
    </row>
    <row r="474" spans="1:1" s="13" customFormat="1">
      <c r="A474" s="14"/>
    </row>
    <row r="475" spans="1:1" s="13" customFormat="1">
      <c r="A475" s="14"/>
    </row>
    <row r="476" spans="1:1" s="13" customFormat="1">
      <c r="A476" s="14"/>
    </row>
    <row r="477" spans="1:1" s="13" customFormat="1">
      <c r="A477" s="14"/>
    </row>
    <row r="478" spans="1:1" s="13" customFormat="1">
      <c r="A478" s="14"/>
    </row>
    <row r="479" spans="1:1" s="13" customFormat="1">
      <c r="A479" s="14"/>
    </row>
    <row r="480" spans="1:1" s="13" customFormat="1">
      <c r="A480" s="14"/>
    </row>
    <row r="481" spans="1:1" s="13" customFormat="1">
      <c r="A481" s="14"/>
    </row>
    <row r="482" spans="1:1" s="13" customFormat="1">
      <c r="A482" s="14"/>
    </row>
    <row r="483" spans="1:1" s="13" customFormat="1">
      <c r="A483" s="14"/>
    </row>
    <row r="484" spans="1:1" s="13" customFormat="1">
      <c r="A484" s="14"/>
    </row>
    <row r="485" spans="1:1" s="13" customFormat="1">
      <c r="A485" s="14"/>
    </row>
    <row r="486" spans="1:1" s="13" customFormat="1">
      <c r="A486" s="14"/>
    </row>
    <row r="487" spans="1:1" s="13" customFormat="1">
      <c r="A487" s="14"/>
    </row>
    <row r="488" spans="1:1" s="13" customFormat="1">
      <c r="A488" s="14"/>
    </row>
    <row r="489" spans="1:1" s="13" customFormat="1">
      <c r="A489" s="14"/>
    </row>
    <row r="490" spans="1:1" s="13" customFormat="1">
      <c r="A490" s="14"/>
    </row>
    <row r="491" spans="1:1" s="13" customFormat="1">
      <c r="A491" s="14"/>
    </row>
    <row r="492" spans="1:1" s="13" customFormat="1">
      <c r="A492" s="14"/>
    </row>
    <row r="493" spans="1:1" s="13" customFormat="1">
      <c r="A493" s="14"/>
    </row>
    <row r="494" spans="1:1" s="13" customFormat="1">
      <c r="A494" s="14"/>
    </row>
    <row r="495" spans="1:1" s="13" customFormat="1">
      <c r="A495" s="14"/>
    </row>
    <row r="496" spans="1:1" s="13" customFormat="1">
      <c r="A496" s="14"/>
    </row>
    <row r="497" spans="1:1" s="13" customFormat="1">
      <c r="A497" s="14"/>
    </row>
    <row r="498" spans="1:1" s="13" customFormat="1">
      <c r="A498" s="14"/>
    </row>
    <row r="499" spans="1:1" s="13" customFormat="1">
      <c r="A499" s="14"/>
    </row>
    <row r="500" spans="1:1" s="13" customFormat="1">
      <c r="A500" s="14"/>
    </row>
    <row r="501" spans="1:1" s="13" customFormat="1">
      <c r="A501" s="14"/>
    </row>
    <row r="502" spans="1:1" s="13" customFormat="1">
      <c r="A502" s="14"/>
    </row>
    <row r="503" spans="1:1" s="13" customFormat="1">
      <c r="A503" s="14"/>
    </row>
    <row r="504" spans="1:1" s="13" customFormat="1">
      <c r="A504" s="14"/>
    </row>
    <row r="505" spans="1:1" s="13" customFormat="1">
      <c r="A505" s="14"/>
    </row>
    <row r="506" spans="1:1" s="13" customFormat="1">
      <c r="A506" s="14"/>
    </row>
    <row r="507" spans="1:1" s="13" customFormat="1">
      <c r="A507" s="14"/>
    </row>
    <row r="508" spans="1:1" s="13" customFormat="1">
      <c r="A508" s="14"/>
    </row>
    <row r="509" spans="1:1" s="13" customFormat="1">
      <c r="A509" s="14"/>
    </row>
    <row r="510" spans="1:1" s="13" customFormat="1">
      <c r="A510" s="14"/>
    </row>
    <row r="511" spans="1:1" s="13" customFormat="1">
      <c r="A511" s="14"/>
    </row>
    <row r="512" spans="1:1" s="13" customFormat="1">
      <c r="A512" s="14"/>
    </row>
    <row r="513" spans="1:1" s="13" customFormat="1">
      <c r="A513" s="14"/>
    </row>
    <row r="514" spans="1:1" s="13" customFormat="1">
      <c r="A514" s="14"/>
    </row>
    <row r="515" spans="1:1" s="13" customFormat="1">
      <c r="A515" s="14"/>
    </row>
    <row r="516" spans="1:1" s="13" customFormat="1">
      <c r="A516" s="14"/>
    </row>
    <row r="517" spans="1:1" s="13" customFormat="1">
      <c r="A517" s="14"/>
    </row>
    <row r="518" spans="1:1" s="13" customFormat="1">
      <c r="A518" s="14"/>
    </row>
    <row r="519" spans="1:1" s="13" customFormat="1">
      <c r="A519" s="14"/>
    </row>
    <row r="520" spans="1:1" s="13" customFormat="1">
      <c r="A520" s="14"/>
    </row>
    <row r="521" spans="1:1" s="13" customFormat="1">
      <c r="A521" s="14"/>
    </row>
    <row r="522" spans="1:1" s="13" customFormat="1">
      <c r="A522" s="14"/>
    </row>
    <row r="523" spans="1:1" s="13" customFormat="1">
      <c r="A523" s="14"/>
    </row>
    <row r="524" spans="1:1" s="13" customFormat="1">
      <c r="A524" s="14"/>
    </row>
    <row r="525" spans="1:1" s="13" customFormat="1">
      <c r="A525" s="14"/>
    </row>
    <row r="526" spans="1:1" s="13" customFormat="1">
      <c r="A526" s="14"/>
    </row>
    <row r="527" spans="1:1" s="13" customFormat="1">
      <c r="A527" s="14"/>
    </row>
    <row r="528" spans="1:1" s="13" customFormat="1">
      <c r="A528" s="14"/>
    </row>
    <row r="529" spans="1:1" s="13" customFormat="1">
      <c r="A529" s="14"/>
    </row>
    <row r="530" spans="1:1" s="13" customFormat="1">
      <c r="A530" s="14"/>
    </row>
    <row r="531" spans="1:1" s="13" customFormat="1">
      <c r="A531" s="14"/>
    </row>
    <row r="532" spans="1:1" s="13" customFormat="1">
      <c r="A532" s="14"/>
    </row>
    <row r="533" spans="1:1" s="13" customFormat="1">
      <c r="A533" s="14"/>
    </row>
    <row r="534" spans="1:1" s="13" customFormat="1">
      <c r="A534" s="14"/>
    </row>
    <row r="535" spans="1:1" s="13" customFormat="1">
      <c r="A535" s="14"/>
    </row>
    <row r="536" spans="1:1" s="13" customFormat="1">
      <c r="A536" s="14"/>
    </row>
    <row r="537" spans="1:1" s="13" customFormat="1">
      <c r="A537" s="14"/>
    </row>
    <row r="538" spans="1:1" s="13" customFormat="1">
      <c r="A538" s="14"/>
    </row>
    <row r="539" spans="1:1" s="13" customFormat="1">
      <c r="A539" s="14"/>
    </row>
    <row r="540" spans="1:1" s="13" customFormat="1">
      <c r="A540" s="14"/>
    </row>
    <row r="541" spans="1:1" s="13" customFormat="1">
      <c r="A541" s="14"/>
    </row>
    <row r="542" spans="1:1" s="13" customFormat="1">
      <c r="A542" s="14"/>
    </row>
    <row r="543" spans="1:1" s="13" customFormat="1">
      <c r="A543" s="14"/>
    </row>
    <row r="544" spans="1:1" s="13" customFormat="1">
      <c r="A544" s="14"/>
    </row>
    <row r="545" spans="1:1" s="13" customFormat="1">
      <c r="A545" s="14"/>
    </row>
    <row r="546" spans="1:1" s="13" customFormat="1">
      <c r="A546" s="14"/>
    </row>
    <row r="547" spans="1:1" s="13" customFormat="1">
      <c r="A547" s="14"/>
    </row>
    <row r="548" spans="1:1" s="13" customFormat="1">
      <c r="A548" s="14"/>
    </row>
    <row r="549" spans="1:1" s="13" customFormat="1">
      <c r="A549" s="14"/>
    </row>
    <row r="550" spans="1:1" s="13" customFormat="1">
      <c r="A550" s="14"/>
    </row>
    <row r="551" spans="1:1" s="13" customFormat="1">
      <c r="A551" s="14"/>
    </row>
    <row r="552" spans="1:1" s="13" customFormat="1">
      <c r="A552" s="14"/>
    </row>
    <row r="553" spans="1:1" s="13" customFormat="1">
      <c r="A553" s="14"/>
    </row>
    <row r="554" spans="1:1" s="13" customFormat="1">
      <c r="A554" s="14"/>
    </row>
    <row r="555" spans="1:1" s="13" customFormat="1">
      <c r="A555" s="14"/>
    </row>
    <row r="556" spans="1:1" s="13" customFormat="1">
      <c r="A556" s="14"/>
    </row>
    <row r="557" spans="1:1" s="13" customFormat="1">
      <c r="A557" s="14"/>
    </row>
    <row r="558" spans="1:1" s="13" customFormat="1">
      <c r="A558" s="14"/>
    </row>
    <row r="559" spans="1:1" s="13" customFormat="1">
      <c r="A559" s="14"/>
    </row>
    <row r="560" spans="1:1" s="13" customFormat="1">
      <c r="A560" s="14"/>
    </row>
    <row r="561" spans="1:1" s="13" customFormat="1">
      <c r="A561" s="14"/>
    </row>
    <row r="562" spans="1:1" s="13" customFormat="1">
      <c r="A562" s="14"/>
    </row>
    <row r="563" spans="1:1" s="13" customFormat="1">
      <c r="A563" s="14"/>
    </row>
    <row r="564" spans="1:1" s="13" customFormat="1">
      <c r="A564" s="14"/>
    </row>
    <row r="565" spans="1:1" s="13" customFormat="1">
      <c r="A565" s="14"/>
    </row>
    <row r="566" spans="1:1" s="13" customFormat="1">
      <c r="A566" s="14"/>
    </row>
    <row r="567" spans="1:1" s="13" customFormat="1">
      <c r="A567" s="14"/>
    </row>
    <row r="568" spans="1:1" s="13" customFormat="1">
      <c r="A568" s="14"/>
    </row>
    <row r="569" spans="1:1" s="13" customFormat="1">
      <c r="A569" s="14"/>
    </row>
    <row r="570" spans="1:1" s="13" customFormat="1">
      <c r="A570" s="14"/>
    </row>
    <row r="571" spans="1:1" s="13" customFormat="1">
      <c r="A571" s="14"/>
    </row>
    <row r="572" spans="1:1" s="13" customFormat="1">
      <c r="A572" s="14"/>
    </row>
    <row r="573" spans="1:1" s="13" customFormat="1">
      <c r="A573" s="14"/>
    </row>
    <row r="574" spans="1:1" s="13" customFormat="1">
      <c r="A574" s="14"/>
    </row>
    <row r="575" spans="1:1" s="13" customFormat="1">
      <c r="A575" s="14"/>
    </row>
    <row r="576" spans="1:1" s="13" customFormat="1">
      <c r="A576" s="14"/>
    </row>
    <row r="577" spans="1:1" s="13" customFormat="1">
      <c r="A577" s="14"/>
    </row>
    <row r="578" spans="1:1" s="13" customFormat="1">
      <c r="A578" s="14"/>
    </row>
    <row r="579" spans="1:1" s="13" customFormat="1">
      <c r="A579" s="14"/>
    </row>
    <row r="580" spans="1:1" s="13" customFormat="1">
      <c r="A580" s="14"/>
    </row>
    <row r="581" spans="1:1" s="13" customFormat="1">
      <c r="A581" s="14"/>
    </row>
    <row r="582" spans="1:1" s="13" customFormat="1">
      <c r="A582" s="14"/>
    </row>
    <row r="583" spans="1:1" s="13" customFormat="1">
      <c r="A583" s="14"/>
    </row>
    <row r="584" spans="1:1" s="13" customFormat="1">
      <c r="A584" s="14"/>
    </row>
    <row r="585" spans="1:1" s="13" customFormat="1">
      <c r="A585" s="14"/>
    </row>
    <row r="586" spans="1:1" s="13" customFormat="1">
      <c r="A586" s="14"/>
    </row>
    <row r="587" spans="1:1" s="13" customFormat="1">
      <c r="A587" s="14"/>
    </row>
    <row r="588" spans="1:1" s="13" customFormat="1">
      <c r="A588" s="14"/>
    </row>
    <row r="589" spans="1:1" s="13" customFormat="1">
      <c r="A589" s="14"/>
    </row>
    <row r="590" spans="1:1" s="13" customFormat="1">
      <c r="A590" s="14"/>
    </row>
    <row r="591" spans="1:1" s="13" customFormat="1">
      <c r="A591" s="14"/>
    </row>
    <row r="592" spans="1:1" s="13" customFormat="1">
      <c r="A592" s="14"/>
    </row>
    <row r="593" spans="1:1" s="13" customFormat="1">
      <c r="A593" s="14"/>
    </row>
    <row r="594" spans="1:1" s="13" customFormat="1">
      <c r="A594" s="14"/>
    </row>
    <row r="595" spans="1:1" s="13" customFormat="1">
      <c r="A595" s="14"/>
    </row>
    <row r="596" spans="1:1" s="13" customFormat="1">
      <c r="A596" s="14"/>
    </row>
    <row r="597" spans="1:1" s="13" customFormat="1">
      <c r="A597" s="14"/>
    </row>
    <row r="598" spans="1:1" s="13" customFormat="1">
      <c r="A598" s="14"/>
    </row>
    <row r="599" spans="1:1" s="13" customFormat="1">
      <c r="A599" s="14"/>
    </row>
    <row r="600" spans="1:1" s="13" customFormat="1">
      <c r="A600" s="14"/>
    </row>
    <row r="601" spans="1:1" s="13" customFormat="1">
      <c r="A601" s="14"/>
    </row>
    <row r="602" spans="1:1" s="13" customFormat="1">
      <c r="A602" s="14"/>
    </row>
    <row r="603" spans="1:1" s="13" customFormat="1">
      <c r="A603" s="14"/>
    </row>
    <row r="604" spans="1:1" s="13" customFormat="1">
      <c r="A604" s="14"/>
    </row>
    <row r="605" spans="1:1" s="13" customFormat="1">
      <c r="A605" s="14"/>
    </row>
    <row r="606" spans="1:1" s="13" customFormat="1">
      <c r="A606" s="14"/>
    </row>
    <row r="607" spans="1:1" s="13" customFormat="1">
      <c r="A607" s="14"/>
    </row>
    <row r="608" spans="1:1" s="13" customFormat="1">
      <c r="A608" s="14"/>
    </row>
    <row r="609" spans="1:1" s="13" customFormat="1">
      <c r="A609" s="14"/>
    </row>
    <row r="610" spans="1:1" s="13" customFormat="1">
      <c r="A610" s="14"/>
    </row>
    <row r="611" spans="1:1" s="13" customFormat="1">
      <c r="A611" s="14"/>
    </row>
    <row r="612" spans="1:1" s="13" customFormat="1">
      <c r="A612" s="14"/>
    </row>
    <row r="613" spans="1:1" s="13" customFormat="1">
      <c r="A613" s="14"/>
    </row>
    <row r="614" spans="1:1" s="13" customFormat="1">
      <c r="A614" s="14"/>
    </row>
    <row r="615" spans="1:1" s="13" customFormat="1">
      <c r="A615" s="14"/>
    </row>
    <row r="616" spans="1:1" s="13" customFormat="1">
      <c r="A616" s="14"/>
    </row>
    <row r="617" spans="1:1" s="13" customFormat="1">
      <c r="A617" s="14"/>
    </row>
    <row r="618" spans="1:1" s="13" customFormat="1">
      <c r="A618" s="14"/>
    </row>
    <row r="619" spans="1:1" s="13" customFormat="1">
      <c r="A619" s="14"/>
    </row>
    <row r="620" spans="1:1" s="13" customFormat="1">
      <c r="A620" s="14"/>
    </row>
    <row r="621" spans="1:1" s="13" customFormat="1">
      <c r="A621" s="14"/>
    </row>
    <row r="622" spans="1:1" s="13" customFormat="1">
      <c r="A622" s="14"/>
    </row>
    <row r="623" spans="1:1" s="13" customFormat="1">
      <c r="A623" s="14"/>
    </row>
    <row r="624" spans="1:1" s="13" customFormat="1">
      <c r="A624" s="14"/>
    </row>
    <row r="625" spans="1:1" s="13" customFormat="1">
      <c r="A625" s="14"/>
    </row>
    <row r="626" spans="1:1" s="13" customFormat="1">
      <c r="A626" s="14"/>
    </row>
    <row r="627" spans="1:1" s="13" customFormat="1">
      <c r="A627" s="14"/>
    </row>
    <row r="628" spans="1:1" s="13" customFormat="1">
      <c r="A628" s="14"/>
    </row>
    <row r="629" spans="1:1" s="13" customFormat="1">
      <c r="A629" s="14"/>
    </row>
    <row r="630" spans="1:1" s="13" customFormat="1">
      <c r="A630" s="14"/>
    </row>
    <row r="631" spans="1:1" s="13" customFormat="1">
      <c r="A631" s="14"/>
    </row>
    <row r="632" spans="1:1" s="13" customFormat="1">
      <c r="A632" s="14"/>
    </row>
    <row r="633" spans="1:1" s="13" customFormat="1">
      <c r="A633" s="14"/>
    </row>
    <row r="634" spans="1:1" s="13" customFormat="1">
      <c r="A634" s="14"/>
    </row>
    <row r="635" spans="1:1" s="13" customFormat="1">
      <c r="A635" s="14"/>
    </row>
    <row r="636" spans="1:1" s="13" customFormat="1">
      <c r="A636" s="14"/>
    </row>
    <row r="637" spans="1:1" s="13" customFormat="1">
      <c r="A637" s="14"/>
    </row>
    <row r="638" spans="1:1" s="13" customFormat="1">
      <c r="A638" s="14"/>
    </row>
    <row r="639" spans="1:1" s="13" customFormat="1">
      <c r="A639" s="14"/>
    </row>
    <row r="640" spans="1:1" s="13" customFormat="1">
      <c r="A640" s="14"/>
    </row>
    <row r="641" spans="1:1" s="13" customFormat="1">
      <c r="A641" s="14"/>
    </row>
    <row r="642" spans="1:1" s="13" customFormat="1">
      <c r="A642" s="14"/>
    </row>
    <row r="643" spans="1:1" s="13" customFormat="1">
      <c r="A643" s="14"/>
    </row>
    <row r="644" spans="1:1" s="13" customFormat="1">
      <c r="A644" s="14"/>
    </row>
    <row r="645" spans="1:1" s="13" customFormat="1">
      <c r="A645" s="14"/>
    </row>
    <row r="646" spans="1:1" s="13" customFormat="1">
      <c r="A646" s="14"/>
    </row>
    <row r="647" spans="1:1" s="13" customFormat="1">
      <c r="A647" s="14"/>
    </row>
    <row r="648" spans="1:1" s="13" customFormat="1">
      <c r="A648" s="14"/>
    </row>
    <row r="649" spans="1:1" s="13" customFormat="1">
      <c r="A649" s="14"/>
    </row>
    <row r="650" spans="1:1" s="13" customFormat="1">
      <c r="A650" s="14"/>
    </row>
    <row r="651" spans="1:1" s="13" customFormat="1">
      <c r="A651" s="14"/>
    </row>
    <row r="652" spans="1:1" s="13" customFormat="1">
      <c r="A652" s="14"/>
    </row>
    <row r="653" spans="1:1" s="13" customFormat="1">
      <c r="A653" s="14"/>
    </row>
    <row r="654" spans="1:1" s="13" customFormat="1">
      <c r="A654" s="14"/>
    </row>
    <row r="655" spans="1:1" s="13" customFormat="1">
      <c r="A655" s="14"/>
    </row>
    <row r="656" spans="1:1" s="13" customFormat="1">
      <c r="A656" s="14"/>
    </row>
    <row r="657" spans="1:1" s="13" customFormat="1">
      <c r="A657" s="14"/>
    </row>
    <row r="658" spans="1:1" s="13" customFormat="1">
      <c r="A658" s="14"/>
    </row>
    <row r="659" spans="1:1" s="13" customFormat="1">
      <c r="A659" s="14"/>
    </row>
    <row r="660" spans="1:1" s="13" customFormat="1">
      <c r="A660" s="14"/>
    </row>
    <row r="661" spans="1:1" s="13" customFormat="1">
      <c r="A661" s="14"/>
    </row>
    <row r="662" spans="1:1" s="13" customFormat="1">
      <c r="A662" s="14"/>
    </row>
    <row r="663" spans="1:1" s="13" customFormat="1">
      <c r="A663" s="14"/>
    </row>
    <row r="664" spans="1:1" s="13" customFormat="1">
      <c r="A664" s="14"/>
    </row>
    <row r="665" spans="1:1" s="13" customFormat="1">
      <c r="A665" s="14"/>
    </row>
    <row r="666" spans="1:1" s="13" customFormat="1">
      <c r="A666" s="14"/>
    </row>
    <row r="667" spans="1:1" s="13" customFormat="1">
      <c r="A667" s="14"/>
    </row>
    <row r="668" spans="1:1" s="13" customFormat="1">
      <c r="A668" s="14"/>
    </row>
    <row r="669" spans="1:1" s="13" customFormat="1">
      <c r="A669" s="14"/>
    </row>
    <row r="670" spans="1:1" s="13" customFormat="1">
      <c r="A670" s="14"/>
    </row>
    <row r="671" spans="1:1" s="13" customFormat="1">
      <c r="A671" s="14"/>
    </row>
    <row r="672" spans="1:1" s="13" customFormat="1">
      <c r="A672" s="14"/>
    </row>
    <row r="673" spans="1:1" s="13" customFormat="1">
      <c r="A673" s="14"/>
    </row>
    <row r="674" spans="1:1" s="13" customFormat="1">
      <c r="A674" s="14"/>
    </row>
    <row r="675" spans="1:1" s="13" customFormat="1">
      <c r="A675" s="14"/>
    </row>
    <row r="676" spans="1:1" s="13" customFormat="1">
      <c r="A676" s="14"/>
    </row>
    <row r="677" spans="1:1" s="13" customFormat="1">
      <c r="A677" s="14"/>
    </row>
    <row r="678" spans="1:1" s="13" customFormat="1">
      <c r="A678" s="14"/>
    </row>
    <row r="679" spans="1:1" s="13" customFormat="1">
      <c r="A679" s="14"/>
    </row>
    <row r="680" spans="1:1" s="13" customFormat="1">
      <c r="A680" s="14"/>
    </row>
    <row r="681" spans="1:1" s="13" customFormat="1">
      <c r="A681" s="14"/>
    </row>
    <row r="682" spans="1:1" s="13" customFormat="1">
      <c r="A682" s="14"/>
    </row>
    <row r="683" spans="1:1" s="13" customFormat="1">
      <c r="A683" s="14"/>
    </row>
    <row r="684" spans="1:1" s="13" customFormat="1">
      <c r="A684" s="14"/>
    </row>
    <row r="685" spans="1:1" s="13" customFormat="1">
      <c r="A685" s="14"/>
    </row>
    <row r="686" spans="1:1" s="13" customFormat="1">
      <c r="A686" s="14"/>
    </row>
    <row r="687" spans="1:1" s="13" customFormat="1">
      <c r="A687" s="14"/>
    </row>
    <row r="688" spans="1:1" s="13" customFormat="1">
      <c r="A688" s="14"/>
    </row>
    <row r="689" spans="1:1" s="13" customFormat="1">
      <c r="A689" s="14"/>
    </row>
    <row r="690" spans="1:1" s="13" customFormat="1">
      <c r="A690" s="14"/>
    </row>
    <row r="691" spans="1:1" s="13" customFormat="1">
      <c r="A691" s="14"/>
    </row>
    <row r="692" spans="1:1" s="13" customFormat="1">
      <c r="A692" s="14"/>
    </row>
    <row r="693" spans="1:1" s="13" customFormat="1">
      <c r="A693" s="14"/>
    </row>
    <row r="694" spans="1:1" s="13" customFormat="1">
      <c r="A694" s="14"/>
    </row>
    <row r="695" spans="1:1" s="13" customFormat="1">
      <c r="A695" s="14"/>
    </row>
    <row r="696" spans="1:1" s="13" customFormat="1">
      <c r="A696" s="14"/>
    </row>
    <row r="697" spans="1:1" s="13" customFormat="1">
      <c r="A697" s="14"/>
    </row>
    <row r="698" spans="1:1" s="13" customFormat="1">
      <c r="A698" s="14"/>
    </row>
    <row r="699" spans="1:1" s="13" customFormat="1">
      <c r="A699" s="14"/>
    </row>
    <row r="700" spans="1:1" s="13" customFormat="1">
      <c r="A700" s="14"/>
    </row>
    <row r="701" spans="1:1" s="13" customFormat="1">
      <c r="A701" s="14"/>
    </row>
    <row r="702" spans="1:1" s="13" customFormat="1">
      <c r="A702" s="14"/>
    </row>
    <row r="703" spans="1:1" s="13" customFormat="1">
      <c r="A703" s="14"/>
    </row>
    <row r="704" spans="1:1" s="13" customFormat="1">
      <c r="A704" s="14"/>
    </row>
    <row r="705" spans="1:1" s="13" customFormat="1">
      <c r="A705" s="14"/>
    </row>
    <row r="706" spans="1:1" s="13" customFormat="1">
      <c r="A706" s="14"/>
    </row>
    <row r="707" spans="1:1" s="13" customFormat="1">
      <c r="A707" s="14"/>
    </row>
    <row r="708" spans="1:1" s="13" customFormat="1">
      <c r="A708" s="14"/>
    </row>
    <row r="709" spans="1:1" s="13" customFormat="1">
      <c r="A709" s="14"/>
    </row>
    <row r="710" spans="1:1" s="13" customFormat="1">
      <c r="A710" s="14"/>
    </row>
    <row r="711" spans="1:1" s="13" customFormat="1">
      <c r="A711" s="14"/>
    </row>
    <row r="712" spans="1:1" s="13" customFormat="1">
      <c r="A712" s="14"/>
    </row>
    <row r="713" spans="1:1" s="13" customFormat="1">
      <c r="A713" s="14"/>
    </row>
    <row r="714" spans="1:1" s="13" customFormat="1">
      <c r="A714" s="14"/>
    </row>
    <row r="715" spans="1:1" s="13" customFormat="1">
      <c r="A715" s="14"/>
    </row>
    <row r="716" spans="1:1" s="13" customFormat="1">
      <c r="A716" s="14"/>
    </row>
    <row r="717" spans="1:1" s="13" customFormat="1">
      <c r="A717" s="14"/>
    </row>
    <row r="718" spans="1:1" s="13" customFormat="1">
      <c r="A718" s="14"/>
    </row>
    <row r="719" spans="1:1" s="13" customFormat="1">
      <c r="A719" s="14"/>
    </row>
    <row r="720" spans="1:1" s="13" customFormat="1">
      <c r="A720" s="14"/>
    </row>
    <row r="721" spans="1:1" s="13" customFormat="1">
      <c r="A721" s="14"/>
    </row>
    <row r="722" spans="1:1" s="13" customFormat="1">
      <c r="A722" s="14"/>
    </row>
    <row r="723" spans="1:1" s="13" customFormat="1">
      <c r="A723" s="14"/>
    </row>
    <row r="724" spans="1:1" s="13" customFormat="1">
      <c r="A724" s="14"/>
    </row>
    <row r="725" spans="1:1" s="13" customFormat="1">
      <c r="A725" s="14"/>
    </row>
    <row r="726" spans="1:1" s="13" customFormat="1">
      <c r="A726" s="14"/>
    </row>
    <row r="727" spans="1:1" s="13" customFormat="1">
      <c r="A727" s="14"/>
    </row>
    <row r="728" spans="1:1" s="13" customFormat="1">
      <c r="A728" s="14"/>
    </row>
    <row r="729" spans="1:1" s="13" customFormat="1">
      <c r="A729" s="14"/>
    </row>
    <row r="730" spans="1:1" s="13" customFormat="1">
      <c r="A730" s="14"/>
    </row>
    <row r="731" spans="1:1" s="13" customFormat="1">
      <c r="A731" s="14"/>
    </row>
    <row r="732" spans="1:1" s="13" customFormat="1">
      <c r="A732" s="14"/>
    </row>
    <row r="733" spans="1:1" s="13" customFormat="1">
      <c r="A733" s="14"/>
    </row>
    <row r="734" spans="1:1" s="13" customFormat="1">
      <c r="A734" s="14"/>
    </row>
    <row r="735" spans="1:1" s="13" customFormat="1">
      <c r="A735" s="14"/>
    </row>
    <row r="736" spans="1:1" s="13" customFormat="1">
      <c r="A736" s="14"/>
    </row>
    <row r="737" spans="1:1" s="13" customFormat="1">
      <c r="A737" s="14"/>
    </row>
    <row r="738" spans="1:1" s="13" customFormat="1">
      <c r="A738" s="14"/>
    </row>
    <row r="739" spans="1:1" s="13" customFormat="1">
      <c r="A739" s="14"/>
    </row>
    <row r="740" spans="1:1" s="13" customFormat="1">
      <c r="A740" s="14"/>
    </row>
    <row r="741" spans="1:1" s="13" customFormat="1">
      <c r="A741" s="14"/>
    </row>
    <row r="742" spans="1:1" s="13" customFormat="1">
      <c r="A742" s="14"/>
    </row>
    <row r="743" spans="1:1" s="13" customFormat="1">
      <c r="A743" s="14"/>
    </row>
    <row r="744" spans="1:1" s="13" customFormat="1">
      <c r="A744" s="14"/>
    </row>
    <row r="745" spans="1:1" s="13" customFormat="1">
      <c r="A745" s="14"/>
    </row>
    <row r="746" spans="1:1" s="13" customFormat="1">
      <c r="A746" s="14"/>
    </row>
    <row r="747" spans="1:1" s="13" customFormat="1">
      <c r="A747" s="14"/>
    </row>
    <row r="748" spans="1:1" s="13" customFormat="1">
      <c r="A748" s="14"/>
    </row>
    <row r="749" spans="1:1" s="13" customFormat="1">
      <c r="A749" s="14"/>
    </row>
    <row r="750" spans="1:1" s="13" customFormat="1">
      <c r="A750" s="14"/>
    </row>
    <row r="751" spans="1:1" s="13" customFormat="1">
      <c r="A751" s="14"/>
    </row>
    <row r="752" spans="1:1" s="13" customFormat="1">
      <c r="A752" s="14"/>
    </row>
    <row r="753" spans="1:1" s="13" customFormat="1">
      <c r="A753" s="14"/>
    </row>
    <row r="754" spans="1:1" s="13" customFormat="1">
      <c r="A754" s="14"/>
    </row>
    <row r="755" spans="1:1" s="13" customFormat="1">
      <c r="A755" s="14"/>
    </row>
    <row r="756" spans="1:1" s="13" customFormat="1">
      <c r="A756" s="14"/>
    </row>
    <row r="757" spans="1:1" s="13" customFormat="1">
      <c r="A757" s="14"/>
    </row>
    <row r="758" spans="1:1" s="13" customFormat="1">
      <c r="A758" s="14"/>
    </row>
    <row r="759" spans="1:1" s="13" customFormat="1">
      <c r="A759" s="14"/>
    </row>
    <row r="760" spans="1:1" s="13" customFormat="1">
      <c r="A760" s="14"/>
    </row>
    <row r="761" spans="1:1" s="13" customFormat="1">
      <c r="A761" s="14"/>
    </row>
    <row r="762" spans="1:1" s="13" customFormat="1">
      <c r="A762" s="14"/>
    </row>
    <row r="763" spans="1:1" s="13" customFormat="1">
      <c r="A763" s="14"/>
    </row>
    <row r="764" spans="1:1" s="13" customFormat="1">
      <c r="A764" s="14"/>
    </row>
    <row r="765" spans="1:1" s="13" customFormat="1">
      <c r="A765" s="14"/>
    </row>
    <row r="766" spans="1:1" s="13" customFormat="1">
      <c r="A766" s="14"/>
    </row>
    <row r="767" spans="1:1" s="13" customFormat="1">
      <c r="A767" s="14"/>
    </row>
    <row r="768" spans="1:1" s="13" customFormat="1">
      <c r="A768" s="14"/>
    </row>
    <row r="769" spans="1:1" s="13" customFormat="1">
      <c r="A769" s="14"/>
    </row>
    <row r="770" spans="1:1" s="13" customFormat="1">
      <c r="A770" s="14"/>
    </row>
    <row r="771" spans="1:1" s="13" customFormat="1">
      <c r="A771" s="14"/>
    </row>
    <row r="772" spans="1:1" s="13" customFormat="1">
      <c r="A772" s="14"/>
    </row>
    <row r="773" spans="1:1" s="13" customFormat="1">
      <c r="A773" s="14"/>
    </row>
    <row r="774" spans="1:1" s="13" customFormat="1">
      <c r="A774" s="14"/>
    </row>
    <row r="775" spans="1:1" s="13" customFormat="1">
      <c r="A775" s="14"/>
    </row>
    <row r="776" spans="1:1" s="13" customFormat="1">
      <c r="A776" s="14"/>
    </row>
    <row r="777" spans="1:1" s="13" customFormat="1">
      <c r="A777" s="14"/>
    </row>
    <row r="778" spans="1:1" s="13" customFormat="1">
      <c r="A778" s="14"/>
    </row>
    <row r="779" spans="1:1" s="13" customFormat="1">
      <c r="A779" s="14"/>
    </row>
    <row r="780" spans="1:1" s="13" customFormat="1">
      <c r="A780" s="14"/>
    </row>
    <row r="781" spans="1:1" s="13" customFormat="1">
      <c r="A781" s="14"/>
    </row>
    <row r="782" spans="1:1" s="13" customFormat="1">
      <c r="A782" s="14"/>
    </row>
    <row r="783" spans="1:1" s="13" customFormat="1">
      <c r="A783" s="14"/>
    </row>
    <row r="784" spans="1:1" s="13" customFormat="1">
      <c r="A784" s="14"/>
    </row>
    <row r="785" spans="1:1" s="13" customFormat="1">
      <c r="A785" s="14"/>
    </row>
    <row r="786" spans="1:1" s="13" customFormat="1">
      <c r="A786" s="14"/>
    </row>
    <row r="787" spans="1:1" s="13" customFormat="1">
      <c r="A787" s="14"/>
    </row>
    <row r="788" spans="1:1" s="13" customFormat="1">
      <c r="A788" s="14"/>
    </row>
    <row r="789" spans="1:1" s="13" customFormat="1">
      <c r="A789" s="14"/>
    </row>
    <row r="790" spans="1:1" s="13" customFormat="1">
      <c r="A790" s="14"/>
    </row>
    <row r="791" spans="1:1" s="13" customFormat="1">
      <c r="A791" s="14"/>
    </row>
    <row r="792" spans="1:1" s="13" customFormat="1">
      <c r="A792" s="14"/>
    </row>
    <row r="793" spans="1:1" s="13" customFormat="1">
      <c r="A793" s="14"/>
    </row>
    <row r="794" spans="1:1" s="13" customFormat="1">
      <c r="A794" s="14"/>
    </row>
    <row r="795" spans="1:1" s="13" customFormat="1">
      <c r="A795" s="14"/>
    </row>
    <row r="796" spans="1:1" s="13" customFormat="1">
      <c r="A796" s="14"/>
    </row>
    <row r="797" spans="1:1" s="13" customFormat="1">
      <c r="A797" s="14"/>
    </row>
    <row r="798" spans="1:1" s="13" customFormat="1">
      <c r="A798" s="14"/>
    </row>
    <row r="799" spans="1:1" s="13" customFormat="1">
      <c r="A799" s="14"/>
    </row>
    <row r="800" spans="1:1" s="13" customFormat="1">
      <c r="A800" s="14"/>
    </row>
    <row r="801" spans="1:1" s="13" customFormat="1">
      <c r="A801" s="14"/>
    </row>
    <row r="802" spans="1:1" s="13" customFormat="1">
      <c r="A802" s="14"/>
    </row>
    <row r="803" spans="1:1" s="13" customFormat="1">
      <c r="A803" s="14"/>
    </row>
    <row r="804" spans="1:1" s="13" customFormat="1">
      <c r="A804" s="14"/>
    </row>
    <row r="805" spans="1:1" s="13" customFormat="1">
      <c r="A805" s="14"/>
    </row>
    <row r="806" spans="1:1" s="13" customFormat="1">
      <c r="A806" s="14"/>
    </row>
    <row r="807" spans="1:1" s="13" customFormat="1">
      <c r="A807" s="14"/>
    </row>
    <row r="808" spans="1:1" s="13" customFormat="1">
      <c r="A808" s="14"/>
    </row>
    <row r="809" spans="1:1" s="13" customFormat="1">
      <c r="A809" s="14"/>
    </row>
    <row r="810" spans="1:1" s="13" customFormat="1">
      <c r="A810" s="14"/>
    </row>
    <row r="811" spans="1:1" s="13" customFormat="1">
      <c r="A811" s="14"/>
    </row>
    <row r="812" spans="1:1" s="13" customFormat="1">
      <c r="A812" s="14"/>
    </row>
    <row r="813" spans="1:1" s="13" customFormat="1">
      <c r="A813" s="14"/>
    </row>
    <row r="814" spans="1:1" s="13" customFormat="1">
      <c r="A814" s="14"/>
    </row>
    <row r="815" spans="1:1" s="13" customFormat="1">
      <c r="A815" s="14"/>
    </row>
    <row r="816" spans="1:1" s="13" customFormat="1">
      <c r="A816" s="14"/>
    </row>
    <row r="817" spans="1:1" s="13" customFormat="1">
      <c r="A817" s="14"/>
    </row>
    <row r="818" spans="1:1" s="13" customFormat="1">
      <c r="A818" s="14"/>
    </row>
    <row r="819" spans="1:1" s="13" customFormat="1">
      <c r="A819" s="14"/>
    </row>
    <row r="820" spans="1:1" s="13" customFormat="1">
      <c r="A820" s="14"/>
    </row>
    <row r="821" spans="1:1" s="13" customFormat="1">
      <c r="A821" s="14"/>
    </row>
    <row r="822" spans="1:1" s="13" customFormat="1">
      <c r="A822" s="14"/>
    </row>
    <row r="823" spans="1:1" s="13" customFormat="1">
      <c r="A823" s="14"/>
    </row>
    <row r="824" spans="1:1" s="13" customFormat="1">
      <c r="A824" s="14"/>
    </row>
    <row r="825" spans="1:1" s="13" customFormat="1">
      <c r="A825" s="14"/>
    </row>
    <row r="826" spans="1:1" s="13" customFormat="1">
      <c r="A826" s="14"/>
    </row>
    <row r="827" spans="1:1" s="13" customFormat="1">
      <c r="A827" s="14"/>
    </row>
    <row r="828" spans="1:1" s="13" customFormat="1">
      <c r="A828" s="14"/>
    </row>
    <row r="829" spans="1:1" s="13" customFormat="1">
      <c r="A829" s="14"/>
    </row>
    <row r="830" spans="1:1" s="13" customFormat="1">
      <c r="A830" s="14"/>
    </row>
    <row r="831" spans="1:1" s="13" customFormat="1">
      <c r="A831" s="14"/>
    </row>
    <row r="832" spans="1:1" s="13" customFormat="1">
      <c r="A832" s="14"/>
    </row>
    <row r="833" spans="1:1" s="13" customFormat="1">
      <c r="A833" s="14"/>
    </row>
    <row r="834" spans="1:1" s="13" customFormat="1">
      <c r="A834" s="14"/>
    </row>
    <row r="835" spans="1:1" s="13" customFormat="1">
      <c r="A835" s="14"/>
    </row>
    <row r="836" spans="1:1" s="13" customFormat="1">
      <c r="A836" s="14"/>
    </row>
    <row r="837" spans="1:1" s="13" customFormat="1">
      <c r="A837" s="14"/>
    </row>
    <row r="838" spans="1:1" s="13" customFormat="1">
      <c r="A838" s="14"/>
    </row>
    <row r="839" spans="1:1" s="13" customFormat="1">
      <c r="A839" s="14"/>
    </row>
    <row r="840" spans="1:1" s="13" customFormat="1">
      <c r="A840" s="14"/>
    </row>
    <row r="841" spans="1:1" s="13" customFormat="1">
      <c r="A841" s="14"/>
    </row>
    <row r="842" spans="1:1" s="13" customFormat="1">
      <c r="A842" s="14"/>
    </row>
    <row r="843" spans="1:1" s="13" customFormat="1">
      <c r="A843" s="14"/>
    </row>
    <row r="844" spans="1:1" s="13" customFormat="1">
      <c r="A844" s="14"/>
    </row>
    <row r="845" spans="1:1" s="13" customFormat="1">
      <c r="A845" s="14"/>
    </row>
    <row r="846" spans="1:1" s="13" customFormat="1">
      <c r="A846" s="14"/>
    </row>
    <row r="847" spans="1:1" s="13" customFormat="1">
      <c r="A847" s="14"/>
    </row>
    <row r="848" spans="1:1" s="13" customFormat="1">
      <c r="A848" s="14"/>
    </row>
    <row r="849" spans="1:1" s="13" customFormat="1">
      <c r="A849" s="14"/>
    </row>
    <row r="850" spans="1:1" s="13" customFormat="1">
      <c r="A850" s="14"/>
    </row>
    <row r="851" spans="1:1" s="13" customFormat="1">
      <c r="A851" s="14"/>
    </row>
    <row r="852" spans="1:1" s="13" customFormat="1">
      <c r="A852" s="14"/>
    </row>
    <row r="853" spans="1:1" s="13" customFormat="1">
      <c r="A853" s="14"/>
    </row>
    <row r="854" spans="1:1" s="13" customFormat="1">
      <c r="A854" s="14"/>
    </row>
    <row r="855" spans="1:1" s="13" customFormat="1">
      <c r="A855" s="14"/>
    </row>
    <row r="856" spans="1:1" s="13" customFormat="1">
      <c r="A856" s="14"/>
    </row>
    <row r="857" spans="1:1" s="13" customFormat="1">
      <c r="A857" s="14"/>
    </row>
    <row r="858" spans="1:1" s="13" customFormat="1">
      <c r="A858" s="14"/>
    </row>
    <row r="859" spans="1:1" s="13" customFormat="1">
      <c r="A859" s="14"/>
    </row>
    <row r="860" spans="1:1" s="13" customFormat="1">
      <c r="A860" s="14"/>
    </row>
    <row r="861" spans="1:1" s="13" customFormat="1">
      <c r="A861" s="14"/>
    </row>
    <row r="862" spans="1:1" s="13" customFormat="1">
      <c r="A862" s="14"/>
    </row>
    <row r="863" spans="1:1" s="13" customFormat="1">
      <c r="A863" s="14"/>
    </row>
    <row r="864" spans="1:1" s="13" customFormat="1">
      <c r="A864" s="14"/>
    </row>
    <row r="865" spans="1:1" s="13" customFormat="1">
      <c r="A865" s="14"/>
    </row>
    <row r="866" spans="1:1" s="13" customFormat="1">
      <c r="A866" s="14"/>
    </row>
    <row r="867" spans="1:1" s="13" customFormat="1">
      <c r="A867" s="14"/>
    </row>
    <row r="868" spans="1:1" s="13" customFormat="1">
      <c r="A868" s="14"/>
    </row>
    <row r="869" spans="1:1" s="13" customFormat="1">
      <c r="A869" s="14"/>
    </row>
    <row r="870" spans="1:1" s="13" customFormat="1">
      <c r="A870" s="14"/>
    </row>
    <row r="871" spans="1:1" s="13" customFormat="1">
      <c r="A871" s="14"/>
    </row>
    <row r="872" spans="1:1" s="13" customFormat="1">
      <c r="A872" s="14"/>
    </row>
    <row r="873" spans="1:1" s="13" customFormat="1">
      <c r="A873" s="14"/>
    </row>
    <row r="874" spans="1:1" s="13" customFormat="1">
      <c r="A874" s="14"/>
    </row>
    <row r="875" spans="1:1" s="13" customFormat="1">
      <c r="A875" s="14"/>
    </row>
    <row r="876" spans="1:1" s="13" customFormat="1">
      <c r="A876" s="14"/>
    </row>
    <row r="877" spans="1:1" s="13" customFormat="1">
      <c r="A877" s="14"/>
    </row>
    <row r="878" spans="1:1" s="13" customFormat="1">
      <c r="A878" s="14"/>
    </row>
    <row r="879" spans="1:1" s="13" customFormat="1">
      <c r="A879" s="14"/>
    </row>
    <row r="880" spans="1:1" s="13" customFormat="1">
      <c r="A880" s="14"/>
    </row>
    <row r="881" spans="1:1" s="13" customFormat="1">
      <c r="A881" s="14"/>
    </row>
    <row r="882" spans="1:1" s="13" customFormat="1">
      <c r="A882" s="14"/>
    </row>
    <row r="883" spans="1:1" s="13" customFormat="1">
      <c r="A883" s="14"/>
    </row>
    <row r="884" spans="1:1" s="13" customFormat="1">
      <c r="A884" s="14"/>
    </row>
    <row r="885" spans="1:1" s="13" customFormat="1">
      <c r="A885" s="14"/>
    </row>
    <row r="886" spans="1:1" s="13" customFormat="1">
      <c r="A886" s="14"/>
    </row>
    <row r="887" spans="1:1" s="13" customFormat="1">
      <c r="A887" s="14"/>
    </row>
    <row r="888" spans="1:1" s="13" customFormat="1">
      <c r="A888" s="14"/>
    </row>
    <row r="889" spans="1:1" s="13" customFormat="1">
      <c r="A889" s="14"/>
    </row>
    <row r="890" spans="1:1" s="13" customFormat="1">
      <c r="A890" s="14"/>
    </row>
    <row r="891" spans="1:1" s="13" customFormat="1">
      <c r="A891" s="14"/>
    </row>
    <row r="892" spans="1:1" s="13" customFormat="1">
      <c r="A892" s="14"/>
    </row>
    <row r="893" spans="1:1" s="13" customFormat="1">
      <c r="A893" s="14"/>
    </row>
    <row r="894" spans="1:1" s="13" customFormat="1">
      <c r="A894" s="14"/>
    </row>
    <row r="895" spans="1:1" s="13" customFormat="1">
      <c r="A895" s="14"/>
    </row>
    <row r="896" spans="1:1" s="13" customFormat="1">
      <c r="A896" s="14"/>
    </row>
    <row r="897" spans="1:1" s="13" customFormat="1">
      <c r="A897" s="14"/>
    </row>
    <row r="898" spans="1:1" s="13" customFormat="1">
      <c r="A898" s="14"/>
    </row>
    <row r="899" spans="1:1" s="13" customFormat="1">
      <c r="A899" s="14"/>
    </row>
    <row r="900" spans="1:1" s="13" customFormat="1">
      <c r="A900" s="14"/>
    </row>
    <row r="901" spans="1:1" s="13" customFormat="1">
      <c r="A901" s="14"/>
    </row>
    <row r="902" spans="1:1" s="13" customFormat="1">
      <c r="A902" s="14"/>
    </row>
    <row r="903" spans="1:1" s="13" customFormat="1">
      <c r="A903" s="14"/>
    </row>
    <row r="904" spans="1:1" s="13" customFormat="1">
      <c r="A904" s="14"/>
    </row>
    <row r="905" spans="1:1" s="13" customFormat="1">
      <c r="A905" s="14"/>
    </row>
    <row r="906" spans="1:1" s="13" customFormat="1">
      <c r="A906" s="14"/>
    </row>
    <row r="907" spans="1:1" s="13" customFormat="1">
      <c r="A907" s="14"/>
    </row>
    <row r="908" spans="1:1" s="13" customFormat="1">
      <c r="A908" s="14"/>
    </row>
    <row r="909" spans="1:1" s="13" customFormat="1">
      <c r="A909" s="14"/>
    </row>
    <row r="910" spans="1:1" s="13" customFormat="1">
      <c r="A910" s="14"/>
    </row>
    <row r="911" spans="1:1" s="13" customFormat="1">
      <c r="A911" s="14"/>
    </row>
    <row r="912" spans="1:1" s="13" customFormat="1">
      <c r="A912" s="14"/>
    </row>
    <row r="913" spans="1:1" s="13" customFormat="1">
      <c r="A913" s="14"/>
    </row>
    <row r="914" spans="1:1" s="13" customFormat="1">
      <c r="A914" s="14"/>
    </row>
    <row r="915" spans="1:1" s="13" customFormat="1">
      <c r="A915" s="14"/>
    </row>
    <row r="916" spans="1:1" s="13" customFormat="1">
      <c r="A916" s="14"/>
    </row>
    <row r="917" spans="1:1" s="13" customFormat="1">
      <c r="A917" s="14"/>
    </row>
    <row r="918" spans="1:1" s="13" customFormat="1">
      <c r="A918" s="14"/>
    </row>
    <row r="919" spans="1:1" s="13" customFormat="1">
      <c r="A919" s="14"/>
    </row>
    <row r="920" spans="1:1" s="13" customFormat="1">
      <c r="A920" s="14"/>
    </row>
    <row r="921" spans="1:1" s="13" customFormat="1">
      <c r="A921" s="14"/>
    </row>
    <row r="922" spans="1:1" s="13" customFormat="1">
      <c r="A922" s="14"/>
    </row>
    <row r="923" spans="1:1" s="13" customFormat="1">
      <c r="A923" s="14"/>
    </row>
    <row r="924" spans="1:1" s="13" customFormat="1">
      <c r="A924" s="14"/>
    </row>
    <row r="925" spans="1:1" s="13" customFormat="1">
      <c r="A925" s="14"/>
    </row>
    <row r="926" spans="1:1" s="13" customFormat="1">
      <c r="A926" s="14"/>
    </row>
    <row r="927" spans="1:1" s="13" customFormat="1">
      <c r="A927" s="14"/>
    </row>
    <row r="928" spans="1:1" s="13" customFormat="1">
      <c r="A928" s="14"/>
    </row>
    <row r="929" spans="1:1" s="13" customFormat="1">
      <c r="A929" s="14"/>
    </row>
    <row r="930" spans="1:1" s="13" customFormat="1">
      <c r="A930" s="14"/>
    </row>
    <row r="931" spans="1:1" s="13" customFormat="1">
      <c r="A931" s="14"/>
    </row>
    <row r="932" spans="1:1" s="13" customFormat="1">
      <c r="A932" s="14"/>
    </row>
    <row r="933" spans="1:1" s="13" customFormat="1">
      <c r="A933" s="14"/>
    </row>
    <row r="934" spans="1:1" s="13" customFormat="1">
      <c r="A934" s="14"/>
    </row>
    <row r="935" spans="1:1" s="13" customFormat="1">
      <c r="A935" s="14"/>
    </row>
    <row r="936" spans="1:1" s="13" customFormat="1">
      <c r="A936" s="14"/>
    </row>
    <row r="937" spans="1:1" s="13" customFormat="1">
      <c r="A937" s="14"/>
    </row>
    <row r="938" spans="1:1" s="13" customFormat="1">
      <c r="A938" s="14"/>
    </row>
    <row r="939" spans="1:1" s="13" customFormat="1">
      <c r="A939" s="14"/>
    </row>
    <row r="940" spans="1:1" s="13" customFormat="1">
      <c r="A940" s="14"/>
    </row>
    <row r="941" spans="1:1" s="13" customFormat="1">
      <c r="A941" s="14"/>
    </row>
    <row r="942" spans="1:1" s="13" customFormat="1">
      <c r="A942" s="14"/>
    </row>
    <row r="943" spans="1:1" s="13" customFormat="1">
      <c r="A943" s="14"/>
    </row>
    <row r="944" spans="1:1" s="13" customFormat="1">
      <c r="A944" s="14"/>
    </row>
    <row r="945" spans="1:1" s="13" customFormat="1">
      <c r="A945" s="14"/>
    </row>
    <row r="946" spans="1:1" s="13" customFormat="1">
      <c r="A946" s="14"/>
    </row>
    <row r="947" spans="1:1" s="13" customFormat="1">
      <c r="A947" s="14"/>
    </row>
    <row r="948" spans="1:1" s="13" customFormat="1">
      <c r="A948" s="14"/>
    </row>
    <row r="949" spans="1:1" s="13" customFormat="1">
      <c r="A949" s="14"/>
    </row>
    <row r="950" spans="1:1" s="13" customFormat="1">
      <c r="A950" s="14"/>
    </row>
    <row r="951" spans="1:1" s="13" customFormat="1">
      <c r="A951" s="14"/>
    </row>
    <row r="952" spans="1:1" s="13" customFormat="1">
      <c r="A952" s="14"/>
    </row>
    <row r="953" spans="1:1" s="13" customFormat="1">
      <c r="A953" s="14"/>
    </row>
    <row r="954" spans="1:1" s="13" customFormat="1">
      <c r="A954" s="14"/>
    </row>
    <row r="955" spans="1:1" s="13" customFormat="1">
      <c r="A955" s="14"/>
    </row>
    <row r="956" spans="1:1" s="13" customFormat="1">
      <c r="A956" s="14"/>
    </row>
    <row r="957" spans="1:1" s="13" customFormat="1">
      <c r="A957" s="14"/>
    </row>
    <row r="958" spans="1:1" s="13" customFormat="1">
      <c r="A958" s="14"/>
    </row>
    <row r="959" spans="1:1" s="13" customFormat="1">
      <c r="A959" s="14"/>
    </row>
    <row r="960" spans="1:1" s="13" customFormat="1">
      <c r="A960" s="14"/>
    </row>
    <row r="961" spans="1:1" s="13" customFormat="1">
      <c r="A961" s="14"/>
    </row>
    <row r="962" spans="1:1" s="13" customFormat="1">
      <c r="A962" s="14"/>
    </row>
    <row r="963" spans="1:1" s="13" customFormat="1">
      <c r="A963" s="14"/>
    </row>
    <row r="964" spans="1:1" s="13" customFormat="1">
      <c r="A964" s="14"/>
    </row>
    <row r="965" spans="1:1" s="13" customFormat="1">
      <c r="A965" s="14"/>
    </row>
    <row r="966" spans="1:1" s="13" customFormat="1">
      <c r="A966" s="14"/>
    </row>
    <row r="967" spans="1:1" s="13" customFormat="1">
      <c r="A967" s="14"/>
    </row>
    <row r="968" spans="1:1" s="13" customFormat="1">
      <c r="A968" s="14"/>
    </row>
    <row r="969" spans="1:1" s="13" customFormat="1">
      <c r="A969" s="14"/>
    </row>
    <row r="970" spans="1:1" s="13" customFormat="1">
      <c r="A970" s="14"/>
    </row>
    <row r="971" spans="1:1" s="13" customFormat="1">
      <c r="A971" s="14"/>
    </row>
    <row r="972" spans="1:1" s="13" customFormat="1">
      <c r="A972" s="14"/>
    </row>
    <row r="973" spans="1:1" s="13" customFormat="1">
      <c r="A973" s="14"/>
    </row>
    <row r="974" spans="1:1" s="13" customFormat="1">
      <c r="A974" s="14"/>
    </row>
    <row r="975" spans="1:1" s="13" customFormat="1">
      <c r="A975" s="14"/>
    </row>
    <row r="976" spans="1:1" s="13" customFormat="1">
      <c r="A976" s="14"/>
    </row>
    <row r="977" spans="1:1" s="13" customFormat="1">
      <c r="A977" s="14"/>
    </row>
    <row r="978" spans="1:1" s="13" customFormat="1">
      <c r="A978" s="14"/>
    </row>
    <row r="979" spans="1:1" s="13" customFormat="1">
      <c r="A979" s="14"/>
    </row>
    <row r="980" spans="1:1" s="13" customFormat="1">
      <c r="A980" s="14"/>
    </row>
    <row r="981" spans="1:1" s="13" customFormat="1">
      <c r="A981" s="14"/>
    </row>
    <row r="982" spans="1:1" s="13" customFormat="1">
      <c r="A982" s="14"/>
    </row>
    <row r="983" spans="1:1" s="13" customFormat="1">
      <c r="A983" s="14"/>
    </row>
    <row r="984" spans="1:1" s="13" customFormat="1">
      <c r="A984" s="14"/>
    </row>
    <row r="985" spans="1:1" s="13" customFormat="1">
      <c r="A985" s="14"/>
    </row>
    <row r="986" spans="1:1" s="13" customFormat="1">
      <c r="A986" s="14"/>
    </row>
    <row r="987" spans="1:1" s="13" customFormat="1">
      <c r="A987" s="14"/>
    </row>
    <row r="988" spans="1:1" s="13" customFormat="1">
      <c r="A988" s="14"/>
    </row>
    <row r="989" spans="1:1" s="13" customFormat="1">
      <c r="A989" s="14"/>
    </row>
    <row r="990" spans="1:1" s="13" customFormat="1">
      <c r="A990" s="14"/>
    </row>
    <row r="991" spans="1:1" s="13" customFormat="1">
      <c r="A991" s="14"/>
    </row>
    <row r="992" spans="1:1" s="13" customFormat="1">
      <c r="A992" s="14"/>
    </row>
    <row r="993" spans="1:1" s="13" customFormat="1">
      <c r="A993" s="14"/>
    </row>
    <row r="994" spans="1:1" s="13" customFormat="1">
      <c r="A994" s="14"/>
    </row>
    <row r="995" spans="1:1" s="13" customFormat="1">
      <c r="A995" s="14"/>
    </row>
    <row r="996" spans="1:1" s="13" customFormat="1">
      <c r="A996" s="14"/>
    </row>
    <row r="997" spans="1:1" s="13" customFormat="1">
      <c r="A997" s="14"/>
    </row>
    <row r="998" spans="1:1" s="13" customFormat="1">
      <c r="A998" s="14"/>
    </row>
    <row r="999" spans="1:1" s="13" customFormat="1">
      <c r="A999" s="14"/>
    </row>
    <row r="1000" spans="1:1" s="13" customFormat="1">
      <c r="A1000" s="14"/>
    </row>
    <row r="1001" spans="1:1" s="13" customFormat="1">
      <c r="A1001" s="14"/>
    </row>
    <row r="1002" spans="1:1" s="13" customFormat="1">
      <c r="A1002" s="14"/>
    </row>
    <row r="1003" spans="1:1" s="13" customFormat="1">
      <c r="A1003" s="14"/>
    </row>
    <row r="1004" spans="1:1" s="13" customFormat="1">
      <c r="A1004" s="14"/>
    </row>
    <row r="1005" spans="1:1" s="13" customFormat="1">
      <c r="A1005" s="14"/>
    </row>
    <row r="1006" spans="1:1" s="13" customFormat="1">
      <c r="A1006" s="14"/>
    </row>
    <row r="1007" spans="1:1" s="13" customFormat="1">
      <c r="A1007" s="14"/>
    </row>
    <row r="1008" spans="1:1" s="13" customFormat="1">
      <c r="A1008" s="14"/>
    </row>
    <row r="1009" spans="1:1" s="13" customFormat="1">
      <c r="A1009" s="14"/>
    </row>
    <row r="1010" spans="1:1" s="13" customFormat="1">
      <c r="A1010" s="14"/>
    </row>
    <row r="1011" spans="1:1" s="13" customFormat="1">
      <c r="A1011" s="14"/>
    </row>
    <row r="1012" spans="1:1" s="13" customFormat="1">
      <c r="A1012" s="14"/>
    </row>
    <row r="1013" spans="1:1" s="13" customFormat="1">
      <c r="A1013" s="14"/>
    </row>
    <row r="1014" spans="1:1" s="13" customFormat="1">
      <c r="A1014" s="14"/>
    </row>
    <row r="1015" spans="1:1" s="13" customFormat="1">
      <c r="A1015" s="14"/>
    </row>
    <row r="1016" spans="1:1" s="13" customFormat="1">
      <c r="A1016" s="14"/>
    </row>
    <row r="1017" spans="1:1" s="13" customFormat="1">
      <c r="A1017" s="14"/>
    </row>
    <row r="1018" spans="1:1" s="13" customFormat="1">
      <c r="A1018" s="14"/>
    </row>
    <row r="1019" spans="1:1" s="13" customFormat="1">
      <c r="A1019" s="14"/>
    </row>
    <row r="1020" spans="1:1" s="13" customFormat="1">
      <c r="A1020" s="14"/>
    </row>
    <row r="1021" spans="1:1" s="13" customFormat="1">
      <c r="A1021" s="14"/>
    </row>
    <row r="1022" spans="1:1" s="13" customFormat="1">
      <c r="A1022" s="14"/>
    </row>
    <row r="1023" spans="1:1" s="13" customFormat="1">
      <c r="A1023" s="14"/>
    </row>
    <row r="1024" spans="1:1" s="13" customFormat="1">
      <c r="A1024" s="14"/>
    </row>
    <row r="1025" spans="1:1" s="13" customFormat="1">
      <c r="A1025" s="14"/>
    </row>
    <row r="1026" spans="1:1" s="13" customFormat="1">
      <c r="A1026" s="14"/>
    </row>
    <row r="1027" spans="1:1" s="13" customFormat="1">
      <c r="A1027" s="14"/>
    </row>
    <row r="1028" spans="1:1" s="13" customFormat="1">
      <c r="A1028" s="14"/>
    </row>
    <row r="1029" spans="1:1" s="13" customFormat="1">
      <c r="A1029" s="14"/>
    </row>
    <row r="1030" spans="1:1" s="13" customFormat="1">
      <c r="A1030" s="14"/>
    </row>
    <row r="1031" spans="1:1" s="13" customFormat="1">
      <c r="A1031" s="14"/>
    </row>
    <row r="1032" spans="1:1" s="13" customFormat="1">
      <c r="A1032" s="14"/>
    </row>
    <row r="1033" spans="1:1" s="13" customFormat="1">
      <c r="A1033" s="14"/>
    </row>
    <row r="1034" spans="1:1" s="13" customFormat="1">
      <c r="A1034" s="14"/>
    </row>
    <row r="1035" spans="1:1" s="13" customFormat="1">
      <c r="A1035" s="14"/>
    </row>
    <row r="1036" spans="1:1" s="13" customFormat="1">
      <c r="A1036" s="14"/>
    </row>
    <row r="1037" spans="1:1" s="13" customFormat="1">
      <c r="A1037" s="14"/>
    </row>
    <row r="1038" spans="1:1" s="13" customFormat="1">
      <c r="A1038" s="14"/>
    </row>
    <row r="1039" spans="1:1" s="13" customFormat="1">
      <c r="A1039" s="14"/>
    </row>
    <row r="1040" spans="1:1" s="13" customFormat="1">
      <c r="A1040" s="14"/>
    </row>
    <row r="1041" spans="1:1" s="13" customFormat="1">
      <c r="A1041" s="14"/>
    </row>
    <row r="1042" spans="1:1" s="13" customFormat="1">
      <c r="A1042" s="14"/>
    </row>
    <row r="1043" spans="1:1" s="13" customFormat="1">
      <c r="A1043" s="14"/>
    </row>
    <row r="1044" spans="1:1" s="13" customFormat="1">
      <c r="A1044" s="14"/>
    </row>
    <row r="1045" spans="1:1" s="13" customFormat="1">
      <c r="A1045" s="14"/>
    </row>
    <row r="1046" spans="1:1" s="13" customFormat="1">
      <c r="A1046" s="14"/>
    </row>
    <row r="1047" spans="1:1" s="13" customFormat="1">
      <c r="A1047" s="14"/>
    </row>
    <row r="1048" spans="1:1" s="13" customFormat="1">
      <c r="A1048" s="14"/>
    </row>
    <row r="1049" spans="1:1" s="13" customFormat="1">
      <c r="A1049" s="14"/>
    </row>
    <row r="1050" spans="1:1" s="13" customFormat="1">
      <c r="A1050" s="14"/>
    </row>
    <row r="1051" spans="1:1" s="13" customFormat="1">
      <c r="A1051" s="14"/>
    </row>
    <row r="1052" spans="1:1" s="13" customFormat="1">
      <c r="A1052" s="14"/>
    </row>
    <row r="1053" spans="1:1" s="13" customFormat="1">
      <c r="A1053" s="14"/>
    </row>
    <row r="1054" spans="1:1" s="13" customFormat="1">
      <c r="A1054" s="14"/>
    </row>
    <row r="1055" spans="1:1" s="13" customFormat="1">
      <c r="A1055" s="14"/>
    </row>
    <row r="1056" spans="1:1" s="13" customFormat="1">
      <c r="A1056" s="14"/>
    </row>
    <row r="1057" spans="1:1" s="13" customFormat="1">
      <c r="A1057" s="14"/>
    </row>
    <row r="1058" spans="1:1" s="13" customFormat="1">
      <c r="A1058" s="14"/>
    </row>
    <row r="1059" spans="1:1" s="13" customFormat="1">
      <c r="A1059" s="14"/>
    </row>
    <row r="1060" spans="1:1" s="13" customFormat="1">
      <c r="A1060" s="14"/>
    </row>
    <row r="1061" spans="1:1" s="13" customFormat="1">
      <c r="A1061" s="14"/>
    </row>
    <row r="1062" spans="1:1" s="13" customFormat="1">
      <c r="A1062" s="14"/>
    </row>
    <row r="1063" spans="1:1" s="13" customFormat="1">
      <c r="A1063" s="14"/>
    </row>
    <row r="1064" spans="1:1" s="13" customFormat="1">
      <c r="A1064" s="14"/>
    </row>
    <row r="1065" spans="1:1" s="13" customFormat="1">
      <c r="A1065" s="14"/>
    </row>
    <row r="1066" spans="1:1" s="13" customFormat="1">
      <c r="A1066" s="14"/>
    </row>
    <row r="1067" spans="1:1" s="13" customFormat="1">
      <c r="A1067" s="14"/>
    </row>
    <row r="1068" spans="1:1" s="13" customFormat="1">
      <c r="A1068" s="14"/>
    </row>
    <row r="1069" spans="1:1" s="13" customFormat="1">
      <c r="A1069" s="14"/>
    </row>
    <row r="1070" spans="1:1" s="13" customFormat="1">
      <c r="A1070" s="14"/>
    </row>
    <row r="1071" spans="1:1" s="13" customFormat="1">
      <c r="A1071" s="14"/>
    </row>
    <row r="1072" spans="1:1" s="13" customFormat="1">
      <c r="A1072" s="14"/>
    </row>
    <row r="1073" spans="1:1" s="13" customFormat="1">
      <c r="A1073" s="14"/>
    </row>
    <row r="1074" spans="1:1" s="13" customFormat="1">
      <c r="A1074" s="14"/>
    </row>
    <row r="1075" spans="1:1" s="13" customFormat="1">
      <c r="A1075" s="14"/>
    </row>
    <row r="1076" spans="1:1" s="13" customFormat="1">
      <c r="A1076" s="14"/>
    </row>
    <row r="1077" spans="1:1" s="13" customFormat="1">
      <c r="A1077" s="14"/>
    </row>
    <row r="1078" spans="1:1" s="13" customFormat="1">
      <c r="A1078" s="14"/>
    </row>
    <row r="1079" spans="1:1" s="13" customFormat="1">
      <c r="A1079" s="14"/>
    </row>
    <row r="1080" spans="1:1" s="13" customFormat="1">
      <c r="A1080" s="14"/>
    </row>
    <row r="1081" spans="1:1" s="13" customFormat="1">
      <c r="A1081" s="14"/>
    </row>
    <row r="1082" spans="1:1" s="13" customFormat="1">
      <c r="A1082" s="14"/>
    </row>
    <row r="1083" spans="1:1" s="13" customFormat="1">
      <c r="A1083" s="14"/>
    </row>
    <row r="1084" spans="1:1" s="13" customFormat="1">
      <c r="A1084" s="14"/>
    </row>
    <row r="1085" spans="1:1" s="13" customFormat="1">
      <c r="A1085" s="14"/>
    </row>
    <row r="1086" spans="1:1" s="13" customFormat="1">
      <c r="A1086" s="14"/>
    </row>
    <row r="1087" spans="1:1" s="13" customFormat="1">
      <c r="A1087" s="14"/>
    </row>
    <row r="1088" spans="1:1" s="13" customFormat="1">
      <c r="A1088" s="14"/>
    </row>
    <row r="1089" spans="1:1" s="13" customFormat="1">
      <c r="A1089" s="14"/>
    </row>
    <row r="1090" spans="1:1" s="13" customFormat="1">
      <c r="A1090" s="14"/>
    </row>
    <row r="1091" spans="1:1" s="13" customFormat="1">
      <c r="A1091" s="14"/>
    </row>
    <row r="1092" spans="1:1" s="13" customFormat="1">
      <c r="A1092" s="14"/>
    </row>
    <row r="1093" spans="1:1" s="13" customFormat="1">
      <c r="A1093" s="14"/>
    </row>
    <row r="1094" spans="1:1" s="13" customFormat="1">
      <c r="A1094" s="14"/>
    </row>
    <row r="1095" spans="1:1" s="13" customFormat="1">
      <c r="A1095" s="14"/>
    </row>
    <row r="1096" spans="1:1" s="13" customFormat="1">
      <c r="A1096" s="14"/>
    </row>
    <row r="1097" spans="1:1" s="13" customFormat="1">
      <c r="A1097" s="14"/>
    </row>
    <row r="1098" spans="1:1" s="13" customFormat="1">
      <c r="A1098" s="14"/>
    </row>
    <row r="1099" spans="1:1" s="13" customFormat="1">
      <c r="A1099" s="14"/>
    </row>
    <row r="1100" spans="1:1" s="13" customFormat="1">
      <c r="A1100" s="14"/>
    </row>
    <row r="1101" spans="1:1" s="13" customFormat="1">
      <c r="A1101" s="14"/>
    </row>
    <row r="1102" spans="1:1" s="13" customFormat="1">
      <c r="A1102" s="14"/>
    </row>
    <row r="1103" spans="1:1" s="13" customFormat="1">
      <c r="A1103" s="14"/>
    </row>
    <row r="1104" spans="1:1" s="13" customFormat="1">
      <c r="A1104" s="14"/>
    </row>
    <row r="1105" spans="1:1" s="13" customFormat="1">
      <c r="A1105" s="14"/>
    </row>
    <row r="1106" spans="1:1" s="13" customFormat="1">
      <c r="A1106" s="14"/>
    </row>
    <row r="1107" spans="1:1" s="13" customFormat="1">
      <c r="A1107" s="14"/>
    </row>
    <row r="1108" spans="1:1" s="13" customFormat="1">
      <c r="A1108" s="14"/>
    </row>
    <row r="1109" spans="1:1" s="13" customFormat="1">
      <c r="A1109" s="14"/>
    </row>
    <row r="1110" spans="1:1" s="13" customFormat="1">
      <c r="A1110" s="14"/>
    </row>
    <row r="1111" spans="1:1" s="13" customFormat="1">
      <c r="A1111" s="14"/>
    </row>
    <row r="1112" spans="1:1" s="13" customFormat="1">
      <c r="A1112" s="14"/>
    </row>
    <row r="1113" spans="1:1" s="13" customFormat="1">
      <c r="A1113" s="14"/>
    </row>
    <row r="1114" spans="1:1" s="13" customFormat="1">
      <c r="A1114" s="14"/>
    </row>
    <row r="1115" spans="1:1" s="13" customFormat="1">
      <c r="A1115" s="14"/>
    </row>
    <row r="1116" spans="1:1" s="13" customFormat="1">
      <c r="A1116" s="14"/>
    </row>
    <row r="1117" spans="1:1" s="13" customFormat="1">
      <c r="A1117" s="14"/>
    </row>
    <row r="1118" spans="1:1" s="13" customFormat="1">
      <c r="A1118" s="14"/>
    </row>
    <row r="1119" spans="1:1" s="13" customFormat="1">
      <c r="A1119" s="14"/>
    </row>
    <row r="1120" spans="1:1" s="13" customFormat="1">
      <c r="A1120" s="14"/>
    </row>
    <row r="1121" spans="1:1" s="13" customFormat="1">
      <c r="A1121" s="14"/>
    </row>
    <row r="1122" spans="1:1" s="13" customFormat="1">
      <c r="A1122" s="14"/>
    </row>
    <row r="1123" spans="1:1" s="13" customFormat="1">
      <c r="A1123" s="14"/>
    </row>
    <row r="1124" spans="1:1" s="13" customFormat="1">
      <c r="A1124" s="14"/>
    </row>
    <row r="1125" spans="1:1" s="13" customFormat="1">
      <c r="A1125" s="14"/>
    </row>
    <row r="1126" spans="1:1" s="13" customFormat="1">
      <c r="A1126" s="14"/>
    </row>
    <row r="1127" spans="1:1" s="13" customFormat="1">
      <c r="A1127" s="14"/>
    </row>
    <row r="1128" spans="1:1" s="13" customFormat="1">
      <c r="A1128" s="14"/>
    </row>
    <row r="1129" spans="1:1" s="13" customFormat="1">
      <c r="A1129" s="14"/>
    </row>
    <row r="1130" spans="1:1" s="13" customFormat="1">
      <c r="A1130" s="1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M11"/>
  <sheetViews>
    <sheetView workbookViewId="0">
      <selection activeCell="B3" sqref="B3"/>
    </sheetView>
  </sheetViews>
  <sheetFormatPr defaultColWidth="11.42578125" defaultRowHeight="15"/>
  <cols>
    <col min="1" max="1" width="21.5703125" style="13" customWidth="1"/>
    <col min="2" max="2" width="18.28515625" style="13" customWidth="1"/>
    <col min="3" max="3" width="25" style="13" customWidth="1"/>
    <col min="4" max="714" width="11.42578125" style="13"/>
  </cols>
  <sheetData>
    <row r="1" spans="1:715" ht="45">
      <c r="A1" s="25" t="s">
        <v>18</v>
      </c>
      <c r="B1" s="25" t="s">
        <v>19</v>
      </c>
      <c r="C1" s="25" t="s">
        <v>20</v>
      </c>
      <c r="D1" s="25" t="s">
        <v>21</v>
      </c>
      <c r="AAM1" s="13"/>
    </row>
    <row r="2" spans="1:715" ht="45.75">
      <c r="A2" s="21" t="s">
        <v>22</v>
      </c>
      <c r="B2" s="18" t="s">
        <v>23</v>
      </c>
      <c r="C2" s="24">
        <v>5</v>
      </c>
      <c r="D2" s="18" t="s">
        <v>24</v>
      </c>
      <c r="AAM2" s="13"/>
    </row>
    <row r="3" spans="1:715" ht="45">
      <c r="A3" s="21" t="s">
        <v>25</v>
      </c>
      <c r="B3" s="18" t="s">
        <v>26</v>
      </c>
      <c r="C3" s="24">
        <v>5</v>
      </c>
      <c r="D3" s="18" t="s">
        <v>27</v>
      </c>
      <c r="AAM3" s="13"/>
    </row>
    <row r="4" spans="1:715" ht="30">
      <c r="A4" s="22" t="s">
        <v>28</v>
      </c>
      <c r="B4" s="18" t="s">
        <v>29</v>
      </c>
      <c r="C4" s="24">
        <v>5</v>
      </c>
      <c r="D4" s="18" t="s">
        <v>30</v>
      </c>
      <c r="AAM4" s="13"/>
    </row>
    <row r="5" spans="1:715" ht="30">
      <c r="A5" s="21" t="s">
        <v>31</v>
      </c>
      <c r="B5" s="18" t="s">
        <v>32</v>
      </c>
      <c r="C5" s="24">
        <v>5</v>
      </c>
      <c r="D5" s="18" t="s">
        <v>33</v>
      </c>
      <c r="AAM5" s="13"/>
    </row>
    <row r="6" spans="1:715" ht="30">
      <c r="A6" s="21" t="s">
        <v>34</v>
      </c>
      <c r="B6" s="18" t="s">
        <v>35</v>
      </c>
      <c r="C6" s="24">
        <v>6</v>
      </c>
      <c r="D6" s="23" t="s">
        <v>36</v>
      </c>
      <c r="AAM6" s="13"/>
    </row>
    <row r="7" spans="1:715" ht="30">
      <c r="A7" s="21" t="s">
        <v>37</v>
      </c>
      <c r="B7" s="18" t="s">
        <v>38</v>
      </c>
      <c r="C7" s="24">
        <v>7</v>
      </c>
      <c r="D7" s="18" t="s">
        <v>39</v>
      </c>
      <c r="AAM7" s="13"/>
    </row>
    <row r="8" spans="1:715" ht="30">
      <c r="A8" s="22" t="s">
        <v>40</v>
      </c>
      <c r="B8" s="18" t="s">
        <v>41</v>
      </c>
      <c r="C8" s="24">
        <v>7</v>
      </c>
      <c r="D8" s="18" t="s">
        <v>42</v>
      </c>
      <c r="AAM8" s="13"/>
    </row>
    <row r="9" spans="1:715" ht="30">
      <c r="A9" s="22" t="s">
        <v>43</v>
      </c>
      <c r="B9" s="18" t="s">
        <v>29</v>
      </c>
      <c r="C9" s="24">
        <v>7</v>
      </c>
      <c r="D9" s="23" t="s">
        <v>44</v>
      </c>
      <c r="AAM9" s="13"/>
    </row>
    <row r="10" spans="1:715" ht="60">
      <c r="A10" s="21" t="s">
        <v>9</v>
      </c>
      <c r="B10" s="18" t="s">
        <v>32</v>
      </c>
      <c r="C10" s="24">
        <v>9</v>
      </c>
      <c r="D10" s="23" t="s">
        <v>45</v>
      </c>
      <c r="AAM10" s="13"/>
    </row>
    <row r="11" spans="1:715" ht="30">
      <c r="A11" s="22" t="s">
        <v>46</v>
      </c>
      <c r="B11" s="18" t="s">
        <v>29</v>
      </c>
      <c r="C11" s="24">
        <v>10</v>
      </c>
      <c r="D11" s="23" t="s">
        <v>47</v>
      </c>
      <c r="AAM11" s="13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P1742"/>
  <sheetViews>
    <sheetView workbookViewId="0">
      <selection activeCell="A7" sqref="A7"/>
    </sheetView>
  </sheetViews>
  <sheetFormatPr defaultColWidth="11.42578125" defaultRowHeight="15"/>
  <cols>
    <col min="1" max="1" width="15.85546875" style="13" customWidth="1"/>
    <col min="2" max="2" width="18" style="13" customWidth="1"/>
    <col min="3" max="3" width="18.42578125" style="13" customWidth="1"/>
    <col min="4" max="4" width="18.28515625" style="13" customWidth="1"/>
    <col min="5" max="94" width="11.42578125" style="13"/>
  </cols>
  <sheetData>
    <row r="1" spans="1:4" s="13" customFormat="1" ht="30">
      <c r="A1" s="27" t="s">
        <v>18</v>
      </c>
      <c r="B1" s="27" t="s">
        <v>48</v>
      </c>
      <c r="C1" s="28" t="s">
        <v>49</v>
      </c>
      <c r="D1" s="27" t="s">
        <v>50</v>
      </c>
    </row>
    <row r="2" spans="1:4" s="13" customFormat="1" ht="45">
      <c r="A2" s="20" t="s">
        <v>15</v>
      </c>
      <c r="B2" s="18">
        <v>7</v>
      </c>
      <c r="C2" s="26">
        <v>1090186.54</v>
      </c>
      <c r="D2" s="18">
        <v>2</v>
      </c>
    </row>
    <row r="3" spans="1:4" s="13" customFormat="1" ht="90">
      <c r="A3" s="22" t="s">
        <v>51</v>
      </c>
      <c r="B3" s="24">
        <v>10</v>
      </c>
      <c r="C3" s="26">
        <v>377749.27</v>
      </c>
      <c r="D3" s="18">
        <v>1</v>
      </c>
    </row>
    <row r="4" spans="1:4" s="13" customFormat="1">
      <c r="A4" s="19" t="s">
        <v>52</v>
      </c>
      <c r="B4" s="18">
        <v>7</v>
      </c>
      <c r="C4" s="26">
        <v>466221.99</v>
      </c>
      <c r="D4" s="18">
        <v>1</v>
      </c>
    </row>
    <row r="5" spans="1:4" s="13" customFormat="1" ht="30">
      <c r="A5" s="20" t="s">
        <v>13</v>
      </c>
      <c r="B5" s="18">
        <f>SUM([2]ONJETIVOS!$Z$21,[2]ONJETIVOS!$Z$22)</f>
        <v>9</v>
      </c>
      <c r="C5" s="26">
        <v>972187.52</v>
      </c>
      <c r="D5" s="18">
        <v>2</v>
      </c>
    </row>
    <row r="6" spans="1:4" s="13" customFormat="1">
      <c r="A6" s="20" t="s">
        <v>43</v>
      </c>
      <c r="B6" s="18">
        <v>7</v>
      </c>
      <c r="C6" s="26">
        <v>422903.31</v>
      </c>
      <c r="D6" s="18">
        <v>1</v>
      </c>
    </row>
    <row r="7" spans="1:4" s="13" customFormat="1" ht="60.75">
      <c r="A7" s="19" t="s">
        <v>17</v>
      </c>
      <c r="B7" s="18">
        <f>SUM([2]ONJETIVOS!$Z$30,[2]ONJETIVOS!$Z$31)</f>
        <v>19</v>
      </c>
      <c r="C7" s="26">
        <v>1264037.1300000001</v>
      </c>
      <c r="D7" s="18">
        <v>2</v>
      </c>
    </row>
    <row r="8" spans="1:4" s="13" customFormat="1" ht="60">
      <c r="A8" s="19" t="s">
        <v>9</v>
      </c>
      <c r="B8" s="18">
        <v>9</v>
      </c>
      <c r="C8" s="26">
        <v>541323.23</v>
      </c>
      <c r="D8" s="18">
        <v>1</v>
      </c>
    </row>
    <row r="9" spans="1:4" s="13" customFormat="1" ht="45">
      <c r="A9" s="19" t="s">
        <v>6</v>
      </c>
      <c r="B9" s="18">
        <v>6</v>
      </c>
      <c r="C9" s="26">
        <v>511309.39</v>
      </c>
      <c r="D9" s="18">
        <v>1</v>
      </c>
    </row>
    <row r="10" spans="1:4" s="13" customFormat="1" ht="90">
      <c r="A10" s="19" t="s">
        <v>16</v>
      </c>
      <c r="B10" s="18">
        <f>SUM([2]ONJETIVOS!$Z$18,[2]ONJETIVOS!$Z$19)</f>
        <v>8</v>
      </c>
      <c r="C10" s="26">
        <v>1254635.6499999999</v>
      </c>
      <c r="D10" s="18">
        <v>2</v>
      </c>
    </row>
    <row r="11" spans="1:4" s="13" customFormat="1"/>
    <row r="12" spans="1:4" s="13" customFormat="1"/>
    <row r="13" spans="1:4" s="13" customFormat="1"/>
    <row r="14" spans="1:4" s="13" customFormat="1"/>
    <row r="15" spans="1:4" s="13" customFormat="1"/>
    <row r="16" spans="1:4" s="13" customFormat="1"/>
    <row r="17" s="13" customFormat="1"/>
    <row r="18" s="13" customFormat="1"/>
    <row r="19" s="13" customFormat="1"/>
    <row r="20" s="13" customFormat="1"/>
    <row r="21" s="13" customFormat="1"/>
    <row r="22" s="13" customFormat="1"/>
    <row r="23" s="13" customFormat="1"/>
    <row r="24" s="13" customFormat="1"/>
    <row r="25" s="13" customFormat="1"/>
    <row r="26" s="13" customFormat="1"/>
    <row r="27" s="13" customFormat="1"/>
    <row r="28" s="13" customFormat="1"/>
    <row r="29" s="13" customFormat="1"/>
    <row r="30" s="13" customFormat="1"/>
    <row r="31" s="13" customFormat="1"/>
    <row r="32" s="13" customFormat="1"/>
    <row r="33" s="13" customFormat="1"/>
    <row r="34" s="13" customFormat="1"/>
    <row r="35" s="13" customFormat="1"/>
    <row r="36" s="13" customFormat="1"/>
    <row r="37" s="13" customFormat="1"/>
    <row r="38" s="13" customFormat="1"/>
    <row r="39" s="13" customFormat="1"/>
    <row r="40" s="13" customFormat="1"/>
    <row r="41" s="13" customFormat="1"/>
    <row r="42" s="13" customFormat="1"/>
    <row r="43" s="13" customFormat="1"/>
    <row r="44" s="13" customFormat="1"/>
    <row r="45" s="13" customFormat="1"/>
    <row r="46" s="13" customFormat="1"/>
    <row r="47" s="13" customFormat="1"/>
    <row r="48" s="13" customFormat="1"/>
    <row r="49" s="13" customFormat="1"/>
    <row r="50" s="13" customFormat="1"/>
    <row r="51" s="13" customFormat="1"/>
    <row r="52" s="13" customFormat="1"/>
    <row r="53" s="13" customFormat="1"/>
    <row r="54" s="13" customFormat="1"/>
    <row r="55" s="13" customFormat="1"/>
    <row r="56" s="13" customFormat="1"/>
    <row r="57" s="13" customFormat="1"/>
    <row r="58" s="13" customFormat="1"/>
    <row r="59" s="13" customFormat="1"/>
    <row r="60" s="13" customFormat="1"/>
    <row r="61" s="13" customFormat="1"/>
    <row r="62" s="13" customFormat="1"/>
    <row r="63" s="13" customFormat="1"/>
    <row r="64" s="13" customFormat="1"/>
    <row r="65" s="13" customFormat="1"/>
    <row r="66" s="13" customFormat="1"/>
    <row r="67" s="13" customFormat="1"/>
    <row r="68" s="13" customFormat="1"/>
    <row r="69" s="13" customFormat="1"/>
    <row r="70" s="13" customFormat="1"/>
    <row r="71" s="13" customFormat="1"/>
    <row r="72" s="13" customFormat="1"/>
    <row r="73" s="13" customForma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/>
    <row r="82" s="13" customFormat="1"/>
    <row r="83" s="13" customFormat="1"/>
    <row r="84" s="13" customFormat="1"/>
    <row r="85" s="13" customFormat="1"/>
    <row r="86" s="13" customFormat="1"/>
    <row r="87" s="13" customFormat="1"/>
    <row r="88" s="13" customFormat="1"/>
    <row r="89" s="13" customFormat="1"/>
    <row r="90" s="13" customFormat="1"/>
    <row r="91" s="13" customFormat="1"/>
    <row r="92" s="13" customFormat="1"/>
    <row r="93" s="13" customFormat="1"/>
    <row r="94" s="13" customFormat="1"/>
    <row r="95" s="13" customFormat="1"/>
    <row r="96" s="13" customFormat="1"/>
    <row r="97" s="13" customFormat="1"/>
    <row r="98" s="13" customFormat="1"/>
    <row r="99" s="13" customFormat="1"/>
    <row r="100" s="13" customFormat="1"/>
    <row r="101" s="13" customFormat="1"/>
    <row r="102" s="13" customFormat="1"/>
    <row r="103" s="13" customFormat="1"/>
    <row r="104" s="13" customFormat="1"/>
    <row r="105" s="13" customFormat="1"/>
    <row r="106" s="13" customFormat="1"/>
    <row r="107" s="13" customFormat="1"/>
    <row r="108" s="13" customFormat="1"/>
    <row r="109" s="13" customFormat="1"/>
    <row r="110" s="13" customFormat="1"/>
    <row r="111" s="13" customFormat="1"/>
    <row r="112" s="13" customFormat="1"/>
    <row r="113" s="13" customFormat="1"/>
    <row r="114" s="13" customFormat="1"/>
    <row r="115" s="13" customFormat="1"/>
    <row r="116" s="13" customFormat="1"/>
    <row r="117" s="13" customFormat="1"/>
    <row r="118" s="13" customFormat="1"/>
    <row r="119" s="13" customFormat="1"/>
    <row r="120" s="13" customFormat="1"/>
    <row r="121" s="13" customFormat="1"/>
    <row r="122" s="13" customFormat="1"/>
    <row r="123" s="13" customFormat="1"/>
    <row r="124" s="13" customFormat="1"/>
    <row r="125" s="13" customFormat="1"/>
    <row r="126" s="13" customFormat="1"/>
    <row r="127" s="13" customFormat="1"/>
    <row r="128" s="13" customFormat="1"/>
    <row r="129" s="13" customFormat="1"/>
    <row r="130" s="13" customFormat="1"/>
    <row r="131" s="13" customFormat="1"/>
    <row r="132" s="13" customFormat="1"/>
    <row r="133" s="13" customFormat="1"/>
    <row r="134" s="13" customFormat="1"/>
    <row r="135" s="13" customFormat="1"/>
    <row r="136" s="13" customFormat="1"/>
    <row r="137" s="13" customFormat="1"/>
    <row r="138" s="13" customFormat="1"/>
    <row r="139" s="13" customFormat="1"/>
    <row r="140" s="13" customFormat="1"/>
    <row r="141" s="13" customFormat="1"/>
    <row r="142" s="13" customFormat="1"/>
    <row r="143" s="13" customFormat="1"/>
    <row r="144" s="13" customFormat="1"/>
    <row r="145" s="13" customFormat="1"/>
    <row r="146" s="13" customFormat="1"/>
    <row r="147" s="13" customFormat="1"/>
    <row r="148" s="13" customFormat="1"/>
    <row r="149" s="13" customFormat="1"/>
    <row r="150" s="13" customFormat="1"/>
    <row r="151" s="13" customFormat="1"/>
    <row r="152" s="13" customFormat="1"/>
    <row r="153" s="13" customFormat="1"/>
    <row r="154" s="13" customFormat="1"/>
    <row r="155" s="13" customFormat="1"/>
    <row r="156" s="13" customFormat="1"/>
    <row r="157" s="13" customFormat="1"/>
    <row r="158" s="13" customFormat="1"/>
    <row r="159" s="13" customFormat="1"/>
    <row r="160" s="13" customFormat="1"/>
    <row r="161" s="13" customFormat="1"/>
    <row r="162" s="13" customFormat="1"/>
    <row r="163" s="13" customFormat="1"/>
    <row r="164" s="13" customFormat="1"/>
    <row r="165" s="13" customFormat="1"/>
    <row r="166" s="13" customFormat="1"/>
    <row r="167" s="13" customFormat="1"/>
    <row r="168" s="13" customFormat="1"/>
    <row r="169" s="13" customFormat="1"/>
    <row r="170" s="13" customFormat="1"/>
    <row r="171" s="13" customFormat="1"/>
    <row r="172" s="13" customFormat="1"/>
    <row r="173" s="13" customFormat="1"/>
    <row r="174" s="13" customFormat="1"/>
    <row r="175" s="13" customFormat="1"/>
    <row r="176" s="13" customFormat="1"/>
    <row r="177" s="13" customFormat="1"/>
    <row r="178" s="13" customFormat="1"/>
    <row r="179" s="13" customFormat="1"/>
    <row r="180" s="13" customFormat="1"/>
    <row r="181" s="13" customFormat="1"/>
    <row r="182" s="13" customFormat="1"/>
    <row r="183" s="13" customFormat="1"/>
    <row r="184" s="13" customFormat="1"/>
    <row r="185" s="13" customFormat="1"/>
    <row r="186" s="13" customFormat="1"/>
    <row r="187" s="13" customFormat="1"/>
    <row r="188" s="13" customFormat="1"/>
    <row r="189" s="13" customFormat="1"/>
    <row r="190" s="13" customFormat="1"/>
    <row r="191" s="13" customFormat="1"/>
    <row r="192" s="13" customFormat="1"/>
    <row r="193" s="13" customFormat="1"/>
    <row r="194" s="13" customFormat="1"/>
    <row r="195" s="13" customFormat="1"/>
    <row r="196" s="13" customFormat="1"/>
    <row r="197" s="13" customFormat="1"/>
    <row r="198" s="13" customFormat="1"/>
    <row r="199" s="13" customFormat="1"/>
    <row r="200" s="13" customFormat="1"/>
    <row r="201" s="13" customFormat="1"/>
    <row r="202" s="13" customFormat="1"/>
    <row r="203" s="13" customFormat="1"/>
    <row r="204" s="13" customFormat="1"/>
    <row r="205" s="13" customFormat="1"/>
    <row r="206" s="13" customFormat="1"/>
    <row r="207" s="13" customFormat="1"/>
    <row r="208" s="13" customFormat="1"/>
    <row r="209" s="13" customFormat="1"/>
    <row r="210" s="13" customFormat="1"/>
    <row r="211" s="13" customFormat="1"/>
    <row r="212" s="13" customFormat="1"/>
    <row r="213" s="13" customFormat="1"/>
    <row r="214" s="13" customFormat="1"/>
    <row r="215" s="13" customFormat="1"/>
    <row r="216" s="13" customFormat="1"/>
    <row r="217" s="13" customFormat="1"/>
    <row r="218" s="13" customFormat="1"/>
    <row r="219" s="13" customFormat="1"/>
    <row r="220" s="13" customFormat="1"/>
    <row r="221" s="13" customFormat="1"/>
    <row r="222" s="13" customFormat="1"/>
    <row r="223" s="13" customFormat="1"/>
    <row r="224" s="13" customFormat="1"/>
    <row r="225" s="13" customFormat="1"/>
    <row r="226" s="13" customFormat="1"/>
    <row r="227" s="13" customFormat="1"/>
    <row r="228" s="13" customFormat="1"/>
    <row r="229" s="13" customFormat="1"/>
    <row r="230" s="13" customFormat="1"/>
    <row r="231" s="13" customFormat="1"/>
    <row r="232" s="13" customFormat="1"/>
    <row r="233" s="13" customFormat="1"/>
    <row r="234" s="13" customFormat="1"/>
    <row r="235" s="13" customFormat="1"/>
    <row r="236" s="13" customFormat="1"/>
    <row r="237" s="13" customFormat="1"/>
    <row r="238" s="13" customFormat="1"/>
    <row r="239" s="13" customFormat="1"/>
    <row r="240" s="13" customFormat="1"/>
    <row r="241" s="13" customFormat="1"/>
    <row r="242" s="13" customFormat="1"/>
    <row r="243" s="13" customFormat="1"/>
    <row r="244" s="13" customFormat="1"/>
    <row r="245" s="13" customFormat="1"/>
    <row r="246" s="13" customFormat="1"/>
    <row r="247" s="13" customFormat="1"/>
    <row r="248" s="13" customFormat="1"/>
    <row r="249" s="13" customFormat="1"/>
    <row r="250" s="13" customFormat="1"/>
    <row r="251" s="13" customFormat="1"/>
    <row r="252" s="13" customFormat="1"/>
    <row r="253" s="13" customFormat="1"/>
    <row r="254" s="13" customFormat="1"/>
    <row r="255" s="13" customFormat="1"/>
    <row r="256" s="13" customFormat="1"/>
    <row r="257" s="13" customFormat="1"/>
    <row r="258" s="13" customFormat="1"/>
    <row r="259" s="13" customFormat="1"/>
    <row r="260" s="13" customFormat="1"/>
    <row r="261" s="13" customFormat="1"/>
    <row r="262" s="13" customFormat="1"/>
    <row r="263" s="13" customFormat="1"/>
    <row r="264" s="13" customFormat="1"/>
    <row r="265" s="13" customFormat="1"/>
    <row r="266" s="13" customFormat="1"/>
    <row r="267" s="13" customFormat="1"/>
    <row r="268" s="13" customFormat="1"/>
    <row r="269" s="13" customFormat="1"/>
    <row r="270" s="13" customFormat="1"/>
    <row r="271" s="13" customFormat="1"/>
    <row r="272" s="13" customFormat="1"/>
    <row r="273" s="13" customFormat="1"/>
    <row r="274" s="13" customFormat="1"/>
    <row r="275" s="13" customFormat="1"/>
    <row r="276" s="13" customFormat="1"/>
    <row r="277" s="13" customFormat="1"/>
    <row r="278" s="13" customFormat="1"/>
    <row r="279" s="13" customFormat="1"/>
    <row r="280" s="13" customFormat="1"/>
    <row r="281" s="13" customFormat="1"/>
    <row r="282" s="13" customFormat="1"/>
    <row r="283" s="13" customFormat="1"/>
    <row r="284" s="13" customFormat="1"/>
    <row r="285" s="13" customFormat="1"/>
    <row r="286" s="13" customFormat="1"/>
    <row r="287" s="13" customFormat="1"/>
    <row r="288" s="13" customFormat="1"/>
    <row r="289" s="13" customFormat="1"/>
    <row r="290" s="13" customFormat="1"/>
    <row r="291" s="13" customFormat="1"/>
    <row r="292" s="13" customFormat="1"/>
    <row r="293" s="13" customFormat="1"/>
    <row r="294" s="13" customFormat="1"/>
    <row r="295" s="13" customFormat="1"/>
    <row r="296" s="13" customFormat="1"/>
    <row r="297" s="13" customFormat="1"/>
    <row r="298" s="13" customFormat="1"/>
    <row r="299" s="13" customFormat="1"/>
    <row r="300" s="13" customFormat="1"/>
    <row r="301" s="13" customFormat="1"/>
    <row r="302" s="13" customFormat="1"/>
    <row r="303" s="13" customFormat="1"/>
    <row r="304" s="13" customFormat="1"/>
    <row r="305" s="13" customFormat="1"/>
    <row r="306" s="13" customFormat="1"/>
    <row r="307" s="13" customFormat="1"/>
    <row r="308" s="13" customFormat="1"/>
    <row r="309" s="13" customFormat="1"/>
    <row r="310" s="13" customFormat="1"/>
    <row r="311" s="13" customFormat="1"/>
    <row r="312" s="13" customFormat="1"/>
    <row r="313" s="13" customFormat="1"/>
    <row r="314" s="13" customFormat="1"/>
    <row r="315" s="13" customFormat="1"/>
    <row r="316" s="13" customFormat="1"/>
    <row r="317" s="13" customFormat="1"/>
    <row r="318" s="13" customFormat="1"/>
    <row r="319" s="13" customFormat="1"/>
    <row r="320" s="13" customFormat="1"/>
    <row r="321" s="13" customFormat="1"/>
    <row r="322" s="13" customFormat="1"/>
    <row r="323" s="13" customFormat="1"/>
    <row r="324" s="13" customFormat="1"/>
    <row r="325" s="13" customFormat="1"/>
    <row r="326" s="13" customFormat="1"/>
    <row r="327" s="13" customFormat="1"/>
    <row r="328" s="13" customFormat="1"/>
    <row r="329" s="13" customFormat="1"/>
    <row r="330" s="13" customFormat="1"/>
    <row r="331" s="13" customFormat="1"/>
    <row r="332" s="13" customFormat="1"/>
    <row r="333" s="13" customFormat="1"/>
    <row r="334" s="13" customFormat="1"/>
    <row r="335" s="13" customFormat="1"/>
    <row r="336" s="13" customFormat="1"/>
    <row r="337" s="13" customFormat="1"/>
    <row r="338" s="13" customFormat="1"/>
    <row r="339" s="13" customFormat="1"/>
    <row r="340" s="13" customFormat="1"/>
    <row r="341" s="13" customFormat="1"/>
    <row r="342" s="13" customFormat="1"/>
    <row r="343" s="13" customFormat="1"/>
    <row r="344" s="13" customFormat="1"/>
    <row r="345" s="13" customFormat="1"/>
    <row r="346" s="13" customFormat="1"/>
    <row r="347" s="13" customFormat="1"/>
    <row r="348" s="13" customFormat="1"/>
    <row r="349" s="13" customFormat="1"/>
    <row r="350" s="13" customFormat="1"/>
    <row r="351" s="13" customFormat="1"/>
    <row r="352" s="13" customFormat="1"/>
    <row r="353" s="13" customFormat="1"/>
    <row r="354" s="13" customFormat="1"/>
    <row r="355" s="13" customFormat="1"/>
    <row r="356" s="13" customFormat="1"/>
    <row r="357" s="13" customFormat="1"/>
    <row r="358" s="13" customFormat="1"/>
    <row r="359" s="13" customFormat="1"/>
    <row r="360" s="13" customFormat="1"/>
    <row r="361" s="13" customFormat="1"/>
    <row r="362" s="13" customFormat="1"/>
    <row r="363" s="13" customFormat="1"/>
    <row r="364" s="13" customFormat="1"/>
    <row r="365" s="13" customFormat="1"/>
    <row r="366" s="13" customFormat="1"/>
    <row r="367" s="13" customFormat="1"/>
    <row r="368" s="13" customFormat="1"/>
    <row r="369" s="13" customFormat="1"/>
    <row r="370" s="13" customFormat="1"/>
    <row r="371" s="13" customFormat="1"/>
    <row r="372" s="13" customFormat="1"/>
    <row r="373" s="13" customFormat="1"/>
    <row r="374" s="13" customFormat="1"/>
    <row r="375" s="13" customFormat="1"/>
    <row r="376" s="13" customFormat="1"/>
    <row r="377" s="13" customFormat="1"/>
    <row r="378" s="13" customFormat="1"/>
    <row r="379" s="13" customFormat="1"/>
    <row r="380" s="13" customFormat="1"/>
    <row r="381" s="13" customFormat="1"/>
    <row r="382" s="13" customFormat="1"/>
    <row r="383" s="13" customFormat="1"/>
    <row r="384" s="13" customFormat="1"/>
    <row r="385" s="13" customFormat="1"/>
    <row r="386" s="13" customFormat="1"/>
    <row r="387" s="13" customFormat="1"/>
    <row r="388" s="13" customFormat="1"/>
    <row r="389" s="13" customFormat="1"/>
    <row r="390" s="13" customFormat="1"/>
    <row r="391" s="13" customFormat="1"/>
    <row r="392" s="13" customFormat="1"/>
    <row r="393" s="13" customFormat="1"/>
    <row r="394" s="13" customFormat="1"/>
    <row r="395" s="13" customFormat="1"/>
    <row r="396" s="13" customFormat="1"/>
    <row r="397" s="13" customFormat="1"/>
    <row r="398" s="13" customFormat="1"/>
    <row r="399" s="13" customFormat="1"/>
    <row r="400" s="13" customFormat="1"/>
    <row r="401" s="13" customFormat="1"/>
    <row r="402" s="13" customFormat="1"/>
    <row r="403" s="13" customFormat="1"/>
    <row r="404" s="13" customFormat="1"/>
    <row r="405" s="13" customFormat="1"/>
    <row r="406" s="13" customFormat="1"/>
    <row r="407" s="13" customFormat="1"/>
    <row r="408" s="13" customFormat="1"/>
    <row r="409" s="13" customFormat="1"/>
    <row r="410" s="13" customFormat="1"/>
    <row r="411" s="13" customFormat="1"/>
    <row r="412" s="13" customFormat="1"/>
    <row r="413" s="13" customFormat="1"/>
    <row r="414" s="13" customFormat="1"/>
    <row r="415" s="13" customFormat="1"/>
    <row r="416" s="13" customFormat="1"/>
    <row r="417" s="13" customFormat="1"/>
    <row r="418" s="13" customFormat="1"/>
    <row r="419" s="13" customFormat="1"/>
    <row r="420" s="13" customFormat="1"/>
    <row r="421" s="13" customFormat="1"/>
    <row r="422" s="13" customFormat="1"/>
    <row r="423" s="13" customFormat="1"/>
    <row r="424" s="13" customFormat="1"/>
    <row r="425" s="13" customFormat="1"/>
    <row r="426" s="13" customFormat="1"/>
    <row r="427" s="13" customFormat="1"/>
    <row r="428" s="13" customFormat="1"/>
    <row r="429" s="13" customFormat="1"/>
    <row r="430" s="13" customFormat="1"/>
    <row r="431" s="13" customFormat="1"/>
    <row r="432" s="13" customFormat="1"/>
    <row r="433" s="13" customFormat="1"/>
    <row r="434" s="13" customFormat="1"/>
    <row r="435" s="13" customFormat="1"/>
    <row r="436" s="13" customFormat="1"/>
    <row r="437" s="13" customFormat="1"/>
    <row r="438" s="13" customFormat="1"/>
    <row r="439" s="13" customFormat="1"/>
    <row r="440" s="13" customFormat="1"/>
    <row r="441" s="13" customFormat="1"/>
    <row r="442" s="13" customFormat="1"/>
    <row r="443" s="13" customFormat="1"/>
    <row r="444" s="13" customFormat="1"/>
    <row r="445" s="13" customFormat="1"/>
    <row r="446" s="13" customFormat="1"/>
    <row r="447" s="13" customFormat="1"/>
    <row r="448" s="13" customFormat="1"/>
    <row r="449" s="13" customFormat="1"/>
    <row r="450" s="13" customFormat="1"/>
    <row r="451" s="13" customFormat="1"/>
    <row r="452" s="13" customFormat="1"/>
    <row r="453" s="13" customFormat="1"/>
    <row r="454" s="13" customFormat="1"/>
    <row r="455" s="13" customFormat="1"/>
    <row r="456" s="13" customFormat="1"/>
    <row r="457" s="13" customFormat="1"/>
    <row r="458" s="13" customFormat="1"/>
    <row r="459" s="13" customFormat="1"/>
    <row r="460" s="13" customFormat="1"/>
    <row r="461" s="13" customFormat="1"/>
    <row r="462" s="13" customFormat="1"/>
    <row r="463" s="13" customFormat="1"/>
    <row r="464" s="13" customFormat="1"/>
    <row r="465" s="13" customFormat="1"/>
    <row r="466" s="13" customFormat="1"/>
    <row r="467" s="13" customFormat="1"/>
    <row r="468" s="13" customFormat="1"/>
    <row r="469" s="13" customFormat="1"/>
    <row r="470" s="13" customFormat="1"/>
    <row r="471" s="13" customFormat="1"/>
    <row r="472" s="13" customFormat="1"/>
    <row r="473" s="13" customFormat="1"/>
    <row r="474" s="13" customFormat="1"/>
    <row r="475" s="13" customFormat="1"/>
    <row r="476" s="13" customFormat="1"/>
    <row r="477" s="13" customFormat="1"/>
    <row r="478" s="13" customFormat="1"/>
    <row r="479" s="13" customFormat="1"/>
    <row r="480" s="13" customFormat="1"/>
    <row r="481" s="13" customFormat="1"/>
    <row r="482" s="13" customFormat="1"/>
    <row r="483" s="13" customFormat="1"/>
    <row r="484" s="13" customFormat="1"/>
    <row r="485" s="13" customFormat="1"/>
    <row r="486" s="13" customFormat="1"/>
    <row r="487" s="13" customFormat="1"/>
    <row r="488" s="13" customFormat="1"/>
    <row r="489" s="13" customFormat="1"/>
    <row r="490" s="13" customFormat="1"/>
    <row r="491" s="13" customFormat="1"/>
    <row r="492" s="13" customFormat="1"/>
    <row r="493" s="13" customFormat="1"/>
    <row r="494" s="13" customFormat="1"/>
    <row r="495" s="13" customFormat="1"/>
    <row r="496" s="13" customFormat="1"/>
    <row r="497" s="13" customFormat="1"/>
    <row r="498" s="13" customFormat="1"/>
    <row r="499" s="13" customFormat="1"/>
    <row r="500" s="13" customFormat="1"/>
    <row r="501" s="13" customFormat="1"/>
    <row r="502" s="13" customFormat="1"/>
    <row r="503" s="13" customFormat="1"/>
    <row r="504" s="13" customFormat="1"/>
    <row r="505" s="13" customFormat="1"/>
    <row r="506" s="13" customFormat="1"/>
    <row r="507" s="13" customFormat="1"/>
    <row r="508" s="13" customFormat="1"/>
    <row r="509" s="13" customFormat="1"/>
    <row r="510" s="13" customFormat="1"/>
    <row r="511" s="13" customFormat="1"/>
    <row r="512" s="13" customFormat="1"/>
    <row r="513" s="13" customFormat="1"/>
    <row r="514" s="13" customFormat="1"/>
    <row r="515" s="13" customFormat="1"/>
    <row r="516" s="13" customFormat="1"/>
    <row r="517" s="13" customFormat="1"/>
    <row r="518" s="13" customFormat="1"/>
    <row r="519" s="13" customFormat="1"/>
    <row r="520" s="13" customFormat="1"/>
    <row r="521" s="13" customFormat="1"/>
    <row r="522" s="13" customFormat="1"/>
    <row r="523" s="13" customFormat="1"/>
    <row r="524" s="13" customFormat="1"/>
    <row r="525" s="13" customFormat="1"/>
    <row r="526" s="13" customFormat="1"/>
    <row r="527" s="13" customFormat="1"/>
    <row r="528" s="13" customFormat="1"/>
    <row r="529" s="13" customFormat="1"/>
    <row r="530" s="13" customFormat="1"/>
    <row r="531" s="13" customFormat="1"/>
    <row r="532" s="13" customFormat="1"/>
    <row r="533" s="13" customFormat="1"/>
    <row r="534" s="13" customFormat="1"/>
    <row r="535" s="13" customFormat="1"/>
    <row r="536" s="13" customFormat="1"/>
    <row r="537" s="13" customFormat="1"/>
    <row r="538" s="13" customFormat="1"/>
    <row r="539" s="13" customFormat="1"/>
    <row r="540" s="13" customFormat="1"/>
    <row r="541" s="13" customFormat="1"/>
    <row r="542" s="13" customFormat="1"/>
    <row r="543" s="13" customFormat="1"/>
    <row r="544" s="13" customFormat="1"/>
    <row r="545" s="13" customFormat="1"/>
    <row r="546" s="13" customFormat="1"/>
    <row r="547" s="13" customFormat="1"/>
    <row r="548" s="13" customFormat="1"/>
    <row r="549" s="13" customFormat="1"/>
    <row r="550" s="13" customFormat="1"/>
    <row r="551" s="13" customFormat="1"/>
    <row r="552" s="13" customFormat="1"/>
    <row r="553" s="13" customFormat="1"/>
    <row r="554" s="13" customFormat="1"/>
    <row r="555" s="13" customFormat="1"/>
    <row r="556" s="13" customFormat="1"/>
    <row r="557" s="13" customFormat="1"/>
    <row r="558" s="13" customFormat="1"/>
    <row r="559" s="13" customFormat="1"/>
    <row r="560" s="13" customFormat="1"/>
    <row r="561" s="13" customFormat="1"/>
    <row r="562" s="13" customFormat="1"/>
    <row r="563" s="13" customFormat="1"/>
    <row r="564" s="13" customFormat="1"/>
    <row r="565" s="13" customFormat="1"/>
    <row r="566" s="13" customFormat="1"/>
    <row r="567" s="13" customFormat="1"/>
    <row r="568" s="13" customFormat="1"/>
    <row r="569" s="13" customFormat="1"/>
    <row r="570" s="13" customFormat="1"/>
    <row r="571" s="13" customFormat="1"/>
    <row r="572" s="13" customFormat="1"/>
    <row r="573" s="13" customFormat="1"/>
    <row r="574" s="13" customFormat="1"/>
    <row r="575" s="13" customFormat="1"/>
    <row r="576" s="13" customFormat="1"/>
    <row r="577" s="13" customFormat="1"/>
    <row r="578" s="13" customFormat="1"/>
    <row r="579" s="13" customFormat="1"/>
    <row r="580" s="13" customFormat="1"/>
    <row r="581" s="13" customFormat="1"/>
    <row r="582" s="13" customFormat="1"/>
    <row r="583" s="13" customFormat="1"/>
    <row r="584" s="13" customFormat="1"/>
    <row r="585" s="13" customFormat="1"/>
    <row r="586" s="13" customFormat="1"/>
    <row r="587" s="13" customFormat="1"/>
    <row r="588" s="13" customFormat="1"/>
    <row r="589" s="13" customFormat="1"/>
    <row r="590" s="13" customFormat="1"/>
    <row r="591" s="13" customFormat="1"/>
    <row r="592" s="13" customFormat="1"/>
    <row r="593" s="13" customFormat="1"/>
    <row r="594" s="13" customFormat="1"/>
    <row r="595" s="13" customFormat="1"/>
    <row r="596" s="13" customFormat="1"/>
    <row r="597" s="13" customFormat="1"/>
    <row r="598" s="13" customFormat="1"/>
    <row r="599" s="13" customFormat="1"/>
    <row r="600" s="13" customFormat="1"/>
    <row r="601" s="13" customFormat="1"/>
    <row r="602" s="13" customFormat="1"/>
    <row r="603" s="13" customFormat="1"/>
    <row r="604" s="13" customFormat="1"/>
    <row r="605" s="13" customFormat="1"/>
    <row r="606" s="13" customFormat="1"/>
    <row r="607" s="13" customFormat="1"/>
    <row r="608" s="13" customFormat="1"/>
    <row r="609" s="13" customFormat="1"/>
    <row r="610" s="13" customFormat="1"/>
    <row r="611" s="13" customFormat="1"/>
    <row r="612" s="13" customFormat="1"/>
    <row r="613" s="13" customFormat="1"/>
    <row r="614" s="13" customFormat="1"/>
    <row r="615" s="13" customFormat="1"/>
    <row r="616" s="13" customFormat="1"/>
    <row r="617" s="13" customFormat="1"/>
    <row r="618" s="13" customFormat="1"/>
    <row r="619" s="13" customFormat="1"/>
    <row r="620" s="13" customFormat="1"/>
    <row r="621" s="13" customFormat="1"/>
    <row r="622" s="13" customFormat="1"/>
    <row r="623" s="13" customFormat="1"/>
    <row r="624" s="13" customFormat="1"/>
    <row r="625" s="13" customFormat="1"/>
    <row r="626" s="13" customFormat="1"/>
    <row r="627" s="13" customFormat="1"/>
    <row r="628" s="13" customFormat="1"/>
    <row r="629" s="13" customFormat="1"/>
    <row r="630" s="13" customFormat="1"/>
    <row r="631" s="13" customFormat="1"/>
    <row r="632" s="13" customFormat="1"/>
    <row r="633" s="13" customFormat="1"/>
    <row r="634" s="13" customFormat="1"/>
    <row r="635" s="13" customFormat="1"/>
    <row r="636" s="13" customFormat="1"/>
    <row r="637" s="13" customFormat="1"/>
    <row r="638" s="13" customFormat="1"/>
    <row r="639" s="13" customFormat="1"/>
    <row r="640" s="13" customFormat="1"/>
    <row r="641" s="13" customFormat="1"/>
    <row r="642" s="13" customFormat="1"/>
    <row r="643" s="13" customFormat="1"/>
    <row r="644" s="13" customFormat="1"/>
    <row r="645" s="13" customFormat="1"/>
    <row r="646" s="13" customFormat="1"/>
    <row r="647" s="13" customFormat="1"/>
    <row r="648" s="13" customFormat="1"/>
    <row r="649" s="13" customFormat="1"/>
    <row r="650" s="13" customFormat="1"/>
    <row r="651" s="13" customFormat="1"/>
    <row r="652" s="13" customFormat="1"/>
    <row r="653" s="13" customFormat="1"/>
    <row r="654" s="13" customFormat="1"/>
    <row r="655" s="13" customFormat="1"/>
    <row r="656" s="13" customFormat="1"/>
    <row r="657" s="13" customFormat="1"/>
    <row r="658" s="13" customFormat="1"/>
    <row r="659" s="13" customFormat="1"/>
    <row r="660" s="13" customFormat="1"/>
    <row r="661" s="13" customFormat="1"/>
    <row r="662" s="13" customFormat="1"/>
    <row r="663" s="13" customFormat="1"/>
    <row r="664" s="13" customFormat="1"/>
    <row r="665" s="13" customFormat="1"/>
    <row r="666" s="13" customFormat="1"/>
    <row r="667" s="13" customFormat="1"/>
    <row r="668" s="13" customFormat="1"/>
    <row r="669" s="13" customFormat="1"/>
    <row r="670" s="13" customFormat="1"/>
    <row r="671" s="13" customFormat="1"/>
    <row r="672" s="13" customFormat="1"/>
    <row r="673" s="13" customFormat="1"/>
    <row r="674" s="13" customFormat="1"/>
    <row r="675" s="13" customFormat="1"/>
    <row r="676" s="13" customFormat="1"/>
    <row r="677" s="13" customFormat="1"/>
    <row r="678" s="13" customFormat="1"/>
    <row r="679" s="13" customFormat="1"/>
    <row r="680" s="13" customFormat="1"/>
    <row r="681" s="13" customFormat="1"/>
    <row r="682" s="13" customFormat="1"/>
    <row r="683" s="13" customFormat="1"/>
    <row r="684" s="13" customFormat="1"/>
    <row r="685" s="13" customFormat="1"/>
    <row r="686" s="13" customFormat="1"/>
    <row r="687" s="13" customFormat="1"/>
    <row r="688" s="13" customFormat="1"/>
    <row r="689" s="13" customFormat="1"/>
    <row r="690" s="13" customFormat="1"/>
    <row r="691" s="13" customFormat="1"/>
    <row r="692" s="13" customFormat="1"/>
    <row r="693" s="13" customFormat="1"/>
    <row r="694" s="13" customFormat="1"/>
    <row r="695" s="13" customFormat="1"/>
    <row r="696" s="13" customFormat="1"/>
    <row r="697" s="13" customFormat="1"/>
    <row r="698" s="13" customFormat="1"/>
    <row r="699" s="13" customFormat="1"/>
    <row r="700" s="13" customFormat="1"/>
    <row r="701" s="13" customFormat="1"/>
    <row r="702" s="13" customFormat="1"/>
    <row r="703" s="13" customFormat="1"/>
    <row r="704" s="13" customFormat="1"/>
    <row r="705" s="13" customFormat="1"/>
    <row r="706" s="13" customFormat="1"/>
    <row r="707" s="13" customFormat="1"/>
    <row r="708" s="13" customFormat="1"/>
    <row r="709" s="13" customFormat="1"/>
    <row r="710" s="13" customFormat="1"/>
    <row r="711" s="13" customFormat="1"/>
    <row r="712" s="13" customFormat="1"/>
    <row r="713" s="13" customFormat="1"/>
    <row r="714" s="13" customFormat="1"/>
    <row r="715" s="13" customFormat="1"/>
    <row r="716" s="13" customFormat="1"/>
    <row r="717" s="13" customFormat="1"/>
    <row r="718" s="13" customFormat="1"/>
    <row r="719" s="13" customFormat="1"/>
    <row r="720" s="13" customFormat="1"/>
    <row r="721" s="13" customFormat="1"/>
    <row r="722" s="13" customFormat="1"/>
    <row r="723" s="13" customFormat="1"/>
    <row r="724" s="13" customFormat="1"/>
    <row r="725" s="13" customFormat="1"/>
    <row r="726" s="13" customFormat="1"/>
    <row r="727" s="13" customFormat="1"/>
    <row r="728" s="13" customFormat="1"/>
    <row r="729" s="13" customFormat="1"/>
    <row r="730" s="13" customFormat="1"/>
    <row r="731" s="13" customFormat="1"/>
    <row r="732" s="13" customFormat="1"/>
    <row r="733" s="13" customFormat="1"/>
    <row r="734" s="13" customFormat="1"/>
    <row r="735" s="13" customFormat="1"/>
    <row r="736" s="13" customFormat="1"/>
    <row r="737" s="13" customFormat="1"/>
    <row r="738" s="13" customFormat="1"/>
    <row r="739" s="13" customFormat="1"/>
    <row r="740" s="13" customFormat="1"/>
    <row r="741" s="13" customFormat="1"/>
    <row r="742" s="13" customFormat="1"/>
    <row r="743" s="13" customFormat="1"/>
    <row r="744" s="13" customFormat="1"/>
    <row r="745" s="13" customFormat="1"/>
    <row r="746" s="13" customFormat="1"/>
    <row r="747" s="13" customFormat="1"/>
    <row r="748" s="13" customFormat="1"/>
    <row r="749" s="13" customFormat="1"/>
    <row r="750" s="13" customFormat="1"/>
    <row r="751" s="13" customFormat="1"/>
    <row r="752" s="13" customFormat="1"/>
    <row r="753" s="13" customFormat="1"/>
    <row r="754" s="13" customFormat="1"/>
    <row r="755" s="13" customFormat="1"/>
    <row r="756" s="13" customFormat="1"/>
    <row r="757" s="13" customFormat="1"/>
    <row r="758" s="13" customFormat="1"/>
    <row r="759" s="13" customFormat="1"/>
    <row r="760" s="13" customFormat="1"/>
    <row r="761" s="13" customFormat="1"/>
    <row r="762" s="13" customFormat="1"/>
    <row r="763" s="13" customFormat="1"/>
    <row r="764" s="13" customFormat="1"/>
    <row r="765" s="13" customFormat="1"/>
    <row r="766" s="13" customFormat="1"/>
    <row r="767" s="13" customFormat="1"/>
    <row r="768" s="13" customFormat="1"/>
    <row r="769" s="13" customFormat="1"/>
    <row r="770" s="13" customFormat="1"/>
    <row r="771" s="13" customFormat="1"/>
    <row r="772" s="13" customFormat="1"/>
    <row r="773" s="13" customFormat="1"/>
    <row r="774" s="13" customFormat="1"/>
    <row r="775" s="13" customFormat="1"/>
    <row r="776" s="13" customFormat="1"/>
    <row r="777" s="13" customFormat="1"/>
    <row r="778" s="13" customFormat="1"/>
    <row r="779" s="13" customFormat="1"/>
    <row r="780" s="13" customFormat="1"/>
    <row r="781" s="13" customFormat="1"/>
    <row r="782" s="13" customFormat="1"/>
    <row r="783" s="13" customFormat="1"/>
    <row r="784" s="13" customFormat="1"/>
    <row r="785" s="13" customFormat="1"/>
    <row r="786" s="13" customFormat="1"/>
    <row r="787" s="13" customFormat="1"/>
    <row r="788" s="13" customFormat="1"/>
    <row r="789" s="13" customFormat="1"/>
    <row r="790" s="13" customFormat="1"/>
    <row r="791" s="13" customFormat="1"/>
    <row r="792" s="13" customFormat="1"/>
    <row r="793" s="13" customFormat="1"/>
    <row r="794" s="13" customFormat="1"/>
    <row r="795" s="13" customFormat="1"/>
    <row r="796" s="13" customFormat="1"/>
    <row r="797" s="13" customFormat="1"/>
    <row r="798" s="13" customFormat="1"/>
    <row r="799" s="13" customFormat="1"/>
    <row r="800" s="13" customFormat="1"/>
    <row r="801" s="13" customFormat="1"/>
    <row r="802" s="13" customFormat="1"/>
    <row r="803" s="13" customFormat="1"/>
    <row r="804" s="13" customFormat="1"/>
    <row r="805" s="13" customFormat="1"/>
    <row r="806" s="13" customFormat="1"/>
    <row r="807" s="13" customFormat="1"/>
    <row r="808" s="13" customFormat="1"/>
    <row r="809" s="13" customFormat="1"/>
    <row r="810" s="13" customFormat="1"/>
    <row r="811" s="13" customFormat="1"/>
    <row r="812" s="13" customFormat="1"/>
    <row r="813" s="13" customFormat="1"/>
    <row r="814" s="13" customFormat="1"/>
    <row r="815" s="13" customFormat="1"/>
    <row r="816" s="13" customFormat="1"/>
    <row r="817" s="13" customFormat="1"/>
    <row r="818" s="13" customFormat="1"/>
    <row r="819" s="13" customFormat="1"/>
    <row r="820" s="13" customFormat="1"/>
    <row r="821" s="13" customFormat="1"/>
    <row r="822" s="13" customFormat="1"/>
    <row r="823" s="13" customFormat="1"/>
    <row r="824" s="13" customFormat="1"/>
    <row r="825" s="13" customFormat="1"/>
    <row r="826" s="13" customFormat="1"/>
    <row r="827" s="13" customFormat="1"/>
    <row r="828" s="13" customFormat="1"/>
    <row r="829" s="13" customFormat="1"/>
    <row r="830" s="13" customFormat="1"/>
    <row r="831" s="13" customFormat="1"/>
    <row r="832" s="13" customFormat="1"/>
    <row r="833" s="13" customFormat="1"/>
    <row r="834" s="13" customFormat="1"/>
    <row r="835" s="13" customFormat="1"/>
    <row r="836" s="13" customFormat="1"/>
    <row r="837" s="13" customFormat="1"/>
    <row r="838" s="13" customFormat="1"/>
    <row r="839" s="13" customFormat="1"/>
    <row r="840" s="13" customFormat="1"/>
    <row r="841" s="13" customFormat="1"/>
    <row r="842" s="13" customFormat="1"/>
    <row r="843" s="13" customFormat="1"/>
    <row r="844" s="13" customFormat="1"/>
    <row r="845" s="13" customFormat="1"/>
    <row r="846" s="13" customFormat="1"/>
    <row r="847" s="13" customFormat="1"/>
    <row r="848" s="13" customFormat="1"/>
    <row r="849" s="13" customFormat="1"/>
    <row r="850" s="13" customFormat="1"/>
    <row r="851" s="13" customFormat="1"/>
    <row r="852" s="13" customFormat="1"/>
    <row r="853" s="13" customFormat="1"/>
    <row r="854" s="13" customFormat="1"/>
    <row r="855" s="13" customFormat="1"/>
    <row r="856" s="13" customFormat="1"/>
    <row r="857" s="13" customFormat="1"/>
    <row r="858" s="13" customFormat="1"/>
    <row r="859" s="13" customFormat="1"/>
    <row r="860" s="13" customFormat="1"/>
    <row r="861" s="13" customFormat="1"/>
    <row r="862" s="13" customFormat="1"/>
    <row r="863" s="13" customFormat="1"/>
    <row r="864" s="13" customFormat="1"/>
    <row r="865" s="13" customFormat="1"/>
    <row r="866" s="13" customFormat="1"/>
    <row r="867" s="13" customFormat="1"/>
    <row r="868" s="13" customFormat="1"/>
    <row r="869" s="13" customFormat="1"/>
    <row r="870" s="13" customFormat="1"/>
    <row r="871" s="13" customFormat="1"/>
    <row r="872" s="13" customFormat="1"/>
    <row r="873" s="13" customFormat="1"/>
    <row r="874" s="13" customFormat="1"/>
    <row r="875" s="13" customFormat="1"/>
    <row r="876" s="13" customFormat="1"/>
    <row r="877" s="13" customFormat="1"/>
    <row r="878" s="13" customFormat="1"/>
    <row r="879" s="13" customFormat="1"/>
    <row r="880" s="13" customFormat="1"/>
    <row r="881" s="13" customFormat="1"/>
    <row r="882" s="13" customFormat="1"/>
    <row r="883" s="13" customFormat="1"/>
    <row r="884" s="13" customFormat="1"/>
    <row r="885" s="13" customFormat="1"/>
    <row r="886" s="13" customFormat="1"/>
    <row r="887" s="13" customFormat="1"/>
    <row r="888" s="13" customFormat="1"/>
    <row r="889" s="13" customFormat="1"/>
    <row r="890" s="13" customFormat="1"/>
    <row r="891" s="13" customFormat="1"/>
    <row r="892" s="13" customFormat="1"/>
    <row r="893" s="13" customFormat="1"/>
    <row r="894" s="13" customFormat="1"/>
    <row r="895" s="13" customFormat="1"/>
    <row r="896" s="13" customFormat="1"/>
    <row r="897" s="13" customFormat="1"/>
    <row r="898" s="13" customFormat="1"/>
    <row r="899" s="13" customFormat="1"/>
    <row r="900" s="13" customFormat="1"/>
    <row r="901" s="13" customFormat="1"/>
    <row r="902" s="13" customFormat="1"/>
    <row r="903" s="13" customFormat="1"/>
    <row r="904" s="13" customFormat="1"/>
    <row r="905" s="13" customFormat="1"/>
    <row r="906" s="13" customFormat="1"/>
    <row r="907" s="13" customFormat="1"/>
    <row r="908" s="13" customFormat="1"/>
    <row r="909" s="13" customFormat="1"/>
    <row r="910" s="13" customFormat="1"/>
    <row r="911" s="13" customFormat="1"/>
    <row r="912" s="13" customFormat="1"/>
    <row r="913" s="13" customFormat="1"/>
    <row r="914" s="13" customFormat="1"/>
    <row r="915" s="13" customFormat="1"/>
    <row r="916" s="13" customFormat="1"/>
    <row r="917" s="13" customFormat="1"/>
    <row r="918" s="13" customFormat="1"/>
    <row r="919" s="13" customFormat="1"/>
    <row r="920" s="13" customFormat="1"/>
    <row r="921" s="13" customFormat="1"/>
    <row r="922" s="13" customFormat="1"/>
    <row r="923" s="13" customFormat="1"/>
    <row r="924" s="13" customFormat="1"/>
    <row r="925" s="13" customFormat="1"/>
    <row r="926" s="13" customFormat="1"/>
    <row r="927" s="13" customFormat="1"/>
    <row r="928" s="13" customFormat="1"/>
    <row r="929" s="13" customFormat="1"/>
    <row r="930" s="13" customFormat="1"/>
    <row r="931" s="13" customFormat="1"/>
    <row r="932" s="13" customFormat="1"/>
    <row r="933" s="13" customFormat="1"/>
    <row r="934" s="13" customFormat="1"/>
    <row r="935" s="13" customFormat="1"/>
    <row r="936" s="13" customFormat="1"/>
    <row r="937" s="13" customFormat="1"/>
    <row r="938" s="13" customFormat="1"/>
    <row r="939" s="13" customFormat="1"/>
    <row r="940" s="13" customFormat="1"/>
    <row r="941" s="13" customFormat="1"/>
    <row r="942" s="13" customFormat="1"/>
    <row r="943" s="13" customFormat="1"/>
    <row r="944" s="13" customFormat="1"/>
    <row r="945" s="13" customFormat="1"/>
    <row r="946" s="13" customFormat="1"/>
    <row r="947" s="13" customFormat="1"/>
    <row r="948" s="13" customFormat="1"/>
    <row r="949" s="13" customFormat="1"/>
    <row r="950" s="13" customFormat="1"/>
    <row r="951" s="13" customFormat="1"/>
    <row r="952" s="13" customFormat="1"/>
    <row r="953" s="13" customFormat="1"/>
    <row r="954" s="13" customFormat="1"/>
    <row r="955" s="13" customFormat="1"/>
    <row r="956" s="13" customFormat="1"/>
    <row r="957" s="13" customFormat="1"/>
    <row r="958" s="13" customFormat="1"/>
    <row r="959" s="13" customFormat="1"/>
    <row r="960" s="13" customFormat="1"/>
    <row r="961" s="13" customFormat="1"/>
    <row r="962" s="13" customFormat="1"/>
    <row r="963" s="13" customFormat="1"/>
    <row r="964" s="13" customFormat="1"/>
    <row r="965" s="13" customFormat="1"/>
    <row r="966" s="13" customFormat="1"/>
    <row r="967" s="13" customFormat="1"/>
    <row r="968" s="13" customFormat="1"/>
    <row r="969" s="13" customFormat="1"/>
    <row r="970" s="13" customFormat="1"/>
    <row r="971" s="13" customFormat="1"/>
    <row r="972" s="13" customFormat="1"/>
    <row r="973" s="13" customFormat="1"/>
    <row r="974" s="13" customFormat="1"/>
    <row r="975" s="13" customFormat="1"/>
    <row r="976" s="13" customFormat="1"/>
    <row r="977" s="13" customFormat="1"/>
    <row r="978" s="13" customFormat="1"/>
    <row r="979" s="13" customFormat="1"/>
    <row r="980" s="13" customFormat="1"/>
    <row r="981" s="13" customFormat="1"/>
    <row r="982" s="13" customFormat="1"/>
    <row r="983" s="13" customFormat="1"/>
    <row r="984" s="13" customFormat="1"/>
    <row r="985" s="13" customFormat="1"/>
    <row r="986" s="13" customFormat="1"/>
    <row r="987" s="13" customFormat="1"/>
    <row r="988" s="13" customFormat="1"/>
    <row r="989" s="13" customFormat="1"/>
    <row r="990" s="13" customFormat="1"/>
    <row r="991" s="13" customFormat="1"/>
    <row r="992" s="13" customFormat="1"/>
    <row r="993" s="13" customFormat="1"/>
    <row r="994" s="13" customFormat="1"/>
    <row r="995" s="13" customFormat="1"/>
    <row r="996" s="13" customFormat="1"/>
    <row r="997" s="13" customFormat="1"/>
    <row r="998" s="13" customFormat="1"/>
    <row r="999" s="13" customFormat="1"/>
    <row r="1000" s="13" customFormat="1"/>
    <row r="1001" s="13" customFormat="1"/>
    <row r="1002" s="13" customFormat="1"/>
    <row r="1003" s="13" customFormat="1"/>
    <row r="1004" s="13" customFormat="1"/>
    <row r="1005" s="13" customFormat="1"/>
    <row r="1006" s="13" customFormat="1"/>
    <row r="1007" s="13" customFormat="1"/>
    <row r="1008" s="13" customFormat="1"/>
    <row r="1009" s="13" customFormat="1"/>
    <row r="1010" s="13" customFormat="1"/>
    <row r="1011" s="13" customFormat="1"/>
    <row r="1012" s="13" customFormat="1"/>
    <row r="1013" s="13" customFormat="1"/>
    <row r="1014" s="13" customFormat="1"/>
    <row r="1015" s="13" customFormat="1"/>
    <row r="1016" s="13" customFormat="1"/>
    <row r="1017" s="13" customFormat="1"/>
    <row r="1018" s="13" customFormat="1"/>
    <row r="1019" s="13" customFormat="1"/>
    <row r="1020" s="13" customFormat="1"/>
    <row r="1021" s="13" customFormat="1"/>
    <row r="1022" s="13" customFormat="1"/>
    <row r="1023" s="13" customFormat="1"/>
    <row r="1024" s="13" customFormat="1"/>
    <row r="1025" s="13" customFormat="1"/>
    <row r="1026" s="13" customFormat="1"/>
    <row r="1027" s="13" customFormat="1"/>
    <row r="1028" s="13" customFormat="1"/>
    <row r="1029" s="13" customFormat="1"/>
    <row r="1030" s="13" customFormat="1"/>
    <row r="1031" s="13" customFormat="1"/>
    <row r="1032" s="13" customFormat="1"/>
    <row r="1033" s="13" customFormat="1"/>
    <row r="1034" s="13" customFormat="1"/>
    <row r="1035" s="13" customFormat="1"/>
    <row r="1036" s="13" customFormat="1"/>
    <row r="1037" s="13" customFormat="1"/>
    <row r="1038" s="13" customFormat="1"/>
    <row r="1039" s="13" customFormat="1"/>
    <row r="1040" s="13" customFormat="1"/>
    <row r="1041" s="13" customFormat="1"/>
    <row r="1042" s="13" customFormat="1"/>
    <row r="1043" s="13" customFormat="1"/>
    <row r="1044" s="13" customFormat="1"/>
    <row r="1045" s="13" customFormat="1"/>
    <row r="1046" s="13" customFormat="1"/>
    <row r="1047" s="13" customFormat="1"/>
    <row r="1048" s="13" customFormat="1"/>
    <row r="1049" s="13" customFormat="1"/>
    <row r="1050" s="13" customFormat="1"/>
    <row r="1051" s="13" customFormat="1"/>
    <row r="1052" s="13" customFormat="1"/>
    <row r="1053" s="13" customFormat="1"/>
    <row r="1054" s="13" customFormat="1"/>
    <row r="1055" s="13" customFormat="1"/>
    <row r="1056" s="13" customFormat="1"/>
    <row r="1057" s="13" customFormat="1"/>
    <row r="1058" s="13" customFormat="1"/>
    <row r="1059" s="13" customFormat="1"/>
    <row r="1060" s="13" customFormat="1"/>
    <row r="1061" s="13" customFormat="1"/>
    <row r="1062" s="13" customFormat="1"/>
    <row r="1063" s="13" customFormat="1"/>
    <row r="1064" s="13" customFormat="1"/>
    <row r="1065" s="13" customFormat="1"/>
    <row r="1066" s="13" customFormat="1"/>
    <row r="1067" s="13" customFormat="1"/>
    <row r="1068" s="13" customFormat="1"/>
    <row r="1069" s="13" customFormat="1"/>
    <row r="1070" s="13" customFormat="1"/>
    <row r="1071" s="13" customFormat="1"/>
    <row r="1072" s="13" customFormat="1"/>
    <row r="1073" s="13" customFormat="1"/>
    <row r="1074" s="13" customFormat="1"/>
    <row r="1075" s="13" customFormat="1"/>
    <row r="1076" s="13" customFormat="1"/>
    <row r="1077" s="13" customFormat="1"/>
    <row r="1078" s="13" customFormat="1"/>
    <row r="1079" s="13" customFormat="1"/>
    <row r="1080" s="13" customFormat="1"/>
    <row r="1081" s="13" customFormat="1"/>
    <row r="1082" s="13" customFormat="1"/>
    <row r="1083" s="13" customFormat="1"/>
    <row r="1084" s="13" customFormat="1"/>
    <row r="1085" s="13" customFormat="1"/>
    <row r="1086" s="13" customFormat="1"/>
    <row r="1087" s="13" customFormat="1"/>
    <row r="1088" s="13" customFormat="1"/>
    <row r="1089" s="13" customFormat="1"/>
    <row r="1090" s="13" customFormat="1"/>
    <row r="1091" s="13" customFormat="1"/>
    <row r="1092" s="13" customFormat="1"/>
    <row r="1093" s="13" customFormat="1"/>
    <row r="1094" s="13" customFormat="1"/>
    <row r="1095" s="13" customFormat="1"/>
    <row r="1096" s="13" customFormat="1"/>
    <row r="1097" s="13" customFormat="1"/>
    <row r="1098" s="13" customFormat="1"/>
    <row r="1099" s="13" customFormat="1"/>
    <row r="1100" s="13" customFormat="1"/>
    <row r="1101" s="13" customFormat="1"/>
    <row r="1102" s="13" customFormat="1"/>
    <row r="1103" s="13" customFormat="1"/>
    <row r="1104" s="13" customFormat="1"/>
    <row r="1105" s="13" customFormat="1"/>
    <row r="1106" s="13" customFormat="1"/>
    <row r="1107" s="13" customFormat="1"/>
    <row r="1108" s="13" customFormat="1"/>
    <row r="1109" s="13" customFormat="1"/>
    <row r="1110" s="13" customFormat="1"/>
    <row r="1111" s="13" customFormat="1"/>
    <row r="1112" s="13" customFormat="1"/>
    <row r="1113" s="13" customFormat="1"/>
    <row r="1114" s="13" customFormat="1"/>
    <row r="1115" s="13" customFormat="1"/>
    <row r="1116" s="13" customFormat="1"/>
    <row r="1117" s="13" customFormat="1"/>
    <row r="1118" s="13" customFormat="1"/>
    <row r="1119" s="13" customFormat="1"/>
    <row r="1120" s="13" customFormat="1"/>
    <row r="1121" s="13" customFormat="1"/>
    <row r="1122" s="13" customFormat="1"/>
    <row r="1123" s="13" customFormat="1"/>
    <row r="1124" s="13" customFormat="1"/>
    <row r="1125" s="13" customFormat="1"/>
    <row r="1126" s="13" customFormat="1"/>
    <row r="1127" s="13" customFormat="1"/>
    <row r="1128" s="13" customFormat="1"/>
    <row r="1129" s="13" customFormat="1"/>
    <row r="1130" s="13" customFormat="1"/>
    <row r="1131" s="13" customFormat="1"/>
    <row r="1132" s="13" customFormat="1"/>
    <row r="1133" s="13" customFormat="1"/>
    <row r="1134" s="13" customFormat="1"/>
    <row r="1135" s="13" customFormat="1"/>
    <row r="1136" s="13" customFormat="1"/>
    <row r="1137" s="13" customFormat="1"/>
    <row r="1138" s="13" customFormat="1"/>
    <row r="1139" s="13" customFormat="1"/>
    <row r="1140" s="13" customFormat="1"/>
    <row r="1141" s="13" customFormat="1"/>
    <row r="1142" s="13" customFormat="1"/>
    <row r="1143" s="13" customFormat="1"/>
    <row r="1144" s="13" customFormat="1"/>
    <row r="1145" s="13" customFormat="1"/>
    <row r="1146" s="13" customFormat="1"/>
    <row r="1147" s="13" customFormat="1"/>
    <row r="1148" s="13" customFormat="1"/>
    <row r="1149" s="13" customFormat="1"/>
    <row r="1150" s="13" customFormat="1"/>
    <row r="1151" s="13" customFormat="1"/>
    <row r="1152" s="13" customFormat="1"/>
    <row r="1153" s="13" customFormat="1"/>
    <row r="1154" s="13" customFormat="1"/>
    <row r="1155" s="13" customFormat="1"/>
    <row r="1156" s="13" customFormat="1"/>
    <row r="1157" s="13" customFormat="1"/>
    <row r="1158" s="13" customFormat="1"/>
    <row r="1159" s="13" customFormat="1"/>
    <row r="1160" s="13" customFormat="1"/>
    <row r="1161" s="13" customFormat="1"/>
    <row r="1162" s="13" customFormat="1"/>
    <row r="1163" s="13" customFormat="1"/>
    <row r="1164" s="13" customFormat="1"/>
    <row r="1165" s="13" customFormat="1"/>
    <row r="1166" s="13" customFormat="1"/>
    <row r="1167" s="13" customFormat="1"/>
    <row r="1168" s="13" customFormat="1"/>
    <row r="1169" s="13" customFormat="1"/>
    <row r="1170" s="13" customFormat="1"/>
    <row r="1171" s="13" customFormat="1"/>
    <row r="1172" s="13" customFormat="1"/>
    <row r="1173" s="13" customFormat="1"/>
    <row r="1174" s="13" customFormat="1"/>
    <row r="1175" s="13" customFormat="1"/>
    <row r="1176" s="13" customFormat="1"/>
    <row r="1177" s="13" customFormat="1"/>
    <row r="1178" s="13" customFormat="1"/>
    <row r="1179" s="13" customFormat="1"/>
    <row r="1180" s="13" customFormat="1"/>
    <row r="1181" s="13" customFormat="1"/>
    <row r="1182" s="13" customFormat="1"/>
    <row r="1183" s="13" customFormat="1"/>
    <row r="1184" s="13" customFormat="1"/>
    <row r="1185" s="13" customFormat="1"/>
    <row r="1186" s="13" customFormat="1"/>
    <row r="1187" s="13" customFormat="1"/>
    <row r="1188" s="13" customFormat="1"/>
    <row r="1189" s="13" customFormat="1"/>
    <row r="1190" s="13" customFormat="1"/>
    <row r="1191" s="13" customFormat="1"/>
    <row r="1192" s="13" customFormat="1"/>
    <row r="1193" s="13" customFormat="1"/>
    <row r="1194" s="13" customFormat="1"/>
    <row r="1195" s="13" customFormat="1"/>
    <row r="1196" s="13" customFormat="1"/>
    <row r="1197" s="13" customFormat="1"/>
    <row r="1198" s="13" customFormat="1"/>
    <row r="1199" s="13" customFormat="1"/>
    <row r="1200" s="13" customFormat="1"/>
    <row r="1201" s="13" customFormat="1"/>
    <row r="1202" s="13" customFormat="1"/>
    <row r="1203" s="13" customFormat="1"/>
    <row r="1204" s="13" customFormat="1"/>
    <row r="1205" s="13" customFormat="1"/>
    <row r="1206" s="13" customFormat="1"/>
    <row r="1207" s="13" customFormat="1"/>
    <row r="1208" s="13" customFormat="1"/>
    <row r="1209" s="13" customFormat="1"/>
    <row r="1210" s="13" customFormat="1"/>
    <row r="1211" s="13" customFormat="1"/>
    <row r="1212" s="13" customFormat="1"/>
    <row r="1213" s="13" customFormat="1"/>
    <row r="1214" s="13" customFormat="1"/>
    <row r="1215" s="13" customFormat="1"/>
    <row r="1216" s="13" customFormat="1"/>
    <row r="1217" s="13" customFormat="1"/>
    <row r="1218" s="13" customFormat="1"/>
    <row r="1219" s="13" customFormat="1"/>
    <row r="1220" s="13" customFormat="1"/>
    <row r="1221" s="13" customFormat="1"/>
    <row r="1222" s="13" customFormat="1"/>
    <row r="1223" s="13" customFormat="1"/>
    <row r="1224" s="13" customFormat="1"/>
    <row r="1225" s="13" customFormat="1"/>
    <row r="1226" s="13" customFormat="1"/>
    <row r="1227" s="13" customFormat="1"/>
    <row r="1228" s="13" customFormat="1"/>
    <row r="1229" s="13" customFormat="1"/>
    <row r="1230" s="13" customFormat="1"/>
    <row r="1231" s="13" customFormat="1"/>
    <row r="1232" s="13" customFormat="1"/>
    <row r="1233" s="13" customFormat="1"/>
    <row r="1234" s="13" customFormat="1"/>
    <row r="1235" s="13" customFormat="1"/>
    <row r="1236" s="13" customFormat="1"/>
    <row r="1237" s="13" customFormat="1"/>
    <row r="1238" s="13" customFormat="1"/>
    <row r="1239" s="13" customFormat="1"/>
    <row r="1240" s="13" customFormat="1"/>
    <row r="1241" s="13" customFormat="1"/>
    <row r="1242" s="13" customFormat="1"/>
    <row r="1243" s="13" customFormat="1"/>
    <row r="1244" s="13" customFormat="1"/>
    <row r="1245" s="13" customFormat="1"/>
    <row r="1246" s="13" customFormat="1"/>
    <row r="1247" s="13" customFormat="1"/>
    <row r="1248" s="13" customFormat="1"/>
    <row r="1249" s="13" customFormat="1"/>
    <row r="1250" s="13" customFormat="1"/>
    <row r="1251" s="13" customFormat="1"/>
    <row r="1252" s="13" customFormat="1"/>
    <row r="1253" s="13" customFormat="1"/>
    <row r="1254" s="13" customFormat="1"/>
    <row r="1255" s="13" customFormat="1"/>
    <row r="1256" s="13" customFormat="1"/>
    <row r="1257" s="13" customFormat="1"/>
    <row r="1258" s="13" customFormat="1"/>
    <row r="1259" s="13" customFormat="1"/>
    <row r="1260" s="13" customFormat="1"/>
    <row r="1261" s="13" customFormat="1"/>
    <row r="1262" s="13" customFormat="1"/>
    <row r="1263" s="13" customFormat="1"/>
    <row r="1264" s="13" customFormat="1"/>
    <row r="1265" s="13" customFormat="1"/>
    <row r="1266" s="13" customFormat="1"/>
    <row r="1267" s="13" customFormat="1"/>
    <row r="1268" s="13" customFormat="1"/>
    <row r="1269" s="13" customFormat="1"/>
    <row r="1270" s="13" customFormat="1"/>
    <row r="1271" s="13" customFormat="1"/>
    <row r="1272" s="13" customFormat="1"/>
    <row r="1273" s="13" customFormat="1"/>
    <row r="1274" s="13" customFormat="1"/>
    <row r="1275" s="13" customFormat="1"/>
    <row r="1276" s="13" customFormat="1"/>
    <row r="1277" s="13" customFormat="1"/>
    <row r="1278" s="13" customFormat="1"/>
    <row r="1279" s="13" customFormat="1"/>
    <row r="1280" s="13" customFormat="1"/>
    <row r="1281" s="13" customFormat="1"/>
    <row r="1282" s="13" customFormat="1"/>
    <row r="1283" s="13" customFormat="1"/>
    <row r="1284" s="13" customFormat="1"/>
    <row r="1285" s="13" customFormat="1"/>
    <row r="1286" s="13" customFormat="1"/>
    <row r="1287" s="13" customFormat="1"/>
    <row r="1288" s="13" customFormat="1"/>
    <row r="1289" s="13" customFormat="1"/>
    <row r="1290" s="13" customFormat="1"/>
    <row r="1291" s="13" customFormat="1"/>
    <row r="1292" s="13" customFormat="1"/>
    <row r="1293" s="13" customFormat="1"/>
    <row r="1294" s="13" customFormat="1"/>
    <row r="1295" s="13" customFormat="1"/>
    <row r="1296" s="13" customFormat="1"/>
    <row r="1297" s="13" customFormat="1"/>
    <row r="1298" s="13" customFormat="1"/>
    <row r="1299" s="13" customFormat="1"/>
    <row r="1300" s="13" customFormat="1"/>
    <row r="1301" s="13" customFormat="1"/>
    <row r="1302" s="13" customFormat="1"/>
    <row r="1303" s="13" customFormat="1"/>
    <row r="1304" s="13" customFormat="1"/>
    <row r="1305" s="13" customFormat="1"/>
    <row r="1306" s="13" customFormat="1"/>
    <row r="1307" s="13" customFormat="1"/>
    <row r="1308" s="13" customFormat="1"/>
    <row r="1309" s="13" customFormat="1"/>
    <row r="1310" s="13" customFormat="1"/>
    <row r="1311" s="13" customFormat="1"/>
    <row r="1312" s="13" customFormat="1"/>
    <row r="1313" s="13" customFormat="1"/>
    <row r="1314" s="13" customFormat="1"/>
    <row r="1315" s="13" customFormat="1"/>
    <row r="1316" s="13" customFormat="1"/>
    <row r="1317" s="13" customFormat="1"/>
    <row r="1318" s="13" customFormat="1"/>
    <row r="1319" s="13" customFormat="1"/>
    <row r="1320" s="13" customFormat="1"/>
    <row r="1321" s="13" customFormat="1"/>
    <row r="1322" s="13" customFormat="1"/>
    <row r="1323" s="13" customFormat="1"/>
    <row r="1324" s="13" customFormat="1"/>
    <row r="1325" s="13" customFormat="1"/>
    <row r="1326" s="13" customFormat="1"/>
    <row r="1327" s="13" customFormat="1"/>
    <row r="1328" s="13" customFormat="1"/>
    <row r="1329" s="13" customFormat="1"/>
    <row r="1330" s="13" customFormat="1"/>
    <row r="1331" s="13" customFormat="1"/>
    <row r="1332" s="13" customFormat="1"/>
    <row r="1333" s="13" customFormat="1"/>
    <row r="1334" s="13" customFormat="1"/>
    <row r="1335" s="13" customFormat="1"/>
    <row r="1336" s="13" customFormat="1"/>
    <row r="1337" s="13" customFormat="1"/>
    <row r="1338" s="13" customFormat="1"/>
    <row r="1339" s="13" customFormat="1"/>
    <row r="1340" s="13" customFormat="1"/>
    <row r="1341" s="13" customFormat="1"/>
    <row r="1342" s="13" customFormat="1"/>
    <row r="1343" s="13" customFormat="1"/>
    <row r="1344" s="13" customFormat="1"/>
    <row r="1345" s="13" customFormat="1"/>
    <row r="1346" s="13" customFormat="1"/>
    <row r="1347" s="13" customFormat="1"/>
    <row r="1348" s="13" customFormat="1"/>
    <row r="1349" s="13" customFormat="1"/>
    <row r="1350" s="13" customFormat="1"/>
    <row r="1351" s="13" customFormat="1"/>
    <row r="1352" s="13" customFormat="1"/>
    <row r="1353" s="13" customFormat="1"/>
    <row r="1354" s="13" customFormat="1"/>
    <row r="1355" s="13" customFormat="1"/>
    <row r="1356" s="13" customFormat="1"/>
    <row r="1357" s="13" customFormat="1"/>
    <row r="1358" s="13" customFormat="1"/>
    <row r="1359" s="13" customFormat="1"/>
    <row r="1360" s="13" customFormat="1"/>
    <row r="1361" s="13" customFormat="1"/>
    <row r="1362" s="13" customFormat="1"/>
    <row r="1363" s="13" customFormat="1"/>
    <row r="1364" s="13" customFormat="1"/>
    <row r="1365" s="13" customFormat="1"/>
    <row r="1366" s="13" customFormat="1"/>
    <row r="1367" s="13" customFormat="1"/>
    <row r="1368" s="13" customFormat="1"/>
    <row r="1369" s="13" customFormat="1"/>
    <row r="1370" s="13" customFormat="1"/>
    <row r="1371" s="13" customFormat="1"/>
    <row r="1372" s="13" customFormat="1"/>
    <row r="1373" s="13" customFormat="1"/>
    <row r="1374" s="13" customFormat="1"/>
    <row r="1375" s="13" customFormat="1"/>
    <row r="1376" s="13" customFormat="1"/>
    <row r="1377" s="13" customFormat="1"/>
    <row r="1378" s="13" customFormat="1"/>
    <row r="1379" s="13" customFormat="1"/>
    <row r="1380" s="13" customFormat="1"/>
    <row r="1381" s="13" customFormat="1"/>
    <row r="1382" s="13" customFormat="1"/>
    <row r="1383" s="13" customFormat="1"/>
    <row r="1384" s="13" customFormat="1"/>
    <row r="1385" s="13" customFormat="1"/>
    <row r="1386" s="13" customFormat="1"/>
    <row r="1387" s="13" customFormat="1"/>
    <row r="1388" s="13" customFormat="1"/>
    <row r="1389" s="13" customFormat="1"/>
    <row r="1390" s="13" customFormat="1"/>
    <row r="1391" s="13" customFormat="1"/>
    <row r="1392" s="13" customFormat="1"/>
    <row r="1393" s="13" customFormat="1"/>
    <row r="1394" s="13" customFormat="1"/>
    <row r="1395" s="13" customFormat="1"/>
    <row r="1396" s="13" customFormat="1"/>
    <row r="1397" s="13" customFormat="1"/>
    <row r="1398" s="13" customFormat="1"/>
    <row r="1399" s="13" customFormat="1"/>
    <row r="1400" s="13" customFormat="1"/>
    <row r="1401" s="13" customFormat="1"/>
    <row r="1402" s="13" customFormat="1"/>
    <row r="1403" s="13" customFormat="1"/>
    <row r="1404" s="13" customFormat="1"/>
    <row r="1405" s="13" customFormat="1"/>
    <row r="1406" s="13" customFormat="1"/>
    <row r="1407" s="13" customFormat="1"/>
    <row r="1408" s="13" customFormat="1"/>
    <row r="1409" s="13" customFormat="1"/>
    <row r="1410" s="13" customFormat="1"/>
    <row r="1411" s="13" customFormat="1"/>
    <row r="1412" s="13" customFormat="1"/>
    <row r="1413" s="13" customFormat="1"/>
    <row r="1414" s="13" customFormat="1"/>
    <row r="1415" s="13" customFormat="1"/>
    <row r="1416" s="13" customFormat="1"/>
    <row r="1417" s="13" customFormat="1"/>
    <row r="1418" s="13" customFormat="1"/>
    <row r="1419" s="13" customFormat="1"/>
    <row r="1420" s="13" customFormat="1"/>
    <row r="1421" s="13" customFormat="1"/>
    <row r="1422" s="13" customFormat="1"/>
    <row r="1423" s="13" customFormat="1"/>
    <row r="1424" s="13" customFormat="1"/>
    <row r="1425" s="13" customFormat="1"/>
    <row r="1426" s="13" customFormat="1"/>
    <row r="1427" s="13" customFormat="1"/>
    <row r="1428" s="13" customFormat="1"/>
    <row r="1429" s="13" customFormat="1"/>
    <row r="1430" s="13" customFormat="1"/>
    <row r="1431" s="13" customFormat="1"/>
    <row r="1432" s="13" customFormat="1"/>
    <row r="1433" s="13" customFormat="1"/>
    <row r="1434" s="13" customFormat="1"/>
    <row r="1435" s="13" customFormat="1"/>
    <row r="1436" s="13" customFormat="1"/>
    <row r="1437" s="13" customFormat="1"/>
    <row r="1438" s="13" customFormat="1"/>
    <row r="1439" s="13" customFormat="1"/>
    <row r="1440" s="13" customFormat="1"/>
    <row r="1441" s="13" customFormat="1"/>
    <row r="1442" s="13" customFormat="1"/>
    <row r="1443" s="13" customFormat="1"/>
    <row r="1444" s="13" customFormat="1"/>
    <row r="1445" s="13" customFormat="1"/>
    <row r="1446" s="13" customFormat="1"/>
    <row r="1447" s="13" customFormat="1"/>
    <row r="1448" s="13" customFormat="1"/>
    <row r="1449" s="13" customFormat="1"/>
    <row r="1450" s="13" customFormat="1"/>
    <row r="1451" s="13" customFormat="1"/>
    <row r="1452" s="13" customFormat="1"/>
    <row r="1453" s="13" customFormat="1"/>
    <row r="1454" s="13" customFormat="1"/>
    <row r="1455" s="13" customFormat="1"/>
    <row r="1456" s="13" customFormat="1"/>
    <row r="1457" s="13" customFormat="1"/>
    <row r="1458" s="13" customFormat="1"/>
    <row r="1459" s="13" customFormat="1"/>
    <row r="1460" s="13" customFormat="1"/>
    <row r="1461" s="13" customFormat="1"/>
    <row r="1462" s="13" customFormat="1"/>
    <row r="1463" s="13" customFormat="1"/>
    <row r="1464" s="13" customFormat="1"/>
    <row r="1465" s="13" customFormat="1"/>
    <row r="1466" s="13" customFormat="1"/>
    <row r="1467" s="13" customFormat="1"/>
    <row r="1468" s="13" customFormat="1"/>
    <row r="1469" s="13" customFormat="1"/>
    <row r="1470" s="13" customFormat="1"/>
    <row r="1471" s="13" customFormat="1"/>
    <row r="1472" s="13" customFormat="1"/>
    <row r="1473" s="13" customFormat="1"/>
    <row r="1474" s="13" customFormat="1"/>
    <row r="1475" s="13" customFormat="1"/>
    <row r="1476" s="13" customFormat="1"/>
    <row r="1477" s="13" customFormat="1"/>
    <row r="1478" s="13" customFormat="1"/>
    <row r="1479" s="13" customFormat="1"/>
    <row r="1480" s="13" customFormat="1"/>
    <row r="1481" s="13" customFormat="1"/>
    <row r="1482" s="13" customFormat="1"/>
    <row r="1483" s="13" customFormat="1"/>
    <row r="1484" s="13" customFormat="1"/>
    <row r="1485" s="13" customFormat="1"/>
    <row r="1486" s="13" customFormat="1"/>
    <row r="1487" s="13" customFormat="1"/>
    <row r="1488" s="13" customFormat="1"/>
    <row r="1489" s="13" customFormat="1"/>
    <row r="1490" s="13" customFormat="1"/>
    <row r="1491" s="13" customFormat="1"/>
    <row r="1492" s="13" customFormat="1"/>
    <row r="1493" s="13" customFormat="1"/>
    <row r="1494" s="13" customFormat="1"/>
    <row r="1495" s="13" customFormat="1"/>
    <row r="1496" s="13" customFormat="1"/>
    <row r="1497" s="13" customFormat="1"/>
    <row r="1498" s="13" customFormat="1"/>
    <row r="1499" s="13" customFormat="1"/>
    <row r="1500" s="13" customFormat="1"/>
    <row r="1501" s="13" customFormat="1"/>
    <row r="1502" s="13" customFormat="1"/>
    <row r="1503" s="13" customFormat="1"/>
    <row r="1504" s="13" customFormat="1"/>
    <row r="1505" s="13" customFormat="1"/>
    <row r="1506" s="13" customFormat="1"/>
    <row r="1507" s="13" customFormat="1"/>
    <row r="1508" s="13" customFormat="1"/>
    <row r="1509" s="13" customFormat="1"/>
    <row r="1510" s="13" customFormat="1"/>
    <row r="1511" s="13" customFormat="1"/>
    <row r="1512" s="13" customFormat="1"/>
    <row r="1513" s="13" customFormat="1"/>
    <row r="1514" s="13" customFormat="1"/>
    <row r="1515" s="13" customFormat="1"/>
    <row r="1516" s="13" customFormat="1"/>
    <row r="1517" s="13" customFormat="1"/>
    <row r="1518" s="13" customFormat="1"/>
    <row r="1519" s="13" customFormat="1"/>
    <row r="1520" s="13" customFormat="1"/>
    <row r="1521" s="13" customFormat="1"/>
    <row r="1522" s="13" customFormat="1"/>
    <row r="1523" s="13" customFormat="1"/>
    <row r="1524" s="13" customFormat="1"/>
    <row r="1525" s="13" customFormat="1"/>
    <row r="1526" s="13" customFormat="1"/>
    <row r="1527" s="13" customFormat="1"/>
    <row r="1528" s="13" customFormat="1"/>
    <row r="1529" s="13" customFormat="1"/>
    <row r="1530" s="13" customFormat="1"/>
    <row r="1531" s="13" customFormat="1"/>
    <row r="1532" s="13" customFormat="1"/>
    <row r="1533" s="13" customFormat="1"/>
    <row r="1534" s="13" customFormat="1"/>
    <row r="1535" s="13" customFormat="1"/>
    <row r="1536" s="13" customFormat="1"/>
    <row r="1537" s="13" customFormat="1"/>
    <row r="1538" s="13" customFormat="1"/>
    <row r="1539" s="13" customFormat="1"/>
    <row r="1540" s="13" customFormat="1"/>
    <row r="1541" s="13" customFormat="1"/>
    <row r="1542" s="13" customFormat="1"/>
    <row r="1543" s="13" customFormat="1"/>
    <row r="1544" s="13" customFormat="1"/>
    <row r="1545" s="13" customFormat="1"/>
    <row r="1546" s="13" customFormat="1"/>
    <row r="1547" s="13" customFormat="1"/>
    <row r="1548" s="13" customFormat="1"/>
    <row r="1549" s="13" customFormat="1"/>
    <row r="1550" s="13" customFormat="1"/>
    <row r="1551" s="13" customFormat="1"/>
    <row r="1552" s="13" customFormat="1"/>
    <row r="1553" s="13" customFormat="1"/>
    <row r="1554" s="13" customFormat="1"/>
    <row r="1555" s="13" customFormat="1"/>
    <row r="1556" s="13" customFormat="1"/>
    <row r="1557" s="13" customFormat="1"/>
    <row r="1558" s="13" customFormat="1"/>
    <row r="1559" s="13" customFormat="1"/>
    <row r="1560" s="13" customFormat="1"/>
    <row r="1561" s="13" customFormat="1"/>
    <row r="1562" s="13" customFormat="1"/>
    <row r="1563" s="13" customFormat="1"/>
    <row r="1564" s="13" customFormat="1"/>
    <row r="1565" s="13" customFormat="1"/>
    <row r="1566" s="13" customFormat="1"/>
    <row r="1567" s="13" customFormat="1"/>
    <row r="1568" s="13" customFormat="1"/>
    <row r="1569" s="13" customFormat="1"/>
    <row r="1570" s="13" customFormat="1"/>
    <row r="1571" s="13" customFormat="1"/>
    <row r="1572" s="13" customFormat="1"/>
    <row r="1573" s="13" customFormat="1"/>
    <row r="1574" s="13" customFormat="1"/>
    <row r="1575" s="13" customFormat="1"/>
    <row r="1576" s="13" customFormat="1"/>
    <row r="1577" s="13" customFormat="1"/>
    <row r="1578" s="13" customFormat="1"/>
    <row r="1579" s="13" customFormat="1"/>
    <row r="1580" s="13" customFormat="1"/>
    <row r="1581" s="13" customFormat="1"/>
    <row r="1582" s="13" customFormat="1"/>
    <row r="1583" s="13" customFormat="1"/>
    <row r="1584" s="13" customFormat="1"/>
    <row r="1585" s="13" customFormat="1"/>
    <row r="1586" s="13" customFormat="1"/>
    <row r="1587" s="13" customFormat="1"/>
    <row r="1588" s="13" customFormat="1"/>
    <row r="1589" s="13" customFormat="1"/>
    <row r="1590" s="13" customFormat="1"/>
    <row r="1591" s="13" customFormat="1"/>
    <row r="1592" s="13" customFormat="1"/>
    <row r="1593" s="13" customFormat="1"/>
    <row r="1594" s="13" customFormat="1"/>
    <row r="1595" s="13" customFormat="1"/>
    <row r="1596" s="13" customFormat="1"/>
    <row r="1597" s="13" customFormat="1"/>
    <row r="1598" s="13" customFormat="1"/>
    <row r="1599" s="13" customFormat="1"/>
    <row r="1600" s="13" customFormat="1"/>
    <row r="1601" s="13" customFormat="1"/>
    <row r="1602" s="13" customFormat="1"/>
    <row r="1603" s="13" customFormat="1"/>
    <row r="1604" s="13" customFormat="1"/>
    <row r="1605" s="13" customFormat="1"/>
    <row r="1606" s="13" customFormat="1"/>
    <row r="1607" s="13" customFormat="1"/>
    <row r="1608" s="13" customFormat="1"/>
    <row r="1609" s="13" customFormat="1"/>
    <row r="1610" s="13" customFormat="1"/>
    <row r="1611" s="13" customFormat="1"/>
    <row r="1612" s="13" customFormat="1"/>
    <row r="1613" s="13" customFormat="1"/>
    <row r="1614" s="13" customFormat="1"/>
    <row r="1615" s="13" customFormat="1"/>
    <row r="1616" s="13" customFormat="1"/>
    <row r="1617" s="13" customFormat="1"/>
    <row r="1618" s="13" customFormat="1"/>
    <row r="1619" s="13" customFormat="1"/>
    <row r="1620" s="13" customFormat="1"/>
    <row r="1621" s="13" customFormat="1"/>
    <row r="1622" s="13" customFormat="1"/>
    <row r="1623" s="13" customFormat="1"/>
    <row r="1624" s="13" customFormat="1"/>
    <row r="1625" s="13" customFormat="1"/>
    <row r="1626" s="13" customFormat="1"/>
    <row r="1627" s="13" customFormat="1"/>
    <row r="1628" s="13" customFormat="1"/>
    <row r="1629" s="13" customFormat="1"/>
    <row r="1630" s="13" customFormat="1"/>
    <row r="1631" s="13" customFormat="1"/>
    <row r="1632" s="13" customFormat="1"/>
    <row r="1633" s="13" customFormat="1"/>
    <row r="1634" s="13" customFormat="1"/>
    <row r="1635" s="13" customFormat="1"/>
    <row r="1636" s="13" customFormat="1"/>
    <row r="1637" s="13" customFormat="1"/>
    <row r="1638" s="13" customFormat="1"/>
    <row r="1639" s="13" customFormat="1"/>
    <row r="1640" s="13" customFormat="1"/>
    <row r="1641" s="13" customFormat="1"/>
    <row r="1642" s="13" customFormat="1"/>
    <row r="1643" s="13" customFormat="1"/>
    <row r="1644" s="13" customFormat="1"/>
    <row r="1645" s="13" customFormat="1"/>
    <row r="1646" s="13" customFormat="1"/>
    <row r="1647" s="13" customFormat="1"/>
    <row r="1648" s="13" customFormat="1"/>
    <row r="1649" s="13" customFormat="1"/>
    <row r="1650" s="13" customFormat="1"/>
    <row r="1651" s="13" customFormat="1"/>
    <row r="1652" s="13" customFormat="1"/>
    <row r="1653" s="13" customFormat="1"/>
    <row r="1654" s="13" customFormat="1"/>
    <row r="1655" s="13" customFormat="1"/>
    <row r="1656" s="13" customFormat="1"/>
    <row r="1657" s="13" customFormat="1"/>
    <row r="1658" s="13" customFormat="1"/>
    <row r="1659" s="13" customFormat="1"/>
    <row r="1660" s="13" customFormat="1"/>
    <row r="1661" s="13" customFormat="1"/>
    <row r="1662" s="13" customFormat="1"/>
    <row r="1663" s="13" customFormat="1"/>
    <row r="1664" s="13" customFormat="1"/>
    <row r="1665" s="13" customFormat="1"/>
    <row r="1666" s="13" customFormat="1"/>
    <row r="1667" s="13" customFormat="1"/>
    <row r="1668" s="13" customFormat="1"/>
    <row r="1669" s="13" customFormat="1"/>
    <row r="1670" s="13" customFormat="1"/>
    <row r="1671" s="13" customFormat="1"/>
    <row r="1672" s="13" customFormat="1"/>
    <row r="1673" s="13" customFormat="1"/>
    <row r="1674" s="13" customFormat="1"/>
    <row r="1675" s="13" customFormat="1"/>
    <row r="1676" s="13" customFormat="1"/>
    <row r="1677" s="13" customFormat="1"/>
    <row r="1678" s="13" customFormat="1"/>
    <row r="1679" s="13" customFormat="1"/>
    <row r="1680" s="13" customFormat="1"/>
    <row r="1681" s="13" customFormat="1"/>
    <row r="1682" s="13" customFormat="1"/>
    <row r="1683" s="13" customFormat="1"/>
    <row r="1684" s="13" customFormat="1"/>
    <row r="1685" s="13" customFormat="1"/>
    <row r="1686" s="13" customFormat="1"/>
    <row r="1687" s="13" customFormat="1"/>
    <row r="1688" s="13" customFormat="1"/>
    <row r="1689" s="13" customFormat="1"/>
    <row r="1690" s="13" customFormat="1"/>
    <row r="1691" s="13" customFormat="1"/>
    <row r="1692" s="13" customFormat="1"/>
    <row r="1693" s="13" customFormat="1"/>
    <row r="1694" s="13" customFormat="1"/>
    <row r="1695" s="13" customFormat="1"/>
    <row r="1696" s="13" customFormat="1"/>
    <row r="1697" s="13" customFormat="1"/>
    <row r="1698" s="13" customFormat="1"/>
    <row r="1699" s="13" customFormat="1"/>
    <row r="1700" s="13" customFormat="1"/>
    <row r="1701" s="13" customFormat="1"/>
    <row r="1702" s="13" customFormat="1"/>
    <row r="1703" s="13" customFormat="1"/>
    <row r="1704" s="13" customFormat="1"/>
    <row r="1705" s="13" customFormat="1"/>
    <row r="1706" s="13" customFormat="1"/>
    <row r="1707" s="13" customFormat="1"/>
    <row r="1708" s="13" customFormat="1"/>
    <row r="1709" s="13" customFormat="1"/>
    <row r="1710" s="13" customFormat="1"/>
    <row r="1711" s="13" customFormat="1"/>
    <row r="1712" s="13" customFormat="1"/>
    <row r="1713" s="13" customFormat="1"/>
    <row r="1714" s="13" customFormat="1"/>
    <row r="1715" s="13" customFormat="1"/>
    <row r="1716" s="13" customFormat="1"/>
    <row r="1717" s="13" customFormat="1"/>
    <row r="1718" s="13" customFormat="1"/>
    <row r="1719" s="13" customFormat="1"/>
    <row r="1720" s="13" customFormat="1"/>
    <row r="1721" s="13" customFormat="1"/>
    <row r="1722" s="13" customFormat="1"/>
    <row r="1723" s="13" customFormat="1"/>
    <row r="1724" s="13" customFormat="1"/>
    <row r="1725" s="13" customFormat="1"/>
    <row r="1726" s="13" customFormat="1"/>
    <row r="1727" s="13" customFormat="1"/>
    <row r="1728" s="13" customFormat="1"/>
    <row r="1729" s="13" customFormat="1"/>
    <row r="1730" s="13" customFormat="1"/>
    <row r="1731" s="13" customFormat="1"/>
    <row r="1732" s="13" customFormat="1"/>
    <row r="1733" s="13" customFormat="1"/>
    <row r="1734" s="13" customFormat="1"/>
    <row r="1735" s="13" customFormat="1"/>
    <row r="1736" s="13" customFormat="1"/>
    <row r="1737" s="13" customFormat="1"/>
    <row r="1738" s="13" customFormat="1"/>
    <row r="1739" s="13" customFormat="1"/>
    <row r="1740" s="13" customFormat="1"/>
    <row r="1741" s="13" customFormat="1"/>
    <row r="1742" s="13" customFormat="1"/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988"/>
  <sheetViews>
    <sheetView workbookViewId="0">
      <selection activeCell="G1" sqref="G1"/>
    </sheetView>
  </sheetViews>
  <sheetFormatPr defaultColWidth="11.42578125" defaultRowHeight="15"/>
  <cols>
    <col min="1" max="1" width="20.7109375" customWidth="1"/>
    <col min="2" max="2" width="15.85546875" customWidth="1"/>
    <col min="3" max="3" width="23.42578125" customWidth="1"/>
    <col min="4" max="4" width="20.42578125" style="30" customWidth="1"/>
    <col min="5" max="5" width="17.85546875" customWidth="1"/>
    <col min="6" max="6" width="21.85546875" style="30" customWidth="1"/>
    <col min="7" max="7" width="17.7109375" style="38" customWidth="1"/>
    <col min="8" max="103" width="11.42578125" style="13"/>
  </cols>
  <sheetData>
    <row r="1" spans="1:104" ht="76.5">
      <c r="A1" s="25" t="s">
        <v>18</v>
      </c>
      <c r="B1" s="31" t="s">
        <v>53</v>
      </c>
      <c r="C1" s="31" t="s">
        <v>54</v>
      </c>
      <c r="D1" s="32" t="s">
        <v>55</v>
      </c>
      <c r="E1" s="31" t="s">
        <v>56</v>
      </c>
      <c r="F1" s="32" t="s">
        <v>57</v>
      </c>
      <c r="G1" s="36" t="s">
        <v>58</v>
      </c>
      <c r="CZ1" s="13"/>
    </row>
    <row r="2" spans="1:104" ht="45.75">
      <c r="A2" s="25" t="s">
        <v>15</v>
      </c>
      <c r="B2" s="33">
        <v>2</v>
      </c>
      <c r="C2" s="33" t="s">
        <v>59</v>
      </c>
      <c r="D2" s="34">
        <f>SUM('[1]INFORMACIÓN '!$C$3,'[1]INFORMACIÓN '!$C$4)</f>
        <v>1090186.54</v>
      </c>
      <c r="E2" s="33" t="s">
        <v>23</v>
      </c>
      <c r="F2" s="34">
        <v>750906.05</v>
      </c>
      <c r="G2" s="37">
        <f>Tabla6[[#This Row],[INVERSIÓN AL PAÍS DE MÁX INV]]/Tabla6[[#This Row],[CAPITAL TOTAL]]</f>
        <v>0.68878675570512915</v>
      </c>
      <c r="CZ2" s="13"/>
    </row>
    <row r="3" spans="1:104" ht="30.75">
      <c r="A3" s="12" t="s">
        <v>12</v>
      </c>
      <c r="B3" s="33">
        <v>2</v>
      </c>
      <c r="C3" s="33" t="s">
        <v>60</v>
      </c>
      <c r="D3" s="34">
        <f>SUM('[1]INFORMACIÓN '!$C$13,'[1]INFORMACIÓN '!$C$14)</f>
        <v>928030.05</v>
      </c>
      <c r="E3" s="33" t="s">
        <v>32</v>
      </c>
      <c r="F3" s="34">
        <v>568811.05000000005</v>
      </c>
      <c r="G3" s="37">
        <f>Tabla6[[#This Row],[INVERSIÓN AL PAÍS DE MÁX INV]]/Tabla6[[#This Row],[CAPITAL TOTAL]]</f>
        <v>0.61292309446229676</v>
      </c>
      <c r="CZ3" s="13"/>
    </row>
    <row r="4" spans="1:104" ht="76.5">
      <c r="A4" s="12" t="s">
        <v>16</v>
      </c>
      <c r="B4" s="33">
        <v>2</v>
      </c>
      <c r="C4" s="33" t="s">
        <v>61</v>
      </c>
      <c r="D4" s="34">
        <f>SUM('[1]INFORMACIÓN '!$C$17,'[1]INFORMACIÓN '!$C$18)</f>
        <v>1254635.6499999999</v>
      </c>
      <c r="E4" s="33" t="s">
        <v>35</v>
      </c>
      <c r="F4" s="34">
        <v>750000</v>
      </c>
      <c r="G4" s="37">
        <f>Tabla6[[#This Row],[INVERSIÓN AL PAÍS DE MÁX INV]]/Tabla6[[#This Row],[CAPITAL TOTAL]]</f>
        <v>0.59778310938319035</v>
      </c>
      <c r="CZ4" s="13"/>
    </row>
    <row r="5" spans="1:104" ht="33" customHeight="1">
      <c r="A5" s="12" t="s">
        <v>13</v>
      </c>
      <c r="B5" s="33">
        <v>2</v>
      </c>
      <c r="C5" s="33" t="s">
        <v>62</v>
      </c>
      <c r="D5" s="34">
        <f>SUM('[1]INFORMACIÓN '!$C$21,'[1]INFORMACIÓN '!$C$22)</f>
        <v>972187.52</v>
      </c>
      <c r="E5" s="33" t="s">
        <v>35</v>
      </c>
      <c r="F5" s="34">
        <v>622928.1</v>
      </c>
      <c r="G5" s="37">
        <f>Tabla6[[#This Row],[INVERSIÓN AL PAÍS DE MÁX INV]]/Tabla6[[#This Row],[CAPITAL TOTAL]]</f>
        <v>0.64074891642303733</v>
      </c>
      <c r="CZ5" s="13"/>
    </row>
    <row r="6" spans="1:104" ht="36.75" customHeight="1">
      <c r="A6" s="12" t="s">
        <v>63</v>
      </c>
      <c r="B6" s="33">
        <v>2</v>
      </c>
      <c r="C6" s="33" t="s">
        <v>64</v>
      </c>
      <c r="D6" s="34">
        <f>SUM('[1]INFORMACIÓN '!$C$26,'[1]INFORMACIÓN '!$C$27)</f>
        <v>1004145.3600000001</v>
      </c>
      <c r="E6" s="33" t="s">
        <v>26</v>
      </c>
      <c r="F6" s="34">
        <v>504268.65</v>
      </c>
      <c r="G6" s="37">
        <f>Tabla6[[#This Row],[INVERSIÓN AL PAÍS DE MÁX INV]]/Tabla6[[#This Row],[CAPITAL TOTAL]]</f>
        <v>0.50218690449358838</v>
      </c>
      <c r="CZ6" s="13"/>
    </row>
    <row r="7" spans="1:104" ht="45.75">
      <c r="A7" s="12" t="s">
        <v>17</v>
      </c>
      <c r="B7" s="35">
        <v>2</v>
      </c>
      <c r="C7" s="33" t="s">
        <v>65</v>
      </c>
      <c r="D7" s="34">
        <f>SUM('[1]INFORMACIÓN '!$C$30,'[1]INFORMACIÓN '!$C$31)</f>
        <v>1264037.1300000001</v>
      </c>
      <c r="E7" s="33" t="s">
        <v>35</v>
      </c>
      <c r="F7" s="34">
        <v>752324.17</v>
      </c>
      <c r="G7" s="37">
        <f>Tabla6[[#This Row],[INVERSIÓN AL PAÍS DE MÁX INV]]/Tabla6[[#This Row],[CAPITAL TOTAL]]</f>
        <v>0.59517568918248465</v>
      </c>
      <c r="CZ7" s="13"/>
    </row>
    <row r="8" spans="1:104" s="13" customFormat="1">
      <c r="D8" s="29"/>
      <c r="F8" s="29"/>
      <c r="G8" s="38"/>
    </row>
    <row r="9" spans="1:104" s="13" customFormat="1">
      <c r="D9" s="29"/>
      <c r="F9" s="29"/>
      <c r="G9" s="38"/>
    </row>
    <row r="10" spans="1:104" s="13" customFormat="1">
      <c r="D10" s="29"/>
      <c r="F10" s="29"/>
      <c r="G10" s="38"/>
    </row>
    <row r="11" spans="1:104" s="13" customFormat="1">
      <c r="D11" s="29"/>
      <c r="F11" s="29"/>
      <c r="G11" s="38"/>
    </row>
    <row r="12" spans="1:104" s="13" customFormat="1">
      <c r="D12" s="29"/>
      <c r="F12" s="29"/>
      <c r="G12" s="38"/>
    </row>
    <row r="13" spans="1:104" s="13" customFormat="1">
      <c r="D13" s="29"/>
      <c r="F13" s="29"/>
      <c r="G13" s="38"/>
    </row>
    <row r="14" spans="1:104" s="13" customFormat="1">
      <c r="D14" s="29"/>
      <c r="F14" s="29"/>
      <c r="G14" s="38"/>
    </row>
    <row r="15" spans="1:104" s="13" customFormat="1">
      <c r="D15" s="29"/>
      <c r="F15" s="29"/>
      <c r="G15" s="38"/>
    </row>
    <row r="16" spans="1:104" s="13" customFormat="1">
      <c r="D16" s="29"/>
      <c r="F16" s="29"/>
      <c r="G16" s="38"/>
    </row>
    <row r="17" spans="4:7" s="13" customFormat="1">
      <c r="D17" s="29"/>
      <c r="F17" s="29"/>
      <c r="G17" s="38"/>
    </row>
    <row r="18" spans="4:7" s="13" customFormat="1">
      <c r="D18" s="29"/>
      <c r="F18" s="29"/>
      <c r="G18" s="38"/>
    </row>
    <row r="19" spans="4:7" s="13" customFormat="1">
      <c r="D19" s="29"/>
      <c r="F19" s="29"/>
      <c r="G19" s="38"/>
    </row>
    <row r="20" spans="4:7" s="13" customFormat="1">
      <c r="D20" s="29"/>
      <c r="F20" s="29"/>
      <c r="G20" s="38"/>
    </row>
    <row r="21" spans="4:7" s="13" customFormat="1">
      <c r="D21" s="29"/>
      <c r="F21" s="29"/>
      <c r="G21" s="38"/>
    </row>
    <row r="22" spans="4:7" s="13" customFormat="1">
      <c r="D22" s="29"/>
      <c r="F22" s="29"/>
      <c r="G22" s="38"/>
    </row>
    <row r="23" spans="4:7" s="13" customFormat="1">
      <c r="D23" s="29"/>
      <c r="F23" s="29"/>
      <c r="G23" s="38"/>
    </row>
    <row r="24" spans="4:7" s="13" customFormat="1">
      <c r="D24" s="29"/>
      <c r="F24" s="29"/>
      <c r="G24" s="38"/>
    </row>
    <row r="25" spans="4:7" s="13" customFormat="1">
      <c r="D25" s="29"/>
      <c r="F25" s="29"/>
      <c r="G25" s="38"/>
    </row>
    <row r="26" spans="4:7" s="13" customFormat="1">
      <c r="D26" s="29"/>
      <c r="F26" s="29"/>
      <c r="G26" s="38"/>
    </row>
    <row r="27" spans="4:7" s="13" customFormat="1">
      <c r="D27" s="29"/>
      <c r="F27" s="29"/>
      <c r="G27" s="38"/>
    </row>
    <row r="28" spans="4:7" s="13" customFormat="1">
      <c r="D28" s="29"/>
      <c r="F28" s="29"/>
      <c r="G28" s="38"/>
    </row>
    <row r="29" spans="4:7" s="13" customFormat="1">
      <c r="D29" s="29"/>
      <c r="F29" s="29"/>
      <c r="G29" s="38"/>
    </row>
    <row r="30" spans="4:7" s="13" customFormat="1">
      <c r="D30" s="29"/>
      <c r="F30" s="29"/>
      <c r="G30" s="38"/>
    </row>
    <row r="31" spans="4:7" s="13" customFormat="1">
      <c r="D31" s="29"/>
      <c r="F31" s="29"/>
      <c r="G31" s="38"/>
    </row>
    <row r="32" spans="4:7" s="13" customFormat="1">
      <c r="D32" s="29"/>
      <c r="F32" s="29"/>
      <c r="G32" s="38"/>
    </row>
    <row r="33" spans="4:7" s="13" customFormat="1">
      <c r="D33" s="29"/>
      <c r="F33" s="29"/>
      <c r="G33" s="38"/>
    </row>
    <row r="34" spans="4:7" s="13" customFormat="1">
      <c r="D34" s="29"/>
      <c r="F34" s="29"/>
      <c r="G34" s="38"/>
    </row>
    <row r="35" spans="4:7" s="13" customFormat="1">
      <c r="D35" s="29"/>
      <c r="F35" s="29"/>
      <c r="G35" s="38"/>
    </row>
    <row r="36" spans="4:7" s="13" customFormat="1">
      <c r="D36" s="29"/>
      <c r="F36" s="29"/>
      <c r="G36" s="38"/>
    </row>
    <row r="37" spans="4:7" s="13" customFormat="1">
      <c r="D37" s="29"/>
      <c r="F37" s="29"/>
      <c r="G37" s="38"/>
    </row>
    <row r="38" spans="4:7" s="13" customFormat="1">
      <c r="D38" s="29"/>
      <c r="F38" s="29"/>
      <c r="G38" s="38"/>
    </row>
    <row r="39" spans="4:7" s="13" customFormat="1">
      <c r="D39" s="29"/>
      <c r="F39" s="29"/>
      <c r="G39" s="38"/>
    </row>
    <row r="40" spans="4:7" s="13" customFormat="1">
      <c r="D40" s="29"/>
      <c r="F40" s="29"/>
      <c r="G40" s="38"/>
    </row>
    <row r="41" spans="4:7" s="13" customFormat="1">
      <c r="D41" s="29"/>
      <c r="F41" s="29"/>
      <c r="G41" s="38"/>
    </row>
    <row r="42" spans="4:7" s="13" customFormat="1">
      <c r="D42" s="29"/>
      <c r="F42" s="29"/>
      <c r="G42" s="38"/>
    </row>
    <row r="43" spans="4:7" s="13" customFormat="1">
      <c r="D43" s="29"/>
      <c r="F43" s="29"/>
      <c r="G43" s="38"/>
    </row>
    <row r="44" spans="4:7" s="13" customFormat="1">
      <c r="D44" s="29"/>
      <c r="F44" s="29"/>
      <c r="G44" s="38"/>
    </row>
    <row r="45" spans="4:7" s="13" customFormat="1">
      <c r="D45" s="29"/>
      <c r="F45" s="29"/>
      <c r="G45" s="38"/>
    </row>
    <row r="46" spans="4:7" s="13" customFormat="1">
      <c r="D46" s="29"/>
      <c r="F46" s="29"/>
      <c r="G46" s="38"/>
    </row>
    <row r="47" spans="4:7" s="13" customFormat="1">
      <c r="D47" s="29"/>
      <c r="F47" s="29"/>
      <c r="G47" s="38"/>
    </row>
    <row r="48" spans="4:7" s="13" customFormat="1">
      <c r="D48" s="29"/>
      <c r="F48" s="29"/>
      <c r="G48" s="38"/>
    </row>
    <row r="49" spans="4:7" s="13" customFormat="1">
      <c r="D49" s="29"/>
      <c r="F49" s="29"/>
      <c r="G49" s="38"/>
    </row>
    <row r="50" spans="4:7" s="13" customFormat="1">
      <c r="D50" s="29"/>
      <c r="F50" s="29"/>
      <c r="G50" s="38"/>
    </row>
    <row r="51" spans="4:7" s="13" customFormat="1">
      <c r="D51" s="29"/>
      <c r="F51" s="29"/>
      <c r="G51" s="38"/>
    </row>
    <row r="52" spans="4:7" s="13" customFormat="1">
      <c r="D52" s="29"/>
      <c r="F52" s="29"/>
      <c r="G52" s="38"/>
    </row>
    <row r="53" spans="4:7" s="13" customFormat="1">
      <c r="D53" s="29"/>
      <c r="F53" s="29"/>
      <c r="G53" s="38"/>
    </row>
    <row r="54" spans="4:7" s="13" customFormat="1">
      <c r="D54" s="29"/>
      <c r="F54" s="29"/>
      <c r="G54" s="38"/>
    </row>
    <row r="55" spans="4:7" s="13" customFormat="1">
      <c r="D55" s="29"/>
      <c r="F55" s="29"/>
      <c r="G55" s="38"/>
    </row>
    <row r="56" spans="4:7" s="13" customFormat="1">
      <c r="D56" s="29"/>
      <c r="F56" s="29"/>
      <c r="G56" s="38"/>
    </row>
    <row r="57" spans="4:7" s="13" customFormat="1">
      <c r="D57" s="29"/>
      <c r="F57" s="29"/>
      <c r="G57" s="38"/>
    </row>
    <row r="58" spans="4:7" s="13" customFormat="1">
      <c r="D58" s="29"/>
      <c r="F58" s="29"/>
      <c r="G58" s="38"/>
    </row>
    <row r="59" spans="4:7" s="13" customFormat="1">
      <c r="D59" s="29"/>
      <c r="F59" s="29"/>
      <c r="G59" s="38"/>
    </row>
    <row r="60" spans="4:7" s="13" customFormat="1">
      <c r="D60" s="29"/>
      <c r="F60" s="29"/>
      <c r="G60" s="38"/>
    </row>
    <row r="61" spans="4:7" s="13" customFormat="1">
      <c r="D61" s="29"/>
      <c r="F61" s="29"/>
      <c r="G61" s="38"/>
    </row>
    <row r="62" spans="4:7" s="13" customFormat="1">
      <c r="D62" s="29"/>
      <c r="F62" s="29"/>
      <c r="G62" s="38"/>
    </row>
    <row r="63" spans="4:7" s="13" customFormat="1">
      <c r="D63" s="29"/>
      <c r="F63" s="29"/>
      <c r="G63" s="38"/>
    </row>
    <row r="64" spans="4:7" s="13" customFormat="1">
      <c r="D64" s="29"/>
      <c r="F64" s="29"/>
      <c r="G64" s="38"/>
    </row>
    <row r="65" spans="4:7" s="13" customFormat="1">
      <c r="D65" s="29"/>
      <c r="F65" s="29"/>
      <c r="G65" s="38"/>
    </row>
    <row r="66" spans="4:7" s="13" customFormat="1">
      <c r="D66" s="29"/>
      <c r="F66" s="29"/>
      <c r="G66" s="38"/>
    </row>
    <row r="67" spans="4:7" s="13" customFormat="1">
      <c r="D67" s="29"/>
      <c r="F67" s="29"/>
      <c r="G67" s="38"/>
    </row>
    <row r="68" spans="4:7" s="13" customFormat="1">
      <c r="D68" s="29"/>
      <c r="F68" s="29"/>
      <c r="G68" s="38"/>
    </row>
    <row r="69" spans="4:7" s="13" customFormat="1">
      <c r="D69" s="29"/>
      <c r="F69" s="29"/>
      <c r="G69" s="38"/>
    </row>
    <row r="70" spans="4:7" s="13" customFormat="1">
      <c r="D70" s="29"/>
      <c r="F70" s="29"/>
      <c r="G70" s="38"/>
    </row>
    <row r="71" spans="4:7" s="13" customFormat="1">
      <c r="D71" s="29"/>
      <c r="F71" s="29"/>
      <c r="G71" s="38"/>
    </row>
    <row r="72" spans="4:7" s="13" customFormat="1">
      <c r="D72" s="29"/>
      <c r="F72" s="29"/>
      <c r="G72" s="38"/>
    </row>
    <row r="73" spans="4:7" s="13" customFormat="1">
      <c r="D73" s="29"/>
      <c r="F73" s="29"/>
      <c r="G73" s="38"/>
    </row>
    <row r="74" spans="4:7" s="13" customFormat="1">
      <c r="D74" s="29"/>
      <c r="F74" s="29"/>
      <c r="G74" s="38"/>
    </row>
    <row r="75" spans="4:7" s="13" customFormat="1">
      <c r="D75" s="29"/>
      <c r="F75" s="29"/>
      <c r="G75" s="38"/>
    </row>
    <row r="76" spans="4:7" s="13" customFormat="1">
      <c r="D76" s="29"/>
      <c r="F76" s="29"/>
      <c r="G76" s="38"/>
    </row>
    <row r="77" spans="4:7" s="13" customFormat="1">
      <c r="D77" s="29"/>
      <c r="F77" s="29"/>
      <c r="G77" s="38"/>
    </row>
    <row r="78" spans="4:7" s="13" customFormat="1">
      <c r="D78" s="29"/>
      <c r="F78" s="29"/>
      <c r="G78" s="38"/>
    </row>
    <row r="79" spans="4:7" s="13" customFormat="1">
      <c r="D79" s="29"/>
      <c r="F79" s="29"/>
      <c r="G79" s="38"/>
    </row>
    <row r="80" spans="4:7" s="13" customFormat="1">
      <c r="D80" s="29"/>
      <c r="F80" s="29"/>
      <c r="G80" s="38"/>
    </row>
    <row r="81" spans="4:7" s="13" customFormat="1">
      <c r="D81" s="29"/>
      <c r="F81" s="29"/>
      <c r="G81" s="38"/>
    </row>
    <row r="82" spans="4:7" s="13" customFormat="1">
      <c r="D82" s="29"/>
      <c r="F82" s="29"/>
      <c r="G82" s="38"/>
    </row>
    <row r="83" spans="4:7" s="13" customFormat="1">
      <c r="D83" s="29"/>
      <c r="F83" s="29"/>
      <c r="G83" s="38"/>
    </row>
    <row r="84" spans="4:7" s="13" customFormat="1">
      <c r="D84" s="29"/>
      <c r="F84" s="29"/>
      <c r="G84" s="38"/>
    </row>
    <row r="85" spans="4:7" s="13" customFormat="1">
      <c r="D85" s="29"/>
      <c r="F85" s="29"/>
      <c r="G85" s="38"/>
    </row>
    <row r="86" spans="4:7" s="13" customFormat="1">
      <c r="D86" s="29"/>
      <c r="F86" s="29"/>
      <c r="G86" s="38"/>
    </row>
    <row r="87" spans="4:7" s="13" customFormat="1">
      <c r="D87" s="29"/>
      <c r="F87" s="29"/>
      <c r="G87" s="38"/>
    </row>
    <row r="88" spans="4:7" s="13" customFormat="1">
      <c r="D88" s="29"/>
      <c r="F88" s="29"/>
      <c r="G88" s="38"/>
    </row>
    <row r="89" spans="4:7" s="13" customFormat="1">
      <c r="D89" s="29"/>
      <c r="F89" s="29"/>
      <c r="G89" s="38"/>
    </row>
    <row r="90" spans="4:7" s="13" customFormat="1">
      <c r="D90" s="29"/>
      <c r="F90" s="29"/>
      <c r="G90" s="38"/>
    </row>
    <row r="91" spans="4:7" s="13" customFormat="1">
      <c r="D91" s="29"/>
      <c r="F91" s="29"/>
      <c r="G91" s="38"/>
    </row>
    <row r="92" spans="4:7" s="13" customFormat="1">
      <c r="D92" s="29"/>
      <c r="F92" s="29"/>
      <c r="G92" s="38"/>
    </row>
    <row r="93" spans="4:7" s="13" customFormat="1">
      <c r="D93" s="29"/>
      <c r="F93" s="29"/>
      <c r="G93" s="38"/>
    </row>
    <row r="94" spans="4:7" s="13" customFormat="1">
      <c r="D94" s="29"/>
      <c r="F94" s="29"/>
      <c r="G94" s="38"/>
    </row>
    <row r="95" spans="4:7" s="13" customFormat="1">
      <c r="D95" s="29"/>
      <c r="F95" s="29"/>
      <c r="G95" s="38"/>
    </row>
    <row r="96" spans="4:7" s="13" customFormat="1">
      <c r="D96" s="29"/>
      <c r="F96" s="29"/>
      <c r="G96" s="38"/>
    </row>
    <row r="97" spans="4:7" s="13" customFormat="1">
      <c r="D97" s="29"/>
      <c r="F97" s="29"/>
      <c r="G97" s="38"/>
    </row>
    <row r="98" spans="4:7" s="13" customFormat="1">
      <c r="D98" s="29"/>
      <c r="F98" s="29"/>
      <c r="G98" s="38"/>
    </row>
    <row r="99" spans="4:7" s="13" customFormat="1">
      <c r="D99" s="29"/>
      <c r="F99" s="29"/>
      <c r="G99" s="38"/>
    </row>
    <row r="100" spans="4:7" s="13" customFormat="1">
      <c r="D100" s="29"/>
      <c r="F100" s="29"/>
      <c r="G100" s="38"/>
    </row>
    <row r="101" spans="4:7" s="13" customFormat="1">
      <c r="D101" s="29"/>
      <c r="F101" s="29"/>
      <c r="G101" s="38"/>
    </row>
    <row r="102" spans="4:7" s="13" customFormat="1">
      <c r="D102" s="29"/>
      <c r="F102" s="29"/>
      <c r="G102" s="38"/>
    </row>
    <row r="103" spans="4:7" s="13" customFormat="1">
      <c r="D103" s="29"/>
      <c r="F103" s="29"/>
      <c r="G103" s="38"/>
    </row>
    <row r="104" spans="4:7" s="13" customFormat="1">
      <c r="D104" s="29"/>
      <c r="F104" s="29"/>
      <c r="G104" s="38"/>
    </row>
    <row r="105" spans="4:7" s="13" customFormat="1">
      <c r="D105" s="29"/>
      <c r="F105" s="29"/>
      <c r="G105" s="38"/>
    </row>
    <row r="106" spans="4:7" s="13" customFormat="1">
      <c r="D106" s="29"/>
      <c r="F106" s="29"/>
      <c r="G106" s="38"/>
    </row>
    <row r="107" spans="4:7" s="13" customFormat="1">
      <c r="D107" s="29"/>
      <c r="F107" s="29"/>
      <c r="G107" s="38"/>
    </row>
    <row r="108" spans="4:7" s="13" customFormat="1">
      <c r="D108" s="29"/>
      <c r="F108" s="29"/>
      <c r="G108" s="38"/>
    </row>
    <row r="109" spans="4:7" s="13" customFormat="1">
      <c r="D109" s="29"/>
      <c r="F109" s="29"/>
      <c r="G109" s="38"/>
    </row>
    <row r="110" spans="4:7" s="13" customFormat="1">
      <c r="D110" s="29"/>
      <c r="F110" s="29"/>
      <c r="G110" s="38"/>
    </row>
    <row r="111" spans="4:7" s="13" customFormat="1">
      <c r="D111" s="29"/>
      <c r="F111" s="29"/>
      <c r="G111" s="38"/>
    </row>
    <row r="112" spans="4:7" s="13" customFormat="1">
      <c r="D112" s="29"/>
      <c r="F112" s="29"/>
      <c r="G112" s="38"/>
    </row>
    <row r="113" spans="4:7" s="13" customFormat="1">
      <c r="D113" s="29"/>
      <c r="F113" s="29"/>
      <c r="G113" s="38"/>
    </row>
    <row r="114" spans="4:7" s="13" customFormat="1">
      <c r="D114" s="29"/>
      <c r="F114" s="29"/>
      <c r="G114" s="38"/>
    </row>
    <row r="115" spans="4:7" s="13" customFormat="1">
      <c r="D115" s="29"/>
      <c r="F115" s="29"/>
      <c r="G115" s="38"/>
    </row>
    <row r="116" spans="4:7" s="13" customFormat="1">
      <c r="D116" s="29"/>
      <c r="F116" s="29"/>
      <c r="G116" s="38"/>
    </row>
    <row r="117" spans="4:7" s="13" customFormat="1">
      <c r="D117" s="29"/>
      <c r="F117" s="29"/>
      <c r="G117" s="38"/>
    </row>
    <row r="118" spans="4:7" s="13" customFormat="1">
      <c r="D118" s="29"/>
      <c r="F118" s="29"/>
      <c r="G118" s="38"/>
    </row>
    <row r="119" spans="4:7" s="13" customFormat="1">
      <c r="D119" s="29"/>
      <c r="F119" s="29"/>
      <c r="G119" s="38"/>
    </row>
    <row r="120" spans="4:7" s="13" customFormat="1">
      <c r="D120" s="29"/>
      <c r="F120" s="29"/>
      <c r="G120" s="38"/>
    </row>
    <row r="121" spans="4:7" s="13" customFormat="1">
      <c r="D121" s="29"/>
      <c r="F121" s="29"/>
      <c r="G121" s="38"/>
    </row>
    <row r="122" spans="4:7" s="13" customFormat="1">
      <c r="D122" s="29"/>
      <c r="F122" s="29"/>
      <c r="G122" s="38"/>
    </row>
    <row r="123" spans="4:7" s="13" customFormat="1">
      <c r="D123" s="29"/>
      <c r="F123" s="29"/>
      <c r="G123" s="38"/>
    </row>
    <row r="124" spans="4:7" s="13" customFormat="1">
      <c r="D124" s="29"/>
      <c r="F124" s="29"/>
      <c r="G124" s="38"/>
    </row>
    <row r="125" spans="4:7" s="13" customFormat="1">
      <c r="D125" s="29"/>
      <c r="F125" s="29"/>
      <c r="G125" s="38"/>
    </row>
    <row r="126" spans="4:7" s="13" customFormat="1">
      <c r="D126" s="29"/>
      <c r="F126" s="29"/>
      <c r="G126" s="38"/>
    </row>
    <row r="127" spans="4:7" s="13" customFormat="1">
      <c r="D127" s="29"/>
      <c r="F127" s="29"/>
      <c r="G127" s="38"/>
    </row>
    <row r="128" spans="4:7" s="13" customFormat="1">
      <c r="D128" s="29"/>
      <c r="F128" s="29"/>
      <c r="G128" s="38"/>
    </row>
    <row r="129" spans="4:7" s="13" customFormat="1">
      <c r="D129" s="29"/>
      <c r="F129" s="29"/>
      <c r="G129" s="38"/>
    </row>
    <row r="130" spans="4:7" s="13" customFormat="1">
      <c r="D130" s="29"/>
      <c r="F130" s="29"/>
      <c r="G130" s="38"/>
    </row>
    <row r="131" spans="4:7" s="13" customFormat="1">
      <c r="D131" s="29"/>
      <c r="F131" s="29"/>
      <c r="G131" s="38"/>
    </row>
    <row r="132" spans="4:7" s="13" customFormat="1">
      <c r="D132" s="29"/>
      <c r="F132" s="29"/>
      <c r="G132" s="38"/>
    </row>
    <row r="133" spans="4:7" s="13" customFormat="1">
      <c r="D133" s="29"/>
      <c r="F133" s="29"/>
      <c r="G133" s="38"/>
    </row>
    <row r="134" spans="4:7" s="13" customFormat="1">
      <c r="D134" s="29"/>
      <c r="F134" s="29"/>
      <c r="G134" s="38"/>
    </row>
    <row r="135" spans="4:7" s="13" customFormat="1">
      <c r="D135" s="29"/>
      <c r="F135" s="29"/>
      <c r="G135" s="38"/>
    </row>
    <row r="136" spans="4:7" s="13" customFormat="1">
      <c r="D136" s="29"/>
      <c r="F136" s="29"/>
      <c r="G136" s="38"/>
    </row>
    <row r="137" spans="4:7" s="13" customFormat="1">
      <c r="D137" s="29"/>
      <c r="F137" s="29"/>
      <c r="G137" s="38"/>
    </row>
    <row r="138" spans="4:7" s="13" customFormat="1">
      <c r="D138" s="29"/>
      <c r="F138" s="29"/>
      <c r="G138" s="38"/>
    </row>
    <row r="139" spans="4:7" s="13" customFormat="1">
      <c r="D139" s="29"/>
      <c r="F139" s="29"/>
      <c r="G139" s="38"/>
    </row>
    <row r="140" spans="4:7" s="13" customFormat="1">
      <c r="D140" s="29"/>
      <c r="F140" s="29"/>
      <c r="G140" s="38"/>
    </row>
    <row r="141" spans="4:7" s="13" customFormat="1">
      <c r="D141" s="29"/>
      <c r="F141" s="29"/>
      <c r="G141" s="38"/>
    </row>
    <row r="142" spans="4:7" s="13" customFormat="1">
      <c r="D142" s="29"/>
      <c r="F142" s="29"/>
      <c r="G142" s="38"/>
    </row>
    <row r="143" spans="4:7" s="13" customFormat="1">
      <c r="D143" s="29"/>
      <c r="F143" s="29"/>
      <c r="G143" s="38"/>
    </row>
    <row r="144" spans="4:7" s="13" customFormat="1">
      <c r="D144" s="29"/>
      <c r="F144" s="29"/>
      <c r="G144" s="38"/>
    </row>
    <row r="145" spans="4:7" s="13" customFormat="1">
      <c r="D145" s="29"/>
      <c r="F145" s="29"/>
      <c r="G145" s="38"/>
    </row>
    <row r="146" spans="4:7" s="13" customFormat="1">
      <c r="D146" s="29"/>
      <c r="F146" s="29"/>
      <c r="G146" s="38"/>
    </row>
    <row r="147" spans="4:7" s="13" customFormat="1">
      <c r="D147" s="29"/>
      <c r="F147" s="29"/>
      <c r="G147" s="38"/>
    </row>
    <row r="148" spans="4:7" s="13" customFormat="1">
      <c r="D148" s="29"/>
      <c r="F148" s="29"/>
      <c r="G148" s="38"/>
    </row>
    <row r="149" spans="4:7" s="13" customFormat="1">
      <c r="D149" s="29"/>
      <c r="F149" s="29"/>
      <c r="G149" s="38"/>
    </row>
    <row r="150" spans="4:7" s="13" customFormat="1">
      <c r="D150" s="29"/>
      <c r="F150" s="29"/>
      <c r="G150" s="38"/>
    </row>
    <row r="151" spans="4:7" s="13" customFormat="1">
      <c r="D151" s="29"/>
      <c r="F151" s="29"/>
      <c r="G151" s="38"/>
    </row>
    <row r="152" spans="4:7" s="13" customFormat="1">
      <c r="D152" s="29"/>
      <c r="F152" s="29"/>
      <c r="G152" s="38"/>
    </row>
    <row r="153" spans="4:7" s="13" customFormat="1">
      <c r="D153" s="29"/>
      <c r="F153" s="29"/>
      <c r="G153" s="38"/>
    </row>
    <row r="154" spans="4:7" s="13" customFormat="1">
      <c r="D154" s="29"/>
      <c r="F154" s="29"/>
      <c r="G154" s="38"/>
    </row>
    <row r="155" spans="4:7" s="13" customFormat="1">
      <c r="D155" s="29"/>
      <c r="F155" s="29"/>
      <c r="G155" s="38"/>
    </row>
    <row r="156" spans="4:7" s="13" customFormat="1">
      <c r="D156" s="29"/>
      <c r="F156" s="29"/>
      <c r="G156" s="38"/>
    </row>
    <row r="157" spans="4:7" s="13" customFormat="1">
      <c r="D157" s="29"/>
      <c r="F157" s="29"/>
      <c r="G157" s="38"/>
    </row>
    <row r="158" spans="4:7" s="13" customFormat="1">
      <c r="D158" s="29"/>
      <c r="F158" s="29"/>
      <c r="G158" s="38"/>
    </row>
    <row r="159" spans="4:7" s="13" customFormat="1">
      <c r="D159" s="29"/>
      <c r="F159" s="29"/>
      <c r="G159" s="38"/>
    </row>
    <row r="160" spans="4:7" s="13" customFormat="1">
      <c r="D160" s="29"/>
      <c r="F160" s="29"/>
      <c r="G160" s="38"/>
    </row>
    <row r="161" spans="4:7" s="13" customFormat="1">
      <c r="D161" s="29"/>
      <c r="F161" s="29"/>
      <c r="G161" s="38"/>
    </row>
    <row r="162" spans="4:7" s="13" customFormat="1">
      <c r="D162" s="29"/>
      <c r="F162" s="29"/>
      <c r="G162" s="38"/>
    </row>
    <row r="163" spans="4:7" s="13" customFormat="1">
      <c r="D163" s="29"/>
      <c r="F163" s="29"/>
      <c r="G163" s="38"/>
    </row>
    <row r="164" spans="4:7" s="13" customFormat="1">
      <c r="D164" s="29"/>
      <c r="F164" s="29"/>
      <c r="G164" s="38"/>
    </row>
    <row r="165" spans="4:7" s="13" customFormat="1">
      <c r="D165" s="29"/>
      <c r="F165" s="29"/>
      <c r="G165" s="38"/>
    </row>
    <row r="166" spans="4:7" s="13" customFormat="1">
      <c r="D166" s="29"/>
      <c r="F166" s="29"/>
      <c r="G166" s="38"/>
    </row>
    <row r="167" spans="4:7" s="13" customFormat="1">
      <c r="D167" s="29"/>
      <c r="F167" s="29"/>
      <c r="G167" s="38"/>
    </row>
    <row r="168" spans="4:7" s="13" customFormat="1">
      <c r="D168" s="29"/>
      <c r="F168" s="29"/>
      <c r="G168" s="38"/>
    </row>
    <row r="169" spans="4:7" s="13" customFormat="1">
      <c r="D169" s="29"/>
      <c r="F169" s="29"/>
      <c r="G169" s="38"/>
    </row>
    <row r="170" spans="4:7" s="13" customFormat="1">
      <c r="D170" s="29"/>
      <c r="F170" s="29"/>
      <c r="G170" s="38"/>
    </row>
    <row r="171" spans="4:7" s="13" customFormat="1">
      <c r="D171" s="29"/>
      <c r="F171" s="29"/>
      <c r="G171" s="38"/>
    </row>
    <row r="172" spans="4:7" s="13" customFormat="1">
      <c r="D172" s="29"/>
      <c r="F172" s="29"/>
      <c r="G172" s="38"/>
    </row>
    <row r="173" spans="4:7" s="13" customFormat="1">
      <c r="D173" s="29"/>
      <c r="F173" s="29"/>
      <c r="G173" s="38"/>
    </row>
    <row r="174" spans="4:7" s="13" customFormat="1">
      <c r="D174" s="29"/>
      <c r="F174" s="29"/>
      <c r="G174" s="38"/>
    </row>
    <row r="175" spans="4:7" s="13" customFormat="1">
      <c r="D175" s="29"/>
      <c r="F175" s="29"/>
      <c r="G175" s="38"/>
    </row>
    <row r="176" spans="4:7" s="13" customFormat="1">
      <c r="D176" s="29"/>
      <c r="F176" s="29"/>
      <c r="G176" s="38"/>
    </row>
    <row r="177" spans="4:7" s="13" customFormat="1">
      <c r="D177" s="29"/>
      <c r="F177" s="29"/>
      <c r="G177" s="38"/>
    </row>
    <row r="178" spans="4:7" s="13" customFormat="1">
      <c r="D178" s="29"/>
      <c r="F178" s="29"/>
      <c r="G178" s="38"/>
    </row>
    <row r="179" spans="4:7" s="13" customFormat="1">
      <c r="D179" s="29"/>
      <c r="F179" s="29"/>
      <c r="G179" s="38"/>
    </row>
    <row r="180" spans="4:7" s="13" customFormat="1">
      <c r="D180" s="29"/>
      <c r="F180" s="29"/>
      <c r="G180" s="38"/>
    </row>
    <row r="181" spans="4:7" s="13" customFormat="1">
      <c r="D181" s="29"/>
      <c r="F181" s="29"/>
      <c r="G181" s="38"/>
    </row>
    <row r="182" spans="4:7" s="13" customFormat="1">
      <c r="D182" s="29"/>
      <c r="F182" s="29"/>
      <c r="G182" s="38"/>
    </row>
    <row r="183" spans="4:7" s="13" customFormat="1">
      <c r="D183" s="29"/>
      <c r="F183" s="29"/>
      <c r="G183" s="38"/>
    </row>
    <row r="184" spans="4:7" s="13" customFormat="1">
      <c r="D184" s="29"/>
      <c r="F184" s="29"/>
      <c r="G184" s="38"/>
    </row>
    <row r="185" spans="4:7" s="13" customFormat="1">
      <c r="D185" s="29"/>
      <c r="F185" s="29"/>
      <c r="G185" s="38"/>
    </row>
    <row r="186" spans="4:7" s="13" customFormat="1">
      <c r="D186" s="29"/>
      <c r="F186" s="29"/>
      <c r="G186" s="38"/>
    </row>
    <row r="187" spans="4:7" s="13" customFormat="1">
      <c r="D187" s="29"/>
      <c r="F187" s="29"/>
      <c r="G187" s="38"/>
    </row>
    <row r="188" spans="4:7" s="13" customFormat="1">
      <c r="D188" s="29"/>
      <c r="F188" s="29"/>
      <c r="G188" s="38"/>
    </row>
    <row r="189" spans="4:7" s="13" customFormat="1">
      <c r="D189" s="29"/>
      <c r="F189" s="29"/>
      <c r="G189" s="38"/>
    </row>
    <row r="190" spans="4:7" s="13" customFormat="1">
      <c r="D190" s="29"/>
      <c r="F190" s="29"/>
      <c r="G190" s="38"/>
    </row>
    <row r="191" spans="4:7" s="13" customFormat="1">
      <c r="D191" s="29"/>
      <c r="F191" s="29"/>
      <c r="G191" s="38"/>
    </row>
    <row r="192" spans="4:7" s="13" customFormat="1">
      <c r="D192" s="29"/>
      <c r="F192" s="29"/>
      <c r="G192" s="38"/>
    </row>
    <row r="193" spans="4:7" s="13" customFormat="1">
      <c r="D193" s="29"/>
      <c r="F193" s="29"/>
      <c r="G193" s="38"/>
    </row>
    <row r="194" spans="4:7" s="13" customFormat="1">
      <c r="D194" s="29"/>
      <c r="F194" s="29"/>
      <c r="G194" s="38"/>
    </row>
    <row r="195" spans="4:7" s="13" customFormat="1">
      <c r="D195" s="29"/>
      <c r="F195" s="29"/>
      <c r="G195" s="38"/>
    </row>
    <row r="196" spans="4:7" s="13" customFormat="1">
      <c r="D196" s="29"/>
      <c r="F196" s="29"/>
      <c r="G196" s="38"/>
    </row>
    <row r="197" spans="4:7" s="13" customFormat="1">
      <c r="D197" s="29"/>
      <c r="F197" s="29"/>
      <c r="G197" s="38"/>
    </row>
    <row r="198" spans="4:7" s="13" customFormat="1">
      <c r="D198" s="29"/>
      <c r="F198" s="29"/>
      <c r="G198" s="38"/>
    </row>
    <row r="199" spans="4:7" s="13" customFormat="1">
      <c r="D199" s="29"/>
      <c r="F199" s="29"/>
      <c r="G199" s="38"/>
    </row>
    <row r="200" spans="4:7" s="13" customFormat="1">
      <c r="D200" s="29"/>
      <c r="F200" s="29"/>
      <c r="G200" s="38"/>
    </row>
    <row r="201" spans="4:7" s="13" customFormat="1">
      <c r="D201" s="29"/>
      <c r="F201" s="29"/>
      <c r="G201" s="38"/>
    </row>
    <row r="202" spans="4:7" s="13" customFormat="1">
      <c r="D202" s="29"/>
      <c r="F202" s="29"/>
      <c r="G202" s="38"/>
    </row>
    <row r="203" spans="4:7" s="13" customFormat="1">
      <c r="D203" s="29"/>
      <c r="F203" s="29"/>
      <c r="G203" s="38"/>
    </row>
    <row r="204" spans="4:7" s="13" customFormat="1">
      <c r="D204" s="29"/>
      <c r="F204" s="29"/>
      <c r="G204" s="38"/>
    </row>
    <row r="205" spans="4:7" s="13" customFormat="1">
      <c r="D205" s="29"/>
      <c r="F205" s="29"/>
      <c r="G205" s="38"/>
    </row>
    <row r="206" spans="4:7" s="13" customFormat="1">
      <c r="D206" s="29"/>
      <c r="F206" s="29"/>
      <c r="G206" s="38"/>
    </row>
    <row r="207" spans="4:7" s="13" customFormat="1">
      <c r="D207" s="29"/>
      <c r="F207" s="29"/>
      <c r="G207" s="38"/>
    </row>
    <row r="208" spans="4:7" s="13" customFormat="1">
      <c r="D208" s="29"/>
      <c r="F208" s="29"/>
      <c r="G208" s="38"/>
    </row>
    <row r="209" spans="4:7" s="13" customFormat="1">
      <c r="D209" s="29"/>
      <c r="F209" s="29"/>
      <c r="G209" s="38"/>
    </row>
    <row r="210" spans="4:7" s="13" customFormat="1">
      <c r="D210" s="29"/>
      <c r="F210" s="29"/>
      <c r="G210" s="38"/>
    </row>
    <row r="211" spans="4:7" s="13" customFormat="1">
      <c r="D211" s="29"/>
      <c r="F211" s="29"/>
      <c r="G211" s="38"/>
    </row>
    <row r="212" spans="4:7" s="13" customFormat="1">
      <c r="D212" s="29"/>
      <c r="F212" s="29"/>
      <c r="G212" s="38"/>
    </row>
    <row r="213" spans="4:7" s="13" customFormat="1">
      <c r="D213" s="29"/>
      <c r="F213" s="29"/>
      <c r="G213" s="38"/>
    </row>
    <row r="214" spans="4:7" s="13" customFormat="1">
      <c r="D214" s="29"/>
      <c r="F214" s="29"/>
      <c r="G214" s="38"/>
    </row>
    <row r="215" spans="4:7" s="13" customFormat="1">
      <c r="D215" s="29"/>
      <c r="F215" s="29"/>
      <c r="G215" s="38"/>
    </row>
    <row r="216" spans="4:7" s="13" customFormat="1">
      <c r="D216" s="29"/>
      <c r="F216" s="29"/>
      <c r="G216" s="38"/>
    </row>
    <row r="217" spans="4:7" s="13" customFormat="1">
      <c r="D217" s="29"/>
      <c r="F217" s="29"/>
      <c r="G217" s="38"/>
    </row>
    <row r="218" spans="4:7" s="13" customFormat="1">
      <c r="D218" s="29"/>
      <c r="F218" s="29"/>
      <c r="G218" s="38"/>
    </row>
    <row r="219" spans="4:7" s="13" customFormat="1">
      <c r="D219" s="29"/>
      <c r="F219" s="29"/>
      <c r="G219" s="38"/>
    </row>
    <row r="220" spans="4:7" s="13" customFormat="1">
      <c r="D220" s="29"/>
      <c r="F220" s="29"/>
      <c r="G220" s="38"/>
    </row>
    <row r="221" spans="4:7" s="13" customFormat="1">
      <c r="D221" s="29"/>
      <c r="F221" s="29"/>
      <c r="G221" s="38"/>
    </row>
    <row r="222" spans="4:7" s="13" customFormat="1">
      <c r="D222" s="29"/>
      <c r="F222" s="29"/>
      <c r="G222" s="38"/>
    </row>
    <row r="223" spans="4:7" s="13" customFormat="1">
      <c r="D223" s="29"/>
      <c r="F223" s="29"/>
      <c r="G223" s="38"/>
    </row>
    <row r="224" spans="4:7" s="13" customFormat="1">
      <c r="D224" s="29"/>
      <c r="F224" s="29"/>
      <c r="G224" s="38"/>
    </row>
    <row r="225" spans="4:7" s="13" customFormat="1">
      <c r="D225" s="29"/>
      <c r="F225" s="29"/>
      <c r="G225" s="38"/>
    </row>
    <row r="226" spans="4:7" s="13" customFormat="1">
      <c r="D226" s="29"/>
      <c r="F226" s="29"/>
      <c r="G226" s="38"/>
    </row>
    <row r="227" spans="4:7" s="13" customFormat="1">
      <c r="D227" s="29"/>
      <c r="F227" s="29"/>
      <c r="G227" s="38"/>
    </row>
    <row r="228" spans="4:7" s="13" customFormat="1">
      <c r="D228" s="29"/>
      <c r="F228" s="29"/>
      <c r="G228" s="38"/>
    </row>
    <row r="229" spans="4:7" s="13" customFormat="1">
      <c r="D229" s="29"/>
      <c r="F229" s="29"/>
      <c r="G229" s="38"/>
    </row>
    <row r="230" spans="4:7" s="13" customFormat="1">
      <c r="D230" s="29"/>
      <c r="F230" s="29"/>
      <c r="G230" s="38"/>
    </row>
    <row r="231" spans="4:7" s="13" customFormat="1">
      <c r="D231" s="29"/>
      <c r="F231" s="29"/>
      <c r="G231" s="38"/>
    </row>
    <row r="232" spans="4:7" s="13" customFormat="1">
      <c r="D232" s="29"/>
      <c r="F232" s="29"/>
      <c r="G232" s="38"/>
    </row>
    <row r="233" spans="4:7" s="13" customFormat="1">
      <c r="D233" s="29"/>
      <c r="F233" s="29"/>
      <c r="G233" s="38"/>
    </row>
    <row r="234" spans="4:7" s="13" customFormat="1">
      <c r="D234" s="29"/>
      <c r="F234" s="29"/>
      <c r="G234" s="38"/>
    </row>
    <row r="235" spans="4:7" s="13" customFormat="1">
      <c r="D235" s="29"/>
      <c r="F235" s="29"/>
      <c r="G235" s="38"/>
    </row>
    <row r="236" spans="4:7" s="13" customFormat="1">
      <c r="D236" s="29"/>
      <c r="F236" s="29"/>
      <c r="G236" s="38"/>
    </row>
    <row r="237" spans="4:7" s="13" customFormat="1">
      <c r="D237" s="29"/>
      <c r="F237" s="29"/>
      <c r="G237" s="38"/>
    </row>
    <row r="238" spans="4:7" s="13" customFormat="1">
      <c r="D238" s="29"/>
      <c r="F238" s="29"/>
      <c r="G238" s="38"/>
    </row>
    <row r="239" spans="4:7" s="13" customFormat="1">
      <c r="D239" s="29"/>
      <c r="F239" s="29"/>
      <c r="G239" s="38"/>
    </row>
    <row r="240" spans="4:7" s="13" customFormat="1">
      <c r="D240" s="29"/>
      <c r="F240" s="29"/>
      <c r="G240" s="38"/>
    </row>
    <row r="241" spans="4:7" s="13" customFormat="1">
      <c r="D241" s="29"/>
      <c r="F241" s="29"/>
      <c r="G241" s="38"/>
    </row>
    <row r="242" spans="4:7" s="13" customFormat="1">
      <c r="D242" s="29"/>
      <c r="F242" s="29"/>
      <c r="G242" s="38"/>
    </row>
    <row r="243" spans="4:7" s="13" customFormat="1">
      <c r="D243" s="29"/>
      <c r="F243" s="29"/>
      <c r="G243" s="38"/>
    </row>
    <row r="244" spans="4:7" s="13" customFormat="1">
      <c r="D244" s="29"/>
      <c r="F244" s="29"/>
      <c r="G244" s="38"/>
    </row>
    <row r="245" spans="4:7" s="13" customFormat="1">
      <c r="D245" s="29"/>
      <c r="F245" s="29"/>
      <c r="G245" s="38"/>
    </row>
    <row r="246" spans="4:7" s="13" customFormat="1">
      <c r="D246" s="29"/>
      <c r="F246" s="29"/>
      <c r="G246" s="38"/>
    </row>
    <row r="247" spans="4:7" s="13" customFormat="1">
      <c r="D247" s="29"/>
      <c r="F247" s="29"/>
      <c r="G247" s="38"/>
    </row>
    <row r="248" spans="4:7" s="13" customFormat="1">
      <c r="D248" s="29"/>
      <c r="F248" s="29"/>
      <c r="G248" s="38"/>
    </row>
    <row r="249" spans="4:7" s="13" customFormat="1">
      <c r="D249" s="29"/>
      <c r="F249" s="29"/>
      <c r="G249" s="38"/>
    </row>
    <row r="250" spans="4:7" s="13" customFormat="1">
      <c r="D250" s="29"/>
      <c r="F250" s="29"/>
      <c r="G250" s="38"/>
    </row>
    <row r="251" spans="4:7" s="13" customFormat="1">
      <c r="D251" s="29"/>
      <c r="F251" s="29"/>
      <c r="G251" s="38"/>
    </row>
    <row r="252" spans="4:7" s="13" customFormat="1">
      <c r="D252" s="29"/>
      <c r="F252" s="29"/>
      <c r="G252" s="38"/>
    </row>
    <row r="253" spans="4:7" s="13" customFormat="1">
      <c r="D253" s="29"/>
      <c r="F253" s="29"/>
      <c r="G253" s="38"/>
    </row>
    <row r="254" spans="4:7" s="13" customFormat="1">
      <c r="D254" s="29"/>
      <c r="F254" s="29"/>
      <c r="G254" s="38"/>
    </row>
    <row r="255" spans="4:7" s="13" customFormat="1">
      <c r="D255" s="29"/>
      <c r="F255" s="29"/>
      <c r="G255" s="38"/>
    </row>
    <row r="256" spans="4:7" s="13" customFormat="1">
      <c r="D256" s="29"/>
      <c r="F256" s="29"/>
      <c r="G256" s="38"/>
    </row>
    <row r="257" spans="4:7" s="13" customFormat="1">
      <c r="D257" s="29"/>
      <c r="F257" s="29"/>
      <c r="G257" s="38"/>
    </row>
    <row r="258" spans="4:7" s="13" customFormat="1">
      <c r="D258" s="29"/>
      <c r="F258" s="29"/>
      <c r="G258" s="38"/>
    </row>
    <row r="259" spans="4:7" s="13" customFormat="1">
      <c r="D259" s="29"/>
      <c r="F259" s="29"/>
      <c r="G259" s="38"/>
    </row>
    <row r="260" spans="4:7" s="13" customFormat="1">
      <c r="D260" s="29"/>
      <c r="F260" s="29"/>
      <c r="G260" s="38"/>
    </row>
    <row r="261" spans="4:7" s="13" customFormat="1">
      <c r="D261" s="29"/>
      <c r="F261" s="29"/>
      <c r="G261" s="38"/>
    </row>
    <row r="262" spans="4:7" s="13" customFormat="1">
      <c r="D262" s="29"/>
      <c r="F262" s="29"/>
      <c r="G262" s="38"/>
    </row>
    <row r="263" spans="4:7" s="13" customFormat="1">
      <c r="D263" s="29"/>
      <c r="F263" s="29"/>
      <c r="G263" s="38"/>
    </row>
    <row r="264" spans="4:7" s="13" customFormat="1">
      <c r="D264" s="29"/>
      <c r="F264" s="29"/>
      <c r="G264" s="38"/>
    </row>
    <row r="265" spans="4:7" s="13" customFormat="1">
      <c r="D265" s="29"/>
      <c r="F265" s="29"/>
      <c r="G265" s="38"/>
    </row>
    <row r="266" spans="4:7" s="13" customFormat="1">
      <c r="D266" s="29"/>
      <c r="F266" s="29"/>
      <c r="G266" s="38"/>
    </row>
    <row r="267" spans="4:7" s="13" customFormat="1">
      <c r="D267" s="29"/>
      <c r="F267" s="29"/>
      <c r="G267" s="38"/>
    </row>
    <row r="268" spans="4:7" s="13" customFormat="1">
      <c r="D268" s="29"/>
      <c r="F268" s="29"/>
      <c r="G268" s="38"/>
    </row>
    <row r="269" spans="4:7" s="13" customFormat="1">
      <c r="D269" s="29"/>
      <c r="F269" s="29"/>
      <c r="G269" s="38"/>
    </row>
    <row r="270" spans="4:7" s="13" customFormat="1">
      <c r="D270" s="29"/>
      <c r="F270" s="29"/>
      <c r="G270" s="38"/>
    </row>
    <row r="271" spans="4:7" s="13" customFormat="1">
      <c r="D271" s="29"/>
      <c r="F271" s="29"/>
      <c r="G271" s="38"/>
    </row>
    <row r="272" spans="4:7" s="13" customFormat="1">
      <c r="D272" s="29"/>
      <c r="F272" s="29"/>
      <c r="G272" s="38"/>
    </row>
    <row r="273" spans="4:7" s="13" customFormat="1">
      <c r="D273" s="29"/>
      <c r="F273" s="29"/>
      <c r="G273" s="38"/>
    </row>
    <row r="274" spans="4:7" s="13" customFormat="1">
      <c r="D274" s="29"/>
      <c r="F274" s="29"/>
      <c r="G274" s="38"/>
    </row>
    <row r="275" spans="4:7" s="13" customFormat="1">
      <c r="D275" s="29"/>
      <c r="F275" s="29"/>
      <c r="G275" s="38"/>
    </row>
    <row r="276" spans="4:7" s="13" customFormat="1">
      <c r="D276" s="29"/>
      <c r="F276" s="29"/>
      <c r="G276" s="38"/>
    </row>
    <row r="277" spans="4:7" s="13" customFormat="1">
      <c r="D277" s="29"/>
      <c r="F277" s="29"/>
      <c r="G277" s="38"/>
    </row>
    <row r="278" spans="4:7" s="13" customFormat="1">
      <c r="D278" s="29"/>
      <c r="F278" s="29"/>
      <c r="G278" s="38"/>
    </row>
    <row r="279" spans="4:7" s="13" customFormat="1">
      <c r="D279" s="29"/>
      <c r="F279" s="29"/>
      <c r="G279" s="38"/>
    </row>
    <row r="280" spans="4:7" s="13" customFormat="1">
      <c r="D280" s="29"/>
      <c r="F280" s="29"/>
      <c r="G280" s="38"/>
    </row>
    <row r="281" spans="4:7" s="13" customFormat="1">
      <c r="D281" s="29"/>
      <c r="F281" s="29"/>
      <c r="G281" s="38"/>
    </row>
    <row r="282" spans="4:7" s="13" customFormat="1">
      <c r="D282" s="29"/>
      <c r="F282" s="29"/>
      <c r="G282" s="38"/>
    </row>
    <row r="283" spans="4:7" s="13" customFormat="1">
      <c r="D283" s="29"/>
      <c r="F283" s="29"/>
      <c r="G283" s="38"/>
    </row>
    <row r="284" spans="4:7" s="13" customFormat="1">
      <c r="D284" s="29"/>
      <c r="F284" s="29"/>
      <c r="G284" s="38"/>
    </row>
    <row r="285" spans="4:7" s="13" customFormat="1">
      <c r="D285" s="29"/>
      <c r="F285" s="29"/>
      <c r="G285" s="38"/>
    </row>
    <row r="286" spans="4:7" s="13" customFormat="1">
      <c r="D286" s="29"/>
      <c r="F286" s="29"/>
      <c r="G286" s="38"/>
    </row>
    <row r="287" spans="4:7" s="13" customFormat="1">
      <c r="D287" s="29"/>
      <c r="F287" s="29"/>
      <c r="G287" s="38"/>
    </row>
    <row r="288" spans="4:7" s="13" customFormat="1">
      <c r="D288" s="29"/>
      <c r="F288" s="29"/>
      <c r="G288" s="38"/>
    </row>
    <row r="289" spans="4:7" s="13" customFormat="1">
      <c r="D289" s="29"/>
      <c r="F289" s="29"/>
      <c r="G289" s="38"/>
    </row>
    <row r="290" spans="4:7" s="13" customFormat="1">
      <c r="D290" s="29"/>
      <c r="F290" s="29"/>
      <c r="G290" s="38"/>
    </row>
    <row r="291" spans="4:7" s="13" customFormat="1">
      <c r="D291" s="29"/>
      <c r="F291" s="29"/>
      <c r="G291" s="38"/>
    </row>
    <row r="292" spans="4:7" s="13" customFormat="1">
      <c r="D292" s="29"/>
      <c r="F292" s="29"/>
      <c r="G292" s="38"/>
    </row>
    <row r="293" spans="4:7" s="13" customFormat="1">
      <c r="D293" s="29"/>
      <c r="F293" s="29"/>
      <c r="G293" s="38"/>
    </row>
    <row r="294" spans="4:7" s="13" customFormat="1">
      <c r="D294" s="29"/>
      <c r="F294" s="29"/>
      <c r="G294" s="38"/>
    </row>
    <row r="295" spans="4:7" s="13" customFormat="1">
      <c r="D295" s="29"/>
      <c r="F295" s="29"/>
      <c r="G295" s="38"/>
    </row>
    <row r="296" spans="4:7" s="13" customFormat="1">
      <c r="D296" s="29"/>
      <c r="F296" s="29"/>
      <c r="G296" s="38"/>
    </row>
    <row r="297" spans="4:7" s="13" customFormat="1">
      <c r="D297" s="29"/>
      <c r="F297" s="29"/>
      <c r="G297" s="38"/>
    </row>
    <row r="298" spans="4:7" s="13" customFormat="1">
      <c r="D298" s="29"/>
      <c r="F298" s="29"/>
      <c r="G298" s="38"/>
    </row>
    <row r="299" spans="4:7" s="13" customFormat="1">
      <c r="D299" s="29"/>
      <c r="F299" s="29"/>
      <c r="G299" s="38"/>
    </row>
    <row r="300" spans="4:7" s="13" customFormat="1">
      <c r="D300" s="29"/>
      <c r="F300" s="29"/>
      <c r="G300" s="38"/>
    </row>
    <row r="301" spans="4:7" s="13" customFormat="1">
      <c r="D301" s="29"/>
      <c r="F301" s="29"/>
      <c r="G301" s="38"/>
    </row>
    <row r="302" spans="4:7" s="13" customFormat="1">
      <c r="D302" s="29"/>
      <c r="F302" s="29"/>
      <c r="G302" s="38"/>
    </row>
    <row r="303" spans="4:7" s="13" customFormat="1">
      <c r="D303" s="29"/>
      <c r="F303" s="29"/>
      <c r="G303" s="38"/>
    </row>
    <row r="304" spans="4:7" s="13" customFormat="1">
      <c r="D304" s="29"/>
      <c r="F304" s="29"/>
      <c r="G304" s="38"/>
    </row>
    <row r="305" spans="4:7" s="13" customFormat="1">
      <c r="D305" s="29"/>
      <c r="F305" s="29"/>
      <c r="G305" s="38"/>
    </row>
    <row r="306" spans="4:7" s="13" customFormat="1">
      <c r="D306" s="29"/>
      <c r="F306" s="29"/>
      <c r="G306" s="38"/>
    </row>
    <row r="307" spans="4:7" s="13" customFormat="1">
      <c r="D307" s="29"/>
      <c r="F307" s="29"/>
      <c r="G307" s="38"/>
    </row>
    <row r="308" spans="4:7" s="13" customFormat="1">
      <c r="D308" s="29"/>
      <c r="F308" s="29"/>
      <c r="G308" s="38"/>
    </row>
    <row r="309" spans="4:7" s="13" customFormat="1">
      <c r="D309" s="29"/>
      <c r="F309" s="29"/>
      <c r="G309" s="38"/>
    </row>
    <row r="310" spans="4:7" s="13" customFormat="1">
      <c r="D310" s="29"/>
      <c r="F310" s="29"/>
      <c r="G310" s="38"/>
    </row>
    <row r="311" spans="4:7" s="13" customFormat="1">
      <c r="D311" s="29"/>
      <c r="F311" s="29"/>
      <c r="G311" s="38"/>
    </row>
    <row r="312" spans="4:7" s="13" customFormat="1">
      <c r="D312" s="29"/>
      <c r="F312" s="29"/>
      <c r="G312" s="38"/>
    </row>
    <row r="313" spans="4:7" s="13" customFormat="1">
      <c r="D313" s="29"/>
      <c r="F313" s="29"/>
      <c r="G313" s="38"/>
    </row>
    <row r="314" spans="4:7" s="13" customFormat="1">
      <c r="D314" s="29"/>
      <c r="F314" s="29"/>
      <c r="G314" s="38"/>
    </row>
    <row r="315" spans="4:7" s="13" customFormat="1">
      <c r="D315" s="29"/>
      <c r="F315" s="29"/>
      <c r="G315" s="38"/>
    </row>
    <row r="316" spans="4:7" s="13" customFormat="1">
      <c r="D316" s="29"/>
      <c r="F316" s="29"/>
      <c r="G316" s="38"/>
    </row>
    <row r="317" spans="4:7" s="13" customFormat="1">
      <c r="D317" s="29"/>
      <c r="F317" s="29"/>
      <c r="G317" s="38"/>
    </row>
    <row r="318" spans="4:7" s="13" customFormat="1">
      <c r="D318" s="29"/>
      <c r="F318" s="29"/>
      <c r="G318" s="38"/>
    </row>
    <row r="319" spans="4:7" s="13" customFormat="1">
      <c r="D319" s="29"/>
      <c r="F319" s="29"/>
      <c r="G319" s="38"/>
    </row>
    <row r="320" spans="4:7" s="13" customFormat="1">
      <c r="D320" s="29"/>
      <c r="F320" s="29"/>
      <c r="G320" s="38"/>
    </row>
    <row r="321" spans="4:7" s="13" customFormat="1">
      <c r="D321" s="29"/>
      <c r="F321" s="29"/>
      <c r="G321" s="38"/>
    </row>
    <row r="322" spans="4:7" s="13" customFormat="1">
      <c r="D322" s="29"/>
      <c r="F322" s="29"/>
      <c r="G322" s="38"/>
    </row>
    <row r="323" spans="4:7" s="13" customFormat="1">
      <c r="D323" s="29"/>
      <c r="F323" s="29"/>
      <c r="G323" s="38"/>
    </row>
    <row r="324" spans="4:7" s="13" customFormat="1">
      <c r="D324" s="29"/>
      <c r="F324" s="29"/>
      <c r="G324" s="38"/>
    </row>
    <row r="325" spans="4:7" s="13" customFormat="1">
      <c r="D325" s="29"/>
      <c r="F325" s="29"/>
      <c r="G325" s="38"/>
    </row>
    <row r="326" spans="4:7" s="13" customFormat="1">
      <c r="D326" s="29"/>
      <c r="F326" s="29"/>
      <c r="G326" s="38"/>
    </row>
    <row r="327" spans="4:7" s="13" customFormat="1">
      <c r="D327" s="29"/>
      <c r="F327" s="29"/>
      <c r="G327" s="38"/>
    </row>
    <row r="328" spans="4:7" s="13" customFormat="1">
      <c r="D328" s="29"/>
      <c r="F328" s="29"/>
      <c r="G328" s="38"/>
    </row>
    <row r="329" spans="4:7" s="13" customFormat="1">
      <c r="D329" s="29"/>
      <c r="F329" s="29"/>
      <c r="G329" s="38"/>
    </row>
    <row r="330" spans="4:7" s="13" customFormat="1">
      <c r="D330" s="29"/>
      <c r="F330" s="29"/>
      <c r="G330" s="38"/>
    </row>
    <row r="331" spans="4:7" s="13" customFormat="1">
      <c r="D331" s="29"/>
      <c r="F331" s="29"/>
      <c r="G331" s="38"/>
    </row>
    <row r="332" spans="4:7" s="13" customFormat="1">
      <c r="D332" s="29"/>
      <c r="F332" s="29"/>
      <c r="G332" s="38"/>
    </row>
    <row r="333" spans="4:7" s="13" customFormat="1">
      <c r="D333" s="29"/>
      <c r="F333" s="29"/>
      <c r="G333" s="38"/>
    </row>
    <row r="334" spans="4:7" s="13" customFormat="1">
      <c r="D334" s="29"/>
      <c r="F334" s="29"/>
      <c r="G334" s="38"/>
    </row>
    <row r="335" spans="4:7" s="13" customFormat="1">
      <c r="D335" s="29"/>
      <c r="F335" s="29"/>
      <c r="G335" s="38"/>
    </row>
    <row r="336" spans="4:7" s="13" customFormat="1">
      <c r="D336" s="29"/>
      <c r="F336" s="29"/>
      <c r="G336" s="38"/>
    </row>
    <row r="337" spans="4:7" s="13" customFormat="1">
      <c r="D337" s="29"/>
      <c r="F337" s="29"/>
      <c r="G337" s="38"/>
    </row>
    <row r="338" spans="4:7" s="13" customFormat="1">
      <c r="D338" s="29"/>
      <c r="F338" s="29"/>
      <c r="G338" s="38"/>
    </row>
    <row r="339" spans="4:7" s="13" customFormat="1">
      <c r="D339" s="29"/>
      <c r="F339" s="29"/>
      <c r="G339" s="38"/>
    </row>
    <row r="340" spans="4:7" s="13" customFormat="1">
      <c r="D340" s="29"/>
      <c r="F340" s="29"/>
      <c r="G340" s="38"/>
    </row>
    <row r="341" spans="4:7" s="13" customFormat="1">
      <c r="D341" s="29"/>
      <c r="F341" s="29"/>
      <c r="G341" s="38"/>
    </row>
    <row r="342" spans="4:7" s="13" customFormat="1">
      <c r="D342" s="29"/>
      <c r="F342" s="29"/>
      <c r="G342" s="38"/>
    </row>
    <row r="343" spans="4:7" s="13" customFormat="1">
      <c r="D343" s="29"/>
      <c r="F343" s="29"/>
      <c r="G343" s="38"/>
    </row>
    <row r="344" spans="4:7" s="13" customFormat="1">
      <c r="D344" s="29"/>
      <c r="F344" s="29"/>
      <c r="G344" s="38"/>
    </row>
    <row r="345" spans="4:7" s="13" customFormat="1">
      <c r="D345" s="29"/>
      <c r="F345" s="29"/>
      <c r="G345" s="38"/>
    </row>
    <row r="346" spans="4:7" s="13" customFormat="1">
      <c r="D346" s="29"/>
      <c r="F346" s="29"/>
      <c r="G346" s="38"/>
    </row>
    <row r="347" spans="4:7" s="13" customFormat="1">
      <c r="D347" s="29"/>
      <c r="F347" s="29"/>
      <c r="G347" s="38"/>
    </row>
    <row r="348" spans="4:7" s="13" customFormat="1">
      <c r="D348" s="29"/>
      <c r="F348" s="29"/>
      <c r="G348" s="38"/>
    </row>
    <row r="349" spans="4:7" s="13" customFormat="1">
      <c r="D349" s="29"/>
      <c r="F349" s="29"/>
      <c r="G349" s="38"/>
    </row>
    <row r="350" spans="4:7" s="13" customFormat="1">
      <c r="D350" s="29"/>
      <c r="F350" s="29"/>
      <c r="G350" s="38"/>
    </row>
    <row r="351" spans="4:7" s="13" customFormat="1">
      <c r="D351" s="29"/>
      <c r="F351" s="29"/>
      <c r="G351" s="38"/>
    </row>
    <row r="352" spans="4:7" s="13" customFormat="1">
      <c r="D352" s="29"/>
      <c r="F352" s="29"/>
      <c r="G352" s="38"/>
    </row>
    <row r="353" spans="4:7" s="13" customFormat="1">
      <c r="D353" s="29"/>
      <c r="F353" s="29"/>
      <c r="G353" s="38"/>
    </row>
    <row r="354" spans="4:7" s="13" customFormat="1">
      <c r="D354" s="29"/>
      <c r="F354" s="29"/>
      <c r="G354" s="38"/>
    </row>
    <row r="355" spans="4:7" s="13" customFormat="1">
      <c r="D355" s="29"/>
      <c r="F355" s="29"/>
      <c r="G355" s="38"/>
    </row>
    <row r="356" spans="4:7" s="13" customFormat="1">
      <c r="D356" s="29"/>
      <c r="F356" s="29"/>
      <c r="G356" s="38"/>
    </row>
    <row r="357" spans="4:7" s="13" customFormat="1">
      <c r="D357" s="29"/>
      <c r="F357" s="29"/>
      <c r="G357" s="38"/>
    </row>
    <row r="358" spans="4:7" s="13" customFormat="1">
      <c r="D358" s="29"/>
      <c r="F358" s="29"/>
      <c r="G358" s="38"/>
    </row>
    <row r="359" spans="4:7" s="13" customFormat="1">
      <c r="D359" s="29"/>
      <c r="F359" s="29"/>
      <c r="G359" s="38"/>
    </row>
    <row r="360" spans="4:7" s="13" customFormat="1">
      <c r="D360" s="29"/>
      <c r="F360" s="29"/>
      <c r="G360" s="38"/>
    </row>
    <row r="361" spans="4:7" s="13" customFormat="1">
      <c r="D361" s="29"/>
      <c r="F361" s="29"/>
      <c r="G361" s="38"/>
    </row>
    <row r="362" spans="4:7" s="13" customFormat="1">
      <c r="D362" s="29"/>
      <c r="F362" s="29"/>
      <c r="G362" s="38"/>
    </row>
    <row r="363" spans="4:7" s="13" customFormat="1">
      <c r="D363" s="29"/>
      <c r="F363" s="29"/>
      <c r="G363" s="38"/>
    </row>
    <row r="364" spans="4:7" s="13" customFormat="1">
      <c r="D364" s="29"/>
      <c r="F364" s="29"/>
      <c r="G364" s="38"/>
    </row>
    <row r="365" spans="4:7" s="13" customFormat="1">
      <c r="D365" s="29"/>
      <c r="F365" s="29"/>
      <c r="G365" s="38"/>
    </row>
    <row r="366" spans="4:7" s="13" customFormat="1">
      <c r="D366" s="29"/>
      <c r="F366" s="29"/>
      <c r="G366" s="38"/>
    </row>
    <row r="367" spans="4:7" s="13" customFormat="1">
      <c r="D367" s="29"/>
      <c r="F367" s="29"/>
      <c r="G367" s="38"/>
    </row>
    <row r="368" spans="4:7" s="13" customFormat="1">
      <c r="D368" s="29"/>
      <c r="F368" s="29"/>
      <c r="G368" s="38"/>
    </row>
    <row r="369" spans="4:7" s="13" customFormat="1">
      <c r="D369" s="29"/>
      <c r="F369" s="29"/>
      <c r="G369" s="38"/>
    </row>
    <row r="370" spans="4:7" s="13" customFormat="1">
      <c r="D370" s="29"/>
      <c r="F370" s="29"/>
      <c r="G370" s="38"/>
    </row>
    <row r="371" spans="4:7" s="13" customFormat="1">
      <c r="D371" s="29"/>
      <c r="F371" s="29"/>
      <c r="G371" s="38"/>
    </row>
    <row r="372" spans="4:7" s="13" customFormat="1">
      <c r="D372" s="29"/>
      <c r="F372" s="29"/>
      <c r="G372" s="38"/>
    </row>
    <row r="373" spans="4:7" s="13" customFormat="1">
      <c r="D373" s="29"/>
      <c r="F373" s="29"/>
      <c r="G373" s="38"/>
    </row>
    <row r="374" spans="4:7" s="13" customFormat="1">
      <c r="D374" s="29"/>
      <c r="F374" s="29"/>
      <c r="G374" s="38"/>
    </row>
    <row r="375" spans="4:7" s="13" customFormat="1">
      <c r="D375" s="29"/>
      <c r="F375" s="29"/>
      <c r="G375" s="38"/>
    </row>
    <row r="376" spans="4:7" s="13" customFormat="1">
      <c r="D376" s="29"/>
      <c r="F376" s="29"/>
      <c r="G376" s="38"/>
    </row>
    <row r="377" spans="4:7" s="13" customFormat="1">
      <c r="D377" s="29"/>
      <c r="F377" s="29"/>
      <c r="G377" s="38"/>
    </row>
    <row r="378" spans="4:7" s="13" customFormat="1">
      <c r="D378" s="29"/>
      <c r="F378" s="29"/>
      <c r="G378" s="38"/>
    </row>
    <row r="379" spans="4:7" s="13" customFormat="1">
      <c r="D379" s="29"/>
      <c r="F379" s="29"/>
      <c r="G379" s="38"/>
    </row>
    <row r="380" spans="4:7" s="13" customFormat="1">
      <c r="D380" s="29"/>
      <c r="F380" s="29"/>
      <c r="G380" s="38"/>
    </row>
    <row r="381" spans="4:7" s="13" customFormat="1">
      <c r="D381" s="29"/>
      <c r="F381" s="29"/>
      <c r="G381" s="38"/>
    </row>
    <row r="382" spans="4:7" s="13" customFormat="1">
      <c r="D382" s="29"/>
      <c r="F382" s="29"/>
      <c r="G382" s="38"/>
    </row>
    <row r="383" spans="4:7" s="13" customFormat="1">
      <c r="D383" s="29"/>
      <c r="F383" s="29"/>
      <c r="G383" s="38"/>
    </row>
    <row r="384" spans="4:7" s="13" customFormat="1">
      <c r="D384" s="29"/>
      <c r="F384" s="29"/>
      <c r="G384" s="38"/>
    </row>
    <row r="385" spans="4:7" s="13" customFormat="1">
      <c r="D385" s="29"/>
      <c r="F385" s="29"/>
      <c r="G385" s="38"/>
    </row>
    <row r="386" spans="4:7" s="13" customFormat="1">
      <c r="D386" s="29"/>
      <c r="F386" s="29"/>
      <c r="G386" s="38"/>
    </row>
    <row r="387" spans="4:7" s="13" customFormat="1">
      <c r="D387" s="29"/>
      <c r="F387" s="29"/>
      <c r="G387" s="38"/>
    </row>
    <row r="388" spans="4:7" s="13" customFormat="1">
      <c r="D388" s="29"/>
      <c r="F388" s="29"/>
      <c r="G388" s="38"/>
    </row>
    <row r="389" spans="4:7" s="13" customFormat="1">
      <c r="D389" s="29"/>
      <c r="F389" s="29"/>
      <c r="G389" s="38"/>
    </row>
    <row r="390" spans="4:7" s="13" customFormat="1">
      <c r="D390" s="29"/>
      <c r="F390" s="29"/>
      <c r="G390" s="38"/>
    </row>
    <row r="391" spans="4:7" s="13" customFormat="1">
      <c r="D391" s="29"/>
      <c r="F391" s="29"/>
      <c r="G391" s="38"/>
    </row>
    <row r="392" spans="4:7" s="13" customFormat="1">
      <c r="D392" s="29"/>
      <c r="F392" s="29"/>
      <c r="G392" s="38"/>
    </row>
    <row r="393" spans="4:7" s="13" customFormat="1">
      <c r="D393" s="29"/>
      <c r="F393" s="29"/>
      <c r="G393" s="38"/>
    </row>
    <row r="394" spans="4:7" s="13" customFormat="1">
      <c r="D394" s="29"/>
      <c r="F394" s="29"/>
      <c r="G394" s="38"/>
    </row>
    <row r="395" spans="4:7" s="13" customFormat="1">
      <c r="D395" s="29"/>
      <c r="F395" s="29"/>
      <c r="G395" s="38"/>
    </row>
    <row r="396" spans="4:7" s="13" customFormat="1">
      <c r="D396" s="29"/>
      <c r="F396" s="29"/>
      <c r="G396" s="38"/>
    </row>
    <row r="397" spans="4:7" s="13" customFormat="1">
      <c r="D397" s="29"/>
      <c r="F397" s="29"/>
      <c r="G397" s="38"/>
    </row>
    <row r="398" spans="4:7" s="13" customFormat="1">
      <c r="D398" s="29"/>
      <c r="F398" s="29"/>
      <c r="G398" s="38"/>
    </row>
    <row r="399" spans="4:7" s="13" customFormat="1">
      <c r="D399" s="29"/>
      <c r="F399" s="29"/>
      <c r="G399" s="38"/>
    </row>
    <row r="400" spans="4:7" s="13" customFormat="1">
      <c r="D400" s="29"/>
      <c r="F400" s="29"/>
      <c r="G400" s="38"/>
    </row>
    <row r="401" spans="4:7" s="13" customFormat="1">
      <c r="D401" s="29"/>
      <c r="F401" s="29"/>
      <c r="G401" s="38"/>
    </row>
    <row r="402" spans="4:7" s="13" customFormat="1">
      <c r="D402" s="29"/>
      <c r="F402" s="29"/>
      <c r="G402" s="38"/>
    </row>
    <row r="403" spans="4:7" s="13" customFormat="1">
      <c r="D403" s="29"/>
      <c r="F403" s="29"/>
      <c r="G403" s="38"/>
    </row>
    <row r="404" spans="4:7" s="13" customFormat="1">
      <c r="D404" s="29"/>
      <c r="F404" s="29"/>
      <c r="G404" s="38"/>
    </row>
    <row r="405" spans="4:7" s="13" customFormat="1">
      <c r="D405" s="29"/>
      <c r="F405" s="29"/>
      <c r="G405" s="38"/>
    </row>
    <row r="406" spans="4:7" s="13" customFormat="1">
      <c r="D406" s="29"/>
      <c r="F406" s="29"/>
      <c r="G406" s="38"/>
    </row>
    <row r="407" spans="4:7" s="13" customFormat="1">
      <c r="D407" s="29"/>
      <c r="F407" s="29"/>
      <c r="G407" s="38"/>
    </row>
    <row r="408" spans="4:7" s="13" customFormat="1">
      <c r="D408" s="29"/>
      <c r="F408" s="29"/>
      <c r="G408" s="38"/>
    </row>
    <row r="409" spans="4:7" s="13" customFormat="1">
      <c r="D409" s="29"/>
      <c r="F409" s="29"/>
      <c r="G409" s="38"/>
    </row>
    <row r="410" spans="4:7" s="13" customFormat="1">
      <c r="D410" s="29"/>
      <c r="F410" s="29"/>
      <c r="G410" s="38"/>
    </row>
    <row r="411" spans="4:7" s="13" customFormat="1">
      <c r="D411" s="29"/>
      <c r="F411" s="29"/>
      <c r="G411" s="38"/>
    </row>
    <row r="412" spans="4:7" s="13" customFormat="1">
      <c r="D412" s="29"/>
      <c r="F412" s="29"/>
      <c r="G412" s="38"/>
    </row>
    <row r="413" spans="4:7" s="13" customFormat="1">
      <c r="D413" s="29"/>
      <c r="F413" s="29"/>
      <c r="G413" s="38"/>
    </row>
    <row r="414" spans="4:7" s="13" customFormat="1">
      <c r="D414" s="29"/>
      <c r="F414" s="29"/>
      <c r="G414" s="38"/>
    </row>
    <row r="415" spans="4:7" s="13" customFormat="1">
      <c r="D415" s="29"/>
      <c r="F415" s="29"/>
      <c r="G415" s="38"/>
    </row>
    <row r="416" spans="4:7" s="13" customFormat="1">
      <c r="D416" s="29"/>
      <c r="F416" s="29"/>
      <c r="G416" s="38"/>
    </row>
    <row r="417" spans="4:7" s="13" customFormat="1">
      <c r="D417" s="29"/>
      <c r="F417" s="29"/>
      <c r="G417" s="38"/>
    </row>
    <row r="418" spans="4:7" s="13" customFormat="1">
      <c r="D418" s="29"/>
      <c r="F418" s="29"/>
      <c r="G418" s="38"/>
    </row>
    <row r="419" spans="4:7" s="13" customFormat="1">
      <c r="D419" s="29"/>
      <c r="F419" s="29"/>
      <c r="G419" s="38"/>
    </row>
    <row r="420" spans="4:7" s="13" customFormat="1">
      <c r="D420" s="29"/>
      <c r="F420" s="29"/>
      <c r="G420" s="38"/>
    </row>
    <row r="421" spans="4:7" s="13" customFormat="1">
      <c r="D421" s="29"/>
      <c r="F421" s="29"/>
      <c r="G421" s="38"/>
    </row>
    <row r="422" spans="4:7" s="13" customFormat="1">
      <c r="D422" s="29"/>
      <c r="F422" s="29"/>
      <c r="G422" s="38"/>
    </row>
    <row r="423" spans="4:7" s="13" customFormat="1">
      <c r="D423" s="29"/>
      <c r="F423" s="29"/>
      <c r="G423" s="38"/>
    </row>
    <row r="424" spans="4:7" s="13" customFormat="1">
      <c r="D424" s="29"/>
      <c r="F424" s="29"/>
      <c r="G424" s="38"/>
    </row>
    <row r="425" spans="4:7" s="13" customFormat="1">
      <c r="D425" s="29"/>
      <c r="F425" s="29"/>
      <c r="G425" s="38"/>
    </row>
    <row r="426" spans="4:7" s="13" customFormat="1">
      <c r="D426" s="29"/>
      <c r="F426" s="29"/>
      <c r="G426" s="38"/>
    </row>
    <row r="427" spans="4:7" s="13" customFormat="1">
      <c r="D427" s="29"/>
      <c r="F427" s="29"/>
      <c r="G427" s="38"/>
    </row>
    <row r="428" spans="4:7" s="13" customFormat="1">
      <c r="D428" s="29"/>
      <c r="F428" s="29"/>
      <c r="G428" s="38"/>
    </row>
    <row r="429" spans="4:7" s="13" customFormat="1">
      <c r="D429" s="29"/>
      <c r="F429" s="29"/>
      <c r="G429" s="38"/>
    </row>
    <row r="430" spans="4:7" s="13" customFormat="1">
      <c r="D430" s="29"/>
      <c r="F430" s="29"/>
      <c r="G430" s="38"/>
    </row>
    <row r="431" spans="4:7" s="13" customFormat="1">
      <c r="D431" s="29"/>
      <c r="F431" s="29"/>
      <c r="G431" s="38"/>
    </row>
    <row r="432" spans="4:7" s="13" customFormat="1">
      <c r="D432" s="29"/>
      <c r="F432" s="29"/>
      <c r="G432" s="38"/>
    </row>
    <row r="433" spans="4:7" s="13" customFormat="1">
      <c r="D433" s="29"/>
      <c r="F433" s="29"/>
      <c r="G433" s="38"/>
    </row>
    <row r="434" spans="4:7" s="13" customFormat="1">
      <c r="D434" s="29"/>
      <c r="F434" s="29"/>
      <c r="G434" s="38"/>
    </row>
    <row r="435" spans="4:7" s="13" customFormat="1">
      <c r="D435" s="29"/>
      <c r="F435" s="29"/>
      <c r="G435" s="38"/>
    </row>
    <row r="436" spans="4:7" s="13" customFormat="1">
      <c r="D436" s="29"/>
      <c r="F436" s="29"/>
      <c r="G436" s="38"/>
    </row>
    <row r="437" spans="4:7" s="13" customFormat="1">
      <c r="D437" s="29"/>
      <c r="F437" s="29"/>
      <c r="G437" s="38"/>
    </row>
    <row r="438" spans="4:7" s="13" customFormat="1">
      <c r="D438" s="29"/>
      <c r="F438" s="29"/>
      <c r="G438" s="38"/>
    </row>
    <row r="439" spans="4:7" s="13" customFormat="1">
      <c r="D439" s="29"/>
      <c r="F439" s="29"/>
      <c r="G439" s="38"/>
    </row>
    <row r="440" spans="4:7" s="13" customFormat="1">
      <c r="D440" s="29"/>
      <c r="F440" s="29"/>
      <c r="G440" s="38"/>
    </row>
    <row r="441" spans="4:7" s="13" customFormat="1">
      <c r="D441" s="29"/>
      <c r="F441" s="29"/>
      <c r="G441" s="38"/>
    </row>
    <row r="442" spans="4:7" s="13" customFormat="1">
      <c r="D442" s="29"/>
      <c r="F442" s="29"/>
      <c r="G442" s="38"/>
    </row>
    <row r="443" spans="4:7" s="13" customFormat="1">
      <c r="D443" s="29"/>
      <c r="F443" s="29"/>
      <c r="G443" s="38"/>
    </row>
    <row r="444" spans="4:7" s="13" customFormat="1">
      <c r="D444" s="29"/>
      <c r="F444" s="29"/>
      <c r="G444" s="38"/>
    </row>
    <row r="445" spans="4:7" s="13" customFormat="1">
      <c r="D445" s="29"/>
      <c r="F445" s="29"/>
      <c r="G445" s="38"/>
    </row>
    <row r="446" spans="4:7" s="13" customFormat="1">
      <c r="D446" s="29"/>
      <c r="F446" s="29"/>
      <c r="G446" s="38"/>
    </row>
    <row r="447" spans="4:7" s="13" customFormat="1">
      <c r="D447" s="29"/>
      <c r="F447" s="29"/>
      <c r="G447" s="38"/>
    </row>
    <row r="448" spans="4:7" s="13" customFormat="1">
      <c r="D448" s="29"/>
      <c r="F448" s="29"/>
      <c r="G448" s="38"/>
    </row>
    <row r="449" spans="4:7" s="13" customFormat="1">
      <c r="D449" s="29"/>
      <c r="F449" s="29"/>
      <c r="G449" s="38"/>
    </row>
    <row r="450" spans="4:7" s="13" customFormat="1">
      <c r="D450" s="29"/>
      <c r="F450" s="29"/>
      <c r="G450" s="38"/>
    </row>
    <row r="451" spans="4:7" s="13" customFormat="1">
      <c r="D451" s="29"/>
      <c r="F451" s="29"/>
      <c r="G451" s="38"/>
    </row>
    <row r="452" spans="4:7" s="13" customFormat="1">
      <c r="D452" s="29"/>
      <c r="F452" s="29"/>
      <c r="G452" s="38"/>
    </row>
    <row r="453" spans="4:7" s="13" customFormat="1">
      <c r="D453" s="29"/>
      <c r="F453" s="29"/>
      <c r="G453" s="38"/>
    </row>
    <row r="454" spans="4:7" s="13" customFormat="1">
      <c r="D454" s="29"/>
      <c r="F454" s="29"/>
      <c r="G454" s="38"/>
    </row>
    <row r="455" spans="4:7" s="13" customFormat="1">
      <c r="D455" s="29"/>
      <c r="F455" s="29"/>
      <c r="G455" s="38"/>
    </row>
    <row r="456" spans="4:7" s="13" customFormat="1">
      <c r="D456" s="29"/>
      <c r="F456" s="29"/>
      <c r="G456" s="38"/>
    </row>
    <row r="457" spans="4:7" s="13" customFormat="1">
      <c r="D457" s="29"/>
      <c r="F457" s="29"/>
      <c r="G457" s="38"/>
    </row>
    <row r="458" spans="4:7" s="13" customFormat="1">
      <c r="D458" s="29"/>
      <c r="F458" s="29"/>
      <c r="G458" s="38"/>
    </row>
    <row r="459" spans="4:7" s="13" customFormat="1">
      <c r="D459" s="29"/>
      <c r="F459" s="29"/>
      <c r="G459" s="38"/>
    </row>
    <row r="460" spans="4:7" s="13" customFormat="1">
      <c r="D460" s="29"/>
      <c r="F460" s="29"/>
      <c r="G460" s="38"/>
    </row>
    <row r="461" spans="4:7" s="13" customFormat="1">
      <c r="D461" s="29"/>
      <c r="F461" s="29"/>
      <c r="G461" s="38"/>
    </row>
    <row r="462" spans="4:7" s="13" customFormat="1">
      <c r="D462" s="29"/>
      <c r="F462" s="29"/>
      <c r="G462" s="38"/>
    </row>
    <row r="463" spans="4:7" s="13" customFormat="1">
      <c r="D463" s="29"/>
      <c r="F463" s="29"/>
      <c r="G463" s="38"/>
    </row>
    <row r="464" spans="4:7" s="13" customFormat="1">
      <c r="D464" s="29"/>
      <c r="F464" s="29"/>
      <c r="G464" s="38"/>
    </row>
    <row r="465" spans="4:7" s="13" customFormat="1">
      <c r="D465" s="29"/>
      <c r="F465" s="29"/>
      <c r="G465" s="38"/>
    </row>
    <row r="466" spans="4:7" s="13" customFormat="1">
      <c r="D466" s="29"/>
      <c r="F466" s="29"/>
      <c r="G466" s="38"/>
    </row>
    <row r="467" spans="4:7" s="13" customFormat="1">
      <c r="D467" s="29"/>
      <c r="F467" s="29"/>
      <c r="G467" s="38"/>
    </row>
    <row r="468" spans="4:7" s="13" customFormat="1">
      <c r="D468" s="29"/>
      <c r="F468" s="29"/>
      <c r="G468" s="38"/>
    </row>
    <row r="469" spans="4:7" s="13" customFormat="1">
      <c r="D469" s="29"/>
      <c r="F469" s="29"/>
      <c r="G469" s="38"/>
    </row>
    <row r="470" spans="4:7" s="13" customFormat="1">
      <c r="D470" s="29"/>
      <c r="F470" s="29"/>
      <c r="G470" s="38"/>
    </row>
    <row r="471" spans="4:7" s="13" customFormat="1">
      <c r="D471" s="29"/>
      <c r="F471" s="29"/>
      <c r="G471" s="38"/>
    </row>
    <row r="472" spans="4:7" s="13" customFormat="1">
      <c r="D472" s="29"/>
      <c r="F472" s="29"/>
      <c r="G472" s="38"/>
    </row>
    <row r="473" spans="4:7" s="13" customFormat="1">
      <c r="D473" s="29"/>
      <c r="F473" s="29"/>
      <c r="G473" s="38"/>
    </row>
    <row r="474" spans="4:7" s="13" customFormat="1">
      <c r="D474" s="29"/>
      <c r="F474" s="29"/>
      <c r="G474" s="38"/>
    </row>
    <row r="475" spans="4:7" s="13" customFormat="1">
      <c r="D475" s="29"/>
      <c r="F475" s="29"/>
      <c r="G475" s="38"/>
    </row>
    <row r="476" spans="4:7" s="13" customFormat="1">
      <c r="D476" s="29"/>
      <c r="F476" s="29"/>
      <c r="G476" s="38"/>
    </row>
    <row r="477" spans="4:7" s="13" customFormat="1">
      <c r="D477" s="29"/>
      <c r="F477" s="29"/>
      <c r="G477" s="38"/>
    </row>
    <row r="478" spans="4:7" s="13" customFormat="1">
      <c r="D478" s="29"/>
      <c r="F478" s="29"/>
      <c r="G478" s="38"/>
    </row>
    <row r="479" spans="4:7" s="13" customFormat="1">
      <c r="D479" s="29"/>
      <c r="F479" s="29"/>
      <c r="G479" s="38"/>
    </row>
    <row r="480" spans="4:7" s="13" customFormat="1">
      <c r="D480" s="29"/>
      <c r="F480" s="29"/>
      <c r="G480" s="38"/>
    </row>
    <row r="481" spans="4:7" s="13" customFormat="1">
      <c r="D481" s="29"/>
      <c r="F481" s="29"/>
      <c r="G481" s="38"/>
    </row>
    <row r="482" spans="4:7" s="13" customFormat="1">
      <c r="D482" s="29"/>
      <c r="F482" s="29"/>
      <c r="G482" s="38"/>
    </row>
    <row r="483" spans="4:7" s="13" customFormat="1">
      <c r="D483" s="29"/>
      <c r="F483" s="29"/>
      <c r="G483" s="38"/>
    </row>
    <row r="484" spans="4:7" s="13" customFormat="1">
      <c r="D484" s="29"/>
      <c r="F484" s="29"/>
      <c r="G484" s="38"/>
    </row>
    <row r="485" spans="4:7" s="13" customFormat="1">
      <c r="D485" s="29"/>
      <c r="F485" s="29"/>
      <c r="G485" s="38"/>
    </row>
    <row r="486" spans="4:7" s="13" customFormat="1">
      <c r="D486" s="29"/>
      <c r="F486" s="29"/>
      <c r="G486" s="38"/>
    </row>
    <row r="487" spans="4:7" s="13" customFormat="1">
      <c r="D487" s="29"/>
      <c r="F487" s="29"/>
      <c r="G487" s="38"/>
    </row>
    <row r="488" spans="4:7" s="13" customFormat="1">
      <c r="D488" s="29"/>
      <c r="F488" s="29"/>
      <c r="G488" s="38"/>
    </row>
    <row r="489" spans="4:7" s="13" customFormat="1">
      <c r="D489" s="29"/>
      <c r="F489" s="29"/>
      <c r="G489" s="38"/>
    </row>
    <row r="490" spans="4:7" s="13" customFormat="1">
      <c r="D490" s="29"/>
      <c r="F490" s="29"/>
      <c r="G490" s="38"/>
    </row>
    <row r="491" spans="4:7" s="13" customFormat="1">
      <c r="D491" s="29"/>
      <c r="F491" s="29"/>
      <c r="G491" s="38"/>
    </row>
    <row r="492" spans="4:7" s="13" customFormat="1">
      <c r="D492" s="29"/>
      <c r="F492" s="29"/>
      <c r="G492" s="38"/>
    </row>
    <row r="493" spans="4:7" s="13" customFormat="1">
      <c r="D493" s="29"/>
      <c r="F493" s="29"/>
      <c r="G493" s="38"/>
    </row>
    <row r="494" spans="4:7" s="13" customFormat="1">
      <c r="D494" s="29"/>
      <c r="F494" s="29"/>
      <c r="G494" s="38"/>
    </row>
    <row r="495" spans="4:7" s="13" customFormat="1">
      <c r="D495" s="29"/>
      <c r="F495" s="29"/>
      <c r="G495" s="38"/>
    </row>
    <row r="496" spans="4:7" s="13" customFormat="1">
      <c r="D496" s="29"/>
      <c r="F496" s="29"/>
      <c r="G496" s="38"/>
    </row>
    <row r="497" spans="4:7" s="13" customFormat="1">
      <c r="D497" s="29"/>
      <c r="F497" s="29"/>
      <c r="G497" s="38"/>
    </row>
    <row r="498" spans="4:7" s="13" customFormat="1">
      <c r="D498" s="29"/>
      <c r="F498" s="29"/>
      <c r="G498" s="38"/>
    </row>
    <row r="499" spans="4:7" s="13" customFormat="1">
      <c r="D499" s="29"/>
      <c r="F499" s="29"/>
      <c r="G499" s="38"/>
    </row>
    <row r="500" spans="4:7" s="13" customFormat="1">
      <c r="D500" s="29"/>
      <c r="F500" s="29"/>
      <c r="G500" s="38"/>
    </row>
    <row r="501" spans="4:7" s="13" customFormat="1">
      <c r="D501" s="29"/>
      <c r="F501" s="29"/>
      <c r="G501" s="38"/>
    </row>
    <row r="502" spans="4:7" s="13" customFormat="1">
      <c r="D502" s="29"/>
      <c r="F502" s="29"/>
      <c r="G502" s="38"/>
    </row>
    <row r="503" spans="4:7" s="13" customFormat="1">
      <c r="D503" s="29"/>
      <c r="F503" s="29"/>
      <c r="G503" s="38"/>
    </row>
    <row r="504" spans="4:7" s="13" customFormat="1">
      <c r="D504" s="29"/>
      <c r="F504" s="29"/>
      <c r="G504" s="38"/>
    </row>
    <row r="505" spans="4:7" s="13" customFormat="1">
      <c r="D505" s="29"/>
      <c r="F505" s="29"/>
      <c r="G505" s="38"/>
    </row>
    <row r="506" spans="4:7" s="13" customFormat="1">
      <c r="D506" s="29"/>
      <c r="F506" s="29"/>
      <c r="G506" s="38"/>
    </row>
    <row r="507" spans="4:7" s="13" customFormat="1">
      <c r="D507" s="29"/>
      <c r="F507" s="29"/>
      <c r="G507" s="38"/>
    </row>
    <row r="508" spans="4:7" s="13" customFormat="1">
      <c r="D508" s="29"/>
      <c r="F508" s="29"/>
      <c r="G508" s="38"/>
    </row>
    <row r="509" spans="4:7" s="13" customFormat="1">
      <c r="D509" s="29"/>
      <c r="F509" s="29"/>
      <c r="G509" s="38"/>
    </row>
    <row r="510" spans="4:7" s="13" customFormat="1">
      <c r="D510" s="29"/>
      <c r="F510" s="29"/>
      <c r="G510" s="38"/>
    </row>
    <row r="511" spans="4:7" s="13" customFormat="1">
      <c r="D511" s="29"/>
      <c r="F511" s="29"/>
      <c r="G511" s="38"/>
    </row>
    <row r="512" spans="4:7" s="13" customFormat="1">
      <c r="D512" s="29"/>
      <c r="F512" s="29"/>
      <c r="G512" s="38"/>
    </row>
    <row r="513" spans="4:7" s="13" customFormat="1">
      <c r="D513" s="29"/>
      <c r="F513" s="29"/>
      <c r="G513" s="38"/>
    </row>
    <row r="514" spans="4:7" s="13" customFormat="1">
      <c r="D514" s="29"/>
      <c r="F514" s="29"/>
      <c r="G514" s="38"/>
    </row>
    <row r="515" spans="4:7" s="13" customFormat="1">
      <c r="D515" s="29"/>
      <c r="F515" s="29"/>
      <c r="G515" s="38"/>
    </row>
    <row r="516" spans="4:7" s="13" customFormat="1">
      <c r="D516" s="29"/>
      <c r="F516" s="29"/>
      <c r="G516" s="38"/>
    </row>
    <row r="517" spans="4:7" s="13" customFormat="1">
      <c r="D517" s="29"/>
      <c r="F517" s="29"/>
      <c r="G517" s="38"/>
    </row>
    <row r="518" spans="4:7" s="13" customFormat="1">
      <c r="D518" s="29"/>
      <c r="F518" s="29"/>
      <c r="G518" s="38"/>
    </row>
    <row r="519" spans="4:7" s="13" customFormat="1">
      <c r="D519" s="29"/>
      <c r="F519" s="29"/>
      <c r="G519" s="38"/>
    </row>
    <row r="520" spans="4:7" s="13" customFormat="1">
      <c r="D520" s="29"/>
      <c r="F520" s="29"/>
      <c r="G520" s="38"/>
    </row>
    <row r="521" spans="4:7" s="13" customFormat="1">
      <c r="D521" s="29"/>
      <c r="F521" s="29"/>
      <c r="G521" s="38"/>
    </row>
    <row r="522" spans="4:7" s="13" customFormat="1">
      <c r="D522" s="29"/>
      <c r="F522" s="29"/>
      <c r="G522" s="38"/>
    </row>
    <row r="523" spans="4:7" s="13" customFormat="1">
      <c r="D523" s="29"/>
      <c r="F523" s="29"/>
      <c r="G523" s="38"/>
    </row>
    <row r="524" spans="4:7" s="13" customFormat="1">
      <c r="D524" s="29"/>
      <c r="F524" s="29"/>
      <c r="G524" s="38"/>
    </row>
    <row r="525" spans="4:7" s="13" customFormat="1">
      <c r="D525" s="29"/>
      <c r="F525" s="29"/>
      <c r="G525" s="38"/>
    </row>
    <row r="526" spans="4:7" s="13" customFormat="1">
      <c r="D526" s="29"/>
      <c r="F526" s="29"/>
      <c r="G526" s="38"/>
    </row>
    <row r="527" spans="4:7" s="13" customFormat="1">
      <c r="D527" s="29"/>
      <c r="F527" s="29"/>
      <c r="G527" s="38"/>
    </row>
    <row r="528" spans="4:7" s="13" customFormat="1">
      <c r="D528" s="29"/>
      <c r="F528" s="29"/>
      <c r="G528" s="38"/>
    </row>
    <row r="529" spans="4:7" s="13" customFormat="1">
      <c r="D529" s="29"/>
      <c r="F529" s="29"/>
      <c r="G529" s="38"/>
    </row>
    <row r="530" spans="4:7" s="13" customFormat="1">
      <c r="D530" s="29"/>
      <c r="F530" s="29"/>
      <c r="G530" s="38"/>
    </row>
    <row r="531" spans="4:7" s="13" customFormat="1">
      <c r="D531" s="29"/>
      <c r="F531" s="29"/>
      <c r="G531" s="38"/>
    </row>
    <row r="532" spans="4:7" s="13" customFormat="1">
      <c r="D532" s="29"/>
      <c r="F532" s="29"/>
      <c r="G532" s="38"/>
    </row>
    <row r="533" spans="4:7" s="13" customFormat="1">
      <c r="D533" s="29"/>
      <c r="F533" s="29"/>
      <c r="G533" s="38"/>
    </row>
    <row r="534" spans="4:7" s="13" customFormat="1">
      <c r="D534" s="29"/>
      <c r="F534" s="29"/>
      <c r="G534" s="38"/>
    </row>
    <row r="535" spans="4:7" s="13" customFormat="1">
      <c r="D535" s="29"/>
      <c r="F535" s="29"/>
      <c r="G535" s="38"/>
    </row>
    <row r="536" spans="4:7" s="13" customFormat="1">
      <c r="D536" s="29"/>
      <c r="F536" s="29"/>
      <c r="G536" s="38"/>
    </row>
    <row r="537" spans="4:7" s="13" customFormat="1">
      <c r="D537" s="29"/>
      <c r="F537" s="29"/>
      <c r="G537" s="38"/>
    </row>
    <row r="538" spans="4:7" s="13" customFormat="1">
      <c r="D538" s="29"/>
      <c r="F538" s="29"/>
      <c r="G538" s="38"/>
    </row>
    <row r="539" spans="4:7" s="13" customFormat="1">
      <c r="D539" s="29"/>
      <c r="F539" s="29"/>
      <c r="G539" s="38"/>
    </row>
    <row r="540" spans="4:7" s="13" customFormat="1">
      <c r="D540" s="29"/>
      <c r="F540" s="29"/>
      <c r="G540" s="38"/>
    </row>
    <row r="541" spans="4:7" s="13" customFormat="1">
      <c r="D541" s="29"/>
      <c r="F541" s="29"/>
      <c r="G541" s="38"/>
    </row>
    <row r="542" spans="4:7" s="13" customFormat="1">
      <c r="D542" s="29"/>
      <c r="F542" s="29"/>
      <c r="G542" s="38"/>
    </row>
    <row r="543" spans="4:7" s="13" customFormat="1">
      <c r="D543" s="29"/>
      <c r="F543" s="29"/>
      <c r="G543" s="38"/>
    </row>
    <row r="544" spans="4:7" s="13" customFormat="1">
      <c r="D544" s="29"/>
      <c r="F544" s="29"/>
      <c r="G544" s="38"/>
    </row>
    <row r="545" spans="4:7" s="13" customFormat="1">
      <c r="D545" s="29"/>
      <c r="F545" s="29"/>
      <c r="G545" s="38"/>
    </row>
    <row r="546" spans="4:7" s="13" customFormat="1">
      <c r="D546" s="29"/>
      <c r="F546" s="29"/>
      <c r="G546" s="38"/>
    </row>
    <row r="547" spans="4:7" s="13" customFormat="1">
      <c r="D547" s="29"/>
      <c r="F547" s="29"/>
      <c r="G547" s="38"/>
    </row>
    <row r="548" spans="4:7" s="13" customFormat="1">
      <c r="D548" s="29"/>
      <c r="F548" s="29"/>
      <c r="G548" s="38"/>
    </row>
    <row r="549" spans="4:7" s="13" customFormat="1">
      <c r="D549" s="29"/>
      <c r="F549" s="29"/>
      <c r="G549" s="38"/>
    </row>
    <row r="550" spans="4:7" s="13" customFormat="1">
      <c r="D550" s="29"/>
      <c r="F550" s="29"/>
      <c r="G550" s="38"/>
    </row>
    <row r="551" spans="4:7" s="13" customFormat="1">
      <c r="D551" s="29"/>
      <c r="F551" s="29"/>
      <c r="G551" s="38"/>
    </row>
    <row r="552" spans="4:7" s="13" customFormat="1">
      <c r="D552" s="29"/>
      <c r="F552" s="29"/>
      <c r="G552" s="38"/>
    </row>
    <row r="553" spans="4:7" s="13" customFormat="1">
      <c r="D553" s="29"/>
      <c r="F553" s="29"/>
      <c r="G553" s="38"/>
    </row>
    <row r="554" spans="4:7" s="13" customFormat="1">
      <c r="D554" s="29"/>
      <c r="F554" s="29"/>
      <c r="G554" s="38"/>
    </row>
    <row r="555" spans="4:7" s="13" customFormat="1">
      <c r="D555" s="29"/>
      <c r="F555" s="29"/>
      <c r="G555" s="38"/>
    </row>
    <row r="556" spans="4:7" s="13" customFormat="1">
      <c r="D556" s="29"/>
      <c r="F556" s="29"/>
      <c r="G556" s="38"/>
    </row>
    <row r="557" spans="4:7" s="13" customFormat="1">
      <c r="D557" s="29"/>
      <c r="F557" s="29"/>
      <c r="G557" s="38"/>
    </row>
    <row r="558" spans="4:7" s="13" customFormat="1">
      <c r="D558" s="29"/>
      <c r="F558" s="29"/>
      <c r="G558" s="38"/>
    </row>
    <row r="559" spans="4:7" s="13" customFormat="1">
      <c r="D559" s="29"/>
      <c r="F559" s="29"/>
      <c r="G559" s="38"/>
    </row>
    <row r="560" spans="4:7" s="13" customFormat="1">
      <c r="D560" s="29"/>
      <c r="F560" s="29"/>
      <c r="G560" s="38"/>
    </row>
    <row r="561" spans="4:7" s="13" customFormat="1">
      <c r="D561" s="29"/>
      <c r="F561" s="29"/>
      <c r="G561" s="38"/>
    </row>
    <row r="562" spans="4:7" s="13" customFormat="1">
      <c r="D562" s="29"/>
      <c r="F562" s="29"/>
      <c r="G562" s="38"/>
    </row>
    <row r="563" spans="4:7" s="13" customFormat="1">
      <c r="D563" s="29"/>
      <c r="F563" s="29"/>
      <c r="G563" s="38"/>
    </row>
    <row r="564" spans="4:7" s="13" customFormat="1">
      <c r="D564" s="29"/>
      <c r="F564" s="29"/>
      <c r="G564" s="38"/>
    </row>
    <row r="565" spans="4:7" s="13" customFormat="1">
      <c r="D565" s="29"/>
      <c r="F565" s="29"/>
      <c r="G565" s="38"/>
    </row>
    <row r="566" spans="4:7" s="13" customFormat="1">
      <c r="D566" s="29"/>
      <c r="F566" s="29"/>
      <c r="G566" s="38"/>
    </row>
    <row r="567" spans="4:7" s="13" customFormat="1">
      <c r="D567" s="29"/>
      <c r="F567" s="29"/>
      <c r="G567" s="38"/>
    </row>
    <row r="568" spans="4:7" s="13" customFormat="1">
      <c r="D568" s="29"/>
      <c r="F568" s="29"/>
      <c r="G568" s="38"/>
    </row>
    <row r="569" spans="4:7" s="13" customFormat="1">
      <c r="D569" s="29"/>
      <c r="F569" s="29"/>
      <c r="G569" s="38"/>
    </row>
    <row r="570" spans="4:7" s="13" customFormat="1">
      <c r="D570" s="29"/>
      <c r="F570" s="29"/>
      <c r="G570" s="38"/>
    </row>
    <row r="571" spans="4:7" s="13" customFormat="1">
      <c r="D571" s="29"/>
      <c r="F571" s="29"/>
      <c r="G571" s="38"/>
    </row>
    <row r="572" spans="4:7" s="13" customFormat="1">
      <c r="D572" s="29"/>
      <c r="F572" s="29"/>
      <c r="G572" s="38"/>
    </row>
    <row r="573" spans="4:7" s="13" customFormat="1">
      <c r="D573" s="29"/>
      <c r="F573" s="29"/>
      <c r="G573" s="38"/>
    </row>
    <row r="574" spans="4:7" s="13" customFormat="1">
      <c r="D574" s="29"/>
      <c r="F574" s="29"/>
      <c r="G574" s="38"/>
    </row>
    <row r="575" spans="4:7" s="13" customFormat="1">
      <c r="D575" s="29"/>
      <c r="F575" s="29"/>
      <c r="G575" s="38"/>
    </row>
    <row r="576" spans="4:7" s="13" customFormat="1">
      <c r="D576" s="29"/>
      <c r="F576" s="29"/>
      <c r="G576" s="38"/>
    </row>
    <row r="577" spans="4:7" s="13" customFormat="1">
      <c r="D577" s="29"/>
      <c r="F577" s="29"/>
      <c r="G577" s="38"/>
    </row>
    <row r="578" spans="4:7" s="13" customFormat="1">
      <c r="D578" s="29"/>
      <c r="F578" s="29"/>
      <c r="G578" s="38"/>
    </row>
    <row r="579" spans="4:7" s="13" customFormat="1">
      <c r="D579" s="29"/>
      <c r="F579" s="29"/>
      <c r="G579" s="38"/>
    </row>
    <row r="580" spans="4:7" s="13" customFormat="1">
      <c r="D580" s="29"/>
      <c r="F580" s="29"/>
      <c r="G580" s="38"/>
    </row>
    <row r="581" spans="4:7" s="13" customFormat="1">
      <c r="D581" s="29"/>
      <c r="F581" s="29"/>
      <c r="G581" s="38"/>
    </row>
    <row r="582" spans="4:7" s="13" customFormat="1">
      <c r="D582" s="29"/>
      <c r="F582" s="29"/>
      <c r="G582" s="38"/>
    </row>
    <row r="583" spans="4:7" s="13" customFormat="1">
      <c r="D583" s="29"/>
      <c r="F583" s="29"/>
      <c r="G583" s="38"/>
    </row>
    <row r="584" spans="4:7" s="13" customFormat="1">
      <c r="D584" s="29"/>
      <c r="F584" s="29"/>
      <c r="G584" s="38"/>
    </row>
    <row r="585" spans="4:7" s="13" customFormat="1">
      <c r="D585" s="29"/>
      <c r="F585" s="29"/>
      <c r="G585" s="38"/>
    </row>
    <row r="586" spans="4:7" s="13" customFormat="1">
      <c r="D586" s="29"/>
      <c r="F586" s="29"/>
      <c r="G586" s="38"/>
    </row>
    <row r="587" spans="4:7" s="13" customFormat="1">
      <c r="D587" s="29"/>
      <c r="F587" s="29"/>
      <c r="G587" s="38"/>
    </row>
    <row r="588" spans="4:7" s="13" customFormat="1">
      <c r="D588" s="29"/>
      <c r="F588" s="29"/>
      <c r="G588" s="38"/>
    </row>
    <row r="589" spans="4:7" s="13" customFormat="1">
      <c r="D589" s="29"/>
      <c r="F589" s="29"/>
      <c r="G589" s="38"/>
    </row>
    <row r="590" spans="4:7" s="13" customFormat="1">
      <c r="D590" s="29"/>
      <c r="F590" s="29"/>
      <c r="G590" s="38"/>
    </row>
    <row r="591" spans="4:7" s="13" customFormat="1">
      <c r="D591" s="29"/>
      <c r="F591" s="29"/>
      <c r="G591" s="38"/>
    </row>
    <row r="592" spans="4:7" s="13" customFormat="1">
      <c r="D592" s="29"/>
      <c r="F592" s="29"/>
      <c r="G592" s="38"/>
    </row>
    <row r="593" spans="4:7" s="13" customFormat="1">
      <c r="D593" s="29"/>
      <c r="F593" s="29"/>
      <c r="G593" s="38"/>
    </row>
    <row r="594" spans="4:7" s="13" customFormat="1">
      <c r="D594" s="29"/>
      <c r="F594" s="29"/>
      <c r="G594" s="38"/>
    </row>
    <row r="595" spans="4:7" s="13" customFormat="1">
      <c r="D595" s="29"/>
      <c r="F595" s="29"/>
      <c r="G595" s="38"/>
    </row>
    <row r="596" spans="4:7" s="13" customFormat="1">
      <c r="D596" s="29"/>
      <c r="F596" s="29"/>
      <c r="G596" s="38"/>
    </row>
    <row r="597" spans="4:7" s="13" customFormat="1">
      <c r="D597" s="29"/>
      <c r="F597" s="29"/>
      <c r="G597" s="38"/>
    </row>
    <row r="598" spans="4:7" s="13" customFormat="1">
      <c r="D598" s="29"/>
      <c r="F598" s="29"/>
      <c r="G598" s="38"/>
    </row>
    <row r="599" spans="4:7" s="13" customFormat="1">
      <c r="D599" s="29"/>
      <c r="F599" s="29"/>
      <c r="G599" s="38"/>
    </row>
    <row r="600" spans="4:7" s="13" customFormat="1">
      <c r="D600" s="29"/>
      <c r="F600" s="29"/>
      <c r="G600" s="38"/>
    </row>
    <row r="601" spans="4:7" s="13" customFormat="1">
      <c r="D601" s="29"/>
      <c r="F601" s="29"/>
      <c r="G601" s="38"/>
    </row>
    <row r="602" spans="4:7" s="13" customFormat="1">
      <c r="D602" s="29"/>
      <c r="F602" s="29"/>
      <c r="G602" s="38"/>
    </row>
    <row r="603" spans="4:7" s="13" customFormat="1">
      <c r="D603" s="29"/>
      <c r="F603" s="29"/>
      <c r="G603" s="38"/>
    </row>
    <row r="604" spans="4:7" s="13" customFormat="1">
      <c r="D604" s="29"/>
      <c r="F604" s="29"/>
      <c r="G604" s="38"/>
    </row>
    <row r="605" spans="4:7" s="13" customFormat="1">
      <c r="D605" s="29"/>
      <c r="F605" s="29"/>
      <c r="G605" s="38"/>
    </row>
    <row r="606" spans="4:7" s="13" customFormat="1">
      <c r="D606" s="29"/>
      <c r="F606" s="29"/>
      <c r="G606" s="38"/>
    </row>
    <row r="607" spans="4:7" s="13" customFormat="1">
      <c r="D607" s="29"/>
      <c r="F607" s="29"/>
      <c r="G607" s="38"/>
    </row>
    <row r="608" spans="4:7" s="13" customFormat="1">
      <c r="D608" s="29"/>
      <c r="F608" s="29"/>
      <c r="G608" s="38"/>
    </row>
    <row r="609" spans="4:7" s="13" customFormat="1">
      <c r="D609" s="29"/>
      <c r="F609" s="29"/>
      <c r="G609" s="38"/>
    </row>
    <row r="610" spans="4:7" s="13" customFormat="1">
      <c r="D610" s="29"/>
      <c r="F610" s="29"/>
      <c r="G610" s="38"/>
    </row>
    <row r="611" spans="4:7" s="13" customFormat="1">
      <c r="D611" s="29"/>
      <c r="F611" s="29"/>
      <c r="G611" s="38"/>
    </row>
    <row r="612" spans="4:7" s="13" customFormat="1">
      <c r="D612" s="29"/>
      <c r="F612" s="29"/>
      <c r="G612" s="38"/>
    </row>
    <row r="613" spans="4:7" s="13" customFormat="1">
      <c r="D613" s="29"/>
      <c r="F613" s="29"/>
      <c r="G613" s="38"/>
    </row>
    <row r="614" spans="4:7" s="13" customFormat="1">
      <c r="D614" s="29"/>
      <c r="F614" s="29"/>
      <c r="G614" s="38"/>
    </row>
    <row r="615" spans="4:7" s="13" customFormat="1">
      <c r="D615" s="29"/>
      <c r="F615" s="29"/>
      <c r="G615" s="38"/>
    </row>
    <row r="616" spans="4:7" s="13" customFormat="1">
      <c r="D616" s="29"/>
      <c r="F616" s="29"/>
      <c r="G616" s="38"/>
    </row>
    <row r="617" spans="4:7" s="13" customFormat="1">
      <c r="D617" s="29"/>
      <c r="F617" s="29"/>
      <c r="G617" s="38"/>
    </row>
    <row r="618" spans="4:7" s="13" customFormat="1">
      <c r="D618" s="29"/>
      <c r="F618" s="29"/>
      <c r="G618" s="38"/>
    </row>
    <row r="619" spans="4:7" s="13" customFormat="1">
      <c r="D619" s="29"/>
      <c r="F619" s="29"/>
      <c r="G619" s="38"/>
    </row>
    <row r="620" spans="4:7" s="13" customFormat="1">
      <c r="D620" s="29"/>
      <c r="F620" s="29"/>
      <c r="G620" s="38"/>
    </row>
    <row r="621" spans="4:7" s="13" customFormat="1">
      <c r="D621" s="29"/>
      <c r="F621" s="29"/>
      <c r="G621" s="38"/>
    </row>
    <row r="622" spans="4:7" s="13" customFormat="1">
      <c r="D622" s="29"/>
      <c r="F622" s="29"/>
      <c r="G622" s="38"/>
    </row>
    <row r="623" spans="4:7" s="13" customFormat="1">
      <c r="D623" s="29"/>
      <c r="F623" s="29"/>
      <c r="G623" s="38"/>
    </row>
    <row r="624" spans="4:7" s="13" customFormat="1">
      <c r="D624" s="29"/>
      <c r="F624" s="29"/>
      <c r="G624" s="38"/>
    </row>
    <row r="625" spans="4:7" s="13" customFormat="1">
      <c r="D625" s="29"/>
      <c r="F625" s="29"/>
      <c r="G625" s="38"/>
    </row>
    <row r="626" spans="4:7" s="13" customFormat="1">
      <c r="D626" s="29"/>
      <c r="F626" s="29"/>
      <c r="G626" s="38"/>
    </row>
    <row r="627" spans="4:7" s="13" customFormat="1">
      <c r="D627" s="29"/>
      <c r="F627" s="29"/>
      <c r="G627" s="38"/>
    </row>
    <row r="628" spans="4:7" s="13" customFormat="1">
      <c r="D628" s="29"/>
      <c r="F628" s="29"/>
      <c r="G628" s="38"/>
    </row>
    <row r="629" spans="4:7" s="13" customFormat="1">
      <c r="D629" s="29"/>
      <c r="F629" s="29"/>
      <c r="G629" s="38"/>
    </row>
    <row r="630" spans="4:7" s="13" customFormat="1">
      <c r="D630" s="29"/>
      <c r="F630" s="29"/>
      <c r="G630" s="38"/>
    </row>
    <row r="631" spans="4:7" s="13" customFormat="1">
      <c r="D631" s="29"/>
      <c r="F631" s="29"/>
      <c r="G631" s="38"/>
    </row>
    <row r="632" spans="4:7" s="13" customFormat="1">
      <c r="D632" s="29"/>
      <c r="F632" s="29"/>
      <c r="G632" s="38"/>
    </row>
    <row r="633" spans="4:7" s="13" customFormat="1">
      <c r="D633" s="29"/>
      <c r="F633" s="29"/>
      <c r="G633" s="38"/>
    </row>
    <row r="634" spans="4:7" s="13" customFormat="1">
      <c r="D634" s="29"/>
      <c r="F634" s="29"/>
      <c r="G634" s="38"/>
    </row>
    <row r="635" spans="4:7" s="13" customFormat="1">
      <c r="D635" s="29"/>
      <c r="F635" s="29"/>
      <c r="G635" s="38"/>
    </row>
    <row r="636" spans="4:7" s="13" customFormat="1">
      <c r="D636" s="29"/>
      <c r="F636" s="29"/>
      <c r="G636" s="38"/>
    </row>
    <row r="637" spans="4:7" s="13" customFormat="1">
      <c r="D637" s="29"/>
      <c r="F637" s="29"/>
      <c r="G637" s="38"/>
    </row>
    <row r="638" spans="4:7" s="13" customFormat="1">
      <c r="D638" s="29"/>
      <c r="F638" s="29"/>
      <c r="G638" s="38"/>
    </row>
    <row r="639" spans="4:7" s="13" customFormat="1">
      <c r="D639" s="29"/>
      <c r="F639" s="29"/>
      <c r="G639" s="38"/>
    </row>
    <row r="640" spans="4:7" s="13" customFormat="1">
      <c r="D640" s="29"/>
      <c r="F640" s="29"/>
      <c r="G640" s="38"/>
    </row>
    <row r="641" spans="4:7" s="13" customFormat="1">
      <c r="D641" s="29"/>
      <c r="F641" s="29"/>
      <c r="G641" s="38"/>
    </row>
    <row r="642" spans="4:7" s="13" customFormat="1">
      <c r="D642" s="29"/>
      <c r="F642" s="29"/>
      <c r="G642" s="38"/>
    </row>
    <row r="643" spans="4:7" s="13" customFormat="1">
      <c r="D643" s="29"/>
      <c r="F643" s="29"/>
      <c r="G643" s="38"/>
    </row>
    <row r="644" spans="4:7" s="13" customFormat="1">
      <c r="D644" s="29"/>
      <c r="F644" s="29"/>
      <c r="G644" s="38"/>
    </row>
    <row r="645" spans="4:7" s="13" customFormat="1">
      <c r="D645" s="29"/>
      <c r="F645" s="29"/>
      <c r="G645" s="38"/>
    </row>
    <row r="646" spans="4:7" s="13" customFormat="1">
      <c r="D646" s="29"/>
      <c r="F646" s="29"/>
      <c r="G646" s="38"/>
    </row>
    <row r="647" spans="4:7" s="13" customFormat="1">
      <c r="D647" s="29"/>
      <c r="F647" s="29"/>
      <c r="G647" s="38"/>
    </row>
    <row r="648" spans="4:7" s="13" customFormat="1">
      <c r="D648" s="29"/>
      <c r="F648" s="29"/>
      <c r="G648" s="38"/>
    </row>
    <row r="649" spans="4:7" s="13" customFormat="1">
      <c r="D649" s="29"/>
      <c r="F649" s="29"/>
      <c r="G649" s="38"/>
    </row>
    <row r="650" spans="4:7" s="13" customFormat="1">
      <c r="D650" s="29"/>
      <c r="F650" s="29"/>
      <c r="G650" s="38"/>
    </row>
    <row r="651" spans="4:7" s="13" customFormat="1">
      <c r="D651" s="29"/>
      <c r="F651" s="29"/>
      <c r="G651" s="38"/>
    </row>
    <row r="652" spans="4:7" s="13" customFormat="1">
      <c r="D652" s="29"/>
      <c r="F652" s="29"/>
      <c r="G652" s="38"/>
    </row>
    <row r="653" spans="4:7" s="13" customFormat="1">
      <c r="D653" s="29"/>
      <c r="F653" s="29"/>
      <c r="G653" s="38"/>
    </row>
    <row r="654" spans="4:7" s="13" customFormat="1">
      <c r="D654" s="29"/>
      <c r="F654" s="29"/>
      <c r="G654" s="38"/>
    </row>
    <row r="655" spans="4:7" s="13" customFormat="1">
      <c r="D655" s="29"/>
      <c r="F655" s="29"/>
      <c r="G655" s="38"/>
    </row>
    <row r="656" spans="4:7" s="13" customFormat="1">
      <c r="D656" s="29"/>
      <c r="F656" s="29"/>
      <c r="G656" s="38"/>
    </row>
    <row r="657" spans="4:7" s="13" customFormat="1">
      <c r="D657" s="29"/>
      <c r="F657" s="29"/>
      <c r="G657" s="38"/>
    </row>
    <row r="658" spans="4:7" s="13" customFormat="1">
      <c r="D658" s="29"/>
      <c r="F658" s="29"/>
      <c r="G658" s="38"/>
    </row>
    <row r="659" spans="4:7" s="13" customFormat="1">
      <c r="D659" s="29"/>
      <c r="F659" s="29"/>
      <c r="G659" s="38"/>
    </row>
    <row r="660" spans="4:7" s="13" customFormat="1">
      <c r="D660" s="29"/>
      <c r="F660" s="29"/>
      <c r="G660" s="38"/>
    </row>
    <row r="661" spans="4:7" s="13" customFormat="1">
      <c r="D661" s="29"/>
      <c r="F661" s="29"/>
      <c r="G661" s="38"/>
    </row>
    <row r="662" spans="4:7" s="13" customFormat="1">
      <c r="D662" s="29"/>
      <c r="F662" s="29"/>
      <c r="G662" s="38"/>
    </row>
    <row r="663" spans="4:7" s="13" customFormat="1">
      <c r="D663" s="29"/>
      <c r="F663" s="29"/>
      <c r="G663" s="38"/>
    </row>
    <row r="664" spans="4:7" s="13" customFormat="1">
      <c r="D664" s="29"/>
      <c r="F664" s="29"/>
      <c r="G664" s="38"/>
    </row>
    <row r="665" spans="4:7" s="13" customFormat="1">
      <c r="D665" s="29"/>
      <c r="F665" s="29"/>
      <c r="G665" s="38"/>
    </row>
    <row r="666" spans="4:7" s="13" customFormat="1">
      <c r="D666" s="29"/>
      <c r="F666" s="29"/>
      <c r="G666" s="38"/>
    </row>
    <row r="667" spans="4:7" s="13" customFormat="1">
      <c r="D667" s="29"/>
      <c r="F667" s="29"/>
      <c r="G667" s="38"/>
    </row>
    <row r="668" spans="4:7" s="13" customFormat="1">
      <c r="D668" s="29"/>
      <c r="F668" s="29"/>
      <c r="G668" s="38"/>
    </row>
    <row r="669" spans="4:7" s="13" customFormat="1">
      <c r="D669" s="29"/>
      <c r="F669" s="29"/>
      <c r="G669" s="38"/>
    </row>
    <row r="670" spans="4:7" s="13" customFormat="1">
      <c r="D670" s="29"/>
      <c r="F670" s="29"/>
      <c r="G670" s="38"/>
    </row>
    <row r="671" spans="4:7" s="13" customFormat="1">
      <c r="D671" s="29"/>
      <c r="F671" s="29"/>
      <c r="G671" s="38"/>
    </row>
    <row r="672" spans="4:7" s="13" customFormat="1">
      <c r="D672" s="29"/>
      <c r="F672" s="29"/>
      <c r="G672" s="38"/>
    </row>
    <row r="673" spans="4:7" s="13" customFormat="1">
      <c r="D673" s="29"/>
      <c r="F673" s="29"/>
      <c r="G673" s="38"/>
    </row>
    <row r="674" spans="4:7" s="13" customFormat="1">
      <c r="D674" s="29"/>
      <c r="F674" s="29"/>
      <c r="G674" s="38"/>
    </row>
    <row r="675" spans="4:7" s="13" customFormat="1">
      <c r="D675" s="29"/>
      <c r="F675" s="29"/>
      <c r="G675" s="38"/>
    </row>
    <row r="676" spans="4:7" s="13" customFormat="1">
      <c r="D676" s="29"/>
      <c r="F676" s="29"/>
      <c r="G676" s="38"/>
    </row>
    <row r="677" spans="4:7" s="13" customFormat="1">
      <c r="D677" s="29"/>
      <c r="F677" s="29"/>
      <c r="G677" s="38"/>
    </row>
    <row r="678" spans="4:7" s="13" customFormat="1">
      <c r="D678" s="29"/>
      <c r="F678" s="29"/>
      <c r="G678" s="38"/>
    </row>
    <row r="679" spans="4:7" s="13" customFormat="1">
      <c r="D679" s="29"/>
      <c r="F679" s="29"/>
      <c r="G679" s="38"/>
    </row>
    <row r="680" spans="4:7" s="13" customFormat="1">
      <c r="D680" s="29"/>
      <c r="F680" s="29"/>
      <c r="G680" s="38"/>
    </row>
    <row r="681" spans="4:7" s="13" customFormat="1">
      <c r="D681" s="29"/>
      <c r="F681" s="29"/>
      <c r="G681" s="38"/>
    </row>
    <row r="682" spans="4:7" s="13" customFormat="1">
      <c r="D682" s="29"/>
      <c r="F682" s="29"/>
      <c r="G682" s="38"/>
    </row>
    <row r="683" spans="4:7" s="13" customFormat="1">
      <c r="D683" s="29"/>
      <c r="F683" s="29"/>
      <c r="G683" s="38"/>
    </row>
    <row r="684" spans="4:7" s="13" customFormat="1">
      <c r="D684" s="29"/>
      <c r="F684" s="29"/>
      <c r="G684" s="38"/>
    </row>
    <row r="685" spans="4:7" s="13" customFormat="1">
      <c r="D685" s="29"/>
      <c r="F685" s="29"/>
      <c r="G685" s="38"/>
    </row>
    <row r="686" spans="4:7" s="13" customFormat="1">
      <c r="D686" s="29"/>
      <c r="F686" s="29"/>
      <c r="G686" s="38"/>
    </row>
    <row r="687" spans="4:7" s="13" customFormat="1">
      <c r="D687" s="29"/>
      <c r="F687" s="29"/>
      <c r="G687" s="38"/>
    </row>
    <row r="688" spans="4:7" s="13" customFormat="1">
      <c r="D688" s="29"/>
      <c r="F688" s="29"/>
      <c r="G688" s="38"/>
    </row>
    <row r="689" spans="4:7" s="13" customFormat="1">
      <c r="D689" s="29"/>
      <c r="F689" s="29"/>
      <c r="G689" s="38"/>
    </row>
    <row r="690" spans="4:7" s="13" customFormat="1">
      <c r="D690" s="29"/>
      <c r="F690" s="29"/>
      <c r="G690" s="38"/>
    </row>
    <row r="691" spans="4:7" s="13" customFormat="1">
      <c r="D691" s="29"/>
      <c r="F691" s="29"/>
      <c r="G691" s="38"/>
    </row>
    <row r="692" spans="4:7" s="13" customFormat="1">
      <c r="D692" s="29"/>
      <c r="F692" s="29"/>
      <c r="G692" s="38"/>
    </row>
    <row r="693" spans="4:7" s="13" customFormat="1">
      <c r="D693" s="29"/>
      <c r="F693" s="29"/>
      <c r="G693" s="38"/>
    </row>
    <row r="694" spans="4:7" s="13" customFormat="1">
      <c r="D694" s="29"/>
      <c r="F694" s="29"/>
      <c r="G694" s="38"/>
    </row>
    <row r="695" spans="4:7" s="13" customFormat="1">
      <c r="D695" s="29"/>
      <c r="F695" s="29"/>
      <c r="G695" s="38"/>
    </row>
    <row r="696" spans="4:7" s="13" customFormat="1">
      <c r="D696" s="29"/>
      <c r="F696" s="29"/>
      <c r="G696" s="38"/>
    </row>
    <row r="697" spans="4:7" s="13" customFormat="1">
      <c r="D697" s="29"/>
      <c r="F697" s="29"/>
      <c r="G697" s="38"/>
    </row>
    <row r="698" spans="4:7" s="13" customFormat="1">
      <c r="D698" s="29"/>
      <c r="F698" s="29"/>
      <c r="G698" s="38"/>
    </row>
    <row r="699" spans="4:7" s="13" customFormat="1">
      <c r="D699" s="29"/>
      <c r="F699" s="29"/>
      <c r="G699" s="38"/>
    </row>
    <row r="700" spans="4:7" s="13" customFormat="1">
      <c r="D700" s="29"/>
      <c r="F700" s="29"/>
      <c r="G700" s="38"/>
    </row>
    <row r="701" spans="4:7" s="13" customFormat="1">
      <c r="D701" s="29"/>
      <c r="F701" s="29"/>
      <c r="G701" s="38"/>
    </row>
    <row r="702" spans="4:7" s="13" customFormat="1">
      <c r="D702" s="29"/>
      <c r="F702" s="29"/>
      <c r="G702" s="38"/>
    </row>
    <row r="703" spans="4:7" s="13" customFormat="1">
      <c r="D703" s="29"/>
      <c r="F703" s="29"/>
      <c r="G703" s="38"/>
    </row>
    <row r="704" spans="4:7" s="13" customFormat="1">
      <c r="D704" s="29"/>
      <c r="F704" s="29"/>
      <c r="G704" s="38"/>
    </row>
    <row r="705" spans="4:7" s="13" customFormat="1">
      <c r="D705" s="29"/>
      <c r="F705" s="29"/>
      <c r="G705" s="38"/>
    </row>
    <row r="706" spans="4:7" s="13" customFormat="1">
      <c r="D706" s="29"/>
      <c r="F706" s="29"/>
      <c r="G706" s="38"/>
    </row>
    <row r="707" spans="4:7" s="13" customFormat="1">
      <c r="D707" s="29"/>
      <c r="F707" s="29"/>
      <c r="G707" s="38"/>
    </row>
    <row r="708" spans="4:7" s="13" customFormat="1">
      <c r="D708" s="29"/>
      <c r="F708" s="29"/>
      <c r="G708" s="38"/>
    </row>
    <row r="709" spans="4:7" s="13" customFormat="1">
      <c r="D709" s="29"/>
      <c r="F709" s="29"/>
      <c r="G709" s="38"/>
    </row>
    <row r="710" spans="4:7" s="13" customFormat="1">
      <c r="D710" s="29"/>
      <c r="F710" s="29"/>
      <c r="G710" s="38"/>
    </row>
    <row r="711" spans="4:7" s="13" customFormat="1">
      <c r="D711" s="29"/>
      <c r="F711" s="29"/>
      <c r="G711" s="38"/>
    </row>
    <row r="712" spans="4:7" s="13" customFormat="1">
      <c r="D712" s="29"/>
      <c r="F712" s="29"/>
      <c r="G712" s="38"/>
    </row>
    <row r="713" spans="4:7" s="13" customFormat="1">
      <c r="D713" s="29"/>
      <c r="F713" s="29"/>
      <c r="G713" s="38"/>
    </row>
    <row r="714" spans="4:7" s="13" customFormat="1">
      <c r="D714" s="29"/>
      <c r="F714" s="29"/>
      <c r="G714" s="38"/>
    </row>
    <row r="715" spans="4:7" s="13" customFormat="1">
      <c r="D715" s="29"/>
      <c r="F715" s="29"/>
      <c r="G715" s="38"/>
    </row>
    <row r="716" spans="4:7" s="13" customFormat="1">
      <c r="D716" s="29"/>
      <c r="F716" s="29"/>
      <c r="G716" s="38"/>
    </row>
    <row r="717" spans="4:7" s="13" customFormat="1">
      <c r="D717" s="29"/>
      <c r="F717" s="29"/>
      <c r="G717" s="38"/>
    </row>
    <row r="718" spans="4:7" s="13" customFormat="1">
      <c r="D718" s="29"/>
      <c r="F718" s="29"/>
      <c r="G718" s="38"/>
    </row>
    <row r="719" spans="4:7" s="13" customFormat="1">
      <c r="D719" s="29"/>
      <c r="F719" s="29"/>
      <c r="G719" s="38"/>
    </row>
    <row r="720" spans="4:7" s="13" customFormat="1">
      <c r="D720" s="29"/>
      <c r="F720" s="29"/>
      <c r="G720" s="38"/>
    </row>
    <row r="721" spans="4:7" s="13" customFormat="1">
      <c r="D721" s="29"/>
      <c r="F721" s="29"/>
      <c r="G721" s="38"/>
    </row>
    <row r="722" spans="4:7" s="13" customFormat="1">
      <c r="D722" s="29"/>
      <c r="F722" s="29"/>
      <c r="G722" s="38"/>
    </row>
    <row r="723" spans="4:7" s="13" customFormat="1">
      <c r="D723" s="29"/>
      <c r="F723" s="29"/>
      <c r="G723" s="38"/>
    </row>
    <row r="724" spans="4:7" s="13" customFormat="1">
      <c r="D724" s="29"/>
      <c r="F724" s="29"/>
      <c r="G724" s="38"/>
    </row>
    <row r="725" spans="4:7" s="13" customFormat="1">
      <c r="D725" s="29"/>
      <c r="F725" s="29"/>
      <c r="G725" s="38"/>
    </row>
    <row r="726" spans="4:7" s="13" customFormat="1">
      <c r="D726" s="29"/>
      <c r="F726" s="29"/>
      <c r="G726" s="38"/>
    </row>
    <row r="727" spans="4:7" s="13" customFormat="1">
      <c r="D727" s="29"/>
      <c r="F727" s="29"/>
      <c r="G727" s="38"/>
    </row>
    <row r="728" spans="4:7" s="13" customFormat="1">
      <c r="D728" s="29"/>
      <c r="F728" s="29"/>
      <c r="G728" s="38"/>
    </row>
    <row r="729" spans="4:7" s="13" customFormat="1">
      <c r="D729" s="29"/>
      <c r="F729" s="29"/>
      <c r="G729" s="38"/>
    </row>
    <row r="730" spans="4:7" s="13" customFormat="1">
      <c r="D730" s="29"/>
      <c r="F730" s="29"/>
      <c r="G730" s="38"/>
    </row>
    <row r="731" spans="4:7" s="13" customFormat="1">
      <c r="D731" s="29"/>
      <c r="F731" s="29"/>
      <c r="G731" s="38"/>
    </row>
    <row r="732" spans="4:7" s="13" customFormat="1">
      <c r="D732" s="29"/>
      <c r="F732" s="29"/>
      <c r="G732" s="38"/>
    </row>
    <row r="733" spans="4:7" s="13" customFormat="1">
      <c r="D733" s="29"/>
      <c r="F733" s="29"/>
      <c r="G733" s="38"/>
    </row>
    <row r="734" spans="4:7" s="13" customFormat="1">
      <c r="D734" s="29"/>
      <c r="F734" s="29"/>
      <c r="G734" s="38"/>
    </row>
    <row r="735" spans="4:7" s="13" customFormat="1">
      <c r="D735" s="29"/>
      <c r="F735" s="29"/>
      <c r="G735" s="38"/>
    </row>
    <row r="736" spans="4:7" s="13" customFormat="1">
      <c r="D736" s="29"/>
      <c r="F736" s="29"/>
      <c r="G736" s="38"/>
    </row>
    <row r="737" spans="4:7" s="13" customFormat="1">
      <c r="D737" s="29"/>
      <c r="F737" s="29"/>
      <c r="G737" s="38"/>
    </row>
    <row r="738" spans="4:7" s="13" customFormat="1">
      <c r="D738" s="29"/>
      <c r="F738" s="29"/>
      <c r="G738" s="38"/>
    </row>
    <row r="739" spans="4:7" s="13" customFormat="1">
      <c r="D739" s="29"/>
      <c r="F739" s="29"/>
      <c r="G739" s="38"/>
    </row>
    <row r="740" spans="4:7" s="13" customFormat="1">
      <c r="D740" s="29"/>
      <c r="F740" s="29"/>
      <c r="G740" s="38"/>
    </row>
    <row r="741" spans="4:7" s="13" customFormat="1">
      <c r="D741" s="29"/>
      <c r="F741" s="29"/>
      <c r="G741" s="38"/>
    </row>
    <row r="742" spans="4:7" s="13" customFormat="1">
      <c r="D742" s="29"/>
      <c r="F742" s="29"/>
      <c r="G742" s="38"/>
    </row>
    <row r="743" spans="4:7" s="13" customFormat="1">
      <c r="D743" s="29"/>
      <c r="F743" s="29"/>
      <c r="G743" s="38"/>
    </row>
    <row r="744" spans="4:7" s="13" customFormat="1">
      <c r="D744" s="29"/>
      <c r="F744" s="29"/>
      <c r="G744" s="38"/>
    </row>
    <row r="745" spans="4:7" s="13" customFormat="1">
      <c r="D745" s="29"/>
      <c r="F745" s="29"/>
      <c r="G745" s="38"/>
    </row>
    <row r="746" spans="4:7" s="13" customFormat="1">
      <c r="D746" s="29"/>
      <c r="F746" s="29"/>
      <c r="G746" s="38"/>
    </row>
    <row r="747" spans="4:7" s="13" customFormat="1">
      <c r="D747" s="29"/>
      <c r="F747" s="29"/>
      <c r="G747" s="38"/>
    </row>
    <row r="748" spans="4:7" s="13" customFormat="1">
      <c r="D748" s="29"/>
      <c r="F748" s="29"/>
      <c r="G748" s="38"/>
    </row>
    <row r="749" spans="4:7" s="13" customFormat="1">
      <c r="D749" s="29"/>
      <c r="F749" s="29"/>
      <c r="G749" s="38"/>
    </row>
    <row r="750" spans="4:7" s="13" customFormat="1">
      <c r="D750" s="29"/>
      <c r="F750" s="29"/>
      <c r="G750" s="38"/>
    </row>
    <row r="751" spans="4:7" s="13" customFormat="1">
      <c r="D751" s="29"/>
      <c r="F751" s="29"/>
      <c r="G751" s="38"/>
    </row>
    <row r="752" spans="4:7" s="13" customFormat="1">
      <c r="D752" s="29"/>
      <c r="F752" s="29"/>
      <c r="G752" s="38"/>
    </row>
    <row r="753" spans="4:7" s="13" customFormat="1">
      <c r="D753" s="29"/>
      <c r="F753" s="29"/>
      <c r="G753" s="38"/>
    </row>
    <row r="754" spans="4:7" s="13" customFormat="1">
      <c r="D754" s="29"/>
      <c r="F754" s="29"/>
      <c r="G754" s="38"/>
    </row>
    <row r="755" spans="4:7" s="13" customFormat="1">
      <c r="D755" s="29"/>
      <c r="F755" s="29"/>
      <c r="G755" s="38"/>
    </row>
    <row r="756" spans="4:7" s="13" customFormat="1">
      <c r="D756" s="29"/>
      <c r="F756" s="29"/>
      <c r="G756" s="38"/>
    </row>
    <row r="757" spans="4:7" s="13" customFormat="1">
      <c r="D757" s="29"/>
      <c r="F757" s="29"/>
      <c r="G757" s="38"/>
    </row>
    <row r="758" spans="4:7" s="13" customFormat="1">
      <c r="D758" s="29"/>
      <c r="F758" s="29"/>
      <c r="G758" s="38"/>
    </row>
    <row r="759" spans="4:7" s="13" customFormat="1">
      <c r="D759" s="29"/>
      <c r="F759" s="29"/>
      <c r="G759" s="38"/>
    </row>
    <row r="760" spans="4:7" s="13" customFormat="1">
      <c r="D760" s="29"/>
      <c r="F760" s="29"/>
      <c r="G760" s="38"/>
    </row>
    <row r="761" spans="4:7" s="13" customFormat="1">
      <c r="D761" s="29"/>
      <c r="F761" s="29"/>
      <c r="G761" s="38"/>
    </row>
    <row r="762" spans="4:7" s="13" customFormat="1">
      <c r="D762" s="29"/>
      <c r="F762" s="29"/>
      <c r="G762" s="38"/>
    </row>
    <row r="763" spans="4:7" s="13" customFormat="1">
      <c r="D763" s="29"/>
      <c r="F763" s="29"/>
      <c r="G763" s="38"/>
    </row>
    <row r="764" spans="4:7" s="13" customFormat="1">
      <c r="D764" s="29"/>
      <c r="F764" s="29"/>
      <c r="G764" s="38"/>
    </row>
    <row r="765" spans="4:7" s="13" customFormat="1">
      <c r="D765" s="29"/>
      <c r="F765" s="29"/>
      <c r="G765" s="38"/>
    </row>
    <row r="766" spans="4:7" s="13" customFormat="1">
      <c r="D766" s="29"/>
      <c r="F766" s="29"/>
      <c r="G766" s="38"/>
    </row>
    <row r="767" spans="4:7" s="13" customFormat="1">
      <c r="D767" s="29"/>
      <c r="F767" s="29"/>
      <c r="G767" s="38"/>
    </row>
    <row r="768" spans="4:7" s="13" customFormat="1">
      <c r="D768" s="29"/>
      <c r="F768" s="29"/>
      <c r="G768" s="38"/>
    </row>
    <row r="769" spans="4:7" s="13" customFormat="1">
      <c r="D769" s="29"/>
      <c r="F769" s="29"/>
      <c r="G769" s="38"/>
    </row>
    <row r="770" spans="4:7" s="13" customFormat="1">
      <c r="D770" s="29"/>
      <c r="F770" s="29"/>
      <c r="G770" s="38"/>
    </row>
    <row r="771" spans="4:7" s="13" customFormat="1">
      <c r="D771" s="29"/>
      <c r="F771" s="29"/>
      <c r="G771" s="38"/>
    </row>
    <row r="772" spans="4:7" s="13" customFormat="1">
      <c r="D772" s="29"/>
      <c r="F772" s="29"/>
      <c r="G772" s="38"/>
    </row>
    <row r="773" spans="4:7" s="13" customFormat="1">
      <c r="D773" s="29"/>
      <c r="F773" s="29"/>
      <c r="G773" s="38"/>
    </row>
    <row r="774" spans="4:7" s="13" customFormat="1">
      <c r="D774" s="29"/>
      <c r="F774" s="29"/>
      <c r="G774" s="38"/>
    </row>
    <row r="775" spans="4:7" s="13" customFormat="1">
      <c r="D775" s="29"/>
      <c r="F775" s="29"/>
      <c r="G775" s="38"/>
    </row>
    <row r="776" spans="4:7" s="13" customFormat="1">
      <c r="D776" s="29"/>
      <c r="F776" s="29"/>
      <c r="G776" s="38"/>
    </row>
    <row r="777" spans="4:7" s="13" customFormat="1">
      <c r="D777" s="29"/>
      <c r="F777" s="29"/>
      <c r="G777" s="38"/>
    </row>
    <row r="778" spans="4:7" s="13" customFormat="1">
      <c r="D778" s="29"/>
      <c r="F778" s="29"/>
      <c r="G778" s="38"/>
    </row>
    <row r="779" spans="4:7" s="13" customFormat="1">
      <c r="D779" s="29"/>
      <c r="F779" s="29"/>
      <c r="G779" s="38"/>
    </row>
    <row r="780" spans="4:7" s="13" customFormat="1">
      <c r="D780" s="29"/>
      <c r="F780" s="29"/>
      <c r="G780" s="38"/>
    </row>
    <row r="781" spans="4:7" s="13" customFormat="1">
      <c r="D781" s="29"/>
      <c r="F781" s="29"/>
      <c r="G781" s="38"/>
    </row>
    <row r="782" spans="4:7" s="13" customFormat="1">
      <c r="D782" s="29"/>
      <c r="F782" s="29"/>
      <c r="G782" s="38"/>
    </row>
    <row r="783" spans="4:7" s="13" customFormat="1">
      <c r="D783" s="29"/>
      <c r="F783" s="29"/>
      <c r="G783" s="38"/>
    </row>
    <row r="784" spans="4:7" s="13" customFormat="1">
      <c r="D784" s="29"/>
      <c r="F784" s="29"/>
      <c r="G784" s="38"/>
    </row>
    <row r="785" spans="4:7" s="13" customFormat="1">
      <c r="D785" s="29"/>
      <c r="F785" s="29"/>
      <c r="G785" s="38"/>
    </row>
    <row r="786" spans="4:7" s="13" customFormat="1">
      <c r="D786" s="29"/>
      <c r="F786" s="29"/>
      <c r="G786" s="38"/>
    </row>
    <row r="787" spans="4:7" s="13" customFormat="1">
      <c r="D787" s="29"/>
      <c r="F787" s="29"/>
      <c r="G787" s="38"/>
    </row>
    <row r="788" spans="4:7" s="13" customFormat="1">
      <c r="D788" s="29"/>
      <c r="F788" s="29"/>
      <c r="G788" s="38"/>
    </row>
    <row r="789" spans="4:7" s="13" customFormat="1">
      <c r="D789" s="29"/>
      <c r="F789" s="29"/>
      <c r="G789" s="38"/>
    </row>
    <row r="790" spans="4:7" s="13" customFormat="1">
      <c r="D790" s="29"/>
      <c r="F790" s="29"/>
      <c r="G790" s="38"/>
    </row>
    <row r="791" spans="4:7" s="13" customFormat="1">
      <c r="D791" s="29"/>
      <c r="F791" s="29"/>
      <c r="G791" s="38"/>
    </row>
    <row r="792" spans="4:7" s="13" customFormat="1">
      <c r="D792" s="29"/>
      <c r="F792" s="29"/>
      <c r="G792" s="38"/>
    </row>
    <row r="793" spans="4:7" s="13" customFormat="1">
      <c r="D793" s="29"/>
      <c r="F793" s="29"/>
      <c r="G793" s="38"/>
    </row>
    <row r="794" spans="4:7" s="13" customFormat="1">
      <c r="D794" s="29"/>
      <c r="F794" s="29"/>
      <c r="G794" s="38"/>
    </row>
    <row r="795" spans="4:7" s="13" customFormat="1">
      <c r="D795" s="29"/>
      <c r="F795" s="29"/>
      <c r="G795" s="38"/>
    </row>
    <row r="796" spans="4:7" s="13" customFormat="1">
      <c r="D796" s="29"/>
      <c r="F796" s="29"/>
      <c r="G796" s="38"/>
    </row>
    <row r="797" spans="4:7" s="13" customFormat="1">
      <c r="D797" s="29"/>
      <c r="F797" s="29"/>
      <c r="G797" s="38"/>
    </row>
    <row r="798" spans="4:7" s="13" customFormat="1">
      <c r="D798" s="29"/>
      <c r="F798" s="29"/>
      <c r="G798" s="38"/>
    </row>
    <row r="799" spans="4:7" s="13" customFormat="1">
      <c r="D799" s="29"/>
      <c r="F799" s="29"/>
      <c r="G799" s="38"/>
    </row>
    <row r="800" spans="4:7" s="13" customFormat="1">
      <c r="D800" s="29"/>
      <c r="F800" s="29"/>
      <c r="G800" s="38"/>
    </row>
    <row r="801" spans="4:7" s="13" customFormat="1">
      <c r="D801" s="29"/>
      <c r="F801" s="29"/>
      <c r="G801" s="38"/>
    </row>
    <row r="802" spans="4:7" s="13" customFormat="1">
      <c r="D802" s="29"/>
      <c r="F802" s="29"/>
      <c r="G802" s="38"/>
    </row>
    <row r="803" spans="4:7" s="13" customFormat="1">
      <c r="D803" s="29"/>
      <c r="F803" s="29"/>
      <c r="G803" s="38"/>
    </row>
    <row r="804" spans="4:7" s="13" customFormat="1">
      <c r="D804" s="29"/>
      <c r="F804" s="29"/>
      <c r="G804" s="38"/>
    </row>
    <row r="805" spans="4:7" s="13" customFormat="1">
      <c r="D805" s="29"/>
      <c r="F805" s="29"/>
      <c r="G805" s="38"/>
    </row>
    <row r="806" spans="4:7" s="13" customFormat="1">
      <c r="D806" s="29"/>
      <c r="F806" s="29"/>
      <c r="G806" s="38"/>
    </row>
    <row r="807" spans="4:7" s="13" customFormat="1">
      <c r="D807" s="29"/>
      <c r="F807" s="29"/>
      <c r="G807" s="38"/>
    </row>
    <row r="808" spans="4:7" s="13" customFormat="1">
      <c r="D808" s="29"/>
      <c r="F808" s="29"/>
      <c r="G808" s="38"/>
    </row>
    <row r="809" spans="4:7" s="13" customFormat="1">
      <c r="D809" s="29"/>
      <c r="F809" s="29"/>
      <c r="G809" s="38"/>
    </row>
    <row r="810" spans="4:7" s="13" customFormat="1">
      <c r="D810" s="29"/>
      <c r="F810" s="29"/>
      <c r="G810" s="38"/>
    </row>
    <row r="811" spans="4:7" s="13" customFormat="1">
      <c r="D811" s="29"/>
      <c r="F811" s="29"/>
      <c r="G811" s="38"/>
    </row>
    <row r="812" spans="4:7" s="13" customFormat="1">
      <c r="D812" s="29"/>
      <c r="F812" s="29"/>
      <c r="G812" s="38"/>
    </row>
    <row r="813" spans="4:7" s="13" customFormat="1">
      <c r="D813" s="29"/>
      <c r="F813" s="29"/>
      <c r="G813" s="38"/>
    </row>
    <row r="814" spans="4:7" s="13" customFormat="1">
      <c r="D814" s="29"/>
      <c r="F814" s="29"/>
      <c r="G814" s="38"/>
    </row>
    <row r="815" spans="4:7" s="13" customFormat="1">
      <c r="D815" s="29"/>
      <c r="F815" s="29"/>
      <c r="G815" s="38"/>
    </row>
    <row r="816" spans="4:7" s="13" customFormat="1">
      <c r="D816" s="29"/>
      <c r="F816" s="29"/>
      <c r="G816" s="38"/>
    </row>
    <row r="817" spans="4:7" s="13" customFormat="1">
      <c r="D817" s="29"/>
      <c r="F817" s="29"/>
      <c r="G817" s="38"/>
    </row>
    <row r="818" spans="4:7" s="13" customFormat="1">
      <c r="D818" s="29"/>
      <c r="F818" s="29"/>
      <c r="G818" s="38"/>
    </row>
    <row r="819" spans="4:7" s="13" customFormat="1">
      <c r="D819" s="29"/>
      <c r="F819" s="29"/>
      <c r="G819" s="38"/>
    </row>
    <row r="820" spans="4:7" s="13" customFormat="1">
      <c r="D820" s="29"/>
      <c r="F820" s="29"/>
      <c r="G820" s="38"/>
    </row>
    <row r="821" spans="4:7" s="13" customFormat="1">
      <c r="D821" s="29"/>
      <c r="F821" s="29"/>
      <c r="G821" s="38"/>
    </row>
    <row r="822" spans="4:7" s="13" customFormat="1">
      <c r="D822" s="29"/>
      <c r="F822" s="29"/>
      <c r="G822" s="38"/>
    </row>
    <row r="823" spans="4:7" s="13" customFormat="1">
      <c r="D823" s="29"/>
      <c r="F823" s="29"/>
      <c r="G823" s="38"/>
    </row>
    <row r="824" spans="4:7" s="13" customFormat="1">
      <c r="D824" s="29"/>
      <c r="F824" s="29"/>
      <c r="G824" s="38"/>
    </row>
    <row r="825" spans="4:7" s="13" customFormat="1">
      <c r="D825" s="29"/>
      <c r="F825" s="29"/>
      <c r="G825" s="38"/>
    </row>
    <row r="826" spans="4:7" s="13" customFormat="1">
      <c r="D826" s="29"/>
      <c r="F826" s="29"/>
      <c r="G826" s="38"/>
    </row>
    <row r="827" spans="4:7" s="13" customFormat="1">
      <c r="D827" s="29"/>
      <c r="F827" s="29"/>
      <c r="G827" s="38"/>
    </row>
    <row r="828" spans="4:7" s="13" customFormat="1">
      <c r="D828" s="29"/>
      <c r="F828" s="29"/>
      <c r="G828" s="38"/>
    </row>
    <row r="829" spans="4:7" s="13" customFormat="1">
      <c r="D829" s="29"/>
      <c r="F829" s="29"/>
      <c r="G829" s="38"/>
    </row>
    <row r="830" spans="4:7" s="13" customFormat="1">
      <c r="D830" s="29"/>
      <c r="F830" s="29"/>
      <c r="G830" s="38"/>
    </row>
    <row r="831" spans="4:7" s="13" customFormat="1">
      <c r="D831" s="29"/>
      <c r="F831" s="29"/>
      <c r="G831" s="38"/>
    </row>
    <row r="832" spans="4:7" s="13" customFormat="1">
      <c r="D832" s="29"/>
      <c r="F832" s="29"/>
      <c r="G832" s="38"/>
    </row>
    <row r="833" spans="4:7" s="13" customFormat="1">
      <c r="D833" s="29"/>
      <c r="F833" s="29"/>
      <c r="G833" s="38"/>
    </row>
    <row r="834" spans="4:7" s="13" customFormat="1">
      <c r="D834" s="29"/>
      <c r="F834" s="29"/>
      <c r="G834" s="38"/>
    </row>
    <row r="835" spans="4:7" s="13" customFormat="1">
      <c r="D835" s="29"/>
      <c r="F835" s="29"/>
      <c r="G835" s="38"/>
    </row>
    <row r="836" spans="4:7" s="13" customFormat="1">
      <c r="D836" s="29"/>
      <c r="F836" s="29"/>
      <c r="G836" s="38"/>
    </row>
    <row r="837" spans="4:7" s="13" customFormat="1">
      <c r="D837" s="29"/>
      <c r="F837" s="29"/>
      <c r="G837" s="38"/>
    </row>
    <row r="838" spans="4:7" s="13" customFormat="1">
      <c r="D838" s="29"/>
      <c r="F838" s="29"/>
      <c r="G838" s="38"/>
    </row>
    <row r="839" spans="4:7" s="13" customFormat="1">
      <c r="D839" s="29"/>
      <c r="F839" s="29"/>
      <c r="G839" s="38"/>
    </row>
    <row r="840" spans="4:7" s="13" customFormat="1">
      <c r="D840" s="29"/>
      <c r="F840" s="29"/>
      <c r="G840" s="38"/>
    </row>
    <row r="841" spans="4:7" s="13" customFormat="1">
      <c r="D841" s="29"/>
      <c r="F841" s="29"/>
      <c r="G841" s="38"/>
    </row>
    <row r="842" spans="4:7" s="13" customFormat="1">
      <c r="D842" s="29"/>
      <c r="F842" s="29"/>
      <c r="G842" s="38"/>
    </row>
    <row r="843" spans="4:7" s="13" customFormat="1">
      <c r="D843" s="29"/>
      <c r="F843" s="29"/>
      <c r="G843" s="38"/>
    </row>
    <row r="844" spans="4:7" s="13" customFormat="1">
      <c r="D844" s="29"/>
      <c r="F844" s="29"/>
      <c r="G844" s="38"/>
    </row>
    <row r="845" spans="4:7" s="13" customFormat="1">
      <c r="D845" s="29"/>
      <c r="F845" s="29"/>
      <c r="G845" s="38"/>
    </row>
    <row r="846" spans="4:7" s="13" customFormat="1">
      <c r="D846" s="29"/>
      <c r="F846" s="29"/>
      <c r="G846" s="38"/>
    </row>
    <row r="847" spans="4:7" s="13" customFormat="1">
      <c r="D847" s="29"/>
      <c r="F847" s="29"/>
      <c r="G847" s="38"/>
    </row>
    <row r="848" spans="4:7" s="13" customFormat="1">
      <c r="D848" s="29"/>
      <c r="F848" s="29"/>
      <c r="G848" s="38"/>
    </row>
    <row r="849" spans="4:7" s="13" customFormat="1">
      <c r="D849" s="29"/>
      <c r="F849" s="29"/>
      <c r="G849" s="38"/>
    </row>
    <row r="850" spans="4:7" s="13" customFormat="1">
      <c r="D850" s="29"/>
      <c r="F850" s="29"/>
      <c r="G850" s="38"/>
    </row>
    <row r="851" spans="4:7" s="13" customFormat="1">
      <c r="D851" s="29"/>
      <c r="F851" s="29"/>
      <c r="G851" s="38"/>
    </row>
    <row r="852" spans="4:7" s="13" customFormat="1">
      <c r="D852" s="29"/>
      <c r="F852" s="29"/>
      <c r="G852" s="38"/>
    </row>
    <row r="853" spans="4:7" s="13" customFormat="1">
      <c r="D853" s="29"/>
      <c r="F853" s="29"/>
      <c r="G853" s="38"/>
    </row>
    <row r="854" spans="4:7" s="13" customFormat="1">
      <c r="D854" s="29"/>
      <c r="F854" s="29"/>
      <c r="G854" s="38"/>
    </row>
    <row r="855" spans="4:7" s="13" customFormat="1">
      <c r="D855" s="29"/>
      <c r="F855" s="29"/>
      <c r="G855" s="38"/>
    </row>
    <row r="856" spans="4:7" s="13" customFormat="1">
      <c r="D856" s="29"/>
      <c r="F856" s="29"/>
      <c r="G856" s="38"/>
    </row>
    <row r="857" spans="4:7" s="13" customFormat="1">
      <c r="D857" s="29"/>
      <c r="F857" s="29"/>
      <c r="G857" s="38"/>
    </row>
    <row r="858" spans="4:7" s="13" customFormat="1">
      <c r="D858" s="29"/>
      <c r="F858" s="29"/>
      <c r="G858" s="38"/>
    </row>
    <row r="859" spans="4:7" s="13" customFormat="1">
      <c r="D859" s="29"/>
      <c r="F859" s="29"/>
      <c r="G859" s="38"/>
    </row>
    <row r="860" spans="4:7" s="13" customFormat="1">
      <c r="D860" s="29"/>
      <c r="F860" s="29"/>
      <c r="G860" s="38"/>
    </row>
    <row r="861" spans="4:7" s="13" customFormat="1">
      <c r="D861" s="29"/>
      <c r="F861" s="29"/>
      <c r="G861" s="38"/>
    </row>
    <row r="862" spans="4:7" s="13" customFormat="1">
      <c r="D862" s="29"/>
      <c r="F862" s="29"/>
      <c r="G862" s="38"/>
    </row>
    <row r="863" spans="4:7" s="13" customFormat="1">
      <c r="D863" s="29"/>
      <c r="F863" s="29"/>
      <c r="G863" s="38"/>
    </row>
    <row r="864" spans="4:7" s="13" customFormat="1">
      <c r="D864" s="29"/>
      <c r="F864" s="29"/>
      <c r="G864" s="38"/>
    </row>
    <row r="865" spans="4:7" s="13" customFormat="1">
      <c r="D865" s="29"/>
      <c r="F865" s="29"/>
      <c r="G865" s="38"/>
    </row>
    <row r="866" spans="4:7" s="13" customFormat="1">
      <c r="D866" s="29"/>
      <c r="F866" s="29"/>
      <c r="G866" s="38"/>
    </row>
    <row r="867" spans="4:7" s="13" customFormat="1">
      <c r="D867" s="29"/>
      <c r="F867" s="29"/>
      <c r="G867" s="38"/>
    </row>
    <row r="868" spans="4:7" s="13" customFormat="1">
      <c r="D868" s="29"/>
      <c r="F868" s="29"/>
      <c r="G868" s="38"/>
    </row>
    <row r="869" spans="4:7" s="13" customFormat="1">
      <c r="D869" s="29"/>
      <c r="F869" s="29"/>
      <c r="G869" s="38"/>
    </row>
    <row r="870" spans="4:7" s="13" customFormat="1">
      <c r="D870" s="29"/>
      <c r="F870" s="29"/>
      <c r="G870" s="38"/>
    </row>
    <row r="871" spans="4:7" s="13" customFormat="1">
      <c r="D871" s="29"/>
      <c r="F871" s="29"/>
      <c r="G871" s="38"/>
    </row>
    <row r="872" spans="4:7" s="13" customFormat="1">
      <c r="D872" s="29"/>
      <c r="F872" s="29"/>
      <c r="G872" s="38"/>
    </row>
    <row r="873" spans="4:7" s="13" customFormat="1">
      <c r="D873" s="29"/>
      <c r="F873" s="29"/>
      <c r="G873" s="38"/>
    </row>
    <row r="874" spans="4:7" s="13" customFormat="1">
      <c r="D874" s="29"/>
      <c r="F874" s="29"/>
      <c r="G874" s="38"/>
    </row>
    <row r="875" spans="4:7" s="13" customFormat="1">
      <c r="D875" s="29"/>
      <c r="F875" s="29"/>
      <c r="G875" s="38"/>
    </row>
    <row r="876" spans="4:7" s="13" customFormat="1">
      <c r="D876" s="29"/>
      <c r="F876" s="29"/>
      <c r="G876" s="38"/>
    </row>
    <row r="877" spans="4:7" s="13" customFormat="1">
      <c r="D877" s="29"/>
      <c r="F877" s="29"/>
      <c r="G877" s="38"/>
    </row>
    <row r="878" spans="4:7" s="13" customFormat="1">
      <c r="D878" s="29"/>
      <c r="F878" s="29"/>
      <c r="G878" s="38"/>
    </row>
    <row r="879" spans="4:7" s="13" customFormat="1">
      <c r="D879" s="29"/>
      <c r="F879" s="29"/>
      <c r="G879" s="38"/>
    </row>
    <row r="880" spans="4:7" s="13" customFormat="1">
      <c r="D880" s="29"/>
      <c r="F880" s="29"/>
      <c r="G880" s="38"/>
    </row>
    <row r="881" spans="4:7" s="13" customFormat="1">
      <c r="D881" s="29"/>
      <c r="F881" s="29"/>
      <c r="G881" s="38"/>
    </row>
    <row r="882" spans="4:7" s="13" customFormat="1">
      <c r="D882" s="29"/>
      <c r="F882" s="29"/>
      <c r="G882" s="38"/>
    </row>
    <row r="883" spans="4:7" s="13" customFormat="1">
      <c r="D883" s="29"/>
      <c r="F883" s="29"/>
      <c r="G883" s="38"/>
    </row>
    <row r="884" spans="4:7" s="13" customFormat="1">
      <c r="D884" s="29"/>
      <c r="F884" s="29"/>
      <c r="G884" s="38"/>
    </row>
    <row r="885" spans="4:7" s="13" customFormat="1">
      <c r="D885" s="29"/>
      <c r="F885" s="29"/>
      <c r="G885" s="38"/>
    </row>
    <row r="886" spans="4:7" s="13" customFormat="1">
      <c r="D886" s="29"/>
      <c r="F886" s="29"/>
      <c r="G886" s="38"/>
    </row>
    <row r="887" spans="4:7" s="13" customFormat="1">
      <c r="D887" s="29"/>
      <c r="F887" s="29"/>
      <c r="G887" s="38"/>
    </row>
    <row r="888" spans="4:7" s="13" customFormat="1">
      <c r="D888" s="29"/>
      <c r="F888" s="29"/>
      <c r="G888" s="38"/>
    </row>
    <row r="889" spans="4:7" s="13" customFormat="1">
      <c r="D889" s="29"/>
      <c r="F889" s="29"/>
      <c r="G889" s="38"/>
    </row>
    <row r="890" spans="4:7" s="13" customFormat="1">
      <c r="D890" s="29"/>
      <c r="F890" s="29"/>
      <c r="G890" s="38"/>
    </row>
    <row r="891" spans="4:7" s="13" customFormat="1">
      <c r="D891" s="29"/>
      <c r="F891" s="29"/>
      <c r="G891" s="38"/>
    </row>
    <row r="892" spans="4:7" s="13" customFormat="1">
      <c r="D892" s="29"/>
      <c r="F892" s="29"/>
      <c r="G892" s="38"/>
    </row>
    <row r="893" spans="4:7" s="13" customFormat="1">
      <c r="D893" s="29"/>
      <c r="F893" s="29"/>
      <c r="G893" s="38"/>
    </row>
    <row r="894" spans="4:7" s="13" customFormat="1">
      <c r="D894" s="29"/>
      <c r="F894" s="29"/>
      <c r="G894" s="38"/>
    </row>
    <row r="895" spans="4:7" s="13" customFormat="1">
      <c r="D895" s="29"/>
      <c r="F895" s="29"/>
      <c r="G895" s="38"/>
    </row>
    <row r="896" spans="4:7" s="13" customFormat="1">
      <c r="D896" s="29"/>
      <c r="F896" s="29"/>
      <c r="G896" s="38"/>
    </row>
    <row r="897" spans="4:7" s="13" customFormat="1">
      <c r="D897" s="29"/>
      <c r="F897" s="29"/>
      <c r="G897" s="38"/>
    </row>
    <row r="898" spans="4:7" s="13" customFormat="1">
      <c r="D898" s="29"/>
      <c r="F898" s="29"/>
      <c r="G898" s="38"/>
    </row>
    <row r="899" spans="4:7" s="13" customFormat="1">
      <c r="D899" s="29"/>
      <c r="F899" s="29"/>
      <c r="G899" s="38"/>
    </row>
    <row r="900" spans="4:7" s="13" customFormat="1">
      <c r="D900" s="29"/>
      <c r="F900" s="29"/>
      <c r="G900" s="38"/>
    </row>
    <row r="901" spans="4:7" s="13" customFormat="1">
      <c r="D901" s="29"/>
      <c r="F901" s="29"/>
      <c r="G901" s="38"/>
    </row>
    <row r="902" spans="4:7" s="13" customFormat="1">
      <c r="D902" s="29"/>
      <c r="F902" s="29"/>
      <c r="G902" s="38"/>
    </row>
    <row r="903" spans="4:7" s="13" customFormat="1">
      <c r="D903" s="29"/>
      <c r="F903" s="29"/>
      <c r="G903" s="38"/>
    </row>
    <row r="904" spans="4:7" s="13" customFormat="1">
      <c r="D904" s="29"/>
      <c r="F904" s="29"/>
      <c r="G904" s="38"/>
    </row>
    <row r="905" spans="4:7" s="13" customFormat="1">
      <c r="D905" s="29"/>
      <c r="F905" s="29"/>
      <c r="G905" s="38"/>
    </row>
    <row r="906" spans="4:7" s="13" customFormat="1">
      <c r="D906" s="29"/>
      <c r="F906" s="29"/>
      <c r="G906" s="38"/>
    </row>
    <row r="907" spans="4:7" s="13" customFormat="1">
      <c r="D907" s="29"/>
      <c r="F907" s="29"/>
      <c r="G907" s="38"/>
    </row>
    <row r="908" spans="4:7" s="13" customFormat="1">
      <c r="D908" s="29"/>
      <c r="F908" s="29"/>
      <c r="G908" s="38"/>
    </row>
    <row r="909" spans="4:7" s="13" customFormat="1">
      <c r="D909" s="29"/>
      <c r="F909" s="29"/>
      <c r="G909" s="38"/>
    </row>
    <row r="910" spans="4:7" s="13" customFormat="1">
      <c r="D910" s="29"/>
      <c r="F910" s="29"/>
      <c r="G910" s="38"/>
    </row>
    <row r="911" spans="4:7" s="13" customFormat="1">
      <c r="D911" s="29"/>
      <c r="F911" s="29"/>
      <c r="G911" s="38"/>
    </row>
    <row r="912" spans="4:7" s="13" customFormat="1">
      <c r="D912" s="29"/>
      <c r="F912" s="29"/>
      <c r="G912" s="38"/>
    </row>
    <row r="913" spans="4:7" s="13" customFormat="1">
      <c r="D913" s="29"/>
      <c r="F913" s="29"/>
      <c r="G913" s="38"/>
    </row>
    <row r="914" spans="4:7" s="13" customFormat="1">
      <c r="D914" s="29"/>
      <c r="F914" s="29"/>
      <c r="G914" s="38"/>
    </row>
    <row r="915" spans="4:7" s="13" customFormat="1">
      <c r="D915" s="29"/>
      <c r="F915" s="29"/>
      <c r="G915" s="38"/>
    </row>
    <row r="916" spans="4:7" s="13" customFormat="1">
      <c r="D916" s="29"/>
      <c r="F916" s="29"/>
      <c r="G916" s="38"/>
    </row>
    <row r="917" spans="4:7" s="13" customFormat="1">
      <c r="D917" s="29"/>
      <c r="F917" s="29"/>
      <c r="G917" s="38"/>
    </row>
    <row r="918" spans="4:7" s="13" customFormat="1">
      <c r="D918" s="29"/>
      <c r="F918" s="29"/>
      <c r="G918" s="38"/>
    </row>
    <row r="919" spans="4:7" s="13" customFormat="1">
      <c r="D919" s="29"/>
      <c r="F919" s="29"/>
      <c r="G919" s="38"/>
    </row>
    <row r="920" spans="4:7" s="13" customFormat="1">
      <c r="D920" s="29"/>
      <c r="F920" s="29"/>
      <c r="G920" s="38"/>
    </row>
    <row r="921" spans="4:7" s="13" customFormat="1">
      <c r="D921" s="29"/>
      <c r="F921" s="29"/>
      <c r="G921" s="38"/>
    </row>
    <row r="922" spans="4:7" s="13" customFormat="1">
      <c r="D922" s="29"/>
      <c r="F922" s="29"/>
      <c r="G922" s="38"/>
    </row>
    <row r="923" spans="4:7" s="13" customFormat="1">
      <c r="D923" s="29"/>
      <c r="F923" s="29"/>
      <c r="G923" s="38"/>
    </row>
    <row r="924" spans="4:7" s="13" customFormat="1">
      <c r="D924" s="29"/>
      <c r="F924" s="29"/>
      <c r="G924" s="38"/>
    </row>
    <row r="925" spans="4:7" s="13" customFormat="1">
      <c r="D925" s="29"/>
      <c r="F925" s="29"/>
      <c r="G925" s="38"/>
    </row>
    <row r="926" spans="4:7" s="13" customFormat="1">
      <c r="D926" s="29"/>
      <c r="F926" s="29"/>
      <c r="G926" s="38"/>
    </row>
    <row r="927" spans="4:7" s="13" customFormat="1">
      <c r="D927" s="29"/>
      <c r="F927" s="29"/>
      <c r="G927" s="38"/>
    </row>
    <row r="928" spans="4:7" s="13" customFormat="1">
      <c r="D928" s="29"/>
      <c r="F928" s="29"/>
      <c r="G928" s="38"/>
    </row>
    <row r="929" spans="4:7" s="13" customFormat="1">
      <c r="D929" s="29"/>
      <c r="F929" s="29"/>
      <c r="G929" s="38"/>
    </row>
    <row r="930" spans="4:7" s="13" customFormat="1">
      <c r="D930" s="29"/>
      <c r="F930" s="29"/>
      <c r="G930" s="38"/>
    </row>
    <row r="931" spans="4:7" s="13" customFormat="1">
      <c r="D931" s="29"/>
      <c r="F931" s="29"/>
      <c r="G931" s="38"/>
    </row>
    <row r="932" spans="4:7" s="13" customFormat="1">
      <c r="D932" s="29"/>
      <c r="F932" s="29"/>
      <c r="G932" s="38"/>
    </row>
    <row r="933" spans="4:7" s="13" customFormat="1">
      <c r="D933" s="29"/>
      <c r="F933" s="29"/>
      <c r="G933" s="38"/>
    </row>
    <row r="934" spans="4:7" s="13" customFormat="1">
      <c r="D934" s="29"/>
      <c r="F934" s="29"/>
      <c r="G934" s="38"/>
    </row>
    <row r="935" spans="4:7" s="13" customFormat="1">
      <c r="D935" s="29"/>
      <c r="F935" s="29"/>
      <c r="G935" s="38"/>
    </row>
    <row r="936" spans="4:7" s="13" customFormat="1">
      <c r="D936" s="29"/>
      <c r="F936" s="29"/>
      <c r="G936" s="38"/>
    </row>
    <row r="937" spans="4:7" s="13" customFormat="1">
      <c r="D937" s="29"/>
      <c r="F937" s="29"/>
      <c r="G937" s="38"/>
    </row>
    <row r="938" spans="4:7" s="13" customFormat="1">
      <c r="D938" s="29"/>
      <c r="F938" s="29"/>
      <c r="G938" s="38"/>
    </row>
    <row r="939" spans="4:7" s="13" customFormat="1">
      <c r="D939" s="29"/>
      <c r="F939" s="29"/>
      <c r="G939" s="38"/>
    </row>
    <row r="940" spans="4:7" s="13" customFormat="1">
      <c r="D940" s="29"/>
      <c r="F940" s="29"/>
      <c r="G940" s="38"/>
    </row>
    <row r="941" spans="4:7" s="13" customFormat="1">
      <c r="D941" s="29"/>
      <c r="F941" s="29"/>
      <c r="G941" s="38"/>
    </row>
    <row r="942" spans="4:7" s="13" customFormat="1">
      <c r="D942" s="29"/>
      <c r="F942" s="29"/>
      <c r="G942" s="38"/>
    </row>
    <row r="943" spans="4:7" s="13" customFormat="1">
      <c r="D943" s="29"/>
      <c r="F943" s="29"/>
      <c r="G943" s="38"/>
    </row>
    <row r="944" spans="4:7" s="13" customFormat="1">
      <c r="D944" s="29"/>
      <c r="F944" s="29"/>
      <c r="G944" s="38"/>
    </row>
    <row r="945" spans="4:7" s="13" customFormat="1">
      <c r="D945" s="29"/>
      <c r="F945" s="29"/>
      <c r="G945" s="38"/>
    </row>
    <row r="946" spans="4:7" s="13" customFormat="1">
      <c r="D946" s="29"/>
      <c r="F946" s="29"/>
      <c r="G946" s="38"/>
    </row>
    <row r="947" spans="4:7" s="13" customFormat="1">
      <c r="D947" s="29"/>
      <c r="F947" s="29"/>
      <c r="G947" s="38"/>
    </row>
    <row r="948" spans="4:7" s="13" customFormat="1">
      <c r="D948" s="29"/>
      <c r="F948" s="29"/>
      <c r="G948" s="38"/>
    </row>
    <row r="949" spans="4:7" s="13" customFormat="1">
      <c r="D949" s="29"/>
      <c r="F949" s="29"/>
      <c r="G949" s="38"/>
    </row>
    <row r="950" spans="4:7" s="13" customFormat="1">
      <c r="D950" s="29"/>
      <c r="F950" s="29"/>
      <c r="G950" s="38"/>
    </row>
    <row r="951" spans="4:7" s="13" customFormat="1">
      <c r="D951" s="29"/>
      <c r="F951" s="29"/>
      <c r="G951" s="38"/>
    </row>
    <row r="952" spans="4:7" s="13" customFormat="1">
      <c r="D952" s="29"/>
      <c r="F952" s="29"/>
      <c r="G952" s="38"/>
    </row>
    <row r="953" spans="4:7" s="13" customFormat="1">
      <c r="D953" s="29"/>
      <c r="F953" s="29"/>
      <c r="G953" s="38"/>
    </row>
    <row r="954" spans="4:7" s="13" customFormat="1">
      <c r="D954" s="29"/>
      <c r="F954" s="29"/>
      <c r="G954" s="38"/>
    </row>
    <row r="955" spans="4:7" s="13" customFormat="1">
      <c r="D955" s="29"/>
      <c r="F955" s="29"/>
      <c r="G955" s="38"/>
    </row>
    <row r="956" spans="4:7" s="13" customFormat="1">
      <c r="D956" s="29"/>
      <c r="F956" s="29"/>
      <c r="G956" s="38"/>
    </row>
    <row r="957" spans="4:7" s="13" customFormat="1">
      <c r="D957" s="29"/>
      <c r="F957" s="29"/>
      <c r="G957" s="38"/>
    </row>
    <row r="958" spans="4:7" s="13" customFormat="1">
      <c r="D958" s="29"/>
      <c r="F958" s="29"/>
      <c r="G958" s="38"/>
    </row>
    <row r="959" spans="4:7" s="13" customFormat="1">
      <c r="D959" s="29"/>
      <c r="F959" s="29"/>
      <c r="G959" s="38"/>
    </row>
    <row r="960" spans="4:7" s="13" customFormat="1">
      <c r="D960" s="29"/>
      <c r="F960" s="29"/>
      <c r="G960" s="38"/>
    </row>
    <row r="961" spans="4:7" s="13" customFormat="1">
      <c r="D961" s="29"/>
      <c r="F961" s="29"/>
      <c r="G961" s="38"/>
    </row>
    <row r="962" spans="4:7" s="13" customFormat="1">
      <c r="D962" s="29"/>
      <c r="F962" s="29"/>
      <c r="G962" s="38"/>
    </row>
    <row r="963" spans="4:7" s="13" customFormat="1">
      <c r="D963" s="29"/>
      <c r="F963" s="29"/>
      <c r="G963" s="38"/>
    </row>
    <row r="964" spans="4:7" s="13" customFormat="1">
      <c r="D964" s="29"/>
      <c r="F964" s="29"/>
      <c r="G964" s="38"/>
    </row>
    <row r="965" spans="4:7" s="13" customFormat="1">
      <c r="D965" s="29"/>
      <c r="F965" s="29"/>
      <c r="G965" s="38"/>
    </row>
    <row r="966" spans="4:7" s="13" customFormat="1">
      <c r="D966" s="29"/>
      <c r="F966" s="29"/>
      <c r="G966" s="38"/>
    </row>
    <row r="967" spans="4:7" s="13" customFormat="1">
      <c r="D967" s="29"/>
      <c r="F967" s="29"/>
      <c r="G967" s="38"/>
    </row>
    <row r="968" spans="4:7" s="13" customFormat="1">
      <c r="D968" s="29"/>
      <c r="F968" s="29"/>
      <c r="G968" s="38"/>
    </row>
    <row r="969" spans="4:7" s="13" customFormat="1">
      <c r="D969" s="29"/>
      <c r="F969" s="29"/>
      <c r="G969" s="38"/>
    </row>
    <row r="970" spans="4:7" s="13" customFormat="1">
      <c r="D970" s="29"/>
      <c r="F970" s="29"/>
      <c r="G970" s="38"/>
    </row>
    <row r="971" spans="4:7" s="13" customFormat="1">
      <c r="D971" s="29"/>
      <c r="F971" s="29"/>
      <c r="G971" s="38"/>
    </row>
    <row r="972" spans="4:7" s="13" customFormat="1">
      <c r="D972" s="29"/>
      <c r="F972" s="29"/>
      <c r="G972" s="38"/>
    </row>
    <row r="973" spans="4:7" s="13" customFormat="1">
      <c r="D973" s="29"/>
      <c r="F973" s="29"/>
      <c r="G973" s="38"/>
    </row>
    <row r="974" spans="4:7" s="13" customFormat="1">
      <c r="D974" s="29"/>
      <c r="F974" s="29"/>
      <c r="G974" s="38"/>
    </row>
    <row r="975" spans="4:7" s="13" customFormat="1">
      <c r="D975" s="29"/>
      <c r="F975" s="29"/>
      <c r="G975" s="38"/>
    </row>
    <row r="976" spans="4:7" s="13" customFormat="1">
      <c r="D976" s="29"/>
      <c r="F976" s="29"/>
      <c r="G976" s="38"/>
    </row>
    <row r="977" spans="4:7" s="13" customFormat="1">
      <c r="D977" s="29"/>
      <c r="F977" s="29"/>
      <c r="G977" s="38"/>
    </row>
    <row r="978" spans="4:7" s="13" customFormat="1">
      <c r="D978" s="29"/>
      <c r="F978" s="29"/>
      <c r="G978" s="38"/>
    </row>
    <row r="979" spans="4:7" s="13" customFormat="1">
      <c r="D979" s="29"/>
      <c r="F979" s="29"/>
      <c r="G979" s="38"/>
    </row>
    <row r="980" spans="4:7" s="13" customFormat="1">
      <c r="D980" s="29"/>
      <c r="F980" s="29"/>
      <c r="G980" s="38"/>
    </row>
    <row r="981" spans="4:7" s="13" customFormat="1">
      <c r="D981" s="29"/>
      <c r="F981" s="29"/>
      <c r="G981" s="38"/>
    </row>
    <row r="982" spans="4:7" s="13" customFormat="1">
      <c r="D982" s="29"/>
      <c r="F982" s="29"/>
      <c r="G982" s="38"/>
    </row>
    <row r="983" spans="4:7" s="13" customFormat="1">
      <c r="D983" s="29"/>
      <c r="F983" s="29"/>
      <c r="G983" s="38"/>
    </row>
    <row r="984" spans="4:7" s="13" customFormat="1">
      <c r="D984" s="29"/>
      <c r="F984" s="29"/>
      <c r="G984" s="38"/>
    </row>
    <row r="985" spans="4:7" s="13" customFormat="1">
      <c r="D985" s="29"/>
      <c r="F985" s="29"/>
      <c r="G985" s="38"/>
    </row>
    <row r="986" spans="4:7" s="13" customFormat="1">
      <c r="D986" s="29"/>
      <c r="F986" s="29"/>
      <c r="G986" s="38"/>
    </row>
    <row r="987" spans="4:7" s="13" customFormat="1">
      <c r="D987" s="29"/>
      <c r="F987" s="29"/>
      <c r="G987" s="38"/>
    </row>
    <row r="988" spans="4:7" s="13" customFormat="1">
      <c r="D988" s="29"/>
      <c r="F988" s="29"/>
      <c r="G988" s="38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7"/>
  <sheetViews>
    <sheetView tabSelected="1" workbookViewId="0">
      <selection activeCell="A7" sqref="A7"/>
    </sheetView>
  </sheetViews>
  <sheetFormatPr defaultColWidth="11.42578125" defaultRowHeight="15"/>
  <cols>
    <col min="1" max="1" width="24" style="13" customWidth="1"/>
    <col min="2" max="2" width="15.5703125" style="13" customWidth="1"/>
    <col min="3" max="3" width="17" style="13" customWidth="1"/>
    <col min="4" max="16384" width="11.42578125" style="13"/>
  </cols>
  <sheetData>
    <row r="1" spans="1:3" ht="16.5" thickBot="1">
      <c r="A1" s="39" t="s">
        <v>18</v>
      </c>
      <c r="B1" s="40" t="s">
        <v>66</v>
      </c>
      <c r="C1" s="40" t="s">
        <v>54</v>
      </c>
    </row>
    <row r="2" spans="1:3" ht="45.75">
      <c r="A2" s="41" t="s">
        <v>15</v>
      </c>
      <c r="B2" s="42">
        <v>2</v>
      </c>
      <c r="C2" s="42" t="s">
        <v>59</v>
      </c>
    </row>
    <row r="3" spans="1:3" ht="32.25">
      <c r="A3" s="12" t="s">
        <v>12</v>
      </c>
      <c r="B3" s="43">
        <v>2</v>
      </c>
      <c r="C3" s="43" t="s">
        <v>60</v>
      </c>
    </row>
    <row r="4" spans="1:3" ht="75">
      <c r="A4" s="12" t="s">
        <v>16</v>
      </c>
      <c r="B4" s="42">
        <v>2</v>
      </c>
      <c r="C4" s="42" t="s">
        <v>61</v>
      </c>
    </row>
    <row r="5" spans="1:3" ht="15.75">
      <c r="A5" s="12" t="s">
        <v>13</v>
      </c>
      <c r="B5" s="43">
        <v>2</v>
      </c>
      <c r="C5" s="43" t="s">
        <v>62</v>
      </c>
    </row>
    <row r="6" spans="1:3" ht="31.5">
      <c r="A6" s="12" t="s">
        <v>63</v>
      </c>
      <c r="B6" s="42">
        <v>2</v>
      </c>
      <c r="C6" s="42" t="s">
        <v>64</v>
      </c>
    </row>
    <row r="7" spans="1:3" ht="45.75">
      <c r="A7" s="12" t="s">
        <v>17</v>
      </c>
      <c r="B7" s="44">
        <v>2</v>
      </c>
      <c r="C7" s="44" t="s">
        <v>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Marta Corencia Arias</cp:lastModifiedBy>
  <cp:revision/>
  <dcterms:created xsi:type="dcterms:W3CDTF">2023-03-10T08:36:45Z</dcterms:created>
  <dcterms:modified xsi:type="dcterms:W3CDTF">2024-05-30T11:37:24Z</dcterms:modified>
  <cp:category/>
  <cp:contentStatus/>
</cp:coreProperties>
</file>