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8"/>
  <workbookPr/>
  <mc:AlternateContent xmlns:mc="http://schemas.openxmlformats.org/markup-compatibility/2006">
    <mc:Choice Requires="x15">
      <x15ac:absPath xmlns:x15ac="http://schemas.microsoft.com/office/spreadsheetml/2010/11/ac" url="D:\Observatorio Cooperación\2021\"/>
    </mc:Choice>
  </mc:AlternateContent>
  <xr:revisionPtr revIDLastSave="2" documentId="11_86DA0B52A1A50886117661BF5527AA40DCC275EA" xr6:coauthVersionLast="47" xr6:coauthVersionMax="47" xr10:uidLastSave="{64D1329A-EF93-4514-9F23-855ABBC55EBD}"/>
  <bookViews>
    <workbookView xWindow="0" yWindow="0" windowWidth="28800" windowHeight="12036" firstSheet="4" xr2:uid="{00000000-000D-0000-FFFF-FFFF00000000}"/>
  </bookViews>
  <sheets>
    <sheet name="CAPITAL POR ONGD" sheetId="1" r:id="rId1"/>
    <sheet name="OBJETIVOS POR PROYECTOS" sheetId="2" r:id="rId2"/>
    <sheet name="OBJETIVOS POR ONGD" sheetId="5" r:id="rId3"/>
    <sheet name="PROYECTOS POR ONGD" sheetId="3" r:id="rId4"/>
    <sheet name="PAÍSES POR ONGD" sheetId="4" r:id="rId5"/>
  </sheets>
  <externalReferences>
    <externalReference r:id="rId6"/>
    <externalReference r:id="rId7"/>
  </externalReferenc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G3" i="3"/>
  <c r="G4" i="3" l="1"/>
  <c r="G11" i="3"/>
  <c r="G5" i="3"/>
  <c r="G15" i="3"/>
  <c r="G21" i="3"/>
  <c r="G2" i="3"/>
  <c r="G8" i="3"/>
  <c r="G22" i="3"/>
  <c r="G16" i="3"/>
  <c r="G18" i="3"/>
  <c r="G7" i="3"/>
  <c r="G23" i="3"/>
  <c r="G17" i="3"/>
  <c r="G14" i="3"/>
  <c r="G12" i="3"/>
  <c r="G10" i="3"/>
  <c r="G24" i="3"/>
  <c r="G9" i="3"/>
  <c r="G19" i="3"/>
  <c r="G20" i="3"/>
  <c r="D6" i="3" l="1"/>
  <c r="G6" i="3" s="1"/>
  <c r="B7" i="5"/>
</calcChain>
</file>

<file path=xl/sharedStrings.xml><?xml version="1.0" encoding="utf-8"?>
<sst xmlns="http://schemas.openxmlformats.org/spreadsheetml/2006/main" count="204" uniqueCount="154">
  <si>
    <t>ONGD</t>
  </si>
  <si>
    <t>INVERSIÓN</t>
  </si>
  <si>
    <t xml:space="preserve">APORTACIÓN GENERALITAT </t>
  </si>
  <si>
    <t>APORTACIONES PROPIAS</t>
  </si>
  <si>
    <t>APORTACIONES OTRAS ADMINISTRACIONES PÚBLICAS</t>
  </si>
  <si>
    <t>PORCENTAJE DEL CAPITAL TOTAL DE TODOS LOS PROYECTOS</t>
  </si>
  <si>
    <t>Asociación Entrepobles</t>
  </si>
  <si>
    <t>ECOSOL-Asociación PETJADES</t>
  </si>
  <si>
    <t>Fundación Alianza por los Derechos, las Desigualdades y la Solidaridad Internacional</t>
  </si>
  <si>
    <t>Fundación Mainel (C.V)</t>
  </si>
  <si>
    <t>Fundación de Ayuda contra la Drogadicción</t>
  </si>
  <si>
    <t>CERAI</t>
  </si>
  <si>
    <t>Fundación Entreculturas Fe y Alegría</t>
  </si>
  <si>
    <t>Medicus Mundi Mediterrània</t>
  </si>
  <si>
    <t>Fundación ACNUR</t>
  </si>
  <si>
    <t>Asociación comité Español de la UNRWA</t>
  </si>
  <si>
    <t>Farmamundi</t>
  </si>
  <si>
    <t>CESAL</t>
  </si>
  <si>
    <t>Fundación Musol</t>
  </si>
  <si>
    <t>Fundación promoción social de la cultura</t>
  </si>
  <si>
    <t>Fundación UNICEF comité Español</t>
  </si>
  <si>
    <t>Asociación Paz con Dignidad</t>
  </si>
  <si>
    <t>OBJETIVOS</t>
  </si>
  <si>
    <t>OBJETIVOS CUMPLIDOS</t>
  </si>
  <si>
    <t>Arquitectos sin fronteras: Guatemala</t>
  </si>
  <si>
    <t>1/2/3/5/6/9/12/13/15/16</t>
  </si>
  <si>
    <t>Fundación ACNUR: Etiopía</t>
  </si>
  <si>
    <t xml:space="preserve">1/2/3/4/5/8/10/15/17 </t>
  </si>
  <si>
    <t>Fundación ADSIS: Bolivia</t>
  </si>
  <si>
    <t>1/2/3/4/5/8/12/13/15</t>
  </si>
  <si>
    <t>AIDA: Senegal</t>
  </si>
  <si>
    <t>1/2/4/5/6/9/10/12/13</t>
  </si>
  <si>
    <t>Arquitectos sin fronteras: Nicaragua</t>
  </si>
  <si>
    <t>1/2/3/4/5/6/12/15</t>
  </si>
  <si>
    <t>Fundación Mainel (C.V): Perú</t>
  </si>
  <si>
    <t>1/2/5/8/10/13/15/17</t>
  </si>
  <si>
    <t>Cáritas Diocesana de Valencia: Palestina</t>
  </si>
  <si>
    <t>2/5/6/8/12/13/16</t>
  </si>
  <si>
    <t>CESAL: Perú</t>
  </si>
  <si>
    <t>1/2/5/8/9/12/13</t>
  </si>
  <si>
    <t>CESAL: República Dominicana</t>
  </si>
  <si>
    <t>1/2/5/6/8/13/15</t>
  </si>
  <si>
    <t>ECOSOL: El Salvador</t>
  </si>
  <si>
    <t>1/3/5/6/11/12/15</t>
  </si>
  <si>
    <t>Fundación Promoción y Cultura: Guatemala</t>
  </si>
  <si>
    <t>1/2/3/5/10/15/16</t>
  </si>
  <si>
    <t>Movimiento Paz / Asamblea Coop: Mali</t>
  </si>
  <si>
    <t>5/8/10/11/13/16/17</t>
  </si>
  <si>
    <t>AIDA: Marruecos</t>
  </si>
  <si>
    <t>1/3/4/5/10/17</t>
  </si>
  <si>
    <t>Asociación UNRWA: Palestina 1</t>
  </si>
  <si>
    <t>1/4/5/8/10/13</t>
  </si>
  <si>
    <t>Asociación UNRWA: Palestina 2</t>
  </si>
  <si>
    <t>3/4/5/8/10/12</t>
  </si>
  <si>
    <t xml:space="preserve">Asociación Entrepobles: Ecuador </t>
  </si>
  <si>
    <t>2/5/6/8/12/13</t>
  </si>
  <si>
    <t xml:space="preserve">Asociación Paz con Dignidad: Colombia </t>
  </si>
  <si>
    <t>1/2/5/13/15/16</t>
  </si>
  <si>
    <t>Asociación Solidaritat Perifèries: El Salavador</t>
  </si>
  <si>
    <t>2/5/12/15/16/17</t>
  </si>
  <si>
    <t>CERAI: Bolivia</t>
  </si>
  <si>
    <t>1/2/5/12/13/15</t>
  </si>
  <si>
    <t>CERAI: Cuba</t>
  </si>
  <si>
    <t>1/2/8/12/13/16</t>
  </si>
  <si>
    <t>CERAI: Mauritania</t>
  </si>
  <si>
    <t xml:space="preserve"> Ayuda contra la Drogadicción: Colombia</t>
  </si>
  <si>
    <t>1/3/5/8/11/12</t>
  </si>
  <si>
    <t>Ayuda Contra la Drogadicción: El Salvador</t>
  </si>
  <si>
    <t>4/5/8/12/13/16</t>
  </si>
  <si>
    <t>Fundación del Valle: Colombia</t>
  </si>
  <si>
    <t>4/5/8/12/13/17</t>
  </si>
  <si>
    <t>Fundación Musol: Bolivia</t>
  </si>
  <si>
    <t xml:space="preserve">Fundación Oxfam Intermon: Honduras </t>
  </si>
  <si>
    <t>Fundación Taller de Solidaridad: Perú</t>
  </si>
  <si>
    <t>1/2/4/5/8/10</t>
  </si>
  <si>
    <t>Fundación UNICEF comité Español: Burkina Faso</t>
  </si>
  <si>
    <t>1/3/4/5/6/11</t>
  </si>
  <si>
    <t>Medicus Mundi Mediterrània: Mozambique</t>
  </si>
  <si>
    <t>3/5/10/12/14/16</t>
  </si>
  <si>
    <t>Nº OBJETIVOS</t>
  </si>
  <si>
    <t>DIVISIÓN EN Nº DE PROYECTOS</t>
  </si>
  <si>
    <t>MUSOL</t>
  </si>
  <si>
    <t>ARQUITECTOS</t>
  </si>
  <si>
    <t>ACNUR</t>
  </si>
  <si>
    <t>AIDA</t>
  </si>
  <si>
    <t>ENTREPOBLES</t>
  </si>
  <si>
    <t>PAZ CON DIGNIDAD</t>
  </si>
  <si>
    <t>FARMAMUNDI</t>
  </si>
  <si>
    <t>MAINEL</t>
  </si>
  <si>
    <t>UNRWA</t>
  </si>
  <si>
    <t>DORGADICCIÓN</t>
  </si>
  <si>
    <t>DEL VALLE</t>
  </si>
  <si>
    <t>MEDICUSMUNDI</t>
  </si>
  <si>
    <t>UNICEF</t>
  </si>
  <si>
    <t>Asamblea de Cooperación por la Paz (ACPP)</t>
  </si>
  <si>
    <t>Nº PROYECTOS</t>
  </si>
  <si>
    <t>PAÍSES</t>
  </si>
  <si>
    <t>PAÍS DE MÁXIMA INVERSIÓN</t>
  </si>
  <si>
    <t>INVERSIÓN2</t>
  </si>
  <si>
    <t>% DEL CAPITAL TOTAL DEL PROYECTO</t>
  </si>
  <si>
    <t>Paz Con Dignidad</t>
  </si>
  <si>
    <t>El Salvador / Nicaragua / Colombia</t>
  </si>
  <si>
    <t>Nicaragua</t>
  </si>
  <si>
    <t>Burkina Faso / Bolivia / Senegal</t>
  </si>
  <si>
    <t>Burkina Faso</t>
  </si>
  <si>
    <t>Musol</t>
  </si>
  <si>
    <t>Dos en Bolivia / Senegal / Guatemala</t>
  </si>
  <si>
    <t>Senegal</t>
  </si>
  <si>
    <t>Perú / El Salvador / R.Dominicana</t>
  </si>
  <si>
    <t>R.Dominicana</t>
  </si>
  <si>
    <t>Perú / Nicaragua / Ecuador</t>
  </si>
  <si>
    <t>Perú</t>
  </si>
  <si>
    <t>Asociación UNRWA</t>
  </si>
  <si>
    <t>Palestina / Palestina</t>
  </si>
  <si>
    <t>Palestina 2º</t>
  </si>
  <si>
    <t xml:space="preserve">ACNUR </t>
  </si>
  <si>
    <t>Colombia / Etiopia</t>
  </si>
  <si>
    <t>Etiopía</t>
  </si>
  <si>
    <t>Medicus Mundi</t>
  </si>
  <si>
    <t>Burkina Faso / Mozambique</t>
  </si>
  <si>
    <t>Mozambique</t>
  </si>
  <si>
    <t>Perú / Paraguay</t>
  </si>
  <si>
    <t>Bolivia / Cuba / Mauritania</t>
  </si>
  <si>
    <t>Bolivia</t>
  </si>
  <si>
    <t>Fundación de ayuda contra la Drogadicción</t>
  </si>
  <si>
    <t>Colombia / El Salvador</t>
  </si>
  <si>
    <t>El Salvador</t>
  </si>
  <si>
    <t>Mainel</t>
  </si>
  <si>
    <t>Colombia / Perú / Guatemala</t>
  </si>
  <si>
    <t>Colombia</t>
  </si>
  <si>
    <t>Fundación Alianza por los derechos, las igualdad y la solidaridad internacional</t>
  </si>
  <si>
    <t>Bolivia / Mauritania</t>
  </si>
  <si>
    <t>Entrepobles</t>
  </si>
  <si>
    <t xml:space="preserve">Perú / El Salvador / Ecuador </t>
  </si>
  <si>
    <t>Ecuador</t>
  </si>
  <si>
    <t>Arquitectos sin fronteras</t>
  </si>
  <si>
    <t>Guatemala / Nicaragua</t>
  </si>
  <si>
    <t>Guatemala</t>
  </si>
  <si>
    <t>Del Valle</t>
  </si>
  <si>
    <t>Asociació Periferés el món</t>
  </si>
  <si>
    <t>El Salvador / Guatemala</t>
  </si>
  <si>
    <t>Asamblea de Cooperación por la Paz</t>
  </si>
  <si>
    <t>El Salvador / Colombia</t>
  </si>
  <si>
    <t>Save The Children</t>
  </si>
  <si>
    <t>Senegal/Republica Dominicana</t>
  </si>
  <si>
    <t>Republica Dominicana</t>
  </si>
  <si>
    <t>Fundación INTERED</t>
  </si>
  <si>
    <t>Guatemala / Bolivia / Perú</t>
  </si>
  <si>
    <t>Senegal / Marruecos</t>
  </si>
  <si>
    <t>Ayuda en Acción</t>
  </si>
  <si>
    <t>El Salvador / Bolivia</t>
  </si>
  <si>
    <t>Jovesolides</t>
  </si>
  <si>
    <t xml:space="preserve">                                                                              </t>
  </si>
  <si>
    <t>Asamblea de cooperación por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</si>
</sst>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,##0.00\ &quot;€&quot;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/>
    <xf numFmtId="0" fontId="0" fillId="3" borderId="0" xfId="0" applyFill="1"/>
    <xf numFmtId="10" fontId="0" fillId="0" borderId="0" xfId="0" applyNumberFormat="1" applyAlignment="1">
      <alignment horizontal="center" vertical="center"/>
    </xf>
    <xf numFmtId="10" fontId="0" fillId="0" borderId="2" xfId="2" applyNumberFormat="1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0" fontId="0" fillId="5" borderId="0" xfId="0" applyNumberFormat="1" applyFill="1" applyAlignment="1">
      <alignment horizontal="center" vertical="center" wrapText="1"/>
    </xf>
    <xf numFmtId="0" fontId="0" fillId="6" borderId="0" xfId="0" applyFill="1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44" fontId="0" fillId="4" borderId="0" xfId="0" applyNumberFormat="1" applyFill="1"/>
    <xf numFmtId="0" fontId="4" fillId="5" borderId="0" xfId="0" applyFont="1" applyFill="1" applyAlignment="1">
      <alignment horizontal="center" vertical="center" wrapText="1"/>
    </xf>
    <xf numFmtId="165" fontId="4" fillId="5" borderId="0" xfId="0" applyNumberFormat="1" applyFont="1" applyFill="1" applyAlignment="1">
      <alignment horizontal="center" vertical="center" wrapText="1"/>
    </xf>
    <xf numFmtId="165" fontId="0" fillId="4" borderId="0" xfId="0" applyNumberFormat="1" applyFill="1" applyAlignment="1">
      <alignment horizontal="center" vertical="center" wrapText="1"/>
    </xf>
    <xf numFmtId="165" fontId="0" fillId="4" borderId="0" xfId="0" applyNumberFormat="1" applyFill="1"/>
    <xf numFmtId="10" fontId="0" fillId="4" borderId="0" xfId="0" applyNumberFormat="1" applyFill="1"/>
    <xf numFmtId="10" fontId="4" fillId="5" borderId="0" xfId="0" applyNumberFormat="1" applyFont="1" applyFill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wrapText="1"/>
    </xf>
    <xf numFmtId="0" fontId="4" fillId="5" borderId="0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tas" xfId="1" builtinId="10"/>
  </cellStyles>
  <dxfs count="32"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fill>
        <patternFill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5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5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fill>
        <patternFill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5" formatCode="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numFmt numFmtId="164" formatCode="_-* #,##0.00\ [$€-C0A]_-;\-* #,##0.00\ [$€-C0A]_-;_-* &quot;-&quot;??\ [$€-C0A]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'CAPITAL POR ONGD'!$B$1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'CAPITAL POR ONGD'!$A$2:$A$17</c:f>
              <c:strCache>
                <c:ptCount val="16"/>
                <c:pt idx="0">
                  <c:v>Asociación Entrepobles</c:v>
                </c:pt>
                <c:pt idx="1">
                  <c:v>ECOSOL-Asociación PETJADES</c:v>
                </c:pt>
                <c:pt idx="2">
                  <c:v>Fundación Alianza por los Derechos, las Desigualdades y la Solidaridad Internacional</c:v>
                </c:pt>
                <c:pt idx="3">
                  <c:v>Fundación Mainel (C.V)</c:v>
                </c:pt>
                <c:pt idx="4">
                  <c:v>Fundación de Ayuda contra la Drogadicción</c:v>
                </c:pt>
                <c:pt idx="5">
                  <c:v>CERAI</c:v>
                </c:pt>
                <c:pt idx="6">
                  <c:v>Fundación Entreculturas Fe y Alegría</c:v>
                </c:pt>
                <c:pt idx="7">
                  <c:v>Medicus Mundi Mediterrània</c:v>
                </c:pt>
                <c:pt idx="8">
                  <c:v>Fundación ACNUR</c:v>
                </c:pt>
                <c:pt idx="9">
                  <c:v>Asociación comité Español de la UNRWA</c:v>
                </c:pt>
                <c:pt idx="10">
                  <c:v>Farmamundi</c:v>
                </c:pt>
                <c:pt idx="11">
                  <c:v>CESAL</c:v>
                </c:pt>
                <c:pt idx="12">
                  <c:v>Fundación Musol</c:v>
                </c:pt>
                <c:pt idx="13">
                  <c:v>Fundación promoción social de la cultura</c:v>
                </c:pt>
                <c:pt idx="14">
                  <c:v>Fundación UNICEF comité Español</c:v>
                </c:pt>
                <c:pt idx="15">
                  <c:v>Asociación Paz con Dignidad</c:v>
                </c:pt>
              </c:strCache>
            </c:strRef>
          </c:cat>
          <c:val>
            <c:numRef>
              <c:f>'CAPITAL POR ONGD'!$B$2:$B$17</c:f>
              <c:numCache>
                <c:formatCode>_-* #,##0.00\ [$€-C0A]_-;\-* #,##0.00\ [$€-C0A]_-;_-* "-"??\ [$€-C0A]_-;_-@_-</c:formatCode>
                <c:ptCount val="16"/>
                <c:pt idx="0">
                  <c:v>1164137.78</c:v>
                </c:pt>
                <c:pt idx="1">
                  <c:v>1205949.8600000001</c:v>
                </c:pt>
                <c:pt idx="2">
                  <c:v>1259102.57</c:v>
                </c:pt>
                <c:pt idx="3">
                  <c:v>1276075.8899999999</c:v>
                </c:pt>
                <c:pt idx="4">
                  <c:v>1304844.57</c:v>
                </c:pt>
                <c:pt idx="5">
                  <c:v>1393555.32</c:v>
                </c:pt>
                <c:pt idx="6">
                  <c:v>1409274.03</c:v>
                </c:pt>
                <c:pt idx="7">
                  <c:v>1556596.06</c:v>
                </c:pt>
                <c:pt idx="8">
                  <c:v>1565686.02</c:v>
                </c:pt>
                <c:pt idx="9">
                  <c:v>1656534.56</c:v>
                </c:pt>
                <c:pt idx="10">
                  <c:v>1879361.77</c:v>
                </c:pt>
                <c:pt idx="11">
                  <c:v>1883347.85</c:v>
                </c:pt>
                <c:pt idx="12">
                  <c:v>2023520.8200000003</c:v>
                </c:pt>
                <c:pt idx="13">
                  <c:v>2037650.51</c:v>
                </c:pt>
                <c:pt idx="14">
                  <c:v>2117679.46</c:v>
                </c:pt>
                <c:pt idx="15">
                  <c:v>2493324.48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5-4BA4-89B2-7152EE452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3828768"/>
        <c:axId val="253821280"/>
      </c:barChart>
      <c:catAx>
        <c:axId val="25382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821280"/>
        <c:crosses val="autoZero"/>
        <c:auto val="1"/>
        <c:lblAlgn val="ctr"/>
        <c:lblOffset val="100"/>
        <c:noMultiLvlLbl val="0"/>
      </c:catAx>
      <c:valAx>
        <c:axId val="25382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.00\ [$€-C0A]_-;\-* #,##0.00\ [$€-C0A]_-;_-* &quot;-&quot;??\ [$€-C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828768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APORTACIONES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'CAPITAL POR ONGD'!$C$1</c:f>
              <c:strCache>
                <c:ptCount val="1"/>
                <c:pt idx="0">
                  <c:v>APORTACIÓN GENERALITAT 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'CAPITAL POR ONGD'!$A$2:$A$17</c:f>
              <c:strCache>
                <c:ptCount val="16"/>
                <c:pt idx="0">
                  <c:v>Asociación Entrepobles</c:v>
                </c:pt>
                <c:pt idx="1">
                  <c:v>ECOSOL-Asociación PETJADES</c:v>
                </c:pt>
                <c:pt idx="2">
                  <c:v>Fundación Alianza por los Derechos, las Desigualdades y la Solidaridad Internacional</c:v>
                </c:pt>
                <c:pt idx="3">
                  <c:v>Fundación Mainel (C.V)</c:v>
                </c:pt>
                <c:pt idx="4">
                  <c:v>Fundación de Ayuda contra la Drogadicción</c:v>
                </c:pt>
                <c:pt idx="5">
                  <c:v>CERAI</c:v>
                </c:pt>
                <c:pt idx="6">
                  <c:v>Fundación Entreculturas Fe y Alegría</c:v>
                </c:pt>
                <c:pt idx="7">
                  <c:v>Medicus Mundi Mediterrània</c:v>
                </c:pt>
                <c:pt idx="8">
                  <c:v>Fundación ACNUR</c:v>
                </c:pt>
                <c:pt idx="9">
                  <c:v>Asociación comité Español de la UNRWA</c:v>
                </c:pt>
                <c:pt idx="10">
                  <c:v>Farmamundi</c:v>
                </c:pt>
                <c:pt idx="11">
                  <c:v>CESAL</c:v>
                </c:pt>
                <c:pt idx="12">
                  <c:v>Fundación Musol</c:v>
                </c:pt>
                <c:pt idx="13">
                  <c:v>Fundación promoción social de la cultura</c:v>
                </c:pt>
                <c:pt idx="14">
                  <c:v>Fundación UNICEF comité Español</c:v>
                </c:pt>
                <c:pt idx="15">
                  <c:v>Asociación Paz con Dignidad</c:v>
                </c:pt>
              </c:strCache>
            </c:strRef>
          </c:cat>
          <c:val>
            <c:numRef>
              <c:f>'CAPITAL POR ONGD'!$C$2:$C$17</c:f>
              <c:numCache>
                <c:formatCode>0.00%</c:formatCode>
                <c:ptCount val="16"/>
                <c:pt idx="0">
                  <c:v>0.82333333333333325</c:v>
                </c:pt>
                <c:pt idx="1">
                  <c:v>0.74</c:v>
                </c:pt>
                <c:pt idx="2">
                  <c:v>0.86499999999999999</c:v>
                </c:pt>
                <c:pt idx="3">
                  <c:v>0.82333333333333336</c:v>
                </c:pt>
                <c:pt idx="4">
                  <c:v>0.84000000000000008</c:v>
                </c:pt>
                <c:pt idx="5">
                  <c:v>0.86</c:v>
                </c:pt>
                <c:pt idx="6">
                  <c:v>0.87</c:v>
                </c:pt>
                <c:pt idx="7">
                  <c:v>0.84499999999999997</c:v>
                </c:pt>
                <c:pt idx="8">
                  <c:v>0.83</c:v>
                </c:pt>
                <c:pt idx="9">
                  <c:v>0.79</c:v>
                </c:pt>
                <c:pt idx="10">
                  <c:v>0.82499999999999996</c:v>
                </c:pt>
                <c:pt idx="11">
                  <c:v>0.82666666666666666</c:v>
                </c:pt>
                <c:pt idx="12">
                  <c:v>0.83250000000000002</c:v>
                </c:pt>
                <c:pt idx="13">
                  <c:v>0.67500000000000004</c:v>
                </c:pt>
                <c:pt idx="14">
                  <c:v>0.7533333333333333</c:v>
                </c:pt>
                <c:pt idx="15">
                  <c:v>0.74333333333333329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D-4992-A830-78509B6C2ED0}"/>
            </c:ext>
          </c:extLst>
        </c:ser>
        <c:ser>
          <c:idx val="1"/>
          <c:order val="1"/>
          <c:tx>
            <c:strRef>
              <c:f>'CAPITAL POR ONGD'!$D$1</c:f>
              <c:strCache>
                <c:ptCount val="1"/>
                <c:pt idx="0">
                  <c:v>APORTACIONES PROPIAS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'CAPITAL POR ONGD'!$A$2:$A$17</c:f>
              <c:strCache>
                <c:ptCount val="16"/>
                <c:pt idx="0">
                  <c:v>Asociación Entrepobles</c:v>
                </c:pt>
                <c:pt idx="1">
                  <c:v>ECOSOL-Asociación PETJADES</c:v>
                </c:pt>
                <c:pt idx="2">
                  <c:v>Fundación Alianza por los Derechos, las Desigualdades y la Solidaridad Internacional</c:v>
                </c:pt>
                <c:pt idx="3">
                  <c:v>Fundación Mainel (C.V)</c:v>
                </c:pt>
                <c:pt idx="4">
                  <c:v>Fundación de Ayuda contra la Drogadicción</c:v>
                </c:pt>
                <c:pt idx="5">
                  <c:v>CERAI</c:v>
                </c:pt>
                <c:pt idx="6">
                  <c:v>Fundación Entreculturas Fe y Alegría</c:v>
                </c:pt>
                <c:pt idx="7">
                  <c:v>Medicus Mundi Mediterrània</c:v>
                </c:pt>
                <c:pt idx="8">
                  <c:v>Fundación ACNUR</c:v>
                </c:pt>
                <c:pt idx="9">
                  <c:v>Asociación comité Español de la UNRWA</c:v>
                </c:pt>
                <c:pt idx="10">
                  <c:v>Farmamundi</c:v>
                </c:pt>
                <c:pt idx="11">
                  <c:v>CESAL</c:v>
                </c:pt>
                <c:pt idx="12">
                  <c:v>Fundación Musol</c:v>
                </c:pt>
                <c:pt idx="13">
                  <c:v>Fundación promoción social de la cultura</c:v>
                </c:pt>
                <c:pt idx="14">
                  <c:v>Fundación UNICEF comité Español</c:v>
                </c:pt>
                <c:pt idx="15">
                  <c:v>Asociación Paz con Dignidad</c:v>
                </c:pt>
              </c:strCache>
            </c:strRef>
          </c:cat>
          <c:val>
            <c:numRef>
              <c:f>'CAPITAL POR ONGD'!$D$2:$D$17</c:f>
              <c:numCache>
                <c:formatCode>0.00%</c:formatCode>
                <c:ptCount val="16"/>
                <c:pt idx="0">
                  <c:v>0.17666666666666667</c:v>
                </c:pt>
                <c:pt idx="1">
                  <c:v>0.26</c:v>
                </c:pt>
                <c:pt idx="2">
                  <c:v>0.13500000000000001</c:v>
                </c:pt>
                <c:pt idx="3">
                  <c:v>0.17666666666666667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0.13</c:v>
                </c:pt>
                <c:pt idx="7">
                  <c:v>0.155</c:v>
                </c:pt>
                <c:pt idx="8">
                  <c:v>0.17</c:v>
                </c:pt>
                <c:pt idx="9">
                  <c:v>0.21000000000000002</c:v>
                </c:pt>
                <c:pt idx="10">
                  <c:v>0.17499999999999999</c:v>
                </c:pt>
                <c:pt idx="11">
                  <c:v>0.17333333333333334</c:v>
                </c:pt>
                <c:pt idx="12">
                  <c:v>0.15000000000000002</c:v>
                </c:pt>
                <c:pt idx="13">
                  <c:v>0.32500000000000001</c:v>
                </c:pt>
                <c:pt idx="14">
                  <c:v>0.24666666666666667</c:v>
                </c:pt>
                <c:pt idx="15">
                  <c:v>0.25666666666666665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2D-4992-A830-78509B6C2ED0}"/>
            </c:ext>
          </c:extLst>
        </c:ser>
        <c:ser>
          <c:idx val="2"/>
          <c:order val="2"/>
          <c:tx>
            <c:strRef>
              <c:f>'CAPITAL POR ONGD'!$E$1</c:f>
              <c:strCache>
                <c:ptCount val="1"/>
                <c:pt idx="0">
                  <c:v>APORTACIONES OTRAS ADMINISTRACIONES PÚBLICAS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'CAPITAL POR ONGD'!$A$2:$A$17</c:f>
              <c:strCache>
                <c:ptCount val="16"/>
                <c:pt idx="0">
                  <c:v>Asociación Entrepobles</c:v>
                </c:pt>
                <c:pt idx="1">
                  <c:v>ECOSOL-Asociación PETJADES</c:v>
                </c:pt>
                <c:pt idx="2">
                  <c:v>Fundación Alianza por los Derechos, las Desigualdades y la Solidaridad Internacional</c:v>
                </c:pt>
                <c:pt idx="3">
                  <c:v>Fundación Mainel (C.V)</c:v>
                </c:pt>
                <c:pt idx="4">
                  <c:v>Fundación de Ayuda contra la Drogadicción</c:v>
                </c:pt>
                <c:pt idx="5">
                  <c:v>CERAI</c:v>
                </c:pt>
                <c:pt idx="6">
                  <c:v>Fundación Entreculturas Fe y Alegría</c:v>
                </c:pt>
                <c:pt idx="7">
                  <c:v>Medicus Mundi Mediterrània</c:v>
                </c:pt>
                <c:pt idx="8">
                  <c:v>Fundación ACNUR</c:v>
                </c:pt>
                <c:pt idx="9">
                  <c:v>Asociación comité Español de la UNRWA</c:v>
                </c:pt>
                <c:pt idx="10">
                  <c:v>Farmamundi</c:v>
                </c:pt>
                <c:pt idx="11">
                  <c:v>CESAL</c:v>
                </c:pt>
                <c:pt idx="12">
                  <c:v>Fundación Musol</c:v>
                </c:pt>
                <c:pt idx="13">
                  <c:v>Fundación promoción social de la cultura</c:v>
                </c:pt>
                <c:pt idx="14">
                  <c:v>Fundación UNICEF comité Español</c:v>
                </c:pt>
                <c:pt idx="15">
                  <c:v>Asociación Paz con Dignidad</c:v>
                </c:pt>
              </c:strCache>
            </c:strRef>
          </c:cat>
          <c:val>
            <c:numRef>
              <c:f>'CAPITAL POR ONGD'!$E$2:$E$17</c:f>
              <c:numCache>
                <c:formatCode>0.00%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1.7500000000000002E-2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2D-4992-A830-78509B6C2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786016"/>
        <c:axId val="123783936"/>
      </c:barChart>
      <c:catAx>
        <c:axId val="12378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83936"/>
        <c:crosses val="autoZero"/>
        <c:auto val="1"/>
        <c:lblAlgn val="ctr"/>
        <c:lblOffset val="100"/>
        <c:noMultiLvlLbl val="0"/>
      </c:catAx>
      <c:valAx>
        <c:axId val="12378393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8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ODS POR PROYECTOS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'OBJETIVOS POR PROYECTOS'!$B$1</c:f>
              <c:strCache>
                <c:ptCount val="1"/>
                <c:pt idx="0">
                  <c:v>OBJETIVOS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'OBJETIVOS POR PROYECTOS'!$A$2:$A$30</c:f>
              <c:strCache>
                <c:ptCount val="29"/>
                <c:pt idx="0">
                  <c:v>Arquitectos sin fronteras: Guatemala</c:v>
                </c:pt>
                <c:pt idx="1">
                  <c:v>Fundación ACNUR: Etiopía</c:v>
                </c:pt>
                <c:pt idx="2">
                  <c:v>Fundación ADSIS: Bolivia</c:v>
                </c:pt>
                <c:pt idx="3">
                  <c:v>AIDA: Senegal</c:v>
                </c:pt>
                <c:pt idx="4">
                  <c:v>Arquitectos sin fronteras: Nicaragua</c:v>
                </c:pt>
                <c:pt idx="5">
                  <c:v>Fundación Mainel (C.V): Perú</c:v>
                </c:pt>
                <c:pt idx="6">
                  <c:v>Cáritas Diocesana de Valencia: Palestina</c:v>
                </c:pt>
                <c:pt idx="7">
                  <c:v>CESAL: Perú</c:v>
                </c:pt>
                <c:pt idx="8">
                  <c:v>CESAL: República Dominicana</c:v>
                </c:pt>
                <c:pt idx="9">
                  <c:v>ECOSOL: El Salvador</c:v>
                </c:pt>
                <c:pt idx="10">
                  <c:v>Fundación Promoción y Cultura: Guatemala</c:v>
                </c:pt>
                <c:pt idx="11">
                  <c:v>Movimiento Paz / Asamblea Coop: Mali</c:v>
                </c:pt>
                <c:pt idx="12">
                  <c:v>AIDA: Marruecos</c:v>
                </c:pt>
                <c:pt idx="13">
                  <c:v>Asociación UNRWA: Palestina 1</c:v>
                </c:pt>
                <c:pt idx="14">
                  <c:v>Asociación UNRWA: Palestina 2</c:v>
                </c:pt>
                <c:pt idx="15">
                  <c:v>Asociación Entrepobles: Ecuador </c:v>
                </c:pt>
                <c:pt idx="16">
                  <c:v>Asociación Paz con Dignidad: Colombia </c:v>
                </c:pt>
                <c:pt idx="17">
                  <c:v>Asociación Solidaritat Perifèries: El Salavador</c:v>
                </c:pt>
                <c:pt idx="18">
                  <c:v>CERAI: Bolivia</c:v>
                </c:pt>
                <c:pt idx="19">
                  <c:v>CERAI: Cuba</c:v>
                </c:pt>
                <c:pt idx="20">
                  <c:v>CERAI: Mauritania</c:v>
                </c:pt>
                <c:pt idx="21">
                  <c:v> Ayuda contra la Drogadicción: Colombia</c:v>
                </c:pt>
                <c:pt idx="22">
                  <c:v>Ayuda Contra la Drogadicción: El Salvador</c:v>
                </c:pt>
                <c:pt idx="23">
                  <c:v>Fundación del Valle: Colombia</c:v>
                </c:pt>
                <c:pt idx="24">
                  <c:v>Fundación Musol: Bolivia</c:v>
                </c:pt>
                <c:pt idx="25">
                  <c:v>Fundación Oxfam Intermon: Honduras </c:v>
                </c:pt>
                <c:pt idx="26">
                  <c:v>Fundación Taller de Solidaridad: Perú</c:v>
                </c:pt>
                <c:pt idx="27">
                  <c:v>Fundación UNICEF comité Español: Burkina Faso</c:v>
                </c:pt>
                <c:pt idx="28">
                  <c:v>Medicus Mundi Mediterrània: Mozambique</c:v>
                </c:pt>
              </c:strCache>
            </c:strRef>
          </c:cat>
          <c:val>
            <c:numRef>
              <c:f>'OBJETIVOS POR PROYECTOS'!$B$2:$B$30</c:f>
              <c:numCache>
                <c:formatCode>General</c:formatCode>
                <c:ptCount val="29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2-4534-ACAE-D7A32B24E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640368"/>
        <c:axId val="91632880"/>
      </c:barChart>
      <c:catAx>
        <c:axId val="9164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32880"/>
        <c:crosses val="autoZero"/>
        <c:auto val="1"/>
        <c:lblAlgn val="ctr"/>
        <c:lblOffset val="100"/>
        <c:noMultiLvlLbl val="0"/>
      </c:catAx>
      <c:valAx>
        <c:axId val="9163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4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ODS POR</a:t>
            </a:r>
            <a:r>
              <a:rPr lang="en-US" baseline="0"/>
              <a:t> ENTIDADES</a:t>
            </a:r>
            <a:endParaRPr lang="en-US"/>
          </a:p>
        </c:rich>
      </c:tx>
      <c:layout>
        <c:manualLayout>
          <c:xMode val="edge"/>
          <c:yMode val="edge"/>
          <c:x val="0.41883090552412122"/>
          <c:y val="1.9238863109429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'OBJETIVOS POR ONGD'!$B$1</c:f>
              <c:strCache>
                <c:ptCount val="1"/>
                <c:pt idx="0">
                  <c:v>Nº OBJETIVOS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'OBJETIVOS POR ONGD'!$A$2:$A$17</c:f>
              <c:strCache>
                <c:ptCount val="16"/>
                <c:pt idx="0">
                  <c:v>MUSOL</c:v>
                </c:pt>
                <c:pt idx="1">
                  <c:v>ARQUITECTOS</c:v>
                </c:pt>
                <c:pt idx="2">
                  <c:v>CERAI</c:v>
                </c:pt>
                <c:pt idx="3">
                  <c:v>CESAL</c:v>
                </c:pt>
                <c:pt idx="4">
                  <c:v>ACNUR</c:v>
                </c:pt>
                <c:pt idx="5">
                  <c:v>AIDA</c:v>
                </c:pt>
                <c:pt idx="6">
                  <c:v>ENTREPOBLES</c:v>
                </c:pt>
                <c:pt idx="7">
                  <c:v>PAZ CON DIGNIDAD</c:v>
                </c:pt>
                <c:pt idx="8">
                  <c:v>FARMAMUNDI</c:v>
                </c:pt>
                <c:pt idx="9">
                  <c:v>MAINEL</c:v>
                </c:pt>
                <c:pt idx="10">
                  <c:v>UNRWA</c:v>
                </c:pt>
                <c:pt idx="11">
                  <c:v>DORGADICCIÓN</c:v>
                </c:pt>
                <c:pt idx="12">
                  <c:v>DEL VALLE</c:v>
                </c:pt>
                <c:pt idx="13">
                  <c:v>MEDICUSMUNDI</c:v>
                </c:pt>
                <c:pt idx="14">
                  <c:v>UNICEF</c:v>
                </c:pt>
                <c:pt idx="15">
                  <c:v>Asamblea de Cooperación por la Paz (ACPP)</c:v>
                </c:pt>
              </c:strCache>
            </c:strRef>
          </c:cat>
          <c:val>
            <c:numRef>
              <c:f>'OBJETIVOS POR ONGD'!$B$2:$B$17</c:f>
              <c:numCache>
                <c:formatCode>General</c:formatCode>
                <c:ptCount val="16"/>
                <c:pt idx="0">
                  <c:v>20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17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5-4643-A45C-FFD9D4889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070240"/>
        <c:axId val="101073152"/>
      </c:barChart>
      <c:catAx>
        <c:axId val="10107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73152"/>
        <c:crosses val="autoZero"/>
        <c:auto val="1"/>
        <c:lblAlgn val="ctr"/>
        <c:lblOffset val="100"/>
        <c:noMultiLvlLbl val="0"/>
      </c:catAx>
      <c:valAx>
        <c:axId val="10107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7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de proyectos</a:t>
            </a:r>
          </a:p>
        </c:rich>
      </c:tx>
      <c:layout>
        <c:manualLayout>
          <c:xMode val="edge"/>
          <c:yMode val="edge"/>
          <c:x val="0.356902668416447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'PROYECTOS POR ONGD'!$A$2:$A$24</c:f>
              <c:strCache>
                <c:ptCount val="23"/>
                <c:pt idx="0">
                  <c:v>Paz Con Dignidad</c:v>
                </c:pt>
                <c:pt idx="1">
                  <c:v>UNICEF</c:v>
                </c:pt>
                <c:pt idx="2">
                  <c:v>Musol</c:v>
                </c:pt>
                <c:pt idx="3">
                  <c:v>CESAL</c:v>
                </c:pt>
                <c:pt idx="4">
                  <c:v>Farmamundi</c:v>
                </c:pt>
                <c:pt idx="5">
                  <c:v>Asociación UNRWA</c:v>
                </c:pt>
                <c:pt idx="6">
                  <c:v>ACNUR </c:v>
                </c:pt>
                <c:pt idx="7">
                  <c:v>Medicus Mundi</c:v>
                </c:pt>
                <c:pt idx="8">
                  <c:v>Fundación Entreculturas Fe y Alegría</c:v>
                </c:pt>
                <c:pt idx="9">
                  <c:v>CERAI</c:v>
                </c:pt>
                <c:pt idx="10">
                  <c:v>Fundación de ayuda contra la Drogadicción</c:v>
                </c:pt>
                <c:pt idx="11">
                  <c:v>Mainel</c:v>
                </c:pt>
                <c:pt idx="12">
                  <c:v>Fundación Alianza por los derechos, las igualdad y la solidaridad internacional</c:v>
                </c:pt>
                <c:pt idx="13">
                  <c:v>Entrepobles</c:v>
                </c:pt>
                <c:pt idx="14">
                  <c:v>Arquitectos sin fronteras</c:v>
                </c:pt>
                <c:pt idx="15">
                  <c:v>Del Valle</c:v>
                </c:pt>
                <c:pt idx="16">
                  <c:v>Asociació Periferés el món</c:v>
                </c:pt>
                <c:pt idx="17">
                  <c:v>Asamblea de Cooperación por la Paz</c:v>
                </c:pt>
                <c:pt idx="18">
                  <c:v>Save The Children</c:v>
                </c:pt>
                <c:pt idx="19">
                  <c:v>Fundación INTERED</c:v>
                </c:pt>
                <c:pt idx="20">
                  <c:v>AIDA</c:v>
                </c:pt>
                <c:pt idx="21">
                  <c:v>Ayuda en Acción</c:v>
                </c:pt>
                <c:pt idx="22">
                  <c:v>Jovesolides</c:v>
                </c:pt>
              </c:strCache>
            </c:strRef>
          </c:cat>
          <c:val>
            <c:numRef>
              <c:f>'PROYECTOS POR ONGD'!$B$2:$B$24</c:f>
              <c:numCache>
                <c:formatCode>General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B-40A6-B5F5-036D016F09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3748095"/>
        <c:axId val="443748927"/>
      </c:barChart>
      <c:catAx>
        <c:axId val="44374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748927"/>
        <c:crosses val="autoZero"/>
        <c:auto val="1"/>
        <c:lblAlgn val="ctr"/>
        <c:lblOffset val="100"/>
        <c:noMultiLvlLbl val="0"/>
      </c:catAx>
      <c:valAx>
        <c:axId val="44374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748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'PROYECTOS POR ONGD'!$D$1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'PROYECTOS POR ONGD'!$A$2:$A$24</c:f>
              <c:strCache>
                <c:ptCount val="23"/>
                <c:pt idx="0">
                  <c:v>Paz Con Dignidad</c:v>
                </c:pt>
                <c:pt idx="1">
                  <c:v>UNICEF</c:v>
                </c:pt>
                <c:pt idx="2">
                  <c:v>Musol</c:v>
                </c:pt>
                <c:pt idx="3">
                  <c:v>CESAL</c:v>
                </c:pt>
                <c:pt idx="4">
                  <c:v>Farmamundi</c:v>
                </c:pt>
                <c:pt idx="5">
                  <c:v>Asociación UNRWA</c:v>
                </c:pt>
                <c:pt idx="6">
                  <c:v>ACNUR </c:v>
                </c:pt>
                <c:pt idx="7">
                  <c:v>Medicus Mundi</c:v>
                </c:pt>
                <c:pt idx="8">
                  <c:v>Fundación Entreculturas Fe y Alegría</c:v>
                </c:pt>
                <c:pt idx="9">
                  <c:v>CERAI</c:v>
                </c:pt>
                <c:pt idx="10">
                  <c:v>Fundación de ayuda contra la Drogadicción</c:v>
                </c:pt>
                <c:pt idx="11">
                  <c:v>Mainel</c:v>
                </c:pt>
                <c:pt idx="12">
                  <c:v>Fundación Alianza por los derechos, las igualdad y la solidaridad internacional</c:v>
                </c:pt>
                <c:pt idx="13">
                  <c:v>Entrepobles</c:v>
                </c:pt>
                <c:pt idx="14">
                  <c:v>Arquitectos sin fronteras</c:v>
                </c:pt>
                <c:pt idx="15">
                  <c:v>Del Valle</c:v>
                </c:pt>
                <c:pt idx="16">
                  <c:v>Asociació Periferés el món</c:v>
                </c:pt>
                <c:pt idx="17">
                  <c:v>Asamblea de Cooperación por la Paz</c:v>
                </c:pt>
                <c:pt idx="18">
                  <c:v>Save The Children</c:v>
                </c:pt>
                <c:pt idx="19">
                  <c:v>Fundación INTERED</c:v>
                </c:pt>
                <c:pt idx="20">
                  <c:v>AIDA</c:v>
                </c:pt>
                <c:pt idx="21">
                  <c:v>Ayuda en Acción</c:v>
                </c:pt>
                <c:pt idx="22">
                  <c:v>Jovesolides</c:v>
                </c:pt>
              </c:strCache>
            </c:strRef>
          </c:cat>
          <c:val>
            <c:numRef>
              <c:f>'PROYECTOS POR ONGD'!$D$2:$D$24</c:f>
              <c:numCache>
                <c:formatCode>#,##0.00\ "€"</c:formatCode>
                <c:ptCount val="23"/>
                <c:pt idx="0">
                  <c:v>2493324.48</c:v>
                </c:pt>
                <c:pt idx="1">
                  <c:v>2117679.46</c:v>
                </c:pt>
                <c:pt idx="2">
                  <c:v>2023520.8200000003</c:v>
                </c:pt>
                <c:pt idx="3">
                  <c:v>1883347.85</c:v>
                </c:pt>
                <c:pt idx="4">
                  <c:v>1879361.77</c:v>
                </c:pt>
                <c:pt idx="5">
                  <c:v>1656534.56</c:v>
                </c:pt>
                <c:pt idx="6">
                  <c:v>1565686.02</c:v>
                </c:pt>
                <c:pt idx="7">
                  <c:v>1556596.06</c:v>
                </c:pt>
                <c:pt idx="8">
                  <c:v>1409274.03</c:v>
                </c:pt>
                <c:pt idx="9">
                  <c:v>1393555.3199999998</c:v>
                </c:pt>
                <c:pt idx="10">
                  <c:v>1304844.57</c:v>
                </c:pt>
                <c:pt idx="11">
                  <c:v>1276075.8899999999</c:v>
                </c:pt>
                <c:pt idx="12">
                  <c:v>1259102.5699999998</c:v>
                </c:pt>
                <c:pt idx="13">
                  <c:v>1164137.78</c:v>
                </c:pt>
                <c:pt idx="14">
                  <c:v>1039375.46</c:v>
                </c:pt>
                <c:pt idx="15">
                  <c:v>1016497.12</c:v>
                </c:pt>
                <c:pt idx="16">
                  <c:v>930269.63</c:v>
                </c:pt>
                <c:pt idx="17">
                  <c:v>884576.4</c:v>
                </c:pt>
                <c:pt idx="18">
                  <c:v>821252.17999999993</c:v>
                </c:pt>
                <c:pt idx="19">
                  <c:v>812179.27</c:v>
                </c:pt>
                <c:pt idx="20">
                  <c:v>806239.65999999992</c:v>
                </c:pt>
                <c:pt idx="21">
                  <c:v>671741.81</c:v>
                </c:pt>
                <c:pt idx="22">
                  <c:v>241989.28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2-4E47-BF70-0BB96C346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8092943"/>
        <c:axId val="1658088367"/>
      </c:barChart>
      <c:catAx>
        <c:axId val="165809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088367"/>
        <c:crosses val="autoZero"/>
        <c:auto val="1"/>
        <c:lblAlgn val="ctr"/>
        <c:lblOffset val="100"/>
        <c:noMultiLvlLbl val="0"/>
      </c:catAx>
      <c:valAx>
        <c:axId val="165808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092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963789400933032E-2"/>
          <c:y val="7.9529120198265191E-2"/>
          <c:w val="0.92222743316959988"/>
          <c:h val="0.44973333723619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'PAÍSES POR ONGD'!$B$1</c:f>
              <c:strCache>
                <c:ptCount val="1"/>
                <c:pt idx="0">
                  <c:v>PAÍSES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'PAÍSES POR ONGD'!$A$2:$A$23</c:f>
              <c:strCache>
                <c:ptCount val="22"/>
                <c:pt idx="0">
                  <c:v>Musol</c:v>
                </c:pt>
                <c:pt idx="1">
                  <c:v>CERAI</c:v>
                </c:pt>
                <c:pt idx="2">
                  <c:v>CESAL</c:v>
                </c:pt>
                <c:pt idx="3">
                  <c:v>Entrepobles</c:v>
                </c:pt>
                <c:pt idx="4">
                  <c:v>Farmamundi</c:v>
                </c:pt>
                <c:pt idx="5">
                  <c:v>Fundación INTERED</c:v>
                </c:pt>
                <c:pt idx="6">
                  <c:v>Paz Con Dignidad</c:v>
                </c:pt>
                <c:pt idx="7">
                  <c:v>UNICEF</c:v>
                </c:pt>
                <c:pt idx="8">
                  <c:v>ACNUR </c:v>
                </c:pt>
                <c:pt idx="9">
                  <c:v>AIDA</c:v>
                </c:pt>
                <c:pt idx="10">
                  <c:v>Arquitectos sin fronteras</c:v>
                </c:pt>
                <c:pt idx="11">
                  <c:v>Asociació Periferés el món</c:v>
                </c:pt>
                <c:pt idx="12">
                  <c:v>Asociación UNRWA</c:v>
                </c:pt>
                <c:pt idx="13">
                  <c:v>Ayuda en Acción</c:v>
                </c:pt>
                <c:pt idx="14">
                  <c:v>Del Valle</c:v>
                </c:pt>
                <c:pt idx="15">
                  <c:v>Fundación Alianza por los derechos, las igualdad y la solidaridad internacional</c:v>
                </c:pt>
                <c:pt idx="16">
                  <c:v>Fundación de ayuda contra la Drogadicción</c:v>
                </c:pt>
                <c:pt idx="17">
                  <c:v>Fundación Entreculturas Fe y Alegría</c:v>
                </c:pt>
                <c:pt idx="18">
                  <c:v>Jovesolides</c:v>
                </c:pt>
                <c:pt idx="19">
                  <c:v>Medicus Mundi</c:v>
                </c:pt>
                <c:pt idx="20">
                  <c:v>Save The Children</c:v>
                </c:pt>
                <c:pt idx="21">
                  <c:v>Asamblea de cooperación por la Paz</c:v>
                </c:pt>
              </c:strCache>
            </c:strRef>
          </c:cat>
          <c:val>
            <c:numRef>
              <c:f>'PAÍSES POR ONGD'!$B$2:$B$23</c:f>
              <c:numCache>
                <c:formatCode>General</c:formatCode>
                <c:ptCount val="2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8-4C59-9DCF-C905FFE0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68464"/>
        <c:axId val="54668880"/>
      </c:barChart>
      <c:catAx>
        <c:axId val="5466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68880"/>
        <c:crosses val="autoZero"/>
        <c:auto val="1"/>
        <c:lblAlgn val="ctr"/>
        <c:lblOffset val="100"/>
        <c:noMultiLvlLbl val="0"/>
      </c:catAx>
      <c:valAx>
        <c:axId val="5466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6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19744</xdr:colOff>
      <xdr:row>0</xdr:row>
      <xdr:rowOff>0</xdr:rowOff>
    </xdr:from>
    <xdr:to>
      <xdr:col>15</xdr:col>
      <xdr:colOff>441402</xdr:colOff>
      <xdr:row>13</xdr:row>
      <xdr:rowOff>139390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26877</xdr:colOff>
      <xdr:row>14</xdr:row>
      <xdr:rowOff>340813</xdr:rowOff>
    </xdr:from>
    <xdr:to>
      <xdr:col>16</xdr:col>
      <xdr:colOff>491067</xdr:colOff>
      <xdr:row>33</xdr:row>
      <xdr:rowOff>110067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167474</xdr:colOff>
      <xdr:row>18</xdr:row>
      <xdr:rowOff>23550</xdr:rowOff>
    </xdr:from>
    <xdr:to>
      <xdr:col>12</xdr:col>
      <xdr:colOff>288997</xdr:colOff>
      <xdr:row>31</xdr:row>
      <xdr:rowOff>127717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023" y="5181704"/>
          <a:ext cx="7205611" cy="3972782"/>
        </a:xfrm>
        <a:prstGeom prst="rect">
          <a:avLst/>
        </a:prstGeom>
      </xdr:spPr>
    </xdr:pic>
    <xdr:clientData/>
  </xdr:twoCellAnchor>
  <xdr:twoCellAnchor>
    <xdr:from>
      <xdr:col>5</xdr:col>
      <xdr:colOff>585430</xdr:colOff>
      <xdr:row>0</xdr:row>
      <xdr:rowOff>72812</xdr:rowOff>
    </xdr:from>
    <xdr:to>
      <xdr:col>15</xdr:col>
      <xdr:colOff>210863</xdr:colOff>
      <xdr:row>16</xdr:row>
      <xdr:rowOff>254938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551259</xdr:rowOff>
    </xdr:from>
    <xdr:to>
      <xdr:col>3</xdr:col>
      <xdr:colOff>1571624</xdr:colOff>
      <xdr:row>38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35032</xdr:colOff>
      <xdr:row>0</xdr:row>
      <xdr:rowOff>0</xdr:rowOff>
    </xdr:from>
    <xdr:to>
      <xdr:col>19</xdr:col>
      <xdr:colOff>32843</xdr:colOff>
      <xdr:row>20</xdr:row>
      <xdr:rowOff>758497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25</xdr:row>
      <xdr:rowOff>42863</xdr:rowOff>
    </xdr:from>
    <xdr:to>
      <xdr:col>6</xdr:col>
      <xdr:colOff>514350</xdr:colOff>
      <xdr:row>47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19050</xdr:rowOff>
    </xdr:from>
    <xdr:to>
      <xdr:col>10</xdr:col>
      <xdr:colOff>9525</xdr:colOff>
      <xdr:row>21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BB5E670\INFORMACI&#211;N%20TOTAL%20DE%20LOS%20PROYECT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EXCEL/Inversiones%20y%20porcentajes.xlsx?DB03BEA4" TargetMode="External"/><Relationship Id="rId1" Type="http://schemas.openxmlformats.org/officeDocument/2006/relationships/externalLinkPath" Target="file:///\\DB03BEA4\Inversiones%20y%20porcentaj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2">
          <cell r="I2">
            <v>345249.46</v>
          </cell>
        </row>
        <row r="31">
          <cell r="I31">
            <v>963992.23</v>
          </cell>
        </row>
        <row r="32">
          <cell r="I32">
            <v>469460.39</v>
          </cell>
        </row>
        <row r="33">
          <cell r="I33">
            <v>445909.15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F17" totalsRowShown="0" headerRowDxfId="31" dataDxfId="30">
  <autoFilter ref="A1:F17" xr:uid="{00000000-0009-0000-0100-000001000000}"/>
  <sortState xmlns:xlrd2="http://schemas.microsoft.com/office/spreadsheetml/2017/richdata2" ref="A2:F17">
    <sortCondition ref="B1:B17"/>
  </sortState>
  <tableColumns count="6">
    <tableColumn id="1" xr3:uid="{00000000-0010-0000-0000-000001000000}" name="ONGD" dataDxfId="29"/>
    <tableColumn id="2" xr3:uid="{00000000-0010-0000-0000-000002000000}" name="INVERSIÓN" dataDxfId="28"/>
    <tableColumn id="3" xr3:uid="{00000000-0010-0000-0000-000003000000}" name="APORTACIÓN GENERALITAT " dataDxfId="27"/>
    <tableColumn id="4" xr3:uid="{00000000-0010-0000-0000-000004000000}" name="APORTACIONES PROPIAS" dataDxfId="26"/>
    <tableColumn id="5" xr3:uid="{00000000-0010-0000-0000-000005000000}" name="APORTACIONES OTRAS ADMINISTRACIONES PÚBLICAS" dataDxfId="25"/>
    <tableColumn id="6" xr3:uid="{00000000-0010-0000-0000-000006000000}" name="PORCENTAJE DEL CAPITAL TOTAL DE TODOS LOS PROYECTOS" dataDxfId="24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:C30" totalsRowShown="0" headerRowDxfId="23" dataDxfId="22">
  <autoFilter ref="A1:C30" xr:uid="{00000000-0009-0000-0100-000002000000}"/>
  <tableColumns count="3">
    <tableColumn id="1" xr3:uid="{00000000-0010-0000-0100-000001000000}" name="ONGD" dataDxfId="21"/>
    <tableColumn id="2" xr3:uid="{00000000-0010-0000-0100-000002000000}" name="OBJETIVOS" dataDxfId="20"/>
    <tableColumn id="3" xr3:uid="{00000000-0010-0000-0100-000003000000}" name="OBJETIVOS CUMPLIDOS" dataDxfId="19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A1:D17" totalsRowShown="0" headerRowDxfId="18" dataDxfId="17">
  <autoFilter ref="A1:D17" xr:uid="{00000000-0009-0000-0100-000005000000}"/>
  <sortState xmlns:xlrd2="http://schemas.microsoft.com/office/spreadsheetml/2017/richdata2" ref="A2:D17">
    <sortCondition descending="1" ref="B1:B17"/>
  </sortState>
  <tableColumns count="4">
    <tableColumn id="1" xr3:uid="{00000000-0010-0000-0200-000001000000}" name="ONGD" dataDxfId="16"/>
    <tableColumn id="2" xr3:uid="{00000000-0010-0000-0200-000002000000}" name="Nº OBJETIVOS" dataDxfId="15"/>
    <tableColumn id="4" xr3:uid="{00000000-0010-0000-0200-000004000000}" name="INVERSIÓN" dataDxfId="14"/>
    <tableColumn id="5" xr3:uid="{00000000-0010-0000-0200-000005000000}" name="DIVISIÓN EN Nº DE PROYECTOS" dataDxfId="13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G24" totalsRowShown="0" headerRowDxfId="12" dataDxfId="11">
  <autoFilter ref="A1:G24" xr:uid="{00000000-0009-0000-0100-000003000000}"/>
  <sortState xmlns:xlrd2="http://schemas.microsoft.com/office/spreadsheetml/2017/richdata2" ref="A2:G24">
    <sortCondition descending="1" ref="D1"/>
  </sortState>
  <tableColumns count="7">
    <tableColumn id="1" xr3:uid="{00000000-0010-0000-0300-000001000000}" name="ONGD" dataDxfId="10"/>
    <tableColumn id="2" xr3:uid="{00000000-0010-0000-0300-000002000000}" name="Nº PROYECTOS" dataDxfId="9"/>
    <tableColumn id="4" xr3:uid="{00000000-0010-0000-0300-000004000000}" name="PAÍSES" dataDxfId="8"/>
    <tableColumn id="5" xr3:uid="{00000000-0010-0000-0300-000005000000}" name="INVERSIÓN" dataDxfId="7">
      <calculatedColumnFormula>SUBTOTAL(109,[2]Hoja2!D9:D12)</calculatedColumnFormula>
    </tableColumn>
    <tableColumn id="3" xr3:uid="{00000000-0010-0000-0300-000003000000}" name="PAÍS DE MÁXIMA INVERSIÓN" dataDxfId="6"/>
    <tableColumn id="8" xr3:uid="{00000000-0010-0000-0300-000008000000}" name="INVERSIÓN2" dataDxfId="5"/>
    <tableColumn id="6" xr3:uid="{00000000-0010-0000-0300-000006000000}" name="% DEL CAPITAL TOTAL DEL PROYECTO" dataDxfId="4">
      <calculatedColumnFormula>Tabla3[[#This Row],[INVERSIÓN2]]/Tabla3[[#This Row],[INVERSIÓN]]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1:B23" totalsRowShown="0" headerRowDxfId="3" dataDxfId="2" headerRowCellStyle="Normal" dataCellStyle="Normal">
  <autoFilter ref="A1:B23" xr:uid="{00000000-0009-0000-0100-000004000000}"/>
  <tableColumns count="2">
    <tableColumn id="1" xr3:uid="{00000000-0010-0000-0400-000001000000}" name="ONGD" dataDxfId="1" dataCellStyle="Normal"/>
    <tableColumn id="2" xr3:uid="{00000000-0010-0000-0400-000002000000}" name="PAÍSES" dataDxfId="0" dataCellStyle="Normal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2918"/>
  <sheetViews>
    <sheetView tabSelected="1" zoomScale="90" zoomScaleNormal="90" workbookViewId="0">
      <selection activeCell="A20" sqref="A20"/>
    </sheetView>
  </sheetViews>
  <sheetFormatPr defaultColWidth="11.42578125" defaultRowHeight="14.45"/>
  <cols>
    <col min="1" max="1" width="24.140625" customWidth="1"/>
    <col min="2" max="2" width="24.85546875" customWidth="1"/>
    <col min="3" max="3" width="21" style="7" customWidth="1"/>
    <col min="4" max="4" width="26.140625" style="7" customWidth="1"/>
    <col min="5" max="5" width="23.140625" style="7" customWidth="1"/>
    <col min="6" max="6" width="18.85546875" style="7" customWidth="1"/>
    <col min="7" max="184" width="11.42578125" style="20"/>
  </cols>
  <sheetData>
    <row r="1" spans="1:6" ht="57.6">
      <c r="A1" s="17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7" t="s">
        <v>5</v>
      </c>
    </row>
    <row r="2" spans="1:6" ht="30" customHeight="1">
      <c r="A2" s="32" t="s">
        <v>6</v>
      </c>
      <c r="B2" s="2">
        <v>1164137.78</v>
      </c>
      <c r="C2" s="8">
        <v>0.82333333333333325</v>
      </c>
      <c r="D2" s="8">
        <v>0.17666666666666667</v>
      </c>
      <c r="E2" s="8">
        <v>0</v>
      </c>
      <c r="F2" s="8">
        <v>2.6283191235684903E-2</v>
      </c>
    </row>
    <row r="3" spans="1:6" ht="42.6" customHeight="1">
      <c r="A3" s="16" t="s">
        <v>7</v>
      </c>
      <c r="B3" s="3">
        <v>1205949.8600000001</v>
      </c>
      <c r="C3" s="9">
        <v>0.74</v>
      </c>
      <c r="D3" s="11">
        <v>0.26</v>
      </c>
      <c r="E3" s="11">
        <v>0</v>
      </c>
      <c r="F3" s="12">
        <v>2.7227198820939765E-2</v>
      </c>
    </row>
    <row r="4" spans="1:6" ht="70.150000000000006" customHeight="1">
      <c r="A4" s="16" t="s">
        <v>8</v>
      </c>
      <c r="B4" s="3">
        <v>1259102.57</v>
      </c>
      <c r="C4" s="10">
        <v>0.86499999999999999</v>
      </c>
      <c r="D4" s="10">
        <v>0.13500000000000001</v>
      </c>
      <c r="E4" s="10">
        <v>0</v>
      </c>
      <c r="F4" s="13">
        <v>2.8427248218550499E-2</v>
      </c>
    </row>
    <row r="5" spans="1:6" ht="36" customHeight="1">
      <c r="A5" s="16" t="s">
        <v>9</v>
      </c>
      <c r="B5" s="3">
        <v>1276075.8899999999</v>
      </c>
      <c r="C5" s="8">
        <v>0.82333333333333336</v>
      </c>
      <c r="D5" s="8">
        <v>0.17666666666666667</v>
      </c>
      <c r="E5" s="8">
        <v>0</v>
      </c>
      <c r="F5" s="8">
        <v>2.8810461462832015E-2</v>
      </c>
    </row>
    <row r="6" spans="1:6" ht="41.45" customHeight="1">
      <c r="A6" s="16" t="s">
        <v>10</v>
      </c>
      <c r="B6" s="3">
        <v>1304844.57</v>
      </c>
      <c r="C6" s="10">
        <v>0.84000000000000008</v>
      </c>
      <c r="D6" s="10">
        <v>0.16</v>
      </c>
      <c r="E6" s="10">
        <v>0</v>
      </c>
      <c r="F6" s="13">
        <v>2.9459983135462744E-2</v>
      </c>
    </row>
    <row r="7" spans="1:6" ht="39" customHeight="1">
      <c r="A7" s="16" t="s">
        <v>11</v>
      </c>
      <c r="B7" s="3">
        <v>1393555.32</v>
      </c>
      <c r="C7" s="9">
        <v>0.86</v>
      </c>
      <c r="D7" s="11">
        <v>0.14000000000000001</v>
      </c>
      <c r="E7" s="11">
        <v>0</v>
      </c>
      <c r="F7" s="12">
        <v>3.1462840225893247E-2</v>
      </c>
    </row>
    <row r="8" spans="1:6" ht="30" customHeight="1">
      <c r="A8" s="16" t="s">
        <v>12</v>
      </c>
      <c r="B8" s="3">
        <v>1409274.03</v>
      </c>
      <c r="C8" s="10">
        <v>0.87</v>
      </c>
      <c r="D8" s="10">
        <v>0.13</v>
      </c>
      <c r="E8" s="10">
        <v>0</v>
      </c>
      <c r="F8" s="13">
        <v>3.1817727652455656E-2</v>
      </c>
    </row>
    <row r="9" spans="1:6" ht="43.15" customHeight="1">
      <c r="A9" s="16" t="s">
        <v>13</v>
      </c>
      <c r="B9" s="3">
        <v>1556596.06</v>
      </c>
      <c r="C9" s="10">
        <v>0.84499999999999997</v>
      </c>
      <c r="D9" s="10">
        <v>0.155</v>
      </c>
      <c r="E9" s="10">
        <v>0</v>
      </c>
      <c r="F9" s="13">
        <v>3.5143874397490692E-2</v>
      </c>
    </row>
    <row r="10" spans="1:6" ht="30" customHeight="1">
      <c r="A10" s="16" t="s">
        <v>14</v>
      </c>
      <c r="B10" s="3">
        <v>1565686.02</v>
      </c>
      <c r="C10" s="10">
        <v>0.83</v>
      </c>
      <c r="D10" s="10">
        <v>0.17</v>
      </c>
      <c r="E10" s="10">
        <v>0</v>
      </c>
      <c r="F10" s="13">
        <v>3.5349101958273683E-2</v>
      </c>
    </row>
    <row r="11" spans="1:6" ht="30" customHeight="1">
      <c r="A11" s="16" t="s">
        <v>15</v>
      </c>
      <c r="B11" s="3">
        <v>1656534.56</v>
      </c>
      <c r="C11" s="8">
        <v>0.79</v>
      </c>
      <c r="D11" s="8">
        <v>0.21000000000000002</v>
      </c>
      <c r="E11" s="8">
        <v>0</v>
      </c>
      <c r="F11" s="14">
        <v>3.7400224764633228E-2</v>
      </c>
    </row>
    <row r="12" spans="1:6" ht="36" customHeight="1">
      <c r="A12" s="33" t="s">
        <v>16</v>
      </c>
      <c r="B12" s="3">
        <v>1879361.77</v>
      </c>
      <c r="C12" s="10">
        <v>0.82499999999999996</v>
      </c>
      <c r="D12" s="10">
        <v>0.17499999999999999</v>
      </c>
      <c r="E12" s="10">
        <v>0</v>
      </c>
      <c r="F12" s="13">
        <v>4.2431081312338532E-2</v>
      </c>
    </row>
    <row r="13" spans="1:6" ht="30" customHeight="1">
      <c r="A13" s="16" t="s">
        <v>17</v>
      </c>
      <c r="B13" s="3">
        <v>1883347.85</v>
      </c>
      <c r="C13" s="8">
        <v>0.82666666666666666</v>
      </c>
      <c r="D13" s="8">
        <v>0.17333333333333334</v>
      </c>
      <c r="E13" s="8">
        <v>0</v>
      </c>
      <c r="F13" s="8">
        <v>4.2521076590148983E-2</v>
      </c>
    </row>
    <row r="14" spans="1:6" ht="18.75" customHeight="1">
      <c r="A14" s="16" t="s">
        <v>18</v>
      </c>
      <c r="B14" s="3">
        <v>2023520.8200000003</v>
      </c>
      <c r="C14" s="10">
        <v>0.83250000000000002</v>
      </c>
      <c r="D14" s="10">
        <v>0.15000000000000002</v>
      </c>
      <c r="E14" s="10">
        <v>1.7500000000000002E-2</v>
      </c>
      <c r="F14" s="13">
        <v>4.5685816228256015E-2</v>
      </c>
    </row>
    <row r="15" spans="1:6" ht="60" customHeight="1">
      <c r="A15" s="16" t="s">
        <v>19</v>
      </c>
      <c r="B15" s="3">
        <v>2037650.51</v>
      </c>
      <c r="C15" s="10">
        <v>0.67500000000000004</v>
      </c>
      <c r="D15" s="10">
        <v>0.32500000000000001</v>
      </c>
      <c r="E15" s="10">
        <v>0</v>
      </c>
      <c r="F15" s="13">
        <v>4.6004827732522235E-2</v>
      </c>
    </row>
    <row r="16" spans="1:6" ht="28.9">
      <c r="A16" s="16" t="s">
        <v>20</v>
      </c>
      <c r="B16" s="3">
        <v>2117679.46</v>
      </c>
      <c r="C16" s="9">
        <v>0.7533333333333333</v>
      </c>
      <c r="D16" s="11">
        <v>0.24666666666666667</v>
      </c>
      <c r="E16" s="11">
        <v>0</v>
      </c>
      <c r="F16" s="12">
        <v>4.7811672449168292E-2</v>
      </c>
    </row>
    <row r="17" spans="1:6" ht="34.5" customHeight="1">
      <c r="A17" s="16" t="s">
        <v>21</v>
      </c>
      <c r="B17" s="3">
        <v>2493324.48</v>
      </c>
      <c r="C17" s="15">
        <v>0.74333333333333329</v>
      </c>
      <c r="D17" s="10">
        <v>0.25666666666666665</v>
      </c>
      <c r="E17" s="10">
        <v>0</v>
      </c>
      <c r="F17" s="13">
        <v>5.6292756103538379E-2</v>
      </c>
    </row>
    <row r="18" spans="1:6" s="20" customFormat="1"/>
    <row r="19" spans="1:6" s="20" customFormat="1"/>
    <row r="20" spans="1:6" s="20" customFormat="1"/>
    <row r="21" spans="1:6" s="20" customFormat="1"/>
    <row r="22" spans="1:6" s="20" customFormat="1"/>
    <row r="23" spans="1:6" s="20" customFormat="1"/>
    <row r="24" spans="1:6" s="20" customFormat="1"/>
    <row r="25" spans="1:6" s="20" customFormat="1"/>
    <row r="26" spans="1:6" s="20" customFormat="1"/>
    <row r="27" spans="1:6" s="20" customFormat="1"/>
    <row r="28" spans="1:6" s="20" customFormat="1"/>
    <row r="29" spans="1:6" s="20" customFormat="1"/>
    <row r="30" spans="1:6" s="20" customFormat="1"/>
    <row r="31" spans="1:6" s="20" customFormat="1"/>
    <row r="32" spans="1:6" s="20" customFormat="1"/>
    <row r="33" s="20" customFormat="1"/>
    <row r="34" s="20" customFormat="1"/>
    <row r="35" s="20" customFormat="1"/>
    <row r="36" s="20" customFormat="1"/>
    <row r="37" s="20" customFormat="1"/>
    <row r="38" s="20" customFormat="1"/>
    <row r="39" s="20" customFormat="1"/>
    <row r="40" s="20" customFormat="1"/>
    <row r="41" s="20" customFormat="1"/>
    <row r="42" s="20" customFormat="1"/>
    <row r="43" s="20" customFormat="1"/>
    <row r="44" s="20" customFormat="1"/>
    <row r="45" s="20" customFormat="1"/>
    <row r="46" s="20" customFormat="1"/>
    <row r="47" s="20" customFormat="1"/>
    <row r="4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  <row r="59" s="20" customFormat="1"/>
    <row r="60" s="20" customFormat="1"/>
    <row r="61" s="20" customFormat="1"/>
    <row r="62" s="20" customFormat="1"/>
    <row r="63" s="20" customFormat="1"/>
    <row r="64" s="20" customFormat="1"/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/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  <row r="145" s="20" customFormat="1"/>
    <row r="146" s="20" customFormat="1"/>
    <row r="147" s="20" customFormat="1"/>
    <row r="148" s="20" customFormat="1"/>
    <row r="149" s="20" customFormat="1"/>
    <row r="150" s="20" customFormat="1"/>
    <row r="151" s="20" customFormat="1"/>
    <row r="152" s="20" customFormat="1"/>
    <row r="153" s="20" customFormat="1"/>
    <row r="154" s="20" customFormat="1"/>
    <row r="155" s="20" customFormat="1"/>
    <row r="156" s="20" customFormat="1"/>
    <row r="157" s="20" customFormat="1"/>
    <row r="158" s="20" customFormat="1"/>
    <row r="159" s="20" customFormat="1"/>
    <row r="160" s="20" customFormat="1"/>
    <row r="161" s="20" customFormat="1"/>
    <row r="162" s="20" customFormat="1"/>
    <row r="163" s="20" customFormat="1"/>
    <row r="164" s="20" customFormat="1"/>
    <row r="165" s="20" customFormat="1"/>
    <row r="166" s="20" customFormat="1"/>
    <row r="167" s="20" customFormat="1"/>
    <row r="168" s="20" customFormat="1"/>
    <row r="169" s="20" customFormat="1"/>
    <row r="170" s="20" customFormat="1"/>
    <row r="171" s="20" customFormat="1"/>
    <row r="172" s="20" customFormat="1"/>
    <row r="173" s="20" customFormat="1"/>
    <row r="174" s="20" customFormat="1"/>
    <row r="175" s="20" customFormat="1"/>
    <row r="176" s="20" customFormat="1"/>
    <row r="177" s="20" customFormat="1"/>
    <row r="178" s="20" customFormat="1"/>
    <row r="179" s="20" customFormat="1"/>
    <row r="180" s="20" customFormat="1"/>
    <row r="181" s="20" customFormat="1"/>
    <row r="182" s="20" customFormat="1"/>
    <row r="183" s="20" customFormat="1"/>
    <row r="184" s="20" customFormat="1"/>
    <row r="185" s="20" customFormat="1"/>
    <row r="186" s="20" customFormat="1"/>
    <row r="187" s="20" customFormat="1"/>
    <row r="188" s="20" customFormat="1"/>
    <row r="189" s="20" customFormat="1"/>
    <row r="190" s="20" customFormat="1"/>
    <row r="191" s="20" customFormat="1"/>
    <row r="192" s="20" customFormat="1"/>
    <row r="193" s="20" customFormat="1"/>
    <row r="194" s="20" customFormat="1"/>
    <row r="195" s="20" customFormat="1"/>
    <row r="196" s="20" customFormat="1"/>
    <row r="197" s="20" customFormat="1"/>
    <row r="198" s="20" customFormat="1"/>
    <row r="199" s="20" customFormat="1"/>
    <row r="200" s="20" customFormat="1"/>
    <row r="201" s="20" customFormat="1"/>
    <row r="202" s="20" customFormat="1"/>
    <row r="203" s="20" customFormat="1"/>
    <row r="204" s="20" customFormat="1"/>
    <row r="205" s="20" customFormat="1"/>
    <row r="206" s="20" customFormat="1"/>
    <row r="207" s="20" customFormat="1"/>
    <row r="208" s="20" customFormat="1"/>
    <row r="209" s="20" customFormat="1"/>
    <row r="210" s="20" customFormat="1"/>
    <row r="211" s="20" customFormat="1"/>
    <row r="212" s="20" customFormat="1"/>
    <row r="213" s="20" customFormat="1"/>
    <row r="214" s="20" customFormat="1"/>
    <row r="215" s="20" customFormat="1"/>
    <row r="216" s="20" customFormat="1"/>
    <row r="217" s="20" customFormat="1"/>
    <row r="218" s="20" customFormat="1"/>
    <row r="219" s="20" customFormat="1"/>
    <row r="220" s="20" customFormat="1"/>
    <row r="221" s="20" customFormat="1"/>
    <row r="222" s="20" customFormat="1"/>
    <row r="223" s="20" customFormat="1"/>
    <row r="224" s="20" customFormat="1"/>
    <row r="225" s="20" customFormat="1"/>
    <row r="226" s="20" customFormat="1"/>
    <row r="227" s="20" customFormat="1"/>
    <row r="228" s="20" customFormat="1"/>
    <row r="229" s="20" customFormat="1"/>
    <row r="230" s="20" customFormat="1"/>
    <row r="231" s="20" customFormat="1"/>
    <row r="232" s="20" customFormat="1"/>
    <row r="233" s="20" customFormat="1"/>
    <row r="234" s="20" customFormat="1"/>
    <row r="235" s="20" customFormat="1"/>
    <row r="236" s="20" customFormat="1"/>
    <row r="237" s="20" customFormat="1"/>
    <row r="238" s="20" customFormat="1"/>
    <row r="239" s="20" customFormat="1"/>
    <row r="240" s="20" customFormat="1"/>
    <row r="241" s="20" customFormat="1"/>
    <row r="242" s="20" customFormat="1"/>
    <row r="243" s="20" customFormat="1"/>
    <row r="244" s="20" customFormat="1"/>
    <row r="245" s="20" customFormat="1"/>
    <row r="246" s="20" customFormat="1"/>
    <row r="247" s="20" customFormat="1"/>
    <row r="248" s="20" customFormat="1"/>
    <row r="249" s="20" customFormat="1"/>
    <row r="250" s="20" customFormat="1"/>
    <row r="251" s="20" customFormat="1"/>
    <row r="252" s="20" customFormat="1"/>
    <row r="253" s="20" customFormat="1"/>
    <row r="254" s="20" customFormat="1"/>
    <row r="255" s="20" customFormat="1"/>
    <row r="256" s="20" customFormat="1"/>
    <row r="257" s="20" customFormat="1"/>
    <row r="258" s="20" customFormat="1"/>
    <row r="259" s="20" customFormat="1"/>
    <row r="260" s="20" customFormat="1"/>
    <row r="261" s="20" customFormat="1"/>
    <row r="262" s="20" customFormat="1"/>
    <row r="263" s="20" customFormat="1"/>
    <row r="264" s="20" customFormat="1"/>
    <row r="265" s="20" customFormat="1"/>
    <row r="266" s="20" customFormat="1"/>
    <row r="267" s="20" customFormat="1"/>
    <row r="268" s="20" customFormat="1"/>
    <row r="269" s="20" customFormat="1"/>
    <row r="270" s="20" customFormat="1"/>
    <row r="271" s="20" customFormat="1"/>
    <row r="272" s="20" customFormat="1"/>
    <row r="273" s="20" customFormat="1"/>
    <row r="274" s="20" customFormat="1"/>
    <row r="275" s="20" customFormat="1"/>
    <row r="276" s="20" customFormat="1"/>
    <row r="277" s="20" customFormat="1"/>
    <row r="278" s="20" customFormat="1"/>
    <row r="279" s="20" customFormat="1"/>
    <row r="280" s="20" customFormat="1"/>
    <row r="281" s="20" customFormat="1"/>
    <row r="282" s="20" customFormat="1"/>
    <row r="283" s="20" customFormat="1"/>
    <row r="284" s="20" customFormat="1"/>
    <row r="285" s="20" customFormat="1"/>
    <row r="286" s="20" customFormat="1"/>
    <row r="287" s="20" customFormat="1"/>
    <row r="288" s="20" customFormat="1"/>
    <row r="289" s="20" customFormat="1"/>
    <row r="290" s="20" customFormat="1"/>
    <row r="291" s="20" customFormat="1"/>
    <row r="292" s="20" customFormat="1"/>
    <row r="293" s="20" customFormat="1"/>
    <row r="294" s="20" customFormat="1"/>
    <row r="295" s="20" customFormat="1"/>
    <row r="296" s="20" customFormat="1"/>
    <row r="297" s="20" customFormat="1"/>
    <row r="298" s="20" customFormat="1"/>
    <row r="299" s="20" customFormat="1"/>
    <row r="300" s="20" customFormat="1"/>
    <row r="301" s="20" customFormat="1"/>
    <row r="302" s="20" customFormat="1"/>
    <row r="303" s="20" customFormat="1"/>
    <row r="304" s="20" customFormat="1"/>
    <row r="305" s="20" customFormat="1"/>
    <row r="306" s="20" customFormat="1"/>
    <row r="307" s="20" customFormat="1"/>
    <row r="308" s="20" customFormat="1"/>
    <row r="309" s="20" customFormat="1"/>
    <row r="310" s="20" customFormat="1"/>
    <row r="311" s="20" customFormat="1"/>
    <row r="312" s="20" customFormat="1"/>
    <row r="313" s="20" customFormat="1"/>
    <row r="314" s="20" customFormat="1"/>
    <row r="315" s="20" customFormat="1"/>
    <row r="316" s="20" customFormat="1"/>
    <row r="317" s="20" customFormat="1"/>
    <row r="318" s="20" customFormat="1"/>
    <row r="319" s="20" customFormat="1"/>
    <row r="320" s="20" customFormat="1"/>
    <row r="321" s="20" customFormat="1"/>
    <row r="322" s="20" customFormat="1"/>
    <row r="323" s="20" customFormat="1"/>
    <row r="324" s="20" customFormat="1"/>
    <row r="325" s="20" customFormat="1"/>
    <row r="326" s="20" customFormat="1"/>
    <row r="327" s="20" customFormat="1"/>
    <row r="328" s="20" customFormat="1"/>
    <row r="329" s="20" customFormat="1"/>
    <row r="330" s="20" customFormat="1"/>
    <row r="331" s="20" customFormat="1"/>
    <row r="332" s="20" customFormat="1"/>
    <row r="333" s="20" customFormat="1"/>
    <row r="334" s="20" customFormat="1"/>
    <row r="335" s="20" customFormat="1"/>
    <row r="336" s="20" customFormat="1"/>
    <row r="337" s="20" customFormat="1"/>
    <row r="338" s="20" customFormat="1"/>
    <row r="339" s="20" customFormat="1"/>
    <row r="340" s="20" customFormat="1"/>
    <row r="341" s="20" customFormat="1"/>
    <row r="342" s="20" customFormat="1"/>
    <row r="343" s="20" customFormat="1"/>
    <row r="344" s="20" customFormat="1"/>
    <row r="345" s="20" customFormat="1"/>
    <row r="346" s="20" customFormat="1"/>
    <row r="347" s="20" customFormat="1"/>
    <row r="348" s="20" customFormat="1"/>
    <row r="349" s="20" customFormat="1"/>
    <row r="350" s="20" customFormat="1"/>
    <row r="351" s="20" customFormat="1"/>
    <row r="352" s="20" customFormat="1"/>
    <row r="353" s="20" customFormat="1"/>
    <row r="354" s="20" customFormat="1"/>
    <row r="355" s="20" customFormat="1"/>
    <row r="356" s="20" customFormat="1"/>
    <row r="357" s="20" customFormat="1"/>
    <row r="358" s="20" customFormat="1"/>
    <row r="359" s="20" customFormat="1"/>
    <row r="360" s="20" customFormat="1"/>
    <row r="361" s="20" customFormat="1"/>
    <row r="362" s="20" customFormat="1"/>
    <row r="363" s="20" customFormat="1"/>
    <row r="364" s="20" customFormat="1"/>
    <row r="365" s="20" customFormat="1"/>
    <row r="366" s="20" customFormat="1"/>
    <row r="367" s="20" customFormat="1"/>
    <row r="368" s="20" customFormat="1"/>
    <row r="369" s="20" customFormat="1"/>
    <row r="370" s="20" customFormat="1"/>
    <row r="371" s="20" customFormat="1"/>
    <row r="372" s="20" customFormat="1"/>
    <row r="373" s="20" customFormat="1"/>
    <row r="374" s="20" customFormat="1"/>
    <row r="375" s="20" customFormat="1"/>
    <row r="376" s="20" customFormat="1"/>
    <row r="377" s="20" customFormat="1"/>
    <row r="378" s="20" customFormat="1"/>
    <row r="379" s="20" customFormat="1"/>
    <row r="380" s="20" customFormat="1"/>
    <row r="381" s="20" customFormat="1"/>
    <row r="382" s="20" customFormat="1"/>
    <row r="383" s="20" customFormat="1"/>
    <row r="384" s="20" customFormat="1"/>
    <row r="385" s="20" customFormat="1"/>
    <row r="386" s="20" customFormat="1"/>
    <row r="387" s="20" customFormat="1"/>
    <row r="388" s="20" customFormat="1"/>
    <row r="389" s="20" customFormat="1"/>
    <row r="390" s="20" customFormat="1"/>
    <row r="391" s="20" customFormat="1"/>
    <row r="392" s="20" customFormat="1"/>
    <row r="393" s="20" customFormat="1"/>
    <row r="394" s="20" customFormat="1"/>
    <row r="395" s="20" customFormat="1"/>
    <row r="396" s="20" customFormat="1"/>
    <row r="397" s="20" customFormat="1"/>
    <row r="398" s="20" customFormat="1"/>
    <row r="399" s="20" customFormat="1"/>
    <row r="400" s="20" customFormat="1"/>
    <row r="401" s="20" customFormat="1"/>
    <row r="402" s="20" customFormat="1"/>
    <row r="403" s="20" customFormat="1"/>
    <row r="404" s="20" customFormat="1"/>
    <row r="405" s="20" customFormat="1"/>
    <row r="406" s="20" customFormat="1"/>
    <row r="407" s="20" customFormat="1"/>
    <row r="408" s="20" customFormat="1"/>
    <row r="409" s="20" customFormat="1"/>
    <row r="410" s="20" customFormat="1"/>
    <row r="411" s="20" customFormat="1"/>
    <row r="412" s="20" customFormat="1"/>
    <row r="413" s="20" customFormat="1"/>
    <row r="414" s="20" customFormat="1"/>
    <row r="415" s="20" customFormat="1"/>
    <row r="416" s="20" customFormat="1"/>
    <row r="417" s="20" customFormat="1"/>
    <row r="418" s="20" customFormat="1"/>
    <row r="419" s="20" customFormat="1"/>
    <row r="420" s="20" customFormat="1"/>
    <row r="421" s="20" customFormat="1"/>
    <row r="422" s="20" customFormat="1"/>
    <row r="423" s="20" customFormat="1"/>
    <row r="424" s="20" customFormat="1"/>
    <row r="425" s="20" customFormat="1"/>
    <row r="426" s="20" customFormat="1"/>
    <row r="427" s="20" customFormat="1"/>
    <row r="428" s="20" customFormat="1"/>
    <row r="429" s="20" customFormat="1"/>
    <row r="430" s="20" customFormat="1"/>
    <row r="431" s="20" customFormat="1"/>
    <row r="432" s="20" customFormat="1"/>
    <row r="433" s="20" customFormat="1"/>
    <row r="434" s="20" customFormat="1"/>
    <row r="435" s="20" customFormat="1"/>
    <row r="436" s="20" customFormat="1"/>
    <row r="437" s="20" customFormat="1"/>
    <row r="438" s="20" customFormat="1"/>
    <row r="439" s="20" customFormat="1"/>
    <row r="440" s="20" customFormat="1"/>
    <row r="441" s="20" customFormat="1"/>
    <row r="442" s="20" customFormat="1"/>
    <row r="443" s="20" customFormat="1"/>
    <row r="444" s="20" customFormat="1"/>
    <row r="445" s="20" customFormat="1"/>
    <row r="446" s="20" customFormat="1"/>
    <row r="447" s="20" customFormat="1"/>
    <row r="448" s="20" customFormat="1"/>
    <row r="449" s="20" customFormat="1"/>
    <row r="450" s="20" customFormat="1"/>
    <row r="451" s="20" customFormat="1"/>
    <row r="452" s="20" customFormat="1"/>
    <row r="453" s="20" customFormat="1"/>
    <row r="454" s="20" customFormat="1"/>
    <row r="455" s="20" customFormat="1"/>
    <row r="456" s="20" customFormat="1"/>
    <row r="457" s="20" customFormat="1"/>
    <row r="458" s="20" customFormat="1"/>
    <row r="459" s="20" customFormat="1"/>
    <row r="460" s="20" customFormat="1"/>
    <row r="461" s="20" customFormat="1"/>
    <row r="462" s="20" customFormat="1"/>
    <row r="463" s="20" customFormat="1"/>
    <row r="464" s="20" customFormat="1"/>
    <row r="465" s="20" customFormat="1"/>
    <row r="466" s="20" customFormat="1"/>
    <row r="467" s="20" customFormat="1"/>
    <row r="468" s="20" customFormat="1"/>
    <row r="469" s="20" customFormat="1"/>
    <row r="470" s="20" customFormat="1"/>
    <row r="471" s="20" customFormat="1"/>
    <row r="472" s="20" customFormat="1"/>
    <row r="473" s="20" customFormat="1"/>
    <row r="474" s="20" customFormat="1"/>
    <row r="475" s="20" customFormat="1"/>
    <row r="476" s="20" customFormat="1"/>
    <row r="477" s="20" customFormat="1"/>
    <row r="478" s="20" customFormat="1"/>
    <row r="479" s="20" customFormat="1"/>
    <row r="480" s="20" customFormat="1"/>
    <row r="481" s="20" customFormat="1"/>
    <row r="482" s="20" customFormat="1"/>
    <row r="483" s="20" customFormat="1"/>
    <row r="484" s="20" customFormat="1"/>
    <row r="485" s="20" customFormat="1"/>
    <row r="486" s="20" customFormat="1"/>
    <row r="487" s="20" customFormat="1"/>
    <row r="488" s="20" customFormat="1"/>
    <row r="489" s="20" customFormat="1"/>
    <row r="490" s="20" customFormat="1"/>
    <row r="491" s="20" customFormat="1"/>
    <row r="492" s="20" customFormat="1"/>
    <row r="493" s="20" customFormat="1"/>
    <row r="494" s="20" customFormat="1"/>
    <row r="495" s="20" customFormat="1"/>
    <row r="496" s="20" customFormat="1"/>
    <row r="497" s="20" customFormat="1"/>
    <row r="498" s="20" customFormat="1"/>
    <row r="499" s="20" customFormat="1"/>
    <row r="500" s="20" customFormat="1"/>
    <row r="501" s="20" customFormat="1"/>
    <row r="502" s="20" customFormat="1"/>
    <row r="503" s="20" customFormat="1"/>
    <row r="504" s="20" customFormat="1"/>
    <row r="505" s="20" customFormat="1"/>
    <row r="506" s="20" customFormat="1"/>
    <row r="507" s="20" customFormat="1"/>
    <row r="508" s="20" customFormat="1"/>
    <row r="509" s="20" customFormat="1"/>
    <row r="510" s="20" customFormat="1"/>
    <row r="511" s="20" customFormat="1"/>
    <row r="512" s="20" customFormat="1"/>
    <row r="513" s="20" customFormat="1"/>
    <row r="514" s="20" customFormat="1"/>
    <row r="515" s="20" customFormat="1"/>
    <row r="516" s="20" customFormat="1"/>
    <row r="517" s="20" customFormat="1"/>
    <row r="518" s="20" customFormat="1"/>
    <row r="519" s="20" customFormat="1"/>
    <row r="520" s="20" customFormat="1"/>
    <row r="521" s="20" customFormat="1"/>
    <row r="522" s="20" customFormat="1"/>
    <row r="523" s="20" customFormat="1"/>
    <row r="524" s="20" customFormat="1"/>
    <row r="525" s="20" customFormat="1"/>
    <row r="526" s="20" customFormat="1"/>
    <row r="527" s="20" customFormat="1"/>
    <row r="528" s="20" customFormat="1"/>
    <row r="529" s="20" customFormat="1"/>
    <row r="530" s="20" customFormat="1"/>
    <row r="531" s="20" customFormat="1"/>
    <row r="532" s="20" customFormat="1"/>
    <row r="533" s="20" customFormat="1"/>
    <row r="534" s="20" customFormat="1"/>
    <row r="535" s="20" customFormat="1"/>
    <row r="536" s="20" customFormat="1"/>
    <row r="537" s="20" customFormat="1"/>
    <row r="538" s="20" customFormat="1"/>
    <row r="539" s="20" customFormat="1"/>
    <row r="540" s="20" customFormat="1"/>
    <row r="541" s="20" customFormat="1"/>
    <row r="542" s="20" customFormat="1"/>
    <row r="543" s="20" customFormat="1"/>
    <row r="544" s="20" customFormat="1"/>
    <row r="545" s="20" customFormat="1"/>
    <row r="546" s="20" customFormat="1"/>
    <row r="547" s="20" customFormat="1"/>
    <row r="548" s="20" customFormat="1"/>
    <row r="549" s="20" customFormat="1"/>
    <row r="550" s="20" customFormat="1"/>
    <row r="551" s="20" customFormat="1"/>
    <row r="552" s="20" customFormat="1"/>
    <row r="553" s="20" customFormat="1"/>
    <row r="554" s="20" customFormat="1"/>
    <row r="555" s="20" customFormat="1"/>
    <row r="556" s="20" customFormat="1"/>
    <row r="557" s="20" customFormat="1"/>
    <row r="558" s="20" customFormat="1"/>
    <row r="559" s="20" customFormat="1"/>
    <row r="560" s="20" customFormat="1"/>
    <row r="561" s="20" customFormat="1"/>
    <row r="562" s="20" customFormat="1"/>
    <row r="563" s="20" customFormat="1"/>
    <row r="564" s="20" customFormat="1"/>
    <row r="565" s="20" customFormat="1"/>
    <row r="566" s="20" customFormat="1"/>
    <row r="567" s="20" customFormat="1"/>
    <row r="568" s="20" customFormat="1"/>
    <row r="569" s="20" customFormat="1"/>
    <row r="570" s="20" customFormat="1"/>
    <row r="571" s="20" customFormat="1"/>
    <row r="572" s="20" customFormat="1"/>
    <row r="573" s="20" customFormat="1"/>
    <row r="574" s="20" customFormat="1"/>
    <row r="575" s="20" customFormat="1"/>
    <row r="576" s="20" customFormat="1"/>
    <row r="577" s="20" customFormat="1"/>
    <row r="578" s="20" customFormat="1"/>
    <row r="579" s="20" customFormat="1"/>
    <row r="580" s="20" customFormat="1"/>
    <row r="581" s="20" customFormat="1"/>
    <row r="582" s="20" customFormat="1"/>
    <row r="583" s="20" customFormat="1"/>
    <row r="584" s="20" customFormat="1"/>
    <row r="585" s="20" customFormat="1"/>
    <row r="586" s="20" customFormat="1"/>
    <row r="587" s="20" customFormat="1"/>
    <row r="588" s="20" customFormat="1"/>
    <row r="589" s="20" customFormat="1"/>
    <row r="590" s="20" customFormat="1"/>
    <row r="591" s="20" customFormat="1"/>
    <row r="592" s="20" customFormat="1"/>
    <row r="593" s="20" customFormat="1"/>
    <row r="594" s="20" customFormat="1"/>
    <row r="595" s="20" customFormat="1"/>
    <row r="596" s="20" customFormat="1"/>
    <row r="597" s="20" customFormat="1"/>
    <row r="598" s="20" customFormat="1"/>
    <row r="599" s="20" customFormat="1"/>
    <row r="600" s="20" customFormat="1"/>
    <row r="601" s="20" customFormat="1"/>
    <row r="602" s="20" customFormat="1"/>
    <row r="603" s="20" customFormat="1"/>
    <row r="604" s="20" customFormat="1"/>
    <row r="605" s="20" customFormat="1"/>
    <row r="606" s="20" customFormat="1"/>
    <row r="607" s="20" customFormat="1"/>
    <row r="608" s="20" customFormat="1"/>
    <row r="609" s="20" customFormat="1"/>
    <row r="610" s="20" customFormat="1"/>
    <row r="611" s="20" customFormat="1"/>
    <row r="612" s="20" customFormat="1"/>
    <row r="613" s="20" customFormat="1"/>
    <row r="614" s="20" customFormat="1"/>
    <row r="615" s="20" customFormat="1"/>
    <row r="616" s="20" customFormat="1"/>
    <row r="617" s="20" customFormat="1"/>
    <row r="618" s="20" customFormat="1"/>
    <row r="619" s="20" customFormat="1"/>
    <row r="620" s="20" customFormat="1"/>
    <row r="621" s="20" customFormat="1"/>
    <row r="622" s="20" customFormat="1"/>
    <row r="623" s="20" customFormat="1"/>
    <row r="624" s="20" customFormat="1"/>
    <row r="625" s="20" customFormat="1"/>
    <row r="626" s="20" customFormat="1"/>
    <row r="627" s="20" customFormat="1"/>
    <row r="628" s="20" customFormat="1"/>
    <row r="629" s="20" customFormat="1"/>
    <row r="630" s="20" customFormat="1"/>
    <row r="631" s="20" customFormat="1"/>
    <row r="632" s="20" customFormat="1"/>
    <row r="633" s="20" customFormat="1"/>
    <row r="634" s="20" customFormat="1"/>
    <row r="635" s="20" customFormat="1"/>
    <row r="636" s="20" customFormat="1"/>
    <row r="637" s="20" customFormat="1"/>
    <row r="638" s="20" customFormat="1"/>
    <row r="639" s="20" customFormat="1"/>
    <row r="640" s="20" customFormat="1"/>
    <row r="641" s="20" customFormat="1"/>
    <row r="642" s="20" customFormat="1"/>
    <row r="643" s="20" customFormat="1"/>
    <row r="644" s="20" customFormat="1"/>
    <row r="645" s="20" customFormat="1"/>
    <row r="646" s="20" customFormat="1"/>
    <row r="647" s="20" customFormat="1"/>
    <row r="648" s="20" customFormat="1"/>
    <row r="649" s="20" customFormat="1"/>
    <row r="650" s="20" customFormat="1"/>
    <row r="651" s="20" customFormat="1"/>
    <row r="652" s="20" customFormat="1"/>
    <row r="653" s="20" customFormat="1"/>
    <row r="654" s="20" customFormat="1"/>
    <row r="655" s="20" customFormat="1"/>
    <row r="656" s="20" customFormat="1"/>
    <row r="657" s="20" customFormat="1"/>
    <row r="658" s="20" customFormat="1"/>
    <row r="659" s="20" customFormat="1"/>
    <row r="660" s="20" customFormat="1"/>
    <row r="661" s="20" customFormat="1"/>
    <row r="662" s="20" customFormat="1"/>
    <row r="663" s="20" customFormat="1"/>
    <row r="664" s="20" customFormat="1"/>
    <row r="665" s="20" customFormat="1"/>
    <row r="666" s="20" customFormat="1"/>
    <row r="667" s="20" customFormat="1"/>
    <row r="668" s="20" customFormat="1"/>
    <row r="669" s="20" customFormat="1"/>
    <row r="670" s="20" customFormat="1"/>
    <row r="671" s="20" customFormat="1"/>
    <row r="672" s="20" customFormat="1"/>
    <row r="673" s="20" customFormat="1"/>
    <row r="674" s="20" customFormat="1"/>
    <row r="675" s="20" customFormat="1"/>
    <row r="676" s="20" customFormat="1"/>
    <row r="677" s="20" customFormat="1"/>
    <row r="678" s="20" customFormat="1"/>
    <row r="679" s="20" customFormat="1"/>
    <row r="680" s="20" customFormat="1"/>
    <row r="681" s="20" customFormat="1"/>
    <row r="682" s="20" customFormat="1"/>
    <row r="683" s="20" customFormat="1"/>
    <row r="684" s="20" customFormat="1"/>
    <row r="685" s="20" customFormat="1"/>
    <row r="686" s="20" customFormat="1"/>
    <row r="687" s="20" customFormat="1"/>
    <row r="688" s="20" customFormat="1"/>
    <row r="689" s="20" customFormat="1"/>
    <row r="690" s="20" customFormat="1"/>
    <row r="691" s="20" customFormat="1"/>
    <row r="692" s="20" customFormat="1"/>
    <row r="693" s="20" customFormat="1"/>
    <row r="694" s="20" customFormat="1"/>
    <row r="695" s="20" customFormat="1"/>
    <row r="696" s="20" customFormat="1"/>
    <row r="697" s="20" customFormat="1"/>
    <row r="698" s="20" customFormat="1"/>
    <row r="699" s="20" customFormat="1"/>
    <row r="700" s="20" customFormat="1"/>
    <row r="701" s="20" customFormat="1"/>
    <row r="702" s="20" customFormat="1"/>
    <row r="703" s="20" customFormat="1"/>
    <row r="704" s="20" customFormat="1"/>
    <row r="705" s="20" customFormat="1"/>
    <row r="706" s="20" customFormat="1"/>
    <row r="707" s="20" customFormat="1"/>
    <row r="708" s="20" customFormat="1"/>
    <row r="709" s="20" customFormat="1"/>
    <row r="710" s="20" customFormat="1"/>
    <row r="711" s="20" customFormat="1"/>
    <row r="712" s="20" customFormat="1"/>
    <row r="713" s="20" customFormat="1"/>
    <row r="714" s="20" customFormat="1"/>
    <row r="715" s="20" customFormat="1"/>
    <row r="716" s="20" customFormat="1"/>
    <row r="717" s="20" customFormat="1"/>
    <row r="718" s="20" customFormat="1"/>
    <row r="719" s="20" customFormat="1"/>
    <row r="720" s="20" customFormat="1"/>
    <row r="721" s="20" customFormat="1"/>
    <row r="722" s="20" customFormat="1"/>
    <row r="723" s="20" customFormat="1"/>
    <row r="724" s="20" customFormat="1"/>
    <row r="725" s="20" customFormat="1"/>
    <row r="726" s="20" customFormat="1"/>
    <row r="727" s="20" customFormat="1"/>
    <row r="728" s="20" customFormat="1"/>
    <row r="729" s="20" customFormat="1"/>
    <row r="730" s="20" customFormat="1"/>
    <row r="731" s="20" customFormat="1"/>
    <row r="732" s="20" customFormat="1"/>
    <row r="733" s="20" customFormat="1"/>
    <row r="734" s="20" customFormat="1"/>
    <row r="735" s="20" customFormat="1"/>
    <row r="736" s="20" customFormat="1"/>
    <row r="737" s="20" customFormat="1"/>
    <row r="738" s="20" customFormat="1"/>
    <row r="739" s="20" customFormat="1"/>
    <row r="740" s="20" customFormat="1"/>
    <row r="741" s="20" customFormat="1"/>
    <row r="742" s="20" customFormat="1"/>
    <row r="743" s="20" customFormat="1"/>
    <row r="744" s="20" customFormat="1"/>
    <row r="745" s="20" customFormat="1"/>
    <row r="746" s="20" customFormat="1"/>
    <row r="747" s="20" customFormat="1"/>
    <row r="748" s="20" customFormat="1"/>
    <row r="749" s="20" customFormat="1"/>
    <row r="750" s="20" customFormat="1"/>
    <row r="751" s="20" customFormat="1"/>
    <row r="752" s="20" customFormat="1"/>
    <row r="753" s="20" customFormat="1"/>
    <row r="754" s="20" customFormat="1"/>
    <row r="755" s="20" customFormat="1"/>
    <row r="756" s="20" customFormat="1"/>
    <row r="757" s="20" customFormat="1"/>
    <row r="758" s="20" customFormat="1"/>
    <row r="759" s="20" customFormat="1"/>
    <row r="760" s="20" customFormat="1"/>
    <row r="761" s="20" customFormat="1"/>
    <row r="762" s="20" customFormat="1"/>
    <row r="763" s="20" customFormat="1"/>
    <row r="764" s="20" customFormat="1"/>
    <row r="765" s="20" customFormat="1"/>
    <row r="766" s="20" customFormat="1"/>
    <row r="767" s="20" customFormat="1"/>
    <row r="768" s="20" customFormat="1"/>
    <row r="769" s="20" customFormat="1"/>
    <row r="770" s="20" customFormat="1"/>
    <row r="771" s="20" customFormat="1"/>
    <row r="772" s="20" customFormat="1"/>
    <row r="773" s="20" customFormat="1"/>
    <row r="774" s="20" customFormat="1"/>
    <row r="775" s="20" customFormat="1"/>
    <row r="776" s="20" customFormat="1"/>
    <row r="777" s="20" customFormat="1"/>
    <row r="778" s="20" customFormat="1"/>
    <row r="779" s="20" customFormat="1"/>
    <row r="780" s="20" customFormat="1"/>
    <row r="781" s="20" customFormat="1"/>
    <row r="782" s="20" customFormat="1"/>
    <row r="783" s="20" customFormat="1"/>
    <row r="784" s="20" customFormat="1"/>
    <row r="785" s="20" customFormat="1"/>
    <row r="786" s="20" customFormat="1"/>
    <row r="787" s="20" customFormat="1"/>
    <row r="788" s="20" customFormat="1"/>
    <row r="789" s="20" customFormat="1"/>
    <row r="790" s="20" customFormat="1"/>
    <row r="791" s="20" customFormat="1"/>
    <row r="792" s="20" customFormat="1"/>
    <row r="793" s="20" customFormat="1"/>
    <row r="794" s="20" customFormat="1"/>
    <row r="795" s="20" customFormat="1"/>
    <row r="796" s="20" customFormat="1"/>
    <row r="797" s="20" customFormat="1"/>
    <row r="798" s="20" customFormat="1"/>
    <row r="799" s="20" customFormat="1"/>
    <row r="800" s="20" customFormat="1"/>
    <row r="801" s="20" customFormat="1"/>
    <row r="802" s="20" customFormat="1"/>
    <row r="803" s="20" customFormat="1"/>
    <row r="804" s="20" customFormat="1"/>
    <row r="805" s="20" customFormat="1"/>
    <row r="806" s="20" customFormat="1"/>
    <row r="807" s="20" customFormat="1"/>
    <row r="808" s="20" customFormat="1"/>
    <row r="809" s="20" customFormat="1"/>
    <row r="810" s="20" customFormat="1"/>
    <row r="811" s="20" customFormat="1"/>
    <row r="812" s="20" customFormat="1"/>
    <row r="813" s="20" customFormat="1"/>
    <row r="814" s="20" customFormat="1"/>
    <row r="815" s="20" customFormat="1"/>
    <row r="816" s="20" customFormat="1"/>
    <row r="817" s="20" customFormat="1"/>
    <row r="818" s="20" customFormat="1"/>
    <row r="819" s="20" customFormat="1"/>
    <row r="820" s="20" customFormat="1"/>
    <row r="821" s="20" customFormat="1"/>
    <row r="822" s="20" customFormat="1"/>
    <row r="823" s="20" customFormat="1"/>
    <row r="824" s="20" customFormat="1"/>
    <row r="825" s="20" customFormat="1"/>
    <row r="826" s="20" customFormat="1"/>
    <row r="827" s="20" customFormat="1"/>
    <row r="828" s="20" customFormat="1"/>
    <row r="829" s="20" customFormat="1"/>
    <row r="830" s="20" customFormat="1"/>
    <row r="831" s="20" customFormat="1"/>
    <row r="832" s="20" customFormat="1"/>
    <row r="833" s="20" customFormat="1"/>
    <row r="834" s="20" customFormat="1"/>
    <row r="835" s="20" customFormat="1"/>
    <row r="836" s="20" customFormat="1"/>
    <row r="837" s="20" customFormat="1"/>
    <row r="838" s="20" customFormat="1"/>
    <row r="839" s="20" customFormat="1"/>
    <row r="840" s="20" customFormat="1"/>
    <row r="841" s="20" customFormat="1"/>
    <row r="842" s="20" customFormat="1"/>
    <row r="843" s="20" customFormat="1"/>
    <row r="844" s="20" customFormat="1"/>
    <row r="845" s="20" customFormat="1"/>
    <row r="846" s="20" customFormat="1"/>
    <row r="847" s="20" customFormat="1"/>
    <row r="848" s="20" customFormat="1"/>
    <row r="849" s="20" customFormat="1"/>
    <row r="850" s="20" customFormat="1"/>
    <row r="851" s="20" customFormat="1"/>
    <row r="852" s="20" customFormat="1"/>
    <row r="853" s="20" customFormat="1"/>
    <row r="854" s="20" customFormat="1"/>
    <row r="855" s="20" customFormat="1"/>
    <row r="856" s="20" customFormat="1"/>
    <row r="857" s="20" customFormat="1"/>
    <row r="858" s="20" customFormat="1"/>
    <row r="859" s="20" customFormat="1"/>
    <row r="860" s="20" customFormat="1"/>
    <row r="861" s="20" customFormat="1"/>
    <row r="862" s="20" customFormat="1"/>
    <row r="863" s="20" customFormat="1"/>
    <row r="864" s="20" customFormat="1"/>
    <row r="865" s="20" customFormat="1"/>
    <row r="866" s="20" customFormat="1"/>
    <row r="867" s="20" customFormat="1"/>
    <row r="868" s="20" customFormat="1"/>
    <row r="869" s="20" customFormat="1"/>
    <row r="870" s="20" customFormat="1"/>
    <row r="871" s="20" customFormat="1"/>
    <row r="872" s="20" customFormat="1"/>
    <row r="873" s="20" customFormat="1"/>
    <row r="874" s="20" customFormat="1"/>
    <row r="875" s="20" customFormat="1"/>
    <row r="876" s="20" customFormat="1"/>
    <row r="877" s="20" customFormat="1"/>
    <row r="878" s="20" customFormat="1"/>
    <row r="879" s="20" customFormat="1"/>
    <row r="880" s="20" customFormat="1"/>
    <row r="881" s="20" customFormat="1"/>
    <row r="882" s="20" customFormat="1"/>
    <row r="883" s="20" customFormat="1"/>
    <row r="884" s="20" customFormat="1"/>
    <row r="885" s="20" customFormat="1"/>
    <row r="886" s="20" customFormat="1"/>
    <row r="887" s="20" customFormat="1"/>
    <row r="888" s="20" customFormat="1"/>
    <row r="889" s="20" customFormat="1"/>
    <row r="890" s="20" customFormat="1"/>
    <row r="891" s="20" customFormat="1"/>
    <row r="892" s="20" customFormat="1"/>
    <row r="893" s="20" customFormat="1"/>
    <row r="894" s="20" customFormat="1"/>
    <row r="895" s="20" customFormat="1"/>
    <row r="896" s="20" customFormat="1"/>
    <row r="897" s="20" customFormat="1"/>
    <row r="898" s="20" customFormat="1"/>
    <row r="899" s="20" customFormat="1"/>
    <row r="900" s="20" customFormat="1"/>
    <row r="901" s="20" customFormat="1"/>
    <row r="902" s="20" customFormat="1"/>
    <row r="903" s="20" customFormat="1"/>
    <row r="904" s="20" customFormat="1"/>
    <row r="905" s="20" customFormat="1"/>
    <row r="906" s="20" customFormat="1"/>
    <row r="907" s="20" customFormat="1"/>
    <row r="908" s="20" customFormat="1"/>
    <row r="909" s="20" customFormat="1"/>
    <row r="910" s="20" customFormat="1"/>
    <row r="911" s="20" customFormat="1"/>
    <row r="912" s="20" customFormat="1"/>
    <row r="913" s="20" customFormat="1"/>
    <row r="914" s="20" customFormat="1"/>
    <row r="915" s="20" customFormat="1"/>
    <row r="916" s="20" customFormat="1"/>
    <row r="917" s="20" customFormat="1"/>
    <row r="918" s="20" customFormat="1"/>
    <row r="919" s="20" customFormat="1"/>
    <row r="920" s="20" customFormat="1"/>
    <row r="921" s="20" customFormat="1"/>
    <row r="922" s="20" customFormat="1"/>
    <row r="923" s="20" customFormat="1"/>
    <row r="924" s="20" customFormat="1"/>
    <row r="925" s="20" customFormat="1"/>
    <row r="926" s="20" customFormat="1"/>
    <row r="927" s="20" customFormat="1"/>
    <row r="928" s="20" customFormat="1"/>
    <row r="929" s="20" customFormat="1"/>
    <row r="930" s="20" customFormat="1"/>
    <row r="931" s="20" customFormat="1"/>
    <row r="932" s="20" customFormat="1"/>
    <row r="933" s="20" customFormat="1"/>
    <row r="934" s="20" customFormat="1"/>
    <row r="935" s="20" customFormat="1"/>
    <row r="936" s="20" customFormat="1"/>
    <row r="937" s="20" customFormat="1"/>
    <row r="938" s="20" customFormat="1"/>
    <row r="939" s="20" customFormat="1"/>
    <row r="940" s="20" customFormat="1"/>
    <row r="941" s="20" customFormat="1"/>
    <row r="942" s="20" customFormat="1"/>
    <row r="943" s="20" customFormat="1"/>
    <row r="944" s="20" customFormat="1"/>
    <row r="945" s="20" customFormat="1"/>
    <row r="946" s="20" customFormat="1"/>
    <row r="947" s="20" customFormat="1"/>
    <row r="948" s="20" customFormat="1"/>
    <row r="949" s="20" customFormat="1"/>
    <row r="950" s="20" customFormat="1"/>
    <row r="951" s="20" customFormat="1"/>
    <row r="952" s="20" customFormat="1"/>
    <row r="953" s="20" customFormat="1"/>
    <row r="954" s="20" customFormat="1"/>
    <row r="955" s="20" customFormat="1"/>
    <row r="956" s="20" customFormat="1"/>
    <row r="957" s="20" customFormat="1"/>
    <row r="958" s="20" customFormat="1"/>
    <row r="959" s="20" customFormat="1"/>
    <row r="960" s="20" customFormat="1"/>
    <row r="961" s="20" customFormat="1"/>
    <row r="962" s="20" customFormat="1"/>
    <row r="963" s="20" customFormat="1"/>
    <row r="964" s="20" customFormat="1"/>
    <row r="965" s="20" customFormat="1"/>
    <row r="966" s="20" customFormat="1"/>
    <row r="967" s="20" customFormat="1"/>
    <row r="968" s="20" customFormat="1"/>
    <row r="969" s="20" customFormat="1"/>
    <row r="970" s="20" customFormat="1"/>
    <row r="971" s="20" customFormat="1"/>
    <row r="972" s="20" customFormat="1"/>
    <row r="973" s="20" customFormat="1"/>
    <row r="974" s="20" customFormat="1"/>
    <row r="975" s="20" customFormat="1"/>
    <row r="976" s="20" customFormat="1"/>
    <row r="977" s="20" customFormat="1"/>
    <row r="978" s="20" customFormat="1"/>
    <row r="979" s="20" customFormat="1"/>
    <row r="980" s="20" customFormat="1"/>
    <row r="981" s="20" customFormat="1"/>
    <row r="982" s="20" customFormat="1"/>
    <row r="983" s="20" customFormat="1"/>
    <row r="984" s="20" customFormat="1"/>
    <row r="985" s="20" customFormat="1"/>
    <row r="986" s="20" customFormat="1"/>
    <row r="987" s="20" customFormat="1"/>
    <row r="988" s="20" customFormat="1"/>
    <row r="989" s="20" customFormat="1"/>
    <row r="990" s="20" customFormat="1"/>
    <row r="991" s="20" customFormat="1"/>
    <row r="992" s="20" customFormat="1"/>
    <row r="993" s="20" customFormat="1"/>
    <row r="994" s="20" customFormat="1"/>
    <row r="995" s="20" customFormat="1"/>
    <row r="996" s="20" customFormat="1"/>
    <row r="997" s="20" customFormat="1"/>
    <row r="998" s="20" customFormat="1"/>
    <row r="999" s="20" customFormat="1"/>
    <row r="1000" s="20" customFormat="1"/>
    <row r="1001" s="20" customFormat="1"/>
    <row r="1002" s="20" customFormat="1"/>
    <row r="1003" s="20" customFormat="1"/>
    <row r="1004" s="20" customFormat="1"/>
    <row r="1005" s="20" customFormat="1"/>
    <row r="1006" s="20" customFormat="1"/>
    <row r="1007" s="20" customFormat="1"/>
    <row r="1008" s="20" customFormat="1"/>
    <row r="1009" s="20" customFormat="1"/>
    <row r="1010" s="20" customFormat="1"/>
    <row r="1011" s="20" customFormat="1"/>
    <row r="1012" s="20" customFormat="1"/>
    <row r="1013" s="20" customFormat="1"/>
    <row r="1014" s="20" customFormat="1"/>
    <row r="1015" s="20" customFormat="1"/>
    <row r="1016" s="20" customFormat="1"/>
    <row r="1017" s="20" customFormat="1"/>
    <row r="1018" s="20" customFormat="1"/>
    <row r="1019" s="20" customFormat="1"/>
    <row r="1020" s="20" customFormat="1"/>
    <row r="1021" s="20" customFormat="1"/>
    <row r="1022" s="20" customFormat="1"/>
    <row r="1023" s="20" customFormat="1"/>
    <row r="1024" s="20" customFormat="1"/>
    <row r="1025" s="20" customFormat="1"/>
    <row r="1026" s="20" customFormat="1"/>
    <row r="1027" s="20" customFormat="1"/>
    <row r="1028" s="20" customFormat="1"/>
    <row r="1029" s="20" customFormat="1"/>
    <row r="1030" s="20" customFormat="1"/>
    <row r="1031" s="20" customFormat="1"/>
    <row r="1032" s="20" customFormat="1"/>
    <row r="1033" s="20" customFormat="1"/>
    <row r="1034" s="20" customFormat="1"/>
    <row r="1035" s="20" customFormat="1"/>
    <row r="1036" s="20" customFormat="1"/>
    <row r="1037" s="20" customFormat="1"/>
    <row r="1038" s="20" customFormat="1"/>
    <row r="1039" s="20" customFormat="1"/>
    <row r="1040" s="20" customFormat="1"/>
    <row r="1041" s="20" customFormat="1"/>
    <row r="1042" s="20" customFormat="1"/>
    <row r="1043" s="20" customFormat="1"/>
    <row r="1044" s="20" customFormat="1"/>
    <row r="1045" s="20" customFormat="1"/>
    <row r="1046" s="20" customFormat="1"/>
    <row r="1047" s="20" customFormat="1"/>
    <row r="1048" s="20" customFormat="1"/>
    <row r="1049" s="20" customFormat="1"/>
    <row r="1050" s="20" customFormat="1"/>
    <row r="1051" s="20" customFormat="1"/>
    <row r="1052" s="20" customFormat="1"/>
    <row r="1053" s="20" customFormat="1"/>
    <row r="1054" s="20" customFormat="1"/>
    <row r="1055" s="20" customFormat="1"/>
    <row r="1056" s="20" customFormat="1"/>
    <row r="1057" s="20" customFormat="1"/>
    <row r="1058" s="20" customFormat="1"/>
    <row r="1059" s="20" customFormat="1"/>
    <row r="1060" s="20" customFormat="1"/>
    <row r="1061" s="20" customFormat="1"/>
    <row r="1062" s="20" customFormat="1"/>
    <row r="1063" s="20" customFormat="1"/>
    <row r="1064" s="20" customFormat="1"/>
    <row r="1065" s="20" customFormat="1"/>
    <row r="1066" s="20" customFormat="1"/>
    <row r="1067" s="20" customFormat="1"/>
    <row r="1068" s="20" customFormat="1"/>
    <row r="1069" s="20" customFormat="1"/>
    <row r="1070" s="20" customFormat="1"/>
    <row r="1071" s="20" customFormat="1"/>
    <row r="1072" s="20" customFormat="1"/>
    <row r="1073" s="20" customFormat="1"/>
    <row r="1074" s="20" customFormat="1"/>
    <row r="1075" s="20" customFormat="1"/>
    <row r="1076" s="20" customFormat="1"/>
    <row r="1077" s="20" customFormat="1"/>
    <row r="1078" s="20" customFormat="1"/>
    <row r="1079" s="20" customFormat="1"/>
    <row r="1080" s="20" customFormat="1"/>
    <row r="1081" s="20" customFormat="1"/>
    <row r="1082" s="20" customFormat="1"/>
    <row r="1083" s="20" customFormat="1"/>
    <row r="1084" s="20" customFormat="1"/>
    <row r="1085" s="20" customFormat="1"/>
    <row r="1086" s="20" customFormat="1"/>
    <row r="1087" s="20" customFormat="1"/>
    <row r="1088" s="20" customFormat="1"/>
    <row r="1089" s="20" customFormat="1"/>
    <row r="1090" s="20" customFormat="1"/>
    <row r="1091" s="20" customFormat="1"/>
    <row r="1092" s="20" customFormat="1"/>
    <row r="1093" s="20" customFormat="1"/>
    <row r="1094" s="20" customFormat="1"/>
    <row r="1095" s="20" customFormat="1"/>
    <row r="1096" s="20" customFormat="1"/>
    <row r="1097" s="20" customFormat="1"/>
    <row r="1098" s="20" customFormat="1"/>
    <row r="1099" s="20" customFormat="1"/>
    <row r="1100" s="20" customFormat="1"/>
    <row r="1101" s="20" customFormat="1"/>
    <row r="1102" s="20" customFormat="1"/>
    <row r="1103" s="20" customFormat="1"/>
    <row r="1104" s="20" customFormat="1"/>
    <row r="1105" s="20" customFormat="1"/>
    <row r="1106" s="20" customFormat="1"/>
    <row r="1107" s="20" customFormat="1"/>
    <row r="1108" s="20" customFormat="1"/>
    <row r="1109" s="20" customFormat="1"/>
    <row r="1110" s="20" customFormat="1"/>
    <row r="1111" s="20" customFormat="1"/>
    <row r="1112" s="20" customFormat="1"/>
    <row r="1113" s="20" customFormat="1"/>
    <row r="1114" s="20" customFormat="1"/>
    <row r="1115" s="20" customFormat="1"/>
    <row r="1116" s="20" customFormat="1"/>
    <row r="1117" s="20" customFormat="1"/>
    <row r="1118" s="20" customFormat="1"/>
    <row r="1119" s="20" customFormat="1"/>
    <row r="1120" s="20" customFormat="1"/>
    <row r="1121" s="20" customFormat="1"/>
    <row r="1122" s="20" customFormat="1"/>
    <row r="1123" s="20" customFormat="1"/>
    <row r="1124" s="20" customFormat="1"/>
    <row r="1125" s="20" customFormat="1"/>
    <row r="1126" s="20" customFormat="1"/>
    <row r="1127" s="20" customFormat="1"/>
    <row r="1128" s="20" customFormat="1"/>
    <row r="1129" s="20" customFormat="1"/>
    <row r="1130" s="20" customFormat="1"/>
    <row r="1131" s="20" customFormat="1"/>
    <row r="1132" s="20" customFormat="1"/>
    <row r="1133" s="20" customFormat="1"/>
    <row r="1134" s="20" customFormat="1"/>
    <row r="1135" s="20" customFormat="1"/>
    <row r="1136" s="20" customFormat="1"/>
    <row r="1137" s="20" customFormat="1"/>
    <row r="1138" s="20" customFormat="1"/>
    <row r="1139" s="20" customFormat="1"/>
    <row r="1140" s="20" customFormat="1"/>
    <row r="1141" s="20" customFormat="1"/>
    <row r="1142" s="20" customFormat="1"/>
    <row r="1143" s="20" customFormat="1"/>
    <row r="1144" s="20" customFormat="1"/>
    <row r="1145" s="20" customFormat="1"/>
    <row r="1146" s="20" customFormat="1"/>
    <row r="1147" s="20" customFormat="1"/>
    <row r="1148" s="20" customFormat="1"/>
    <row r="1149" s="20" customFormat="1"/>
    <row r="1150" s="20" customFormat="1"/>
    <row r="1151" s="20" customFormat="1"/>
    <row r="1152" s="20" customFormat="1"/>
    <row r="1153" s="20" customFormat="1"/>
    <row r="1154" s="20" customFormat="1"/>
    <row r="1155" s="20" customFormat="1"/>
    <row r="1156" s="20" customFormat="1"/>
    <row r="1157" s="20" customFormat="1"/>
    <row r="1158" s="20" customFormat="1"/>
    <row r="1159" s="20" customFormat="1"/>
    <row r="1160" s="20" customFormat="1"/>
    <row r="1161" s="20" customFormat="1"/>
    <row r="1162" s="20" customFormat="1"/>
    <row r="1163" s="20" customFormat="1"/>
    <row r="1164" s="20" customFormat="1"/>
    <row r="1165" s="20" customFormat="1"/>
    <row r="1166" s="20" customFormat="1"/>
    <row r="1167" s="20" customFormat="1"/>
    <row r="1168" s="20" customFormat="1"/>
    <row r="1169" s="20" customFormat="1"/>
    <row r="1170" s="20" customFormat="1"/>
    <row r="1171" s="20" customFormat="1"/>
    <row r="1172" s="20" customFormat="1"/>
    <row r="1173" s="20" customFormat="1"/>
    <row r="1174" s="20" customFormat="1"/>
    <row r="1175" s="20" customFormat="1"/>
    <row r="1176" s="20" customFormat="1"/>
    <row r="1177" s="20" customFormat="1"/>
    <row r="1178" s="20" customFormat="1"/>
    <row r="1179" s="20" customFormat="1"/>
    <row r="1180" s="20" customFormat="1"/>
    <row r="1181" s="20" customFormat="1"/>
    <row r="1182" s="20" customFormat="1"/>
    <row r="1183" s="20" customFormat="1"/>
    <row r="1184" s="20" customFormat="1"/>
    <row r="1185" s="20" customFormat="1"/>
    <row r="1186" s="20" customFormat="1"/>
    <row r="1187" s="20" customFormat="1"/>
    <row r="1188" s="20" customFormat="1"/>
    <row r="1189" s="20" customFormat="1"/>
    <row r="1190" s="20" customFormat="1"/>
    <row r="1191" s="20" customFormat="1"/>
    <row r="1192" s="20" customFormat="1"/>
    <row r="1193" s="20" customFormat="1"/>
    <row r="1194" s="20" customFormat="1"/>
    <row r="1195" s="20" customFormat="1"/>
    <row r="1196" s="20" customFormat="1"/>
    <row r="1197" s="20" customFormat="1"/>
    <row r="1198" s="20" customFormat="1"/>
    <row r="1199" s="20" customFormat="1"/>
    <row r="1200" s="20" customFormat="1"/>
    <row r="1201" s="20" customFormat="1"/>
    <row r="1202" s="20" customFormat="1"/>
    <row r="1203" s="20" customFormat="1"/>
    <row r="1204" s="20" customFormat="1"/>
    <row r="1205" s="20" customFormat="1"/>
    <row r="1206" s="20" customFormat="1"/>
    <row r="1207" s="20" customFormat="1"/>
    <row r="1208" s="20" customFormat="1"/>
    <row r="1209" s="20" customFormat="1"/>
    <row r="1210" s="20" customFormat="1"/>
    <row r="1211" s="20" customFormat="1"/>
    <row r="1212" s="20" customFormat="1"/>
    <row r="1213" s="20" customFormat="1"/>
    <row r="1214" s="20" customFormat="1"/>
    <row r="1215" s="20" customFormat="1"/>
    <row r="1216" s="20" customFormat="1"/>
    <row r="1217" s="20" customFormat="1"/>
    <row r="1218" s="20" customFormat="1"/>
    <row r="1219" s="20" customFormat="1"/>
    <row r="1220" s="20" customFormat="1"/>
    <row r="1221" s="20" customFormat="1"/>
    <row r="1222" s="20" customFormat="1"/>
    <row r="1223" s="20" customFormat="1"/>
    <row r="1224" s="20" customFormat="1"/>
    <row r="1225" s="20" customFormat="1"/>
    <row r="1226" s="20" customFormat="1"/>
    <row r="1227" s="20" customFormat="1"/>
    <row r="1228" s="20" customFormat="1"/>
    <row r="1229" s="20" customFormat="1"/>
    <row r="1230" s="20" customFormat="1"/>
    <row r="1231" s="20" customFormat="1"/>
    <row r="1232" s="20" customFormat="1"/>
    <row r="1233" s="20" customFormat="1"/>
    <row r="1234" s="20" customFormat="1"/>
    <row r="1235" s="20" customFormat="1"/>
    <row r="1236" s="20" customFormat="1"/>
    <row r="1237" s="20" customFormat="1"/>
    <row r="1238" s="20" customFormat="1"/>
    <row r="1239" s="20" customFormat="1"/>
    <row r="1240" s="20" customFormat="1"/>
    <row r="1241" s="20" customFormat="1"/>
    <row r="1242" s="20" customFormat="1"/>
    <row r="1243" s="20" customFormat="1"/>
    <row r="1244" s="20" customFormat="1"/>
    <row r="1245" s="20" customFormat="1"/>
    <row r="1246" s="20" customFormat="1"/>
    <row r="1247" s="20" customFormat="1"/>
    <row r="1248" s="20" customFormat="1"/>
    <row r="1249" s="20" customFormat="1"/>
    <row r="1250" s="20" customFormat="1"/>
    <row r="1251" s="20" customFormat="1"/>
    <row r="1252" s="20" customFormat="1"/>
    <row r="1253" s="20" customFormat="1"/>
    <row r="1254" s="20" customFormat="1"/>
    <row r="1255" s="20" customFormat="1"/>
    <row r="1256" s="20" customFormat="1"/>
    <row r="1257" s="20" customFormat="1"/>
    <row r="1258" s="20" customFormat="1"/>
    <row r="1259" s="20" customFormat="1"/>
    <row r="1260" s="20" customFormat="1"/>
    <row r="1261" s="20" customFormat="1"/>
    <row r="1262" s="20" customFormat="1"/>
    <row r="1263" s="20" customFormat="1"/>
    <row r="1264" s="20" customFormat="1"/>
    <row r="1265" s="20" customFormat="1"/>
    <row r="1266" s="20" customFormat="1"/>
    <row r="1267" s="20" customFormat="1"/>
    <row r="1268" s="20" customFormat="1"/>
    <row r="1269" s="20" customFormat="1"/>
    <row r="1270" s="20" customFormat="1"/>
    <row r="1271" s="20" customFormat="1"/>
    <row r="1272" s="20" customFormat="1"/>
    <row r="1273" s="20" customFormat="1"/>
    <row r="1274" s="20" customFormat="1"/>
    <row r="1275" s="20" customFormat="1"/>
    <row r="1276" s="20" customFormat="1"/>
    <row r="1277" s="20" customFormat="1"/>
    <row r="1278" s="20" customFormat="1"/>
    <row r="1279" s="20" customFormat="1"/>
    <row r="1280" s="20" customFormat="1"/>
    <row r="1281" s="20" customFormat="1"/>
    <row r="1282" s="20" customFormat="1"/>
    <row r="1283" s="20" customFormat="1"/>
    <row r="1284" s="20" customFormat="1"/>
    <row r="1285" s="20" customFormat="1"/>
    <row r="1286" s="20" customFormat="1"/>
    <row r="1287" s="20" customFormat="1"/>
    <row r="1288" s="20" customFormat="1"/>
    <row r="1289" s="20" customFormat="1"/>
    <row r="1290" s="20" customFormat="1"/>
    <row r="1291" s="20" customFormat="1"/>
    <row r="1292" s="20" customFormat="1"/>
    <row r="1293" s="20" customFormat="1"/>
    <row r="1294" s="20" customFormat="1"/>
    <row r="1295" s="20" customFormat="1"/>
    <row r="1296" s="20" customFormat="1"/>
    <row r="1297" s="20" customFormat="1"/>
    <row r="1298" s="20" customFormat="1"/>
    <row r="1299" s="20" customFormat="1"/>
    <row r="1300" s="20" customFormat="1"/>
    <row r="1301" s="20" customFormat="1"/>
    <row r="1302" s="20" customFormat="1"/>
    <row r="1303" s="20" customFormat="1"/>
    <row r="1304" s="20" customFormat="1"/>
    <row r="1305" s="20" customFormat="1"/>
    <row r="1306" s="20" customFormat="1"/>
    <row r="1307" s="20" customFormat="1"/>
    <row r="1308" s="20" customFormat="1"/>
    <row r="1309" s="20" customFormat="1"/>
    <row r="1310" s="20" customFormat="1"/>
    <row r="1311" s="20" customFormat="1"/>
    <row r="1312" s="20" customFormat="1"/>
    <row r="1313" s="20" customFormat="1"/>
    <row r="1314" s="20" customFormat="1"/>
    <row r="1315" s="20" customFormat="1"/>
    <row r="1316" s="20" customFormat="1"/>
    <row r="1317" s="20" customFormat="1"/>
    <row r="1318" s="20" customFormat="1"/>
    <row r="1319" s="20" customFormat="1"/>
    <row r="1320" s="20" customFormat="1"/>
    <row r="1321" s="20" customFormat="1"/>
    <row r="1322" s="20" customFormat="1"/>
    <row r="1323" s="20" customFormat="1"/>
    <row r="1324" s="20" customFormat="1"/>
    <row r="1325" s="20" customFormat="1"/>
    <row r="1326" s="20" customFormat="1"/>
    <row r="1327" s="20" customFormat="1"/>
    <row r="1328" s="20" customFormat="1"/>
    <row r="1329" s="20" customFormat="1"/>
    <row r="1330" s="20" customFormat="1"/>
    <row r="1331" s="20" customFormat="1"/>
    <row r="1332" s="20" customFormat="1"/>
    <row r="1333" s="20" customFormat="1"/>
    <row r="1334" s="20" customFormat="1"/>
    <row r="1335" s="20" customFormat="1"/>
    <row r="1336" s="20" customFormat="1"/>
    <row r="1337" s="20" customFormat="1"/>
    <row r="1338" s="20" customFormat="1"/>
    <row r="1339" s="20" customFormat="1"/>
    <row r="1340" s="20" customFormat="1"/>
    <row r="1341" s="20" customFormat="1"/>
    <row r="1342" s="20" customFormat="1"/>
    <row r="1343" s="20" customFormat="1"/>
    <row r="1344" s="20" customFormat="1"/>
    <row r="1345" s="20" customFormat="1"/>
    <row r="1346" s="20" customFormat="1"/>
    <row r="1347" s="20" customFormat="1"/>
    <row r="1348" s="20" customFormat="1"/>
    <row r="1349" s="20" customFormat="1"/>
    <row r="1350" s="20" customFormat="1"/>
    <row r="1351" s="20" customFormat="1"/>
    <row r="1352" s="20" customFormat="1"/>
    <row r="1353" s="20" customFormat="1"/>
    <row r="1354" s="20" customFormat="1"/>
    <row r="1355" s="20" customFormat="1"/>
    <row r="1356" s="20" customFormat="1"/>
    <row r="1357" s="20" customFormat="1"/>
    <row r="1358" s="20" customFormat="1"/>
    <row r="1359" s="20" customFormat="1"/>
    <row r="1360" s="20" customFormat="1"/>
    <row r="1361" s="20" customFormat="1"/>
    <row r="1362" s="20" customFormat="1"/>
    <row r="1363" s="20" customFormat="1"/>
    <row r="1364" s="20" customFormat="1"/>
    <row r="1365" s="20" customFormat="1"/>
    <row r="1366" s="20" customFormat="1"/>
    <row r="1367" s="20" customFormat="1"/>
    <row r="1368" s="20" customFormat="1"/>
    <row r="1369" s="20" customFormat="1"/>
    <row r="1370" s="20" customFormat="1"/>
    <row r="1371" s="20" customFormat="1"/>
    <row r="1372" s="20" customFormat="1"/>
    <row r="1373" s="20" customFormat="1"/>
    <row r="1374" s="20" customFormat="1"/>
    <row r="1375" s="20" customFormat="1"/>
    <row r="1376" s="20" customFormat="1"/>
    <row r="1377" s="20" customFormat="1"/>
    <row r="1378" s="20" customFormat="1"/>
    <row r="1379" s="20" customFormat="1"/>
    <row r="1380" s="20" customFormat="1"/>
    <row r="1381" s="20" customFormat="1"/>
    <row r="1382" s="20" customFormat="1"/>
    <row r="1383" s="20" customFormat="1"/>
    <row r="1384" s="20" customFormat="1"/>
    <row r="1385" s="20" customFormat="1"/>
    <row r="1386" s="20" customFormat="1"/>
    <row r="1387" s="20" customFormat="1"/>
    <row r="1388" s="20" customFormat="1"/>
    <row r="1389" s="20" customFormat="1"/>
    <row r="1390" s="20" customFormat="1"/>
    <row r="1391" s="20" customFormat="1"/>
    <row r="1392" s="20" customFormat="1"/>
    <row r="1393" s="20" customFormat="1"/>
    <row r="1394" s="20" customFormat="1"/>
    <row r="1395" s="20" customFormat="1"/>
    <row r="1396" s="20" customFormat="1"/>
    <row r="1397" s="20" customFormat="1"/>
    <row r="1398" s="20" customFormat="1"/>
    <row r="1399" s="20" customFormat="1"/>
    <row r="1400" s="20" customFormat="1"/>
    <row r="1401" s="20" customFormat="1"/>
    <row r="1402" s="20" customFormat="1"/>
    <row r="1403" s="20" customFormat="1"/>
    <row r="1404" s="20" customFormat="1"/>
    <row r="1405" s="20" customFormat="1"/>
    <row r="1406" s="20" customFormat="1"/>
    <row r="1407" s="20" customFormat="1"/>
    <row r="1408" s="20" customFormat="1"/>
    <row r="1409" s="20" customFormat="1"/>
    <row r="1410" s="20" customFormat="1"/>
    <row r="1411" s="20" customFormat="1"/>
    <row r="1412" s="20" customFormat="1"/>
    <row r="1413" s="20" customFormat="1"/>
    <row r="1414" s="20" customFormat="1"/>
    <row r="1415" s="20" customFormat="1"/>
    <row r="1416" s="20" customFormat="1"/>
    <row r="1417" s="20" customFormat="1"/>
    <row r="1418" s="20" customFormat="1"/>
    <row r="1419" s="20" customFormat="1"/>
    <row r="1420" s="20" customFormat="1"/>
    <row r="1421" s="20" customFormat="1"/>
    <row r="1422" s="20" customFormat="1"/>
    <row r="1423" s="20" customFormat="1"/>
    <row r="1424" s="20" customFormat="1"/>
    <row r="1425" s="20" customFormat="1"/>
    <row r="1426" s="20" customFormat="1"/>
    <row r="1427" s="20" customFormat="1"/>
    <row r="1428" s="20" customFormat="1"/>
    <row r="1429" s="20" customFormat="1"/>
    <row r="1430" s="20" customFormat="1"/>
    <row r="1431" s="20" customFormat="1"/>
    <row r="1432" s="20" customFormat="1"/>
    <row r="1433" s="20" customFormat="1"/>
    <row r="1434" s="20" customFormat="1"/>
    <row r="1435" s="20" customFormat="1"/>
    <row r="1436" s="20" customFormat="1"/>
    <row r="1437" s="20" customFormat="1"/>
    <row r="1438" s="20" customFormat="1"/>
    <row r="1439" s="20" customFormat="1"/>
    <row r="1440" s="20" customFormat="1"/>
    <row r="1441" s="20" customFormat="1"/>
    <row r="1442" s="20" customFormat="1"/>
    <row r="1443" s="20" customFormat="1"/>
    <row r="1444" s="20" customFormat="1"/>
    <row r="1445" s="20" customFormat="1"/>
    <row r="1446" s="20" customFormat="1"/>
    <row r="1447" s="20" customFormat="1"/>
    <row r="1448" s="20" customFormat="1"/>
    <row r="1449" s="20" customFormat="1"/>
    <row r="1450" s="20" customFormat="1"/>
    <row r="1451" s="20" customFormat="1"/>
    <row r="1452" s="20" customFormat="1"/>
    <row r="1453" s="20" customFormat="1"/>
    <row r="1454" s="20" customFormat="1"/>
    <row r="1455" s="20" customFormat="1"/>
    <row r="1456" s="20" customFormat="1"/>
    <row r="1457" s="20" customFormat="1"/>
    <row r="1458" s="20" customFormat="1"/>
    <row r="1459" s="20" customFormat="1"/>
    <row r="1460" s="20" customFormat="1"/>
    <row r="1461" s="20" customFormat="1"/>
    <row r="1462" s="20" customFormat="1"/>
    <row r="1463" s="20" customFormat="1"/>
    <row r="1464" s="20" customFormat="1"/>
    <row r="1465" s="20" customFormat="1"/>
    <row r="1466" s="20" customFormat="1"/>
    <row r="1467" s="20" customFormat="1"/>
    <row r="1468" s="20" customFormat="1"/>
    <row r="1469" s="20" customFormat="1"/>
    <row r="1470" s="20" customFormat="1"/>
    <row r="1471" s="20" customFormat="1"/>
    <row r="1472" s="20" customFormat="1"/>
    <row r="1473" s="20" customFormat="1"/>
    <row r="1474" s="20" customFormat="1"/>
    <row r="1475" s="20" customFormat="1"/>
    <row r="1476" s="20" customFormat="1"/>
    <row r="1477" s="20" customFormat="1"/>
    <row r="1478" s="20" customFormat="1"/>
    <row r="1479" s="20" customFormat="1"/>
    <row r="1480" s="20" customFormat="1"/>
    <row r="1481" s="20" customFormat="1"/>
    <row r="1482" s="20" customFormat="1"/>
    <row r="1483" s="20" customFormat="1"/>
    <row r="1484" s="20" customFormat="1"/>
    <row r="1485" s="20" customFormat="1"/>
    <row r="1486" s="20" customFormat="1"/>
    <row r="1487" s="20" customFormat="1"/>
    <row r="1488" s="20" customFormat="1"/>
    <row r="1489" s="20" customFormat="1"/>
    <row r="1490" s="20" customFormat="1"/>
    <row r="1491" s="20" customFormat="1"/>
    <row r="1492" s="20" customFormat="1"/>
    <row r="1493" s="20" customFormat="1"/>
    <row r="1494" s="20" customFormat="1"/>
    <row r="1495" s="20" customFormat="1"/>
    <row r="1496" s="20" customFormat="1"/>
    <row r="1497" s="20" customFormat="1"/>
    <row r="1498" s="20" customFormat="1"/>
    <row r="1499" s="20" customFormat="1"/>
    <row r="1500" s="20" customFormat="1"/>
    <row r="1501" s="20" customFormat="1"/>
    <row r="1502" s="20" customFormat="1"/>
    <row r="1503" s="20" customFormat="1"/>
    <row r="1504" s="20" customFormat="1"/>
    <row r="1505" s="20" customFormat="1"/>
    <row r="1506" s="20" customFormat="1"/>
    <row r="1507" s="20" customFormat="1"/>
    <row r="1508" s="20" customFormat="1"/>
    <row r="1509" s="20" customFormat="1"/>
    <row r="1510" s="20" customFormat="1"/>
    <row r="1511" s="20" customFormat="1"/>
    <row r="1512" s="20" customFormat="1"/>
    <row r="1513" s="20" customFormat="1"/>
    <row r="1514" s="20" customFormat="1"/>
    <row r="1515" s="20" customFormat="1"/>
    <row r="1516" s="20" customFormat="1"/>
    <row r="1517" s="20" customFormat="1"/>
    <row r="1518" s="20" customFormat="1"/>
    <row r="1519" s="20" customFormat="1"/>
    <row r="1520" s="20" customFormat="1"/>
    <row r="1521" s="20" customFormat="1"/>
    <row r="1522" s="20" customFormat="1"/>
    <row r="1523" s="20" customFormat="1"/>
    <row r="1524" s="20" customFormat="1"/>
    <row r="1525" s="20" customFormat="1"/>
    <row r="1526" s="20" customFormat="1"/>
    <row r="1527" s="20" customFormat="1"/>
    <row r="1528" s="20" customFormat="1"/>
    <row r="1529" s="20" customFormat="1"/>
    <row r="1530" s="20" customFormat="1"/>
    <row r="1531" s="20" customFormat="1"/>
    <row r="1532" s="20" customFormat="1"/>
    <row r="1533" s="20" customFormat="1"/>
    <row r="1534" s="20" customFormat="1"/>
    <row r="1535" s="20" customFormat="1"/>
    <row r="1536" s="20" customFormat="1"/>
    <row r="1537" s="20" customFormat="1"/>
    <row r="1538" s="20" customFormat="1"/>
    <row r="1539" s="20" customFormat="1"/>
    <row r="1540" s="20" customFormat="1"/>
    <row r="1541" s="20" customFormat="1"/>
    <row r="1542" s="20" customFormat="1"/>
    <row r="1543" s="20" customFormat="1"/>
    <row r="1544" s="20" customFormat="1"/>
    <row r="1545" s="20" customFormat="1"/>
    <row r="1546" s="20" customFormat="1"/>
    <row r="1547" s="20" customFormat="1"/>
    <row r="1548" s="20" customFormat="1"/>
    <row r="1549" s="20" customFormat="1"/>
    <row r="1550" s="20" customFormat="1"/>
    <row r="1551" s="20" customFormat="1"/>
    <row r="1552" s="20" customFormat="1"/>
    <row r="1553" s="20" customFormat="1"/>
    <row r="1554" s="20" customFormat="1"/>
    <row r="1555" s="20" customFormat="1"/>
    <row r="1556" s="20" customFormat="1"/>
    <row r="1557" s="20" customFormat="1"/>
    <row r="1558" s="20" customFormat="1"/>
    <row r="1559" s="20" customFormat="1"/>
    <row r="1560" s="20" customFormat="1"/>
    <row r="1561" s="20" customFormat="1"/>
    <row r="1562" s="20" customFormat="1"/>
    <row r="1563" s="20" customFormat="1"/>
    <row r="1564" s="20" customFormat="1"/>
    <row r="1565" s="20" customFormat="1"/>
    <row r="1566" s="20" customFormat="1"/>
    <row r="1567" s="20" customFormat="1"/>
    <row r="1568" s="20" customFormat="1"/>
    <row r="1569" s="20" customFormat="1"/>
    <row r="1570" s="20" customFormat="1"/>
    <row r="1571" s="20" customFormat="1"/>
    <row r="1572" s="20" customFormat="1"/>
    <row r="1573" s="20" customFormat="1"/>
    <row r="1574" s="20" customFormat="1"/>
    <row r="1575" s="20" customFormat="1"/>
    <row r="1576" s="20" customFormat="1"/>
    <row r="1577" s="20" customFormat="1"/>
    <row r="1578" s="20" customFormat="1"/>
    <row r="1579" s="20" customFormat="1"/>
    <row r="1580" s="20" customFormat="1"/>
    <row r="1581" s="20" customFormat="1"/>
    <row r="1582" s="20" customFormat="1"/>
    <row r="1583" s="20" customFormat="1"/>
    <row r="1584" s="20" customFormat="1"/>
    <row r="1585" s="20" customFormat="1"/>
    <row r="1586" s="20" customFormat="1"/>
    <row r="1587" s="20" customFormat="1"/>
    <row r="1588" s="20" customFormat="1"/>
    <row r="1589" s="20" customFormat="1"/>
    <row r="1590" s="20" customFormat="1"/>
    <row r="1591" s="20" customFormat="1"/>
    <row r="1592" s="20" customFormat="1"/>
    <row r="1593" s="20" customFormat="1"/>
    <row r="1594" s="20" customFormat="1"/>
    <row r="1595" s="20" customFormat="1"/>
    <row r="1596" s="20" customFormat="1"/>
    <row r="1597" s="20" customFormat="1"/>
    <row r="1598" s="20" customFormat="1"/>
    <row r="1599" s="20" customFormat="1"/>
    <row r="1600" s="20" customFormat="1"/>
    <row r="1601" s="20" customFormat="1"/>
    <row r="1602" s="20" customFormat="1"/>
    <row r="1603" s="20" customFormat="1"/>
    <row r="1604" s="20" customFormat="1"/>
    <row r="1605" s="20" customFormat="1"/>
    <row r="1606" s="20" customFormat="1"/>
    <row r="1607" s="20" customFormat="1"/>
    <row r="1608" s="20" customFormat="1"/>
    <row r="1609" s="20" customFormat="1"/>
    <row r="1610" s="20" customFormat="1"/>
    <row r="1611" s="20" customFormat="1"/>
    <row r="1612" s="20" customFormat="1"/>
    <row r="1613" s="20" customFormat="1"/>
    <row r="1614" s="20" customFormat="1"/>
    <row r="1615" s="20" customFormat="1"/>
    <row r="1616" s="20" customFormat="1"/>
    <row r="1617" s="20" customFormat="1"/>
    <row r="1618" s="20" customFormat="1"/>
    <row r="1619" s="20" customFormat="1"/>
    <row r="1620" s="20" customFormat="1"/>
    <row r="1621" s="20" customFormat="1"/>
    <row r="1622" s="20" customFormat="1"/>
    <row r="1623" s="20" customFormat="1"/>
    <row r="1624" s="20" customFormat="1"/>
    <row r="1625" s="20" customFormat="1"/>
    <row r="1626" s="20" customFormat="1"/>
    <row r="1627" s="20" customFormat="1"/>
    <row r="1628" s="20" customFormat="1"/>
    <row r="1629" s="20" customFormat="1"/>
    <row r="1630" s="20" customFormat="1"/>
    <row r="1631" s="20" customFormat="1"/>
    <row r="1632" s="20" customFormat="1"/>
    <row r="1633" s="20" customFormat="1"/>
    <row r="1634" s="20" customFormat="1"/>
    <row r="1635" s="20" customFormat="1"/>
    <row r="1636" s="20" customFormat="1"/>
    <row r="1637" s="20" customFormat="1"/>
    <row r="1638" s="20" customFormat="1"/>
    <row r="1639" s="20" customFormat="1"/>
    <row r="1640" s="20" customFormat="1"/>
    <row r="1641" s="20" customFormat="1"/>
    <row r="1642" s="20" customFormat="1"/>
    <row r="1643" s="20" customFormat="1"/>
    <row r="1644" s="20" customFormat="1"/>
    <row r="1645" s="20" customFormat="1"/>
    <row r="1646" s="20" customFormat="1"/>
    <row r="1647" s="20" customFormat="1"/>
    <row r="1648" s="20" customFormat="1"/>
    <row r="1649" s="20" customFormat="1"/>
    <row r="1650" s="20" customFormat="1"/>
    <row r="1651" s="20" customFormat="1"/>
    <row r="1652" s="20" customFormat="1"/>
    <row r="1653" s="20" customFormat="1"/>
    <row r="1654" s="20" customFormat="1"/>
    <row r="1655" s="20" customFormat="1"/>
    <row r="1656" s="20" customFormat="1"/>
    <row r="1657" s="20" customFormat="1"/>
    <row r="1658" s="20" customFormat="1"/>
    <row r="1659" s="20" customFormat="1"/>
    <row r="1660" s="20" customFormat="1"/>
    <row r="1661" s="20" customFormat="1"/>
    <row r="1662" s="20" customFormat="1"/>
    <row r="1663" s="20" customFormat="1"/>
    <row r="1664" s="20" customFormat="1"/>
    <row r="1665" s="20" customFormat="1"/>
    <row r="1666" s="20" customFormat="1"/>
    <row r="1667" s="20" customFormat="1"/>
    <row r="1668" s="20" customFormat="1"/>
    <row r="1669" s="20" customFormat="1"/>
    <row r="1670" s="20" customFormat="1"/>
    <row r="1671" s="20" customFormat="1"/>
    <row r="1672" s="20" customFormat="1"/>
    <row r="1673" s="20" customFormat="1"/>
    <row r="1674" s="20" customFormat="1"/>
    <row r="1675" s="20" customFormat="1"/>
    <row r="1676" s="20" customFormat="1"/>
    <row r="1677" s="20" customFormat="1"/>
    <row r="1678" s="20" customFormat="1"/>
    <row r="1679" s="20" customFormat="1"/>
    <row r="1680" s="20" customFormat="1"/>
    <row r="1681" s="20" customFormat="1"/>
    <row r="1682" s="20" customFormat="1"/>
    <row r="1683" s="20" customFormat="1"/>
    <row r="1684" s="20" customFormat="1"/>
    <row r="1685" s="20" customFormat="1"/>
    <row r="1686" s="20" customFormat="1"/>
    <row r="1687" s="20" customFormat="1"/>
    <row r="1688" s="20" customFormat="1"/>
    <row r="1689" s="20" customFormat="1"/>
    <row r="1690" s="20" customFormat="1"/>
    <row r="1691" s="20" customFormat="1"/>
    <row r="1692" s="20" customFormat="1"/>
    <row r="1693" s="20" customFormat="1"/>
    <row r="1694" s="20" customFormat="1"/>
    <row r="1695" s="20" customFormat="1"/>
    <row r="1696" s="20" customFormat="1"/>
    <row r="1697" s="20" customFormat="1"/>
    <row r="1698" s="20" customFormat="1"/>
    <row r="1699" s="20" customFormat="1"/>
    <row r="1700" s="20" customFormat="1"/>
    <row r="1701" s="20" customFormat="1"/>
    <row r="1702" s="20" customFormat="1"/>
    <row r="1703" s="20" customFormat="1"/>
    <row r="1704" s="20" customFormat="1"/>
    <row r="1705" s="20" customFormat="1"/>
    <row r="1706" s="20" customFormat="1"/>
    <row r="1707" s="20" customFormat="1"/>
    <row r="1708" s="20" customFormat="1"/>
    <row r="1709" s="20" customFormat="1"/>
    <row r="1710" s="20" customFormat="1"/>
    <row r="1711" s="20" customFormat="1"/>
    <row r="1712" s="20" customFormat="1"/>
    <row r="1713" s="20" customFormat="1"/>
    <row r="1714" s="20" customFormat="1"/>
    <row r="1715" s="20" customFormat="1"/>
    <row r="1716" s="20" customFormat="1"/>
    <row r="1717" s="20" customFormat="1"/>
    <row r="1718" s="20" customFormat="1"/>
    <row r="1719" s="20" customFormat="1"/>
    <row r="1720" s="20" customFormat="1"/>
    <row r="1721" s="20" customFormat="1"/>
    <row r="1722" s="20" customFormat="1"/>
    <row r="1723" s="20" customFormat="1"/>
    <row r="1724" s="20" customFormat="1"/>
    <row r="1725" s="20" customFormat="1"/>
    <row r="1726" s="20" customFormat="1"/>
    <row r="1727" s="20" customFormat="1"/>
    <row r="1728" s="20" customFormat="1"/>
    <row r="1729" s="20" customFormat="1"/>
    <row r="1730" s="20" customFormat="1"/>
    <row r="1731" s="20" customFormat="1"/>
    <row r="1732" s="20" customFormat="1"/>
    <row r="1733" s="20" customFormat="1"/>
    <row r="1734" s="20" customFormat="1"/>
    <row r="1735" s="20" customFormat="1"/>
    <row r="1736" s="20" customFormat="1"/>
    <row r="1737" s="20" customFormat="1"/>
    <row r="1738" s="20" customFormat="1"/>
    <row r="1739" s="20" customFormat="1"/>
    <row r="1740" s="20" customFormat="1"/>
    <row r="1741" s="20" customFormat="1"/>
    <row r="1742" s="20" customFormat="1"/>
    <row r="1743" s="20" customFormat="1"/>
    <row r="1744" s="20" customFormat="1"/>
    <row r="1745" s="20" customFormat="1"/>
    <row r="1746" s="20" customFormat="1"/>
    <row r="1747" s="20" customFormat="1"/>
    <row r="1748" s="20" customFormat="1"/>
    <row r="1749" s="20" customFormat="1"/>
    <row r="1750" s="20" customFormat="1"/>
    <row r="1751" s="20" customFormat="1"/>
    <row r="1752" s="20" customFormat="1"/>
    <row r="1753" s="20" customFormat="1"/>
    <row r="1754" s="20" customFormat="1"/>
    <row r="1755" s="20" customFormat="1"/>
    <row r="1756" s="20" customFormat="1"/>
    <row r="1757" s="20" customFormat="1"/>
    <row r="1758" s="20" customFormat="1"/>
    <row r="1759" s="20" customFormat="1"/>
    <row r="1760" s="20" customFormat="1"/>
    <row r="1761" s="20" customFormat="1"/>
    <row r="1762" s="20" customFormat="1"/>
    <row r="1763" s="20" customFormat="1"/>
    <row r="1764" s="20" customFormat="1"/>
    <row r="1765" s="20" customFormat="1"/>
    <row r="1766" s="20" customFormat="1"/>
    <row r="1767" s="20" customFormat="1"/>
    <row r="1768" s="20" customFormat="1"/>
    <row r="1769" s="20" customFormat="1"/>
    <row r="1770" s="20" customFormat="1"/>
    <row r="1771" s="20" customFormat="1"/>
    <row r="1772" s="20" customFormat="1"/>
    <row r="1773" s="20" customFormat="1"/>
    <row r="1774" s="20" customFormat="1"/>
    <row r="1775" s="20" customFormat="1"/>
    <row r="1776" s="20" customFormat="1"/>
    <row r="1777" s="20" customFormat="1"/>
    <row r="1778" s="20" customFormat="1"/>
    <row r="1779" s="20" customFormat="1"/>
    <row r="1780" s="20" customFormat="1"/>
    <row r="1781" s="20" customFormat="1"/>
    <row r="1782" s="20" customFormat="1"/>
    <row r="1783" s="20" customFormat="1"/>
    <row r="1784" s="20" customFormat="1"/>
    <row r="1785" s="20" customFormat="1"/>
    <row r="1786" s="20" customFormat="1"/>
    <row r="1787" s="20" customFormat="1"/>
    <row r="1788" s="20" customFormat="1"/>
    <row r="1789" s="20" customFormat="1"/>
    <row r="1790" s="20" customFormat="1"/>
    <row r="1791" s="20" customFormat="1"/>
    <row r="1792" s="20" customFormat="1"/>
    <row r="1793" s="20" customFormat="1"/>
    <row r="1794" s="20" customFormat="1"/>
    <row r="1795" s="20" customFormat="1"/>
    <row r="1796" s="20" customFormat="1"/>
    <row r="1797" s="20" customFormat="1"/>
    <row r="1798" s="20" customFormat="1"/>
    <row r="1799" s="20" customFormat="1"/>
    <row r="1800" s="20" customFormat="1"/>
    <row r="1801" s="20" customFormat="1"/>
    <row r="1802" s="20" customFormat="1"/>
    <row r="1803" s="20" customFormat="1"/>
    <row r="1804" s="20" customFormat="1"/>
    <row r="1805" s="20" customFormat="1"/>
    <row r="1806" s="20" customFormat="1"/>
    <row r="1807" s="20" customFormat="1"/>
    <row r="1808" s="20" customFormat="1"/>
    <row r="1809" s="20" customFormat="1"/>
    <row r="1810" s="20" customFormat="1"/>
    <row r="1811" s="20" customFormat="1"/>
    <row r="1812" s="20" customFormat="1"/>
    <row r="1813" s="20" customFormat="1"/>
    <row r="1814" s="20" customFormat="1"/>
    <row r="1815" s="20" customFormat="1"/>
    <row r="1816" s="20" customFormat="1"/>
    <row r="1817" s="20" customFormat="1"/>
    <row r="1818" s="20" customFormat="1"/>
    <row r="1819" s="20" customFormat="1"/>
    <row r="1820" s="20" customFormat="1"/>
    <row r="1821" s="20" customFormat="1"/>
    <row r="1822" s="20" customFormat="1"/>
    <row r="1823" s="20" customFormat="1"/>
    <row r="1824" s="20" customFormat="1"/>
    <row r="1825" s="20" customFormat="1"/>
    <row r="1826" s="20" customFormat="1"/>
    <row r="1827" s="20" customFormat="1"/>
    <row r="1828" s="20" customFormat="1"/>
    <row r="1829" s="20" customFormat="1"/>
    <row r="1830" s="20" customFormat="1"/>
    <row r="1831" s="20" customFormat="1"/>
    <row r="1832" s="20" customFormat="1"/>
    <row r="1833" s="20" customFormat="1"/>
    <row r="1834" s="20" customFormat="1"/>
    <row r="1835" s="20" customFormat="1"/>
    <row r="1836" s="20" customFormat="1"/>
    <row r="1837" s="20" customFormat="1"/>
    <row r="1838" s="20" customFormat="1"/>
    <row r="1839" s="20" customFormat="1"/>
    <row r="1840" s="20" customFormat="1"/>
    <row r="1841" s="20" customFormat="1"/>
    <row r="1842" s="20" customFormat="1"/>
    <row r="1843" s="20" customFormat="1"/>
    <row r="1844" s="20" customFormat="1"/>
    <row r="1845" s="20" customFormat="1"/>
    <row r="1846" s="20" customFormat="1"/>
    <row r="1847" s="20" customFormat="1"/>
    <row r="1848" s="20" customFormat="1"/>
    <row r="1849" s="20" customFormat="1"/>
    <row r="1850" s="20" customFormat="1"/>
    <row r="1851" s="20" customFormat="1"/>
    <row r="1852" s="20" customFormat="1"/>
    <row r="1853" s="20" customFormat="1"/>
    <row r="1854" s="20" customFormat="1"/>
    <row r="1855" s="20" customFormat="1"/>
    <row r="1856" s="20" customFormat="1"/>
    <row r="1857" s="20" customFormat="1"/>
    <row r="1858" s="20" customFormat="1"/>
    <row r="1859" s="20" customFormat="1"/>
    <row r="1860" s="20" customFormat="1"/>
    <row r="1861" s="20" customFormat="1"/>
    <row r="1862" s="20" customFormat="1"/>
    <row r="1863" s="20" customFormat="1"/>
    <row r="1864" s="20" customFormat="1"/>
    <row r="1865" s="20" customFormat="1"/>
    <row r="1866" s="20" customFormat="1"/>
    <row r="1867" s="20" customFormat="1"/>
    <row r="1868" s="20" customFormat="1"/>
    <row r="1869" s="20" customFormat="1"/>
    <row r="1870" s="20" customFormat="1"/>
    <row r="1871" s="20" customFormat="1"/>
    <row r="1872" s="20" customFormat="1"/>
    <row r="1873" s="20" customFormat="1"/>
    <row r="1874" s="20" customFormat="1"/>
    <row r="1875" s="20" customFormat="1"/>
    <row r="1876" s="20" customFormat="1"/>
    <row r="1877" s="20" customFormat="1"/>
    <row r="1878" s="20" customFormat="1"/>
    <row r="1879" s="20" customFormat="1"/>
    <row r="1880" s="20" customFormat="1"/>
    <row r="1881" s="20" customFormat="1"/>
    <row r="1882" s="20" customFormat="1"/>
    <row r="1883" s="20" customFormat="1"/>
    <row r="1884" s="20" customFormat="1"/>
    <row r="1885" s="20" customFormat="1"/>
    <row r="1886" s="20" customFormat="1"/>
    <row r="1887" s="20" customFormat="1"/>
    <row r="1888" s="20" customFormat="1"/>
    <row r="1889" s="20" customFormat="1"/>
    <row r="1890" s="20" customFormat="1"/>
    <row r="1891" s="20" customFormat="1"/>
    <row r="1892" s="20" customFormat="1"/>
    <row r="1893" s="20" customFormat="1"/>
    <row r="1894" s="20" customFormat="1"/>
    <row r="1895" s="20" customFormat="1"/>
    <row r="1896" s="20" customFormat="1"/>
    <row r="1897" s="20" customFormat="1"/>
    <row r="1898" s="20" customFormat="1"/>
    <row r="1899" s="20" customFormat="1"/>
    <row r="1900" s="20" customFormat="1"/>
    <row r="1901" s="20" customFormat="1"/>
    <row r="1902" s="20" customFormat="1"/>
    <row r="1903" s="20" customFormat="1"/>
    <row r="1904" s="20" customFormat="1"/>
    <row r="1905" s="20" customFormat="1"/>
    <row r="1906" s="20" customFormat="1"/>
    <row r="1907" s="20" customFormat="1"/>
    <row r="1908" s="20" customFormat="1"/>
    <row r="1909" s="20" customFormat="1"/>
    <row r="1910" s="20" customFormat="1"/>
    <row r="1911" s="20" customFormat="1"/>
    <row r="1912" s="20" customFormat="1"/>
    <row r="1913" s="20" customFormat="1"/>
    <row r="1914" s="20" customFormat="1"/>
    <row r="1915" s="20" customFormat="1"/>
    <row r="1916" s="20" customFormat="1"/>
    <row r="1917" s="20" customFormat="1"/>
    <row r="1918" s="20" customFormat="1"/>
    <row r="1919" s="20" customFormat="1"/>
    <row r="1920" s="20" customFormat="1"/>
    <row r="1921" s="20" customFormat="1"/>
    <row r="1922" s="20" customFormat="1"/>
    <row r="1923" s="20" customFormat="1"/>
    <row r="1924" s="20" customFormat="1"/>
    <row r="1925" s="20" customFormat="1"/>
    <row r="1926" s="20" customFormat="1"/>
    <row r="1927" s="20" customFormat="1"/>
    <row r="1928" s="20" customFormat="1"/>
    <row r="1929" s="20" customFormat="1"/>
    <row r="1930" s="20" customFormat="1"/>
    <row r="1931" s="20" customFormat="1"/>
    <row r="1932" s="20" customFormat="1"/>
    <row r="1933" s="20" customFormat="1"/>
    <row r="1934" s="20" customFormat="1"/>
    <row r="1935" s="20" customFormat="1"/>
    <row r="1936" s="20" customFormat="1"/>
    <row r="1937" s="20" customFormat="1"/>
    <row r="1938" s="20" customFormat="1"/>
    <row r="1939" s="20" customFormat="1"/>
    <row r="1940" s="20" customFormat="1"/>
    <row r="1941" s="20" customFormat="1"/>
    <row r="1942" s="20" customFormat="1"/>
    <row r="1943" s="20" customFormat="1"/>
    <row r="1944" s="20" customFormat="1"/>
    <row r="1945" s="20" customFormat="1"/>
    <row r="1946" s="20" customFormat="1"/>
    <row r="1947" s="20" customFormat="1"/>
    <row r="1948" s="20" customFormat="1"/>
    <row r="1949" s="20" customFormat="1"/>
    <row r="1950" s="20" customFormat="1"/>
    <row r="1951" s="20" customFormat="1"/>
    <row r="1952" s="20" customFormat="1"/>
    <row r="1953" s="20" customFormat="1"/>
    <row r="1954" s="20" customFormat="1"/>
    <row r="1955" s="20" customFormat="1"/>
    <row r="1956" s="20" customFormat="1"/>
    <row r="1957" s="20" customFormat="1"/>
    <row r="1958" s="20" customFormat="1"/>
    <row r="1959" s="20" customFormat="1"/>
    <row r="1960" s="20" customFormat="1"/>
    <row r="1961" s="20" customFormat="1"/>
    <row r="1962" s="20" customFormat="1"/>
    <row r="1963" s="20" customFormat="1"/>
    <row r="1964" s="20" customFormat="1"/>
    <row r="1965" s="20" customFormat="1"/>
    <row r="1966" s="20" customFormat="1"/>
    <row r="1967" s="20" customFormat="1"/>
    <row r="1968" s="20" customFormat="1"/>
    <row r="1969" s="20" customFormat="1"/>
    <row r="1970" s="20" customFormat="1"/>
    <row r="1971" s="20" customFormat="1"/>
    <row r="1972" s="20" customFormat="1"/>
    <row r="1973" s="20" customFormat="1"/>
    <row r="1974" s="20" customFormat="1"/>
    <row r="1975" s="20" customFormat="1"/>
    <row r="1976" s="20" customFormat="1"/>
    <row r="1977" s="20" customFormat="1"/>
    <row r="1978" s="20" customFormat="1"/>
    <row r="1979" s="20" customFormat="1"/>
    <row r="1980" s="20" customFormat="1"/>
    <row r="1981" s="20" customFormat="1"/>
    <row r="1982" s="20" customFormat="1"/>
    <row r="1983" s="20" customFormat="1"/>
    <row r="1984" s="20" customFormat="1"/>
    <row r="1985" s="20" customFormat="1"/>
    <row r="1986" s="20" customFormat="1"/>
    <row r="1987" s="20" customFormat="1"/>
    <row r="1988" s="20" customFormat="1"/>
    <row r="1989" s="20" customFormat="1"/>
    <row r="1990" s="20" customFormat="1"/>
    <row r="1991" s="20" customFormat="1"/>
    <row r="1992" s="20" customFormat="1"/>
    <row r="1993" s="20" customFormat="1"/>
    <row r="1994" s="20" customFormat="1"/>
    <row r="1995" s="20" customFormat="1"/>
    <row r="1996" s="20" customFormat="1"/>
    <row r="1997" s="20" customFormat="1"/>
    <row r="1998" s="20" customFormat="1"/>
    <row r="1999" s="20" customFormat="1"/>
    <row r="2000" s="20" customFormat="1"/>
    <row r="2001" s="20" customFormat="1"/>
    <row r="2002" s="20" customFormat="1"/>
    <row r="2003" s="20" customFormat="1"/>
    <row r="2004" s="20" customFormat="1"/>
    <row r="2005" s="20" customFormat="1"/>
    <row r="2006" s="20" customFormat="1"/>
    <row r="2007" s="20" customFormat="1"/>
    <row r="2008" s="20" customFormat="1"/>
    <row r="2009" s="20" customFormat="1"/>
    <row r="2010" s="20" customFormat="1"/>
    <row r="2011" s="20" customFormat="1"/>
    <row r="2012" s="20" customFormat="1"/>
    <row r="2013" s="20" customFormat="1"/>
    <row r="2014" s="20" customFormat="1"/>
    <row r="2015" s="20" customFormat="1"/>
    <row r="2016" s="20" customFormat="1"/>
    <row r="2017" s="20" customFormat="1"/>
    <row r="2018" s="20" customFormat="1"/>
    <row r="2019" s="20" customFormat="1"/>
    <row r="2020" s="20" customFormat="1"/>
    <row r="2021" s="20" customFormat="1"/>
    <row r="2022" s="20" customFormat="1"/>
    <row r="2023" s="20" customFormat="1"/>
    <row r="2024" s="20" customFormat="1"/>
    <row r="2025" s="20" customFormat="1"/>
    <row r="2026" s="20" customFormat="1"/>
    <row r="2027" s="20" customFormat="1"/>
    <row r="2028" s="20" customFormat="1"/>
    <row r="2029" s="20" customFormat="1"/>
    <row r="2030" s="20" customFormat="1"/>
    <row r="2031" s="20" customFormat="1"/>
    <row r="2032" s="20" customFormat="1"/>
    <row r="2033" s="20" customFormat="1"/>
    <row r="2034" s="20" customFormat="1"/>
    <row r="2035" s="20" customFormat="1"/>
    <row r="2036" s="20" customFormat="1"/>
    <row r="2037" s="20" customFormat="1"/>
    <row r="2038" s="20" customFormat="1"/>
    <row r="2039" s="20" customFormat="1"/>
    <row r="2040" s="20" customFormat="1"/>
    <row r="2041" s="20" customFormat="1"/>
    <row r="2042" s="20" customFormat="1"/>
    <row r="2043" s="20" customFormat="1"/>
    <row r="2044" s="20" customFormat="1"/>
    <row r="2045" s="20" customFormat="1"/>
    <row r="2046" s="20" customFormat="1"/>
    <row r="2047" s="20" customFormat="1"/>
    <row r="2048" s="20" customFormat="1"/>
    <row r="2049" s="20" customFormat="1"/>
    <row r="2050" s="20" customFormat="1"/>
    <row r="2051" s="20" customFormat="1"/>
    <row r="2052" s="20" customFormat="1"/>
    <row r="2053" s="20" customFormat="1"/>
    <row r="2054" s="20" customFormat="1"/>
    <row r="2055" s="20" customFormat="1"/>
    <row r="2056" s="20" customFormat="1"/>
    <row r="2057" s="20" customFormat="1"/>
    <row r="2058" s="20" customFormat="1"/>
    <row r="2059" s="20" customFormat="1"/>
    <row r="2060" s="20" customFormat="1"/>
    <row r="2061" s="20" customFormat="1"/>
    <row r="2062" s="20" customFormat="1"/>
    <row r="2063" s="20" customFormat="1"/>
    <row r="2064" s="20" customFormat="1"/>
    <row r="2065" s="20" customFormat="1"/>
    <row r="2066" s="20" customFormat="1"/>
    <row r="2067" s="20" customFormat="1"/>
    <row r="2068" s="20" customFormat="1"/>
    <row r="2069" s="20" customFormat="1"/>
    <row r="2070" s="20" customFormat="1"/>
    <row r="2071" s="20" customFormat="1"/>
    <row r="2072" s="20" customFormat="1"/>
    <row r="2073" s="20" customFormat="1"/>
    <row r="2074" s="20" customFormat="1"/>
    <row r="2075" s="20" customFormat="1"/>
    <row r="2076" s="20" customFormat="1"/>
    <row r="2077" s="20" customFormat="1"/>
    <row r="2078" s="20" customFormat="1"/>
    <row r="2079" s="20" customFormat="1"/>
    <row r="2080" s="20" customFormat="1"/>
    <row r="2081" s="20" customFormat="1"/>
    <row r="2082" s="20" customFormat="1"/>
    <row r="2083" s="20" customFormat="1"/>
    <row r="2084" s="20" customFormat="1"/>
    <row r="2085" s="20" customFormat="1"/>
    <row r="2086" s="20" customFormat="1"/>
    <row r="2087" s="20" customFormat="1"/>
    <row r="2088" s="20" customFormat="1"/>
    <row r="2089" s="20" customFormat="1"/>
    <row r="2090" s="20" customFormat="1"/>
    <row r="2091" s="20" customFormat="1"/>
    <row r="2092" s="20" customFormat="1"/>
    <row r="2093" s="20" customFormat="1"/>
    <row r="2094" s="20" customFormat="1"/>
    <row r="2095" s="20" customFormat="1"/>
    <row r="2096" s="20" customFormat="1"/>
    <row r="2097" s="20" customFormat="1"/>
    <row r="2098" s="20" customFormat="1"/>
    <row r="2099" s="20" customFormat="1"/>
    <row r="2100" s="20" customFormat="1"/>
    <row r="2101" s="20" customFormat="1"/>
    <row r="2102" s="20" customFormat="1"/>
    <row r="2103" s="20" customFormat="1"/>
    <row r="2104" s="20" customFormat="1"/>
    <row r="2105" s="20" customFormat="1"/>
    <row r="2106" s="20" customFormat="1"/>
    <row r="2107" s="20" customFormat="1"/>
    <row r="2108" s="20" customFormat="1"/>
    <row r="2109" s="20" customFormat="1"/>
    <row r="2110" s="20" customFormat="1"/>
    <row r="2111" s="20" customFormat="1"/>
    <row r="2112" s="20" customFormat="1"/>
    <row r="2113" s="20" customFormat="1"/>
    <row r="2114" s="20" customFormat="1"/>
    <row r="2115" s="20" customFormat="1"/>
    <row r="2116" s="20" customFormat="1"/>
    <row r="2117" s="20" customFormat="1"/>
    <row r="2118" s="20" customFormat="1"/>
    <row r="2119" s="20" customFormat="1"/>
    <row r="2120" s="20" customFormat="1"/>
    <row r="2121" s="20" customFormat="1"/>
    <row r="2122" s="20" customFormat="1"/>
    <row r="2123" s="20" customFormat="1"/>
    <row r="2124" s="20" customFormat="1"/>
    <row r="2125" s="20" customFormat="1"/>
    <row r="2126" s="20" customFormat="1"/>
    <row r="2127" s="20" customFormat="1"/>
    <row r="2128" s="20" customFormat="1"/>
    <row r="2129" s="20" customFormat="1"/>
    <row r="2130" s="20" customFormat="1"/>
    <row r="2131" s="20" customFormat="1"/>
    <row r="2132" s="20" customFormat="1"/>
    <row r="2133" s="20" customFormat="1"/>
    <row r="2134" s="20" customFormat="1"/>
    <row r="2135" s="20" customFormat="1"/>
    <row r="2136" s="20" customFormat="1"/>
    <row r="2137" s="20" customFormat="1"/>
    <row r="2138" s="20" customFormat="1"/>
    <row r="2139" s="20" customFormat="1"/>
    <row r="2140" s="20" customFormat="1"/>
    <row r="2141" s="20" customFormat="1"/>
    <row r="2142" s="20" customFormat="1"/>
    <row r="2143" s="20" customFormat="1"/>
    <row r="2144" s="20" customFormat="1"/>
    <row r="2145" s="20" customFormat="1"/>
    <row r="2146" s="20" customFormat="1"/>
    <row r="2147" s="20" customFormat="1"/>
    <row r="2148" s="20" customFormat="1"/>
    <row r="2149" s="20" customFormat="1"/>
    <row r="2150" s="20" customFormat="1"/>
    <row r="2151" s="20" customFormat="1"/>
    <row r="2152" s="20" customFormat="1"/>
    <row r="2153" s="20" customFormat="1"/>
    <row r="2154" s="20" customFormat="1"/>
    <row r="2155" s="20" customFormat="1"/>
    <row r="2156" s="20" customFormat="1"/>
    <row r="2157" s="20" customFormat="1"/>
    <row r="2158" s="20" customFormat="1"/>
    <row r="2159" s="20" customFormat="1"/>
    <row r="2160" s="20" customFormat="1"/>
    <row r="2161" s="20" customFormat="1"/>
    <row r="2162" s="20" customFormat="1"/>
    <row r="2163" s="20" customFormat="1"/>
    <row r="2164" s="20" customFormat="1"/>
    <row r="2165" s="20" customFormat="1"/>
    <row r="2166" s="20" customFormat="1"/>
    <row r="2167" s="20" customFormat="1"/>
    <row r="2168" s="20" customFormat="1"/>
    <row r="2169" s="20" customFormat="1"/>
    <row r="2170" s="20" customFormat="1"/>
    <row r="2171" s="20" customFormat="1"/>
    <row r="2172" s="20" customFormat="1"/>
    <row r="2173" s="20" customFormat="1"/>
    <row r="2174" s="20" customFormat="1"/>
    <row r="2175" s="20" customFormat="1"/>
    <row r="2176" s="20" customFormat="1"/>
    <row r="2177" s="20" customFormat="1"/>
    <row r="2178" s="20" customFormat="1"/>
    <row r="2179" s="20" customFormat="1"/>
    <row r="2180" s="20" customFormat="1"/>
    <row r="2181" s="20" customFormat="1"/>
    <row r="2182" s="20" customFormat="1"/>
    <row r="2183" s="20" customFormat="1"/>
    <row r="2184" s="20" customFormat="1"/>
    <row r="2185" s="20" customFormat="1"/>
    <row r="2186" s="20" customFormat="1"/>
    <row r="2187" s="20" customFormat="1"/>
    <row r="2188" s="20" customFormat="1"/>
    <row r="2189" s="20" customFormat="1"/>
    <row r="2190" s="20" customFormat="1"/>
    <row r="2191" s="20" customFormat="1"/>
    <row r="2192" s="20" customFormat="1"/>
    <row r="2193" s="20" customFormat="1"/>
    <row r="2194" s="20" customFormat="1"/>
    <row r="2195" s="20" customFormat="1"/>
    <row r="2196" s="20" customFormat="1"/>
    <row r="2197" s="20" customFormat="1"/>
    <row r="2198" s="20" customFormat="1"/>
    <row r="2199" s="20" customFormat="1"/>
    <row r="2200" s="20" customFormat="1"/>
    <row r="2201" s="20" customFormat="1"/>
    <row r="2202" s="20" customFormat="1"/>
    <row r="2203" s="20" customFormat="1"/>
    <row r="2204" s="20" customFormat="1"/>
    <row r="2205" s="20" customFormat="1"/>
    <row r="2206" s="20" customFormat="1"/>
    <row r="2207" s="20" customFormat="1"/>
    <row r="2208" s="20" customFormat="1"/>
    <row r="2209" s="20" customFormat="1"/>
    <row r="2210" s="20" customFormat="1"/>
    <row r="2211" s="20" customFormat="1"/>
    <row r="2212" s="20" customFormat="1"/>
    <row r="2213" s="20" customFormat="1"/>
    <row r="2214" s="20" customFormat="1"/>
    <row r="2215" s="20" customFormat="1"/>
    <row r="2216" s="20" customFormat="1"/>
    <row r="2217" s="20" customFormat="1"/>
    <row r="2218" s="20" customFormat="1"/>
    <row r="2219" s="20" customFormat="1"/>
    <row r="2220" s="20" customFormat="1"/>
    <row r="2221" s="20" customFormat="1"/>
    <row r="2222" s="20" customFormat="1"/>
    <row r="2223" s="20" customFormat="1"/>
    <row r="2224" s="20" customFormat="1"/>
    <row r="2225" s="20" customFormat="1"/>
    <row r="2226" s="20" customFormat="1"/>
    <row r="2227" s="20" customFormat="1"/>
    <row r="2228" s="20" customFormat="1"/>
    <row r="2229" s="20" customFormat="1"/>
    <row r="2230" s="20" customFormat="1"/>
    <row r="2231" s="20" customFormat="1"/>
    <row r="2232" s="20" customFormat="1"/>
    <row r="2233" s="20" customFormat="1"/>
    <row r="2234" s="20" customFormat="1"/>
    <row r="2235" s="20" customFormat="1"/>
    <row r="2236" s="20" customFormat="1"/>
    <row r="2237" s="20" customFormat="1"/>
    <row r="2238" s="20" customFormat="1"/>
    <row r="2239" s="20" customFormat="1"/>
    <row r="2240" s="20" customFormat="1"/>
    <row r="2241" s="20" customFormat="1"/>
    <row r="2242" s="20" customFormat="1"/>
    <row r="2243" s="20" customFormat="1"/>
    <row r="2244" s="20" customFormat="1"/>
    <row r="2245" s="20" customFormat="1"/>
    <row r="2246" s="20" customFormat="1"/>
    <row r="2247" s="20" customFormat="1"/>
    <row r="2248" s="20" customFormat="1"/>
    <row r="2249" s="20" customFormat="1"/>
    <row r="2250" s="20" customFormat="1"/>
    <row r="2251" s="20" customFormat="1"/>
    <row r="2252" s="20" customFormat="1"/>
    <row r="2253" s="20" customFormat="1"/>
    <row r="2254" s="20" customFormat="1"/>
    <row r="2255" s="20" customFormat="1"/>
    <row r="2256" s="20" customFormat="1"/>
    <row r="2257" s="20" customFormat="1"/>
    <row r="2258" s="20" customFormat="1"/>
    <row r="2259" s="20" customFormat="1"/>
    <row r="2260" s="20" customFormat="1"/>
    <row r="2261" s="20" customFormat="1"/>
    <row r="2262" s="20" customFormat="1"/>
    <row r="2263" s="20" customFormat="1"/>
    <row r="2264" s="20" customFormat="1"/>
    <row r="2265" s="20" customFormat="1"/>
    <row r="2266" s="20" customFormat="1"/>
    <row r="2267" s="20" customFormat="1"/>
    <row r="2268" s="20" customFormat="1"/>
    <row r="2269" s="20" customFormat="1"/>
    <row r="2270" s="20" customFormat="1"/>
    <row r="2271" s="20" customFormat="1"/>
    <row r="2272" s="20" customFormat="1"/>
    <row r="2273" s="20" customFormat="1"/>
    <row r="2274" s="20" customFormat="1"/>
    <row r="2275" s="20" customFormat="1"/>
    <row r="2276" s="20" customFormat="1"/>
    <row r="2277" s="20" customFormat="1"/>
    <row r="2278" s="20" customFormat="1"/>
    <row r="2279" s="20" customFormat="1"/>
    <row r="2280" s="20" customFormat="1"/>
    <row r="2281" s="20" customFormat="1"/>
    <row r="2282" s="20" customFormat="1"/>
    <row r="2283" s="20" customFormat="1"/>
    <row r="2284" s="20" customFormat="1"/>
    <row r="2285" s="20" customFormat="1"/>
    <row r="2286" s="20" customFormat="1"/>
    <row r="2287" s="20" customFormat="1"/>
    <row r="2288" s="20" customFormat="1"/>
    <row r="2289" s="20" customFormat="1"/>
    <row r="2290" s="20" customFormat="1"/>
    <row r="2291" s="20" customFormat="1"/>
    <row r="2292" s="20" customFormat="1"/>
    <row r="2293" s="20" customFormat="1"/>
    <row r="2294" s="20" customFormat="1"/>
    <row r="2295" s="20" customFormat="1"/>
    <row r="2296" s="20" customFormat="1"/>
    <row r="2297" s="20" customFormat="1"/>
    <row r="2298" s="20" customFormat="1"/>
    <row r="2299" s="20" customFormat="1"/>
    <row r="2300" s="20" customFormat="1"/>
    <row r="2301" s="20" customFormat="1"/>
    <row r="2302" s="20" customFormat="1"/>
    <row r="2303" s="20" customFormat="1"/>
    <row r="2304" s="20" customFormat="1"/>
    <row r="2305" s="20" customFormat="1"/>
    <row r="2306" s="20" customFormat="1"/>
    <row r="2307" s="20" customFormat="1"/>
    <row r="2308" s="20" customFormat="1"/>
    <row r="2309" s="20" customFormat="1"/>
    <row r="2310" s="20" customFormat="1"/>
    <row r="2311" s="20" customFormat="1"/>
    <row r="2312" s="20" customFormat="1"/>
    <row r="2313" s="20" customFormat="1"/>
    <row r="2314" s="20" customFormat="1"/>
    <row r="2315" s="20" customFormat="1"/>
    <row r="2316" s="20" customFormat="1"/>
    <row r="2317" s="20" customFormat="1"/>
    <row r="2318" s="20" customFormat="1"/>
    <row r="2319" s="20" customFormat="1"/>
    <row r="2320" s="20" customFormat="1"/>
    <row r="2321" s="20" customFormat="1"/>
    <row r="2322" s="20" customFormat="1"/>
    <row r="2323" s="20" customFormat="1"/>
    <row r="2324" s="20" customFormat="1"/>
    <row r="2325" s="20" customFormat="1"/>
    <row r="2326" s="20" customFormat="1"/>
    <row r="2327" s="20" customFormat="1"/>
    <row r="2328" s="20" customFormat="1"/>
    <row r="2329" s="20" customFormat="1"/>
    <row r="2330" s="20" customFormat="1"/>
    <row r="2331" s="20" customFormat="1"/>
    <row r="2332" s="20" customFormat="1"/>
    <row r="2333" s="20" customFormat="1"/>
    <row r="2334" s="20" customFormat="1"/>
    <row r="2335" s="20" customFormat="1"/>
    <row r="2336" s="20" customFormat="1"/>
    <row r="2337" s="20" customFormat="1"/>
    <row r="2338" s="20" customFormat="1"/>
    <row r="2339" s="20" customFormat="1"/>
    <row r="2340" s="20" customFormat="1"/>
    <row r="2341" s="20" customFormat="1"/>
    <row r="2342" s="20" customFormat="1"/>
    <row r="2343" s="20" customFormat="1"/>
    <row r="2344" s="20" customFormat="1"/>
    <row r="2345" s="20" customFormat="1"/>
    <row r="2346" s="20" customFormat="1"/>
    <row r="2347" s="20" customFormat="1"/>
    <row r="2348" s="20" customFormat="1"/>
    <row r="2349" s="20" customFormat="1"/>
    <row r="2350" s="20" customFormat="1"/>
    <row r="2351" s="20" customFormat="1"/>
    <row r="2352" s="20" customFormat="1"/>
    <row r="2353" s="20" customFormat="1"/>
    <row r="2354" s="20" customFormat="1"/>
    <row r="2355" s="20" customFormat="1"/>
    <row r="2356" s="20" customFormat="1"/>
    <row r="2357" s="20" customFormat="1"/>
    <row r="2358" s="20" customFormat="1"/>
    <row r="2359" s="20" customFormat="1"/>
    <row r="2360" s="20" customFormat="1"/>
    <row r="2361" s="20" customFormat="1"/>
    <row r="2362" s="20" customFormat="1"/>
    <row r="2363" s="20" customFormat="1"/>
    <row r="2364" s="20" customFormat="1"/>
    <row r="2365" s="20" customFormat="1"/>
    <row r="2366" s="20" customFormat="1"/>
    <row r="2367" s="20" customFormat="1"/>
    <row r="2368" s="20" customFormat="1"/>
    <row r="2369" s="20" customFormat="1"/>
    <row r="2370" s="20" customFormat="1"/>
    <row r="2371" s="20" customFormat="1"/>
    <row r="2372" s="20" customFormat="1"/>
    <row r="2373" s="20" customFormat="1"/>
    <row r="2374" s="20" customFormat="1"/>
    <row r="2375" s="20" customFormat="1"/>
    <row r="2376" s="20" customFormat="1"/>
    <row r="2377" s="20" customFormat="1"/>
    <row r="2378" s="20" customFormat="1"/>
    <row r="2379" s="20" customFormat="1"/>
    <row r="2380" s="20" customFormat="1"/>
    <row r="2381" s="20" customFormat="1"/>
    <row r="2382" s="20" customFormat="1"/>
    <row r="2383" s="20" customFormat="1"/>
    <row r="2384" s="20" customFormat="1"/>
    <row r="2385" s="20" customFormat="1"/>
    <row r="2386" s="20" customFormat="1"/>
    <row r="2387" s="20" customFormat="1"/>
    <row r="2388" s="20" customFormat="1"/>
    <row r="2389" s="20" customFormat="1"/>
    <row r="2390" s="20" customFormat="1"/>
    <row r="2391" s="20" customFormat="1"/>
    <row r="2392" s="20" customFormat="1"/>
    <row r="2393" s="20" customFormat="1"/>
    <row r="2394" s="20" customFormat="1"/>
    <row r="2395" s="20" customFormat="1"/>
    <row r="2396" s="20" customFormat="1"/>
    <row r="2397" s="20" customFormat="1"/>
    <row r="2398" s="20" customFormat="1"/>
    <row r="2399" s="20" customFormat="1"/>
    <row r="2400" s="20" customFormat="1"/>
    <row r="2401" s="20" customFormat="1"/>
    <row r="2402" s="20" customFormat="1"/>
    <row r="2403" s="20" customFormat="1"/>
    <row r="2404" s="20" customFormat="1"/>
    <row r="2405" s="20" customFormat="1"/>
    <row r="2406" s="20" customFormat="1"/>
    <row r="2407" s="20" customFormat="1"/>
    <row r="2408" s="20" customFormat="1"/>
    <row r="2409" s="20" customFormat="1"/>
    <row r="2410" s="20" customFormat="1"/>
    <row r="2411" s="20" customFormat="1"/>
    <row r="2412" s="20" customFormat="1"/>
    <row r="2413" s="20" customFormat="1"/>
    <row r="2414" s="20" customFormat="1"/>
    <row r="2415" s="20" customFormat="1"/>
    <row r="2416" s="20" customFormat="1"/>
    <row r="2417" s="20" customFormat="1"/>
    <row r="2418" s="20" customFormat="1"/>
    <row r="2419" s="20" customFormat="1"/>
    <row r="2420" s="20" customFormat="1"/>
    <row r="2421" s="20" customFormat="1"/>
    <row r="2422" s="20" customFormat="1"/>
    <row r="2423" s="20" customFormat="1"/>
    <row r="2424" s="20" customFormat="1"/>
    <row r="2425" s="20" customFormat="1"/>
    <row r="2426" s="20" customFormat="1"/>
    <row r="2427" s="20" customFormat="1"/>
    <row r="2428" s="20" customFormat="1"/>
    <row r="2429" s="20" customFormat="1"/>
    <row r="2430" s="20" customFormat="1"/>
    <row r="2431" s="20" customFormat="1"/>
    <row r="2432" s="20" customFormat="1"/>
    <row r="2433" s="20" customFormat="1"/>
    <row r="2434" s="20" customFormat="1"/>
    <row r="2435" s="20" customFormat="1"/>
    <row r="2436" s="20" customFormat="1"/>
    <row r="2437" s="20" customFormat="1"/>
    <row r="2438" s="20" customFormat="1"/>
    <row r="2439" s="20" customFormat="1"/>
    <row r="2440" s="20" customFormat="1"/>
    <row r="2441" s="20" customFormat="1"/>
    <row r="2442" s="20" customFormat="1"/>
    <row r="2443" s="20" customFormat="1"/>
    <row r="2444" s="20" customFormat="1"/>
    <row r="2445" s="20" customFormat="1"/>
    <row r="2446" s="20" customFormat="1"/>
    <row r="2447" s="20" customFormat="1"/>
    <row r="2448" s="20" customFormat="1"/>
    <row r="2449" s="20" customFormat="1"/>
    <row r="2450" s="20" customFormat="1"/>
    <row r="2451" s="20" customFormat="1"/>
    <row r="2452" s="20" customFormat="1"/>
    <row r="2453" s="20" customFormat="1"/>
    <row r="2454" s="20" customFormat="1"/>
    <row r="2455" s="20" customFormat="1"/>
    <row r="2456" s="20" customFormat="1"/>
    <row r="2457" s="20" customFormat="1"/>
    <row r="2458" s="20" customFormat="1"/>
    <row r="2459" s="20" customFormat="1"/>
    <row r="2460" s="20" customFormat="1"/>
    <row r="2461" s="20" customFormat="1"/>
    <row r="2462" s="20" customFormat="1"/>
    <row r="2463" s="20" customFormat="1"/>
    <row r="2464" s="20" customFormat="1"/>
    <row r="2465" s="20" customFormat="1"/>
    <row r="2466" s="20" customFormat="1"/>
    <row r="2467" s="20" customFormat="1"/>
    <row r="2468" s="20" customFormat="1"/>
    <row r="2469" s="20" customFormat="1"/>
    <row r="2470" s="20" customFormat="1"/>
    <row r="2471" s="20" customFormat="1"/>
    <row r="2472" s="20" customFormat="1"/>
    <row r="2473" s="20" customFormat="1"/>
    <row r="2474" s="20" customFormat="1"/>
    <row r="2475" s="20" customFormat="1"/>
    <row r="2476" s="20" customFormat="1"/>
    <row r="2477" s="20" customFormat="1"/>
    <row r="2478" s="20" customFormat="1"/>
    <row r="2479" s="20" customFormat="1"/>
    <row r="2480" s="20" customFormat="1"/>
    <row r="2481" s="20" customFormat="1"/>
    <row r="2482" s="20" customFormat="1"/>
    <row r="2483" s="20" customFormat="1"/>
    <row r="2484" s="20" customFormat="1"/>
    <row r="2485" s="20" customFormat="1"/>
    <row r="2486" s="20" customFormat="1"/>
    <row r="2487" s="20" customFormat="1"/>
    <row r="2488" s="20" customFormat="1"/>
    <row r="2489" s="20" customFormat="1"/>
    <row r="2490" s="20" customFormat="1"/>
    <row r="2491" s="20" customFormat="1"/>
    <row r="2492" s="20" customFormat="1"/>
    <row r="2493" s="20" customFormat="1"/>
    <row r="2494" s="20" customFormat="1"/>
    <row r="2495" s="20" customFormat="1"/>
    <row r="2496" s="20" customFormat="1"/>
    <row r="2497" s="20" customFormat="1"/>
    <row r="2498" s="20" customFormat="1"/>
    <row r="2499" s="20" customFormat="1"/>
    <row r="2500" s="20" customFormat="1"/>
    <row r="2501" s="20" customFormat="1"/>
    <row r="2502" s="20" customFormat="1"/>
    <row r="2503" s="20" customFormat="1"/>
    <row r="2504" s="20" customFormat="1"/>
    <row r="2505" s="20" customFormat="1"/>
    <row r="2506" s="20" customFormat="1"/>
    <row r="2507" s="20" customFormat="1"/>
    <row r="2508" s="20" customFormat="1"/>
    <row r="2509" s="20" customFormat="1"/>
    <row r="2510" s="20" customFormat="1"/>
    <row r="2511" s="20" customFormat="1"/>
    <row r="2512" s="20" customFormat="1"/>
    <row r="2513" s="20" customFormat="1"/>
    <row r="2514" s="20" customFormat="1"/>
    <row r="2515" s="20" customFormat="1"/>
    <row r="2516" s="20" customFormat="1"/>
    <row r="2517" s="20" customFormat="1"/>
    <row r="2518" s="20" customFormat="1"/>
    <row r="2519" s="20" customFormat="1"/>
    <row r="2520" s="20" customFormat="1"/>
    <row r="2521" s="20" customFormat="1"/>
    <row r="2522" s="20" customFormat="1"/>
    <row r="2523" s="20" customFormat="1"/>
    <row r="2524" s="20" customFormat="1"/>
    <row r="2525" s="20" customFormat="1"/>
    <row r="2526" s="20" customFormat="1"/>
    <row r="2527" s="20" customFormat="1"/>
    <row r="2528" s="20" customFormat="1"/>
    <row r="2529" s="20" customFormat="1"/>
    <row r="2530" s="20" customFormat="1"/>
    <row r="2531" s="20" customFormat="1"/>
    <row r="2532" s="20" customFormat="1"/>
    <row r="2533" s="20" customFormat="1"/>
    <row r="2534" s="20" customFormat="1"/>
    <row r="2535" s="20" customFormat="1"/>
    <row r="2536" s="20" customFormat="1"/>
    <row r="2537" s="20" customFormat="1"/>
    <row r="2538" s="20" customFormat="1"/>
    <row r="2539" s="20" customFormat="1"/>
    <row r="2540" s="20" customFormat="1"/>
    <row r="2541" s="20" customFormat="1"/>
    <row r="2542" s="20" customFormat="1"/>
    <row r="2543" s="20" customFormat="1"/>
    <row r="2544" s="20" customFormat="1"/>
    <row r="2545" s="20" customFormat="1"/>
    <row r="2546" s="20" customFormat="1"/>
    <row r="2547" s="20" customFormat="1"/>
    <row r="2548" s="20" customFormat="1"/>
    <row r="2549" s="20" customFormat="1"/>
    <row r="2550" s="20" customFormat="1"/>
    <row r="2551" s="20" customFormat="1"/>
    <row r="2552" s="20" customFormat="1"/>
    <row r="2553" s="20" customFormat="1"/>
    <row r="2554" s="20" customFormat="1"/>
    <row r="2555" s="20" customFormat="1"/>
    <row r="2556" s="20" customFormat="1"/>
    <row r="2557" s="20" customFormat="1"/>
    <row r="2558" s="20" customFormat="1"/>
    <row r="2559" s="20" customFormat="1"/>
    <row r="2560" s="20" customFormat="1"/>
    <row r="2561" s="20" customFormat="1"/>
    <row r="2562" s="20" customFormat="1"/>
    <row r="2563" s="20" customFormat="1"/>
    <row r="2564" s="20" customFormat="1"/>
    <row r="2565" s="20" customFormat="1"/>
    <row r="2566" s="20" customFormat="1"/>
    <row r="2567" s="20" customFormat="1"/>
    <row r="2568" s="20" customFormat="1"/>
    <row r="2569" s="20" customFormat="1"/>
    <row r="2570" s="20" customFormat="1"/>
    <row r="2571" s="20" customFormat="1"/>
    <row r="2572" s="20" customFormat="1"/>
    <row r="2573" s="20" customFormat="1"/>
    <row r="2574" s="20" customFormat="1"/>
    <row r="2575" s="20" customFormat="1"/>
    <row r="2576" s="20" customFormat="1"/>
    <row r="2577" s="20" customFormat="1"/>
    <row r="2578" s="20" customFormat="1"/>
    <row r="2579" s="20" customFormat="1"/>
    <row r="2580" s="20" customFormat="1"/>
    <row r="2581" s="20" customFormat="1"/>
    <row r="2582" s="20" customFormat="1"/>
    <row r="2583" s="20" customFormat="1"/>
    <row r="2584" s="20" customFormat="1"/>
    <row r="2585" s="20" customFormat="1"/>
    <row r="2586" s="20" customFormat="1"/>
    <row r="2587" s="20" customFormat="1"/>
    <row r="2588" s="20" customFormat="1"/>
    <row r="2589" s="20" customFormat="1"/>
    <row r="2590" s="20" customFormat="1"/>
    <row r="2591" s="20" customFormat="1"/>
    <row r="2592" s="20" customFormat="1"/>
    <row r="2593" s="20" customFormat="1"/>
    <row r="2594" s="20" customFormat="1"/>
    <row r="2595" s="20" customFormat="1"/>
    <row r="2596" s="20" customFormat="1"/>
    <row r="2597" s="20" customFormat="1"/>
    <row r="2598" s="20" customFormat="1"/>
    <row r="2599" s="20" customFormat="1"/>
    <row r="2600" s="20" customFormat="1"/>
    <row r="2601" s="20" customFormat="1"/>
    <row r="2602" s="20" customFormat="1"/>
    <row r="2603" s="20" customFormat="1"/>
    <row r="2604" s="20" customFormat="1"/>
    <row r="2605" s="20" customFormat="1"/>
    <row r="2606" s="20" customFormat="1"/>
    <row r="2607" s="20" customFormat="1"/>
    <row r="2608" s="20" customFormat="1"/>
    <row r="2609" s="20" customFormat="1"/>
    <row r="2610" s="20" customFormat="1"/>
    <row r="2611" s="20" customFormat="1"/>
    <row r="2612" s="20" customFormat="1"/>
    <row r="2613" s="20" customFormat="1"/>
    <row r="2614" s="20" customFormat="1"/>
    <row r="2615" s="20" customFormat="1"/>
    <row r="2616" s="20" customFormat="1"/>
    <row r="2617" s="20" customFormat="1"/>
    <row r="2618" s="20" customFormat="1"/>
    <row r="2619" s="20" customFormat="1"/>
    <row r="2620" s="20" customFormat="1"/>
    <row r="2621" s="20" customFormat="1"/>
    <row r="2622" s="20" customFormat="1"/>
    <row r="2623" s="20" customFormat="1"/>
    <row r="2624" s="20" customFormat="1"/>
    <row r="2625" s="20" customFormat="1"/>
    <row r="2626" s="20" customFormat="1"/>
    <row r="2627" s="20" customFormat="1"/>
    <row r="2628" s="20" customFormat="1"/>
    <row r="2629" s="20" customFormat="1"/>
    <row r="2630" s="20" customFormat="1"/>
    <row r="2631" s="20" customFormat="1"/>
    <row r="2632" s="20" customFormat="1"/>
    <row r="2633" s="20" customFormat="1"/>
    <row r="2634" s="20" customFormat="1"/>
    <row r="2635" s="20" customFormat="1"/>
    <row r="2636" s="20" customFormat="1"/>
    <row r="2637" s="20" customFormat="1"/>
    <row r="2638" s="20" customFormat="1"/>
    <row r="2639" s="20" customFormat="1"/>
    <row r="2640" s="20" customFormat="1"/>
    <row r="2641" s="20" customFormat="1"/>
    <row r="2642" s="20" customFormat="1"/>
    <row r="2643" s="20" customFormat="1"/>
    <row r="2644" s="20" customFormat="1"/>
    <row r="2645" s="20" customFormat="1"/>
    <row r="2646" s="20" customFormat="1"/>
    <row r="2647" s="20" customFormat="1"/>
    <row r="2648" s="20" customFormat="1"/>
    <row r="2649" s="20" customFormat="1"/>
    <row r="2650" s="20" customFormat="1"/>
    <row r="2651" s="20" customFormat="1"/>
    <row r="2652" s="20" customFormat="1"/>
    <row r="2653" s="20" customFormat="1"/>
    <row r="2654" s="20" customFormat="1"/>
    <row r="2655" s="20" customFormat="1"/>
    <row r="2656" s="20" customFormat="1"/>
    <row r="2657" s="20" customFormat="1"/>
    <row r="2658" s="20" customFormat="1"/>
    <row r="2659" s="20" customFormat="1"/>
    <row r="2660" s="20" customFormat="1"/>
    <row r="2661" s="20" customFormat="1"/>
    <row r="2662" s="20" customFormat="1"/>
    <row r="2663" s="20" customFormat="1"/>
    <row r="2664" s="20" customFormat="1"/>
    <row r="2665" s="20" customFormat="1"/>
    <row r="2666" s="20" customFormat="1"/>
    <row r="2667" s="20" customFormat="1"/>
    <row r="2668" s="20" customFormat="1"/>
    <row r="2669" s="20" customFormat="1"/>
    <row r="2670" s="20" customFormat="1"/>
    <row r="2671" s="20" customFormat="1"/>
    <row r="2672" s="20" customFormat="1"/>
    <row r="2673" s="20" customFormat="1"/>
    <row r="2674" s="20" customFormat="1"/>
    <row r="2675" s="20" customFormat="1"/>
    <row r="2676" s="20" customFormat="1"/>
    <row r="2677" s="20" customFormat="1"/>
    <row r="2678" s="20" customFormat="1"/>
    <row r="2679" s="20" customFormat="1"/>
    <row r="2680" s="20" customFormat="1"/>
    <row r="2681" s="20" customFormat="1"/>
    <row r="2682" s="20" customFormat="1"/>
    <row r="2683" s="20" customFormat="1"/>
    <row r="2684" s="20" customFormat="1"/>
    <row r="2685" s="20" customFormat="1"/>
    <row r="2686" s="20" customFormat="1"/>
    <row r="2687" s="20" customFormat="1"/>
    <row r="2688" s="20" customFormat="1"/>
    <row r="2689" s="20" customFormat="1"/>
    <row r="2690" s="20" customFormat="1"/>
    <row r="2691" s="20" customFormat="1"/>
    <row r="2692" s="20" customFormat="1"/>
    <row r="2693" s="20" customFormat="1"/>
    <row r="2694" s="20" customFormat="1"/>
    <row r="2695" s="20" customFormat="1"/>
    <row r="2696" s="20" customFormat="1"/>
    <row r="2697" s="20" customFormat="1"/>
    <row r="2698" s="20" customFormat="1"/>
    <row r="2699" s="20" customFormat="1"/>
    <row r="2700" s="20" customFormat="1"/>
    <row r="2701" s="20" customFormat="1"/>
    <row r="2702" s="20" customFormat="1"/>
    <row r="2703" s="20" customFormat="1"/>
    <row r="2704" s="20" customFormat="1"/>
    <row r="2705" s="20" customFormat="1"/>
    <row r="2706" s="20" customFormat="1"/>
    <row r="2707" s="20" customFormat="1"/>
    <row r="2708" s="20" customFormat="1"/>
    <row r="2709" s="20" customFormat="1"/>
    <row r="2710" s="20" customFormat="1"/>
    <row r="2711" s="20" customFormat="1"/>
    <row r="2712" s="20" customFormat="1"/>
    <row r="2713" s="20" customFormat="1"/>
    <row r="2714" s="20" customFormat="1"/>
    <row r="2715" s="20" customFormat="1"/>
    <row r="2716" s="20" customFormat="1"/>
    <row r="2717" s="20" customFormat="1"/>
    <row r="2718" s="20" customFormat="1"/>
    <row r="2719" s="20" customFormat="1"/>
    <row r="2720" s="20" customFormat="1"/>
    <row r="2721" s="20" customFormat="1"/>
    <row r="2722" s="20" customFormat="1"/>
    <row r="2723" s="20" customFormat="1"/>
    <row r="2724" s="20" customFormat="1"/>
    <row r="2725" s="20" customFormat="1"/>
    <row r="2726" s="20" customFormat="1"/>
    <row r="2727" s="20" customFormat="1"/>
    <row r="2728" s="20" customFormat="1"/>
    <row r="2729" s="20" customFormat="1"/>
    <row r="2730" s="20" customFormat="1"/>
    <row r="2731" s="20" customFormat="1"/>
    <row r="2732" s="20" customFormat="1"/>
    <row r="2733" s="20" customFormat="1"/>
    <row r="2734" s="20" customFormat="1"/>
    <row r="2735" s="20" customFormat="1"/>
    <row r="2736" s="20" customFormat="1"/>
    <row r="2737" s="20" customFormat="1"/>
    <row r="2738" s="20" customFormat="1"/>
    <row r="2739" s="20" customFormat="1"/>
    <row r="2740" s="20" customFormat="1"/>
    <row r="2741" s="20" customFormat="1"/>
    <row r="2742" s="20" customFormat="1"/>
    <row r="2743" s="20" customFormat="1"/>
    <row r="2744" s="20" customFormat="1"/>
    <row r="2745" s="20" customFormat="1"/>
    <row r="2746" s="20" customFormat="1"/>
    <row r="2747" s="20" customFormat="1"/>
    <row r="2748" s="20" customFormat="1"/>
    <row r="2749" s="20" customFormat="1"/>
    <row r="2750" s="20" customFormat="1"/>
    <row r="2751" s="20" customFormat="1"/>
    <row r="2752" s="20" customFormat="1"/>
    <row r="2753" s="20" customFormat="1"/>
    <row r="2754" s="20" customFormat="1"/>
    <row r="2755" s="20" customFormat="1"/>
    <row r="2756" s="20" customFormat="1"/>
    <row r="2757" s="20" customFormat="1"/>
    <row r="2758" s="20" customFormat="1"/>
    <row r="2759" s="20" customFormat="1"/>
    <row r="2760" s="20" customFormat="1"/>
    <row r="2761" s="20" customFormat="1"/>
    <row r="2762" s="20" customFormat="1"/>
    <row r="2763" s="20" customFormat="1"/>
    <row r="2764" s="20" customFormat="1"/>
    <row r="2765" s="20" customFormat="1"/>
    <row r="2766" s="20" customFormat="1"/>
    <row r="2767" s="20" customFormat="1"/>
    <row r="2768" s="20" customFormat="1"/>
    <row r="2769" s="20" customFormat="1"/>
    <row r="2770" s="20" customFormat="1"/>
    <row r="2771" s="20" customFormat="1"/>
    <row r="2772" s="20" customFormat="1"/>
    <row r="2773" s="20" customFormat="1"/>
    <row r="2774" s="20" customFormat="1"/>
    <row r="2775" s="20" customFormat="1"/>
    <row r="2776" s="20" customFormat="1"/>
    <row r="2777" s="20" customFormat="1"/>
    <row r="2778" s="20" customFormat="1"/>
    <row r="2779" s="20" customFormat="1"/>
    <row r="2780" s="20" customFormat="1"/>
    <row r="2781" s="20" customFormat="1"/>
    <row r="2782" s="20" customFormat="1"/>
    <row r="2783" s="20" customFormat="1"/>
    <row r="2784" s="20" customFormat="1"/>
    <row r="2785" s="20" customFormat="1"/>
    <row r="2786" s="20" customFormat="1"/>
    <row r="2787" s="20" customFormat="1"/>
    <row r="2788" s="20" customFormat="1"/>
    <row r="2789" s="20" customFormat="1"/>
    <row r="2790" s="20" customFormat="1"/>
    <row r="2791" s="20" customFormat="1"/>
    <row r="2792" s="20" customFormat="1"/>
    <row r="2793" s="20" customFormat="1"/>
    <row r="2794" s="20" customFormat="1"/>
    <row r="2795" s="20" customFormat="1"/>
    <row r="2796" s="20" customFormat="1"/>
    <row r="2797" s="20" customFormat="1"/>
    <row r="2798" s="20" customFormat="1"/>
    <row r="2799" s="20" customFormat="1"/>
    <row r="2800" s="20" customFormat="1"/>
    <row r="2801" s="20" customFormat="1"/>
    <row r="2802" s="20" customFormat="1"/>
    <row r="2803" s="20" customFormat="1"/>
    <row r="2804" s="20" customFormat="1"/>
    <row r="2805" s="20" customFormat="1"/>
    <row r="2806" s="20" customFormat="1"/>
    <row r="2807" s="20" customFormat="1"/>
    <row r="2808" s="20" customFormat="1"/>
    <row r="2809" s="20" customFormat="1"/>
    <row r="2810" s="20" customFormat="1"/>
    <row r="2811" s="20" customFormat="1"/>
    <row r="2812" s="20" customFormat="1"/>
    <row r="2813" s="20" customFormat="1"/>
    <row r="2814" s="20" customFormat="1"/>
    <row r="2815" s="20" customFormat="1"/>
    <row r="2816" s="20" customFormat="1"/>
    <row r="2817" s="20" customFormat="1"/>
    <row r="2818" s="20" customFormat="1"/>
    <row r="2819" s="20" customFormat="1"/>
    <row r="2820" s="20" customFormat="1"/>
    <row r="2821" s="20" customFormat="1"/>
    <row r="2822" s="20" customFormat="1"/>
    <row r="2823" s="20" customFormat="1"/>
    <row r="2824" s="20" customFormat="1"/>
    <row r="2825" s="20" customFormat="1"/>
    <row r="2826" s="20" customFormat="1"/>
    <row r="2827" s="20" customFormat="1"/>
    <row r="2828" s="20" customFormat="1"/>
    <row r="2829" s="20" customFormat="1"/>
    <row r="2830" s="20" customFormat="1"/>
    <row r="2831" s="20" customFormat="1"/>
    <row r="2832" s="20" customFormat="1"/>
    <row r="2833" s="20" customFormat="1"/>
    <row r="2834" s="20" customFormat="1"/>
    <row r="2835" s="20" customFormat="1"/>
    <row r="2836" s="20" customFormat="1"/>
    <row r="2837" s="20" customFormat="1"/>
    <row r="2838" s="20" customFormat="1"/>
    <row r="2839" s="20" customFormat="1"/>
    <row r="2840" s="20" customFormat="1"/>
    <row r="2841" s="20" customFormat="1"/>
    <row r="2842" s="20" customFormat="1"/>
    <row r="2843" s="20" customFormat="1"/>
    <row r="2844" s="20" customFormat="1"/>
    <row r="2845" s="20" customFormat="1"/>
    <row r="2846" s="20" customFormat="1"/>
    <row r="2847" s="20" customFormat="1"/>
    <row r="2848" s="20" customFormat="1"/>
    <row r="2849" s="20" customFormat="1"/>
    <row r="2850" s="20" customFormat="1"/>
    <row r="2851" s="20" customFormat="1"/>
    <row r="2852" s="20" customFormat="1"/>
    <row r="2853" s="20" customFormat="1"/>
    <row r="2854" s="20" customFormat="1"/>
    <row r="2855" s="20" customFormat="1"/>
    <row r="2856" s="20" customFormat="1"/>
    <row r="2857" s="20" customFormat="1"/>
    <row r="2858" s="20" customFormat="1"/>
    <row r="2859" s="20" customFormat="1"/>
    <row r="2860" s="20" customFormat="1"/>
    <row r="2861" s="20" customFormat="1"/>
    <row r="2862" s="20" customFormat="1"/>
    <row r="2863" s="20" customFormat="1"/>
    <row r="2864" s="20" customFormat="1"/>
    <row r="2865" s="20" customFormat="1"/>
    <row r="2866" s="20" customFormat="1"/>
    <row r="2867" s="20" customFormat="1"/>
    <row r="2868" s="20" customFormat="1"/>
    <row r="2869" s="20" customFormat="1"/>
    <row r="2870" s="20" customFormat="1"/>
    <row r="2871" s="20" customFormat="1"/>
    <row r="2872" s="20" customFormat="1"/>
    <row r="2873" s="20" customFormat="1"/>
    <row r="2874" s="20" customFormat="1"/>
    <row r="2875" s="20" customFormat="1"/>
    <row r="2876" s="20" customFormat="1"/>
    <row r="2877" s="20" customFormat="1"/>
    <row r="2878" s="20" customFormat="1"/>
    <row r="2879" s="20" customFormat="1"/>
    <row r="2880" s="20" customFormat="1"/>
    <row r="2881" s="20" customFormat="1"/>
    <row r="2882" s="20" customFormat="1"/>
    <row r="2883" s="20" customFormat="1"/>
    <row r="2884" s="20" customFormat="1"/>
    <row r="2885" s="20" customFormat="1"/>
    <row r="2886" s="20" customFormat="1"/>
    <row r="2887" s="20" customFormat="1"/>
    <row r="2888" s="20" customFormat="1"/>
    <row r="2889" s="20" customFormat="1"/>
    <row r="2890" s="20" customFormat="1"/>
    <row r="2891" s="20" customFormat="1"/>
    <row r="2892" s="20" customFormat="1"/>
    <row r="2893" s="20" customFormat="1"/>
    <row r="2894" s="20" customFormat="1"/>
    <row r="2895" s="20" customFormat="1"/>
    <row r="2896" s="20" customFormat="1"/>
    <row r="2897" s="20" customFormat="1"/>
    <row r="2898" s="20" customFormat="1"/>
    <row r="2899" s="20" customFormat="1"/>
    <row r="2900" s="20" customFormat="1"/>
    <row r="2901" s="20" customFormat="1"/>
    <row r="2902" s="20" customFormat="1"/>
    <row r="2903" s="20" customFormat="1"/>
    <row r="2904" s="20" customFormat="1"/>
    <row r="2905" s="20" customFormat="1"/>
    <row r="2906" s="20" customFormat="1"/>
    <row r="2907" s="20" customFormat="1"/>
    <row r="2908" s="20" customFormat="1"/>
    <row r="2909" s="20" customFormat="1"/>
    <row r="2910" s="20" customFormat="1"/>
    <row r="2911" s="20" customFormat="1"/>
    <row r="2912" s="20" customFormat="1"/>
    <row r="2913" spans="7:184" s="20" customFormat="1"/>
    <row r="2914" spans="7:184" s="20" customFormat="1"/>
    <row r="2915" spans="7:184" s="20" customFormat="1"/>
    <row r="2916" spans="7:184" s="20" customFormat="1"/>
    <row r="2917" spans="7:184" s="20" customFormat="1"/>
    <row r="2918" spans="7:184" s="19" customFormat="1">
      <c r="G2918" s="20"/>
      <c r="H2918" s="20"/>
      <c r="I2918" s="20"/>
      <c r="J2918" s="20"/>
      <c r="K2918" s="20"/>
      <c r="L2918" s="20"/>
      <c r="M2918" s="20"/>
      <c r="N2918" s="20"/>
      <c r="O2918" s="20"/>
      <c r="P2918" s="20"/>
      <c r="Q2918" s="20"/>
      <c r="R2918" s="20"/>
      <c r="S2918" s="20"/>
      <c r="T2918" s="20"/>
      <c r="U2918" s="20"/>
      <c r="V2918" s="20"/>
      <c r="W2918" s="20"/>
      <c r="X2918" s="20"/>
      <c r="Y2918" s="20"/>
      <c r="Z2918" s="20"/>
      <c r="AA2918" s="20"/>
      <c r="AB2918" s="20"/>
      <c r="AC2918" s="20"/>
      <c r="AD2918" s="20"/>
      <c r="AE2918" s="20"/>
      <c r="AF2918" s="20"/>
      <c r="AG2918" s="20"/>
      <c r="AH2918" s="20"/>
      <c r="AI2918" s="20"/>
      <c r="AJ2918" s="20"/>
      <c r="AK2918" s="20"/>
      <c r="AL2918" s="20"/>
      <c r="AM2918" s="20"/>
      <c r="AN2918" s="20"/>
      <c r="AO2918" s="20"/>
      <c r="AP2918" s="20"/>
      <c r="AQ2918" s="20"/>
      <c r="AR2918" s="20"/>
      <c r="AS2918" s="20"/>
      <c r="AT2918" s="20"/>
      <c r="AU2918" s="20"/>
      <c r="AV2918" s="20"/>
      <c r="AW2918" s="20"/>
      <c r="AX2918" s="20"/>
      <c r="AY2918" s="20"/>
      <c r="AZ2918" s="20"/>
      <c r="BA2918" s="20"/>
      <c r="BB2918" s="20"/>
      <c r="BC2918" s="20"/>
      <c r="BD2918" s="20"/>
      <c r="BE2918" s="20"/>
      <c r="BF2918" s="20"/>
      <c r="BG2918" s="20"/>
      <c r="BH2918" s="20"/>
      <c r="BI2918" s="20"/>
      <c r="BJ2918" s="20"/>
      <c r="BK2918" s="20"/>
      <c r="BL2918" s="20"/>
      <c r="BM2918" s="20"/>
      <c r="BN2918" s="20"/>
      <c r="BO2918" s="20"/>
      <c r="BP2918" s="20"/>
      <c r="BQ2918" s="20"/>
      <c r="BR2918" s="20"/>
      <c r="BS2918" s="20"/>
      <c r="BT2918" s="20"/>
      <c r="BU2918" s="20"/>
      <c r="BV2918" s="20"/>
      <c r="BW2918" s="20"/>
      <c r="BX2918" s="20"/>
      <c r="BY2918" s="20"/>
      <c r="BZ2918" s="20"/>
      <c r="CA2918" s="20"/>
      <c r="CB2918" s="20"/>
      <c r="CC2918" s="20"/>
      <c r="CD2918" s="20"/>
      <c r="CE2918" s="20"/>
      <c r="CF2918" s="20"/>
      <c r="CG2918" s="20"/>
      <c r="CH2918" s="20"/>
      <c r="CI2918" s="20"/>
      <c r="CJ2918" s="20"/>
      <c r="CK2918" s="20"/>
      <c r="CL2918" s="20"/>
      <c r="CM2918" s="20"/>
      <c r="CN2918" s="20"/>
      <c r="CO2918" s="20"/>
      <c r="CP2918" s="20"/>
      <c r="CQ2918" s="20"/>
      <c r="CR2918" s="20"/>
      <c r="CS2918" s="20"/>
      <c r="CT2918" s="20"/>
      <c r="CU2918" s="20"/>
      <c r="CV2918" s="20"/>
      <c r="CW2918" s="20"/>
      <c r="CX2918" s="20"/>
      <c r="CY2918" s="20"/>
      <c r="CZ2918" s="20"/>
      <c r="DA2918" s="20"/>
      <c r="DB2918" s="20"/>
      <c r="DC2918" s="20"/>
      <c r="DD2918" s="20"/>
      <c r="DE2918" s="20"/>
      <c r="DF2918" s="20"/>
      <c r="DG2918" s="20"/>
      <c r="DH2918" s="20"/>
      <c r="DI2918" s="20"/>
      <c r="DJ2918" s="20"/>
      <c r="DK2918" s="20"/>
      <c r="DL2918" s="20"/>
      <c r="DM2918" s="20"/>
      <c r="DN2918" s="20"/>
      <c r="DO2918" s="20"/>
      <c r="DP2918" s="20"/>
      <c r="DQ2918" s="20"/>
      <c r="DR2918" s="20"/>
      <c r="DS2918" s="20"/>
      <c r="DT2918" s="20"/>
      <c r="DU2918" s="20"/>
      <c r="DV2918" s="20"/>
      <c r="DW2918" s="20"/>
      <c r="DX2918" s="20"/>
      <c r="DY2918" s="20"/>
      <c r="DZ2918" s="20"/>
      <c r="EA2918" s="20"/>
      <c r="EB2918" s="20"/>
      <c r="EC2918" s="20"/>
      <c r="ED2918" s="20"/>
      <c r="EE2918" s="20"/>
      <c r="EF2918" s="20"/>
      <c r="EG2918" s="20"/>
      <c r="EH2918" s="20"/>
      <c r="EI2918" s="20"/>
      <c r="EJ2918" s="20"/>
      <c r="EK2918" s="20"/>
      <c r="EL2918" s="20"/>
      <c r="EM2918" s="20"/>
      <c r="EN2918" s="20"/>
      <c r="EO2918" s="20"/>
      <c r="EP2918" s="20"/>
      <c r="EQ2918" s="20"/>
      <c r="ER2918" s="20"/>
      <c r="ES2918" s="20"/>
      <c r="ET2918" s="20"/>
      <c r="EU2918" s="20"/>
      <c r="EV2918" s="20"/>
      <c r="EW2918" s="20"/>
      <c r="EX2918" s="20"/>
      <c r="EY2918" s="20"/>
      <c r="EZ2918" s="20"/>
      <c r="FA2918" s="20"/>
      <c r="FB2918" s="20"/>
      <c r="FC2918" s="20"/>
      <c r="FD2918" s="20"/>
      <c r="FE2918" s="20"/>
      <c r="FF2918" s="20"/>
      <c r="FG2918" s="20"/>
      <c r="FH2918" s="20"/>
      <c r="FI2918" s="20"/>
      <c r="FJ2918" s="20"/>
      <c r="FK2918" s="20"/>
      <c r="FL2918" s="20"/>
      <c r="FM2918" s="20"/>
      <c r="FN2918" s="20"/>
      <c r="FO2918" s="20"/>
      <c r="FP2918" s="20"/>
      <c r="FQ2918" s="20"/>
      <c r="FR2918" s="20"/>
      <c r="FS2918" s="20"/>
      <c r="FT2918" s="20"/>
      <c r="FU2918" s="20"/>
      <c r="FV2918" s="20"/>
      <c r="FW2918" s="20"/>
      <c r="FX2918" s="20"/>
      <c r="FY2918" s="20"/>
      <c r="FZ2918" s="20"/>
      <c r="GA2918" s="20"/>
      <c r="GB2918" s="20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V1713"/>
  <sheetViews>
    <sheetView topLeftCell="A9" zoomScale="70" zoomScaleNormal="70" workbookViewId="0">
      <selection activeCell="A13" sqref="A13"/>
    </sheetView>
  </sheetViews>
  <sheetFormatPr defaultColWidth="11.42578125" defaultRowHeight="14.45"/>
  <cols>
    <col min="1" max="1" width="24.5703125" customWidth="1"/>
    <col min="2" max="3" width="24.42578125" customWidth="1"/>
    <col min="4" max="4" width="11.42578125" style="7"/>
    <col min="5" max="18" width="11.42578125" style="20"/>
    <col min="19" max="19" width="13.7109375" style="20" bestFit="1" customWidth="1"/>
    <col min="20" max="178" width="11.42578125" style="20"/>
  </cols>
  <sheetData>
    <row r="1" spans="1:178">
      <c r="A1" s="16" t="s">
        <v>0</v>
      </c>
      <c r="B1" s="17" t="s">
        <v>22</v>
      </c>
      <c r="C1" s="17" t="s">
        <v>23</v>
      </c>
      <c r="D1" s="21"/>
      <c r="FV1"/>
    </row>
    <row r="2" spans="1:178" ht="28.9">
      <c r="A2" s="16" t="s">
        <v>24</v>
      </c>
      <c r="B2" s="1">
        <v>10</v>
      </c>
      <c r="C2" s="1" t="s">
        <v>25</v>
      </c>
      <c r="D2" s="21"/>
      <c r="FV2"/>
    </row>
    <row r="3" spans="1:178">
      <c r="A3" s="16" t="s">
        <v>26</v>
      </c>
      <c r="B3" s="1">
        <v>9</v>
      </c>
      <c r="C3" s="1" t="s">
        <v>27</v>
      </c>
      <c r="D3" s="21"/>
      <c r="FV3"/>
    </row>
    <row r="4" spans="1:178">
      <c r="A4" s="16" t="s">
        <v>28</v>
      </c>
      <c r="B4" s="1">
        <v>9</v>
      </c>
      <c r="C4" s="1" t="s">
        <v>29</v>
      </c>
      <c r="D4" s="21"/>
      <c r="FV4"/>
    </row>
    <row r="5" spans="1:178">
      <c r="A5" s="16" t="s">
        <v>30</v>
      </c>
      <c r="B5" s="1">
        <v>9</v>
      </c>
      <c r="C5" s="1" t="s">
        <v>31</v>
      </c>
      <c r="D5" s="21"/>
      <c r="FV5"/>
    </row>
    <row r="6" spans="1:178" ht="28.9">
      <c r="A6" s="16" t="s">
        <v>32</v>
      </c>
      <c r="B6" s="1">
        <v>8</v>
      </c>
      <c r="C6" s="1" t="s">
        <v>33</v>
      </c>
      <c r="D6" s="21"/>
      <c r="FV6"/>
    </row>
    <row r="7" spans="1:178">
      <c r="A7" s="16" t="s">
        <v>34</v>
      </c>
      <c r="B7" s="1">
        <v>8</v>
      </c>
      <c r="C7" s="4" t="s">
        <v>35</v>
      </c>
      <c r="D7" s="21"/>
      <c r="FV7"/>
    </row>
    <row r="8" spans="1:178" ht="28.9">
      <c r="A8" s="16" t="s">
        <v>36</v>
      </c>
      <c r="B8" s="1">
        <v>7</v>
      </c>
      <c r="C8" s="1" t="s">
        <v>37</v>
      </c>
      <c r="D8" s="21"/>
      <c r="FV8"/>
    </row>
    <row r="9" spans="1:178">
      <c r="A9" s="16" t="s">
        <v>38</v>
      </c>
      <c r="B9" s="1">
        <v>7</v>
      </c>
      <c r="C9" s="1" t="s">
        <v>39</v>
      </c>
      <c r="D9" s="21"/>
      <c r="FV9"/>
    </row>
    <row r="10" spans="1:178" ht="28.9">
      <c r="A10" s="16" t="s">
        <v>40</v>
      </c>
      <c r="B10" s="1">
        <v>7</v>
      </c>
      <c r="C10" s="4" t="s">
        <v>41</v>
      </c>
      <c r="D10" s="21"/>
      <c r="FV10"/>
    </row>
    <row r="11" spans="1:178">
      <c r="A11" s="16" t="s">
        <v>42</v>
      </c>
      <c r="B11" s="1">
        <v>7</v>
      </c>
      <c r="C11" s="4" t="s">
        <v>43</v>
      </c>
      <c r="D11" s="21"/>
      <c r="FV11"/>
    </row>
    <row r="12" spans="1:178" ht="28.9">
      <c r="A12" s="16" t="s">
        <v>44</v>
      </c>
      <c r="B12" s="1">
        <v>7</v>
      </c>
      <c r="C12" s="4" t="s">
        <v>45</v>
      </c>
      <c r="D12" s="21"/>
      <c r="S12" s="22"/>
      <c r="FV12"/>
    </row>
    <row r="13" spans="1:178" ht="28.9">
      <c r="A13" s="16" t="s">
        <v>46</v>
      </c>
      <c r="B13" s="1">
        <v>7</v>
      </c>
      <c r="C13" s="4" t="s">
        <v>47</v>
      </c>
      <c r="D13" s="21"/>
      <c r="S13" s="22"/>
      <c r="FV13"/>
    </row>
    <row r="14" spans="1:178">
      <c r="A14" s="16" t="s">
        <v>48</v>
      </c>
      <c r="B14" s="1">
        <v>6</v>
      </c>
      <c r="C14" s="4" t="s">
        <v>49</v>
      </c>
      <c r="D14" s="21"/>
      <c r="S14" s="22"/>
      <c r="FV14"/>
    </row>
    <row r="15" spans="1:178" ht="28.9">
      <c r="A15" s="16" t="s">
        <v>50</v>
      </c>
      <c r="B15" s="1">
        <v>6</v>
      </c>
      <c r="C15" s="4" t="s">
        <v>51</v>
      </c>
      <c r="D15" s="21"/>
      <c r="FV15"/>
    </row>
    <row r="16" spans="1:178" ht="28.9">
      <c r="A16" s="16" t="s">
        <v>52</v>
      </c>
      <c r="B16" s="1">
        <v>6</v>
      </c>
      <c r="C16" s="4" t="s">
        <v>53</v>
      </c>
      <c r="D16" s="21"/>
      <c r="FV16"/>
    </row>
    <row r="17" spans="1:178" ht="28.9">
      <c r="A17" s="16" t="s">
        <v>54</v>
      </c>
      <c r="B17" s="1">
        <v>6</v>
      </c>
      <c r="C17" s="4" t="s">
        <v>55</v>
      </c>
      <c r="D17" s="21"/>
      <c r="FV17"/>
    </row>
    <row r="18" spans="1:178" ht="28.9">
      <c r="A18" s="16" t="s">
        <v>56</v>
      </c>
      <c r="B18" s="1">
        <v>6</v>
      </c>
      <c r="C18" s="4" t="s">
        <v>57</v>
      </c>
      <c r="D18" s="21"/>
      <c r="FV18"/>
    </row>
    <row r="19" spans="1:178" ht="28.9">
      <c r="A19" s="16" t="s">
        <v>58</v>
      </c>
      <c r="B19" s="1">
        <v>6</v>
      </c>
      <c r="C19" s="4" t="s">
        <v>59</v>
      </c>
      <c r="D19" s="21"/>
      <c r="FV19"/>
    </row>
    <row r="20" spans="1:178">
      <c r="A20" s="16" t="s">
        <v>60</v>
      </c>
      <c r="B20" s="1">
        <v>6</v>
      </c>
      <c r="C20" s="4" t="s">
        <v>61</v>
      </c>
      <c r="D20" s="21"/>
      <c r="FV20"/>
    </row>
    <row r="21" spans="1:178">
      <c r="A21" s="16" t="s">
        <v>62</v>
      </c>
      <c r="B21" s="1">
        <v>6</v>
      </c>
      <c r="C21" s="4" t="s">
        <v>63</v>
      </c>
      <c r="D21" s="21"/>
      <c r="FV21"/>
    </row>
    <row r="22" spans="1:178">
      <c r="A22" s="16" t="s">
        <v>64</v>
      </c>
      <c r="B22" s="1">
        <v>6</v>
      </c>
      <c r="C22" s="4" t="s">
        <v>61</v>
      </c>
      <c r="D22" s="21"/>
      <c r="FV22"/>
    </row>
    <row r="23" spans="1:178" ht="28.9">
      <c r="A23" s="16" t="s">
        <v>65</v>
      </c>
      <c r="B23" s="1">
        <v>6</v>
      </c>
      <c r="C23" s="4" t="s">
        <v>66</v>
      </c>
      <c r="D23" s="21"/>
      <c r="FV23"/>
    </row>
    <row r="24" spans="1:178" ht="28.9">
      <c r="A24" s="16" t="s">
        <v>67</v>
      </c>
      <c r="B24" s="1">
        <v>6</v>
      </c>
      <c r="C24" s="4" t="s">
        <v>68</v>
      </c>
      <c r="D24" s="21"/>
      <c r="FV24"/>
    </row>
    <row r="25" spans="1:178" ht="28.9">
      <c r="A25" s="16" t="s">
        <v>69</v>
      </c>
      <c r="B25" s="1">
        <v>6</v>
      </c>
      <c r="C25" s="4" t="s">
        <v>70</v>
      </c>
      <c r="D25" s="21"/>
      <c r="FV25"/>
    </row>
    <row r="26" spans="1:178">
      <c r="A26" s="16" t="s">
        <v>71</v>
      </c>
      <c r="B26" s="1">
        <v>6</v>
      </c>
      <c r="C26" s="4" t="s">
        <v>57</v>
      </c>
      <c r="D26" s="21"/>
      <c r="FV26"/>
    </row>
    <row r="27" spans="1:178" ht="28.9">
      <c r="A27" s="16" t="s">
        <v>72</v>
      </c>
      <c r="B27" s="1">
        <v>6</v>
      </c>
      <c r="C27" s="4" t="s">
        <v>61</v>
      </c>
      <c r="D27" s="21"/>
      <c r="FV27"/>
    </row>
    <row r="28" spans="1:178" ht="28.9">
      <c r="A28" s="16" t="s">
        <v>73</v>
      </c>
      <c r="B28" s="1">
        <v>6</v>
      </c>
      <c r="C28" s="4" t="s">
        <v>74</v>
      </c>
      <c r="D28" s="21"/>
      <c r="FV28"/>
    </row>
    <row r="29" spans="1:178" ht="28.9">
      <c r="A29" s="16" t="s">
        <v>75</v>
      </c>
      <c r="B29" s="1">
        <v>6</v>
      </c>
      <c r="C29" s="4" t="s">
        <v>76</v>
      </c>
      <c r="D29" s="21"/>
      <c r="FV29"/>
    </row>
    <row r="30" spans="1:178" ht="28.9">
      <c r="A30" s="16" t="s">
        <v>77</v>
      </c>
      <c r="B30" s="1">
        <v>6</v>
      </c>
      <c r="C30" s="4" t="s">
        <v>78</v>
      </c>
      <c r="D30" s="21"/>
      <c r="FV30"/>
    </row>
    <row r="31" spans="1:178" s="20" customFormat="1"/>
    <row r="32" spans="1:178" s="20" customFormat="1"/>
    <row r="33" s="20" customFormat="1"/>
    <row r="34" s="20" customFormat="1"/>
    <row r="35" s="20" customFormat="1"/>
    <row r="36" s="20" customFormat="1"/>
    <row r="37" s="20" customFormat="1"/>
    <row r="38" s="20" customFormat="1"/>
    <row r="39" s="20" customFormat="1"/>
    <row r="40" s="20" customFormat="1"/>
    <row r="41" s="20" customFormat="1"/>
    <row r="42" s="20" customFormat="1"/>
    <row r="43" s="20" customFormat="1"/>
    <row r="44" s="20" customFormat="1"/>
    <row r="45" s="20" customFormat="1"/>
    <row r="46" s="20" customFormat="1"/>
    <row r="47" s="20" customFormat="1"/>
    <row r="4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  <row r="59" s="20" customFormat="1"/>
    <row r="60" s="20" customFormat="1"/>
    <row r="61" s="20" customFormat="1"/>
    <row r="62" s="20" customFormat="1"/>
    <row r="63" s="20" customFormat="1"/>
    <row r="64" s="20" customFormat="1"/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/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  <row r="145" s="20" customFormat="1"/>
    <row r="146" s="20" customFormat="1"/>
    <row r="147" s="20" customFormat="1"/>
    <row r="148" s="20" customFormat="1"/>
    <row r="149" s="20" customFormat="1"/>
    <row r="150" s="20" customFormat="1"/>
    <row r="151" s="20" customFormat="1"/>
    <row r="152" s="20" customFormat="1"/>
    <row r="153" s="20" customFormat="1"/>
    <row r="154" s="20" customFormat="1"/>
    <row r="155" s="20" customFormat="1"/>
    <row r="156" s="20" customFormat="1"/>
    <row r="157" s="20" customFormat="1"/>
    <row r="158" s="20" customFormat="1"/>
    <row r="159" s="20" customFormat="1"/>
    <row r="160" s="20" customFormat="1"/>
    <row r="161" s="20" customFormat="1"/>
    <row r="162" s="20" customFormat="1"/>
    <row r="163" s="20" customFormat="1"/>
    <row r="164" s="20" customFormat="1"/>
    <row r="165" s="20" customFormat="1"/>
    <row r="166" s="20" customFormat="1"/>
    <row r="167" s="20" customFormat="1"/>
    <row r="168" s="20" customFormat="1"/>
    <row r="169" s="20" customFormat="1"/>
    <row r="170" s="20" customFormat="1"/>
    <row r="171" s="20" customFormat="1"/>
    <row r="172" s="20" customFormat="1"/>
    <row r="173" s="20" customFormat="1"/>
    <row r="174" s="20" customFormat="1"/>
    <row r="175" s="20" customFormat="1"/>
    <row r="176" s="20" customFormat="1"/>
    <row r="177" s="20" customFormat="1"/>
    <row r="178" s="20" customFormat="1"/>
    <row r="179" s="20" customFormat="1"/>
    <row r="180" s="20" customFormat="1"/>
    <row r="181" s="20" customFormat="1"/>
    <row r="182" s="20" customFormat="1"/>
    <row r="183" s="20" customFormat="1"/>
    <row r="184" s="20" customFormat="1"/>
    <row r="185" s="20" customFormat="1"/>
    <row r="186" s="20" customFormat="1"/>
    <row r="187" s="20" customFormat="1"/>
    <row r="188" s="20" customFormat="1"/>
    <row r="189" s="20" customFormat="1"/>
    <row r="190" s="20" customFormat="1"/>
    <row r="191" s="20" customFormat="1"/>
    <row r="192" s="20" customFormat="1"/>
    <row r="193" s="20" customFormat="1"/>
    <row r="194" s="20" customFormat="1"/>
    <row r="195" s="20" customFormat="1"/>
    <row r="196" s="20" customFormat="1"/>
    <row r="197" s="20" customFormat="1"/>
    <row r="198" s="20" customFormat="1"/>
    <row r="199" s="20" customFormat="1"/>
    <row r="200" s="20" customFormat="1"/>
    <row r="201" s="20" customFormat="1"/>
    <row r="202" s="20" customFormat="1"/>
    <row r="203" s="20" customFormat="1"/>
    <row r="204" s="20" customFormat="1"/>
    <row r="205" s="20" customFormat="1"/>
    <row r="206" s="20" customFormat="1"/>
    <row r="207" s="20" customFormat="1"/>
    <row r="208" s="20" customFormat="1"/>
    <row r="209" s="20" customFormat="1"/>
    <row r="210" s="20" customFormat="1"/>
    <row r="211" s="20" customFormat="1"/>
    <row r="212" s="20" customFormat="1"/>
    <row r="213" s="20" customFormat="1"/>
    <row r="214" s="20" customFormat="1"/>
    <row r="215" s="20" customFormat="1"/>
    <row r="216" s="20" customFormat="1"/>
    <row r="217" s="20" customFormat="1"/>
    <row r="218" s="20" customFormat="1"/>
    <row r="219" s="20" customFormat="1"/>
    <row r="220" s="20" customFormat="1"/>
    <row r="221" s="20" customFormat="1"/>
    <row r="222" s="20" customFormat="1"/>
    <row r="223" s="20" customFormat="1"/>
    <row r="224" s="20" customFormat="1"/>
    <row r="225" s="20" customFormat="1"/>
    <row r="226" s="20" customFormat="1"/>
    <row r="227" s="20" customFormat="1"/>
    <row r="228" s="20" customFormat="1"/>
    <row r="229" s="20" customFormat="1"/>
    <row r="230" s="20" customFormat="1"/>
    <row r="231" s="20" customFormat="1"/>
    <row r="232" s="20" customFormat="1"/>
    <row r="233" s="20" customFormat="1"/>
    <row r="234" s="20" customFormat="1"/>
    <row r="235" s="20" customFormat="1"/>
    <row r="236" s="20" customFormat="1"/>
    <row r="237" s="20" customFormat="1"/>
    <row r="238" s="20" customFormat="1"/>
    <row r="239" s="20" customFormat="1"/>
    <row r="240" s="20" customFormat="1"/>
    <row r="241" s="20" customFormat="1"/>
    <row r="242" s="20" customFormat="1"/>
    <row r="243" s="20" customFormat="1"/>
    <row r="244" s="20" customFormat="1"/>
    <row r="245" s="20" customFormat="1"/>
    <row r="246" s="20" customFormat="1"/>
    <row r="247" s="20" customFormat="1"/>
    <row r="248" s="20" customFormat="1"/>
    <row r="249" s="20" customFormat="1"/>
    <row r="250" s="20" customFormat="1"/>
    <row r="251" s="20" customFormat="1"/>
    <row r="252" s="20" customFormat="1"/>
    <row r="253" s="20" customFormat="1"/>
    <row r="254" s="20" customFormat="1"/>
    <row r="255" s="20" customFormat="1"/>
    <row r="256" s="20" customFormat="1"/>
    <row r="257" s="20" customFormat="1"/>
    <row r="258" s="20" customFormat="1"/>
    <row r="259" s="20" customFormat="1"/>
    <row r="260" s="20" customFormat="1"/>
    <row r="261" s="20" customFormat="1"/>
    <row r="262" s="20" customFormat="1"/>
    <row r="263" s="20" customFormat="1"/>
    <row r="264" s="20" customFormat="1"/>
    <row r="265" s="20" customFormat="1"/>
    <row r="266" s="20" customFormat="1"/>
    <row r="267" s="20" customFormat="1"/>
    <row r="268" s="20" customFormat="1"/>
    <row r="269" s="20" customFormat="1"/>
    <row r="270" s="20" customFormat="1"/>
    <row r="271" s="20" customFormat="1"/>
    <row r="272" s="20" customFormat="1"/>
    <row r="273" s="20" customFormat="1"/>
    <row r="274" s="20" customFormat="1"/>
    <row r="275" s="20" customFormat="1"/>
    <row r="276" s="20" customFormat="1"/>
    <row r="277" s="20" customFormat="1"/>
    <row r="278" s="20" customFormat="1"/>
    <row r="279" s="20" customFormat="1"/>
    <row r="280" s="20" customFormat="1"/>
    <row r="281" s="20" customFormat="1"/>
    <row r="282" s="20" customFormat="1"/>
    <row r="283" s="20" customFormat="1"/>
    <row r="284" s="20" customFormat="1"/>
    <row r="285" s="20" customFormat="1"/>
    <row r="286" s="20" customFormat="1"/>
    <row r="287" s="20" customFormat="1"/>
    <row r="288" s="20" customFormat="1"/>
    <row r="289" s="20" customFormat="1"/>
    <row r="290" s="20" customFormat="1"/>
    <row r="291" s="20" customFormat="1"/>
    <row r="292" s="20" customFormat="1"/>
    <row r="293" s="20" customFormat="1"/>
    <row r="294" s="20" customFormat="1"/>
    <row r="295" s="20" customFormat="1"/>
    <row r="296" s="20" customFormat="1"/>
    <row r="297" s="20" customFormat="1"/>
    <row r="298" s="20" customFormat="1"/>
    <row r="299" s="20" customFormat="1"/>
    <row r="300" s="20" customFormat="1"/>
    <row r="301" s="20" customFormat="1"/>
    <row r="302" s="20" customFormat="1"/>
    <row r="303" s="20" customFormat="1"/>
    <row r="304" s="20" customFormat="1"/>
    <row r="305" s="20" customFormat="1"/>
    <row r="306" s="20" customFormat="1"/>
    <row r="307" s="20" customFormat="1"/>
    <row r="308" s="20" customFormat="1"/>
    <row r="309" s="20" customFormat="1"/>
    <row r="310" s="20" customFormat="1"/>
    <row r="311" s="20" customFormat="1"/>
    <row r="312" s="20" customFormat="1"/>
    <row r="313" s="20" customFormat="1"/>
    <row r="314" s="20" customFormat="1"/>
    <row r="315" s="20" customFormat="1"/>
    <row r="316" s="20" customFormat="1"/>
    <row r="317" s="20" customFormat="1"/>
    <row r="318" s="20" customFormat="1"/>
    <row r="319" s="20" customFormat="1"/>
    <row r="320" s="20" customFormat="1"/>
    <row r="321" s="20" customFormat="1"/>
    <row r="322" s="20" customFormat="1"/>
    <row r="323" s="20" customFormat="1"/>
    <row r="324" s="20" customFormat="1"/>
    <row r="325" s="20" customFormat="1"/>
    <row r="326" s="20" customFormat="1"/>
    <row r="327" s="20" customFormat="1"/>
    <row r="328" s="20" customFormat="1"/>
    <row r="329" s="20" customFormat="1"/>
    <row r="330" s="20" customFormat="1"/>
    <row r="331" s="20" customFormat="1"/>
    <row r="332" s="20" customFormat="1"/>
    <row r="333" s="20" customFormat="1"/>
    <row r="334" s="20" customFormat="1"/>
    <row r="335" s="20" customFormat="1"/>
    <row r="336" s="20" customFormat="1"/>
    <row r="337" s="20" customFormat="1"/>
    <row r="338" s="20" customFormat="1"/>
    <row r="339" s="20" customFormat="1"/>
    <row r="340" s="20" customFormat="1"/>
    <row r="341" s="20" customFormat="1"/>
    <row r="342" s="20" customFormat="1"/>
    <row r="343" s="20" customFormat="1"/>
    <row r="344" s="20" customFormat="1"/>
    <row r="345" s="20" customFormat="1"/>
    <row r="346" s="20" customFormat="1"/>
    <row r="347" s="20" customFormat="1"/>
    <row r="348" s="20" customFormat="1"/>
    <row r="349" s="20" customFormat="1"/>
    <row r="350" s="20" customFormat="1"/>
    <row r="351" s="20" customFormat="1"/>
    <row r="352" s="20" customFormat="1"/>
    <row r="353" s="20" customFormat="1"/>
    <row r="354" s="20" customFormat="1"/>
    <row r="355" s="20" customFormat="1"/>
    <row r="356" s="20" customFormat="1"/>
    <row r="357" s="20" customFormat="1"/>
    <row r="358" s="20" customFormat="1"/>
    <row r="359" s="20" customFormat="1"/>
    <row r="360" s="20" customFormat="1"/>
    <row r="361" s="20" customFormat="1"/>
    <row r="362" s="20" customFormat="1"/>
    <row r="363" s="20" customFormat="1"/>
    <row r="364" s="20" customFormat="1"/>
    <row r="365" s="20" customFormat="1"/>
    <row r="366" s="20" customFormat="1"/>
    <row r="367" s="20" customFormat="1"/>
    <row r="368" s="20" customFormat="1"/>
    <row r="369" s="20" customFormat="1"/>
    <row r="370" s="20" customFormat="1"/>
    <row r="371" s="20" customFormat="1"/>
    <row r="372" s="20" customFormat="1"/>
    <row r="373" s="20" customFormat="1"/>
    <row r="374" s="20" customFormat="1"/>
    <row r="375" s="20" customFormat="1"/>
    <row r="376" s="20" customFormat="1"/>
    <row r="377" s="20" customFormat="1"/>
    <row r="378" s="20" customFormat="1"/>
    <row r="379" s="20" customFormat="1"/>
    <row r="380" s="20" customFormat="1"/>
    <row r="381" s="20" customFormat="1"/>
    <row r="382" s="20" customFormat="1"/>
    <row r="383" s="20" customFormat="1"/>
    <row r="384" s="20" customFormat="1"/>
    <row r="385" s="20" customFormat="1"/>
    <row r="386" s="20" customFormat="1"/>
    <row r="387" s="20" customFormat="1"/>
    <row r="388" s="20" customFormat="1"/>
    <row r="389" s="20" customFormat="1"/>
    <row r="390" s="20" customFormat="1"/>
    <row r="391" s="20" customFormat="1"/>
    <row r="392" s="20" customFormat="1"/>
    <row r="393" s="20" customFormat="1"/>
    <row r="394" s="20" customFormat="1"/>
    <row r="395" s="20" customFormat="1"/>
    <row r="396" s="20" customFormat="1"/>
    <row r="397" s="20" customFormat="1"/>
    <row r="398" s="20" customFormat="1"/>
    <row r="399" s="20" customFormat="1"/>
    <row r="400" s="20" customFormat="1"/>
    <row r="401" s="20" customFormat="1"/>
    <row r="402" s="20" customFormat="1"/>
    <row r="403" s="20" customFormat="1"/>
    <row r="404" s="20" customFormat="1"/>
    <row r="405" s="20" customFormat="1"/>
    <row r="406" s="20" customFormat="1"/>
    <row r="407" s="20" customFormat="1"/>
    <row r="408" s="20" customFormat="1"/>
    <row r="409" s="20" customFormat="1"/>
    <row r="410" s="20" customFormat="1"/>
    <row r="411" s="20" customFormat="1"/>
    <row r="412" s="20" customFormat="1"/>
    <row r="413" s="20" customFormat="1"/>
    <row r="414" s="20" customFormat="1"/>
    <row r="415" s="20" customFormat="1"/>
    <row r="416" s="20" customFormat="1"/>
    <row r="417" s="20" customFormat="1"/>
    <row r="418" s="20" customFormat="1"/>
    <row r="419" s="20" customFormat="1"/>
    <row r="420" s="20" customFormat="1"/>
    <row r="421" s="20" customFormat="1"/>
    <row r="422" s="20" customFormat="1"/>
    <row r="423" s="20" customFormat="1"/>
    <row r="424" s="20" customFormat="1"/>
    <row r="425" s="20" customFormat="1"/>
    <row r="426" s="20" customFormat="1"/>
    <row r="427" s="20" customFormat="1"/>
    <row r="428" s="20" customFormat="1"/>
    <row r="429" s="20" customFormat="1"/>
    <row r="430" s="20" customFormat="1"/>
    <row r="431" s="20" customFormat="1"/>
    <row r="432" s="20" customFormat="1"/>
    <row r="433" s="20" customFormat="1"/>
    <row r="434" s="20" customFormat="1"/>
    <row r="435" s="20" customFormat="1"/>
    <row r="436" s="20" customFormat="1"/>
    <row r="437" s="20" customFormat="1"/>
    <row r="438" s="20" customFormat="1"/>
    <row r="439" s="20" customFormat="1"/>
    <row r="440" s="20" customFormat="1"/>
    <row r="441" s="20" customFormat="1"/>
    <row r="442" s="20" customFormat="1"/>
    <row r="443" s="20" customFormat="1"/>
    <row r="444" s="20" customFormat="1"/>
    <row r="445" s="20" customFormat="1"/>
    <row r="446" s="20" customFormat="1"/>
    <row r="447" s="20" customFormat="1"/>
    <row r="448" s="20" customFormat="1"/>
    <row r="449" s="20" customFormat="1"/>
    <row r="450" s="20" customFormat="1"/>
    <row r="451" s="20" customFormat="1"/>
    <row r="452" s="20" customFormat="1"/>
    <row r="453" s="20" customFormat="1"/>
    <row r="454" s="20" customFormat="1"/>
    <row r="455" s="20" customFormat="1"/>
    <row r="456" s="20" customFormat="1"/>
    <row r="457" s="20" customFormat="1"/>
    <row r="458" s="20" customFormat="1"/>
    <row r="459" s="20" customFormat="1"/>
    <row r="460" s="20" customFormat="1"/>
    <row r="461" s="20" customFormat="1"/>
    <row r="462" s="20" customFormat="1"/>
    <row r="463" s="20" customFormat="1"/>
    <row r="464" s="20" customFormat="1"/>
    <row r="465" s="20" customFormat="1"/>
    <row r="466" s="20" customFormat="1"/>
    <row r="467" s="20" customFormat="1"/>
    <row r="468" s="20" customFormat="1"/>
    <row r="469" s="20" customFormat="1"/>
    <row r="470" s="20" customFormat="1"/>
    <row r="471" s="20" customFormat="1"/>
    <row r="472" s="20" customFormat="1"/>
    <row r="473" s="20" customFormat="1"/>
    <row r="474" s="20" customFormat="1"/>
    <row r="475" s="20" customFormat="1"/>
    <row r="476" s="20" customFormat="1"/>
    <row r="477" s="20" customFormat="1"/>
    <row r="478" s="20" customFormat="1"/>
    <row r="479" s="20" customFormat="1"/>
    <row r="480" s="20" customFormat="1"/>
    <row r="481" s="20" customFormat="1"/>
    <row r="482" s="20" customFormat="1"/>
    <row r="483" s="20" customFormat="1"/>
    <row r="484" s="20" customFormat="1"/>
    <row r="485" s="20" customFormat="1"/>
    <row r="486" s="20" customFormat="1"/>
    <row r="487" s="20" customFormat="1"/>
    <row r="488" s="20" customFormat="1"/>
    <row r="489" s="20" customFormat="1"/>
    <row r="490" s="20" customFormat="1"/>
    <row r="491" s="20" customFormat="1"/>
    <row r="492" s="20" customFormat="1"/>
    <row r="493" s="20" customFormat="1"/>
    <row r="494" s="20" customFormat="1"/>
    <row r="495" s="20" customFormat="1"/>
    <row r="496" s="20" customFormat="1"/>
    <row r="497" s="20" customFormat="1"/>
    <row r="498" s="20" customFormat="1"/>
    <row r="499" s="20" customFormat="1"/>
    <row r="500" s="20" customFormat="1"/>
    <row r="501" s="20" customFormat="1"/>
    <row r="502" s="20" customFormat="1"/>
    <row r="503" s="20" customFormat="1"/>
    <row r="504" s="20" customFormat="1"/>
    <row r="505" s="20" customFormat="1"/>
    <row r="506" s="20" customFormat="1"/>
    <row r="507" s="20" customFormat="1"/>
    <row r="508" s="20" customFormat="1"/>
    <row r="509" s="20" customFormat="1"/>
    <row r="510" s="20" customFormat="1"/>
    <row r="511" s="20" customFormat="1"/>
    <row r="512" s="20" customFormat="1"/>
    <row r="513" s="20" customFormat="1"/>
    <row r="514" s="20" customFormat="1"/>
    <row r="515" s="20" customFormat="1"/>
    <row r="516" s="20" customFormat="1"/>
    <row r="517" s="20" customFormat="1"/>
    <row r="518" s="20" customFormat="1"/>
    <row r="519" s="20" customFormat="1"/>
    <row r="520" s="20" customFormat="1"/>
    <row r="521" s="20" customFormat="1"/>
    <row r="522" s="20" customFormat="1"/>
    <row r="523" s="20" customFormat="1"/>
    <row r="524" s="20" customFormat="1"/>
    <row r="525" s="20" customFormat="1"/>
    <row r="526" s="20" customFormat="1"/>
    <row r="527" s="20" customFormat="1"/>
    <row r="528" s="20" customFormat="1"/>
    <row r="529" s="20" customFormat="1"/>
    <row r="530" s="20" customFormat="1"/>
    <row r="531" s="20" customFormat="1"/>
    <row r="532" s="20" customFormat="1"/>
    <row r="533" s="20" customFormat="1"/>
    <row r="534" s="20" customFormat="1"/>
    <row r="535" s="20" customFormat="1"/>
    <row r="536" s="20" customFormat="1"/>
    <row r="537" s="20" customFormat="1"/>
    <row r="538" s="20" customFormat="1"/>
    <row r="539" s="20" customFormat="1"/>
    <row r="540" s="20" customFormat="1"/>
    <row r="541" s="20" customFormat="1"/>
    <row r="542" s="20" customFormat="1"/>
    <row r="543" s="20" customFormat="1"/>
    <row r="544" s="20" customFormat="1"/>
    <row r="545" s="20" customFormat="1"/>
    <row r="546" s="20" customFormat="1"/>
    <row r="547" s="20" customFormat="1"/>
    <row r="548" s="20" customFormat="1"/>
    <row r="549" s="20" customFormat="1"/>
    <row r="550" s="20" customFormat="1"/>
    <row r="551" s="20" customFormat="1"/>
    <row r="552" s="20" customFormat="1"/>
    <row r="553" s="20" customFormat="1"/>
    <row r="554" s="20" customFormat="1"/>
    <row r="555" s="20" customFormat="1"/>
    <row r="556" s="20" customFormat="1"/>
    <row r="557" s="20" customFormat="1"/>
    <row r="558" s="20" customFormat="1"/>
    <row r="559" s="20" customFormat="1"/>
    <row r="560" s="20" customFormat="1"/>
    <row r="561" s="20" customFormat="1"/>
    <row r="562" s="20" customFormat="1"/>
    <row r="563" s="20" customFormat="1"/>
    <row r="564" s="20" customFormat="1"/>
    <row r="565" s="20" customFormat="1"/>
    <row r="566" s="20" customFormat="1"/>
    <row r="567" s="20" customFormat="1"/>
    <row r="568" s="20" customFormat="1"/>
    <row r="569" s="20" customFormat="1"/>
    <row r="570" s="20" customFormat="1"/>
    <row r="571" s="20" customFormat="1"/>
    <row r="572" s="20" customFormat="1"/>
    <row r="573" s="20" customFormat="1"/>
    <row r="574" s="20" customFormat="1"/>
    <row r="575" s="20" customFormat="1"/>
    <row r="576" s="20" customFormat="1"/>
    <row r="577" s="20" customFormat="1"/>
    <row r="578" s="20" customFormat="1"/>
    <row r="579" s="20" customFormat="1"/>
    <row r="580" s="20" customFormat="1"/>
    <row r="581" s="20" customFormat="1"/>
    <row r="582" s="20" customFormat="1"/>
    <row r="583" s="20" customFormat="1"/>
    <row r="584" s="20" customFormat="1"/>
    <row r="585" s="20" customFormat="1"/>
    <row r="586" s="20" customFormat="1"/>
    <row r="587" s="20" customFormat="1"/>
    <row r="588" s="20" customFormat="1"/>
    <row r="589" s="20" customFormat="1"/>
    <row r="590" s="20" customFormat="1"/>
    <row r="591" s="20" customFormat="1"/>
    <row r="592" s="20" customFormat="1"/>
    <row r="593" s="20" customFormat="1"/>
    <row r="594" s="20" customFormat="1"/>
    <row r="595" s="20" customFormat="1"/>
    <row r="596" s="20" customFormat="1"/>
    <row r="597" s="20" customFormat="1"/>
    <row r="598" s="20" customFormat="1"/>
    <row r="599" s="20" customFormat="1"/>
    <row r="600" s="20" customFormat="1"/>
    <row r="601" s="20" customFormat="1"/>
    <row r="602" s="20" customFormat="1"/>
    <row r="603" s="20" customFormat="1"/>
    <row r="604" s="20" customFormat="1"/>
    <row r="605" s="20" customFormat="1"/>
    <row r="606" s="20" customFormat="1"/>
    <row r="607" s="20" customFormat="1"/>
    <row r="608" s="20" customFormat="1"/>
    <row r="609" s="20" customFormat="1"/>
    <row r="610" s="20" customFormat="1"/>
    <row r="611" s="20" customFormat="1"/>
    <row r="612" s="20" customFormat="1"/>
    <row r="613" s="20" customFormat="1"/>
    <row r="614" s="20" customFormat="1"/>
    <row r="615" s="20" customFormat="1"/>
    <row r="616" s="20" customFormat="1"/>
    <row r="617" s="20" customFormat="1"/>
    <row r="618" s="20" customFormat="1"/>
    <row r="619" s="20" customFormat="1"/>
    <row r="620" s="20" customFormat="1"/>
    <row r="621" s="20" customFormat="1"/>
    <row r="622" s="20" customFormat="1"/>
    <row r="623" s="20" customFormat="1"/>
    <row r="624" s="20" customFormat="1"/>
    <row r="625" s="20" customFormat="1"/>
    <row r="626" s="20" customFormat="1"/>
    <row r="627" s="20" customFormat="1"/>
    <row r="628" s="20" customFormat="1"/>
    <row r="629" s="20" customFormat="1"/>
    <row r="630" s="20" customFormat="1"/>
    <row r="631" s="20" customFormat="1"/>
    <row r="632" s="20" customFormat="1"/>
    <row r="633" s="20" customFormat="1"/>
    <row r="634" s="20" customFormat="1"/>
    <row r="635" s="20" customFormat="1"/>
    <row r="636" s="20" customFormat="1"/>
    <row r="637" s="20" customFormat="1"/>
    <row r="638" s="20" customFormat="1"/>
    <row r="639" s="20" customFormat="1"/>
    <row r="640" s="20" customFormat="1"/>
    <row r="641" s="20" customFormat="1"/>
    <row r="642" s="20" customFormat="1"/>
    <row r="643" s="20" customFormat="1"/>
    <row r="644" s="20" customFormat="1"/>
    <row r="645" s="20" customFormat="1"/>
    <row r="646" s="20" customFormat="1"/>
    <row r="647" s="20" customFormat="1"/>
    <row r="648" s="20" customFormat="1"/>
    <row r="649" s="20" customFormat="1"/>
    <row r="650" s="20" customFormat="1"/>
    <row r="651" s="20" customFormat="1"/>
    <row r="652" s="20" customFormat="1"/>
    <row r="653" s="20" customFormat="1"/>
    <row r="654" s="20" customFormat="1"/>
    <row r="655" s="20" customFormat="1"/>
    <row r="656" s="20" customFormat="1"/>
    <row r="657" s="20" customFormat="1"/>
    <row r="658" s="20" customFormat="1"/>
    <row r="659" s="20" customFormat="1"/>
    <row r="660" s="20" customFormat="1"/>
    <row r="661" s="20" customFormat="1"/>
    <row r="662" s="20" customFormat="1"/>
    <row r="663" s="20" customFormat="1"/>
    <row r="664" s="20" customFormat="1"/>
    <row r="665" s="20" customFormat="1"/>
    <row r="666" s="20" customFormat="1"/>
    <row r="667" s="20" customFormat="1"/>
    <row r="668" s="20" customFormat="1"/>
    <row r="669" s="20" customFormat="1"/>
    <row r="670" s="20" customFormat="1"/>
    <row r="671" s="20" customFormat="1"/>
    <row r="672" s="20" customFormat="1"/>
    <row r="673" s="20" customFormat="1"/>
    <row r="674" s="20" customFormat="1"/>
    <row r="675" s="20" customFormat="1"/>
    <row r="676" s="20" customFormat="1"/>
    <row r="677" s="20" customFormat="1"/>
    <row r="678" s="20" customFormat="1"/>
    <row r="679" s="20" customFormat="1"/>
    <row r="680" s="20" customFormat="1"/>
    <row r="681" s="20" customFormat="1"/>
    <row r="682" s="20" customFormat="1"/>
    <row r="683" s="20" customFormat="1"/>
    <row r="684" s="20" customFormat="1"/>
    <row r="685" s="20" customFormat="1"/>
    <row r="686" s="20" customFormat="1"/>
    <row r="687" s="20" customFormat="1"/>
    <row r="688" s="20" customFormat="1"/>
    <row r="689" s="20" customFormat="1"/>
    <row r="690" s="20" customFormat="1"/>
    <row r="691" s="20" customFormat="1"/>
    <row r="692" s="20" customFormat="1"/>
    <row r="693" s="20" customFormat="1"/>
    <row r="694" s="20" customFormat="1"/>
    <row r="695" s="20" customFormat="1"/>
    <row r="696" s="20" customFormat="1"/>
    <row r="697" s="20" customFormat="1"/>
    <row r="698" s="20" customFormat="1"/>
    <row r="699" s="20" customFormat="1"/>
    <row r="700" s="20" customFormat="1"/>
    <row r="701" s="20" customFormat="1"/>
    <row r="702" s="20" customFormat="1"/>
    <row r="703" s="20" customFormat="1"/>
    <row r="704" s="20" customFormat="1"/>
    <row r="705" s="20" customFormat="1"/>
    <row r="706" s="20" customFormat="1"/>
    <row r="707" s="20" customFormat="1"/>
    <row r="708" s="20" customFormat="1"/>
    <row r="709" s="20" customFormat="1"/>
    <row r="710" s="20" customFormat="1"/>
    <row r="711" s="20" customFormat="1"/>
    <row r="712" s="20" customFormat="1"/>
    <row r="713" s="20" customFormat="1"/>
    <row r="714" s="20" customFormat="1"/>
    <row r="715" s="20" customFormat="1"/>
    <row r="716" s="20" customFormat="1"/>
    <row r="717" s="20" customFormat="1"/>
    <row r="718" s="20" customFormat="1"/>
    <row r="719" s="20" customFormat="1"/>
    <row r="720" s="20" customFormat="1"/>
    <row r="721" s="20" customFormat="1"/>
    <row r="722" s="20" customFormat="1"/>
    <row r="723" s="20" customFormat="1"/>
    <row r="724" s="20" customFormat="1"/>
    <row r="725" s="20" customFormat="1"/>
    <row r="726" s="20" customFormat="1"/>
    <row r="727" s="20" customFormat="1"/>
    <row r="728" s="20" customFormat="1"/>
    <row r="729" s="20" customFormat="1"/>
    <row r="730" s="20" customFormat="1"/>
    <row r="731" s="20" customFormat="1"/>
    <row r="732" s="20" customFormat="1"/>
    <row r="733" s="20" customFormat="1"/>
    <row r="734" s="20" customFormat="1"/>
    <row r="735" s="20" customFormat="1"/>
    <row r="736" s="20" customFormat="1"/>
    <row r="737" s="20" customFormat="1"/>
    <row r="738" s="20" customFormat="1"/>
    <row r="739" s="20" customFormat="1"/>
    <row r="740" s="20" customFormat="1"/>
    <row r="741" s="20" customFormat="1"/>
    <row r="742" s="20" customFormat="1"/>
    <row r="743" s="20" customFormat="1"/>
    <row r="744" s="20" customFormat="1"/>
    <row r="745" s="20" customFormat="1"/>
    <row r="746" s="20" customFormat="1"/>
    <row r="747" s="20" customFormat="1"/>
    <row r="748" s="20" customFormat="1"/>
    <row r="749" s="20" customFormat="1"/>
    <row r="750" s="20" customFormat="1"/>
    <row r="751" s="20" customFormat="1"/>
    <row r="752" s="20" customFormat="1"/>
    <row r="753" s="20" customFormat="1"/>
    <row r="754" s="20" customFormat="1"/>
    <row r="755" s="20" customFormat="1"/>
    <row r="756" s="20" customFormat="1"/>
    <row r="757" s="20" customFormat="1"/>
    <row r="758" s="20" customFormat="1"/>
    <row r="759" s="20" customFormat="1"/>
    <row r="760" s="20" customFormat="1"/>
    <row r="761" s="20" customFormat="1"/>
    <row r="762" s="20" customFormat="1"/>
    <row r="763" s="20" customFormat="1"/>
    <row r="764" s="20" customFormat="1"/>
    <row r="765" s="20" customFormat="1"/>
    <row r="766" s="20" customFormat="1"/>
    <row r="767" s="20" customFormat="1"/>
    <row r="768" s="20" customFormat="1"/>
    <row r="769" s="20" customFormat="1"/>
    <row r="770" s="20" customFormat="1"/>
    <row r="771" s="20" customFormat="1"/>
    <row r="772" s="20" customFormat="1"/>
    <row r="773" s="20" customFormat="1"/>
    <row r="774" s="20" customFormat="1"/>
    <row r="775" s="20" customFormat="1"/>
    <row r="776" s="20" customFormat="1"/>
    <row r="777" s="20" customFormat="1"/>
    <row r="778" s="20" customFormat="1"/>
    <row r="779" s="20" customFormat="1"/>
    <row r="780" s="20" customFormat="1"/>
    <row r="781" s="20" customFormat="1"/>
    <row r="782" s="20" customFormat="1"/>
    <row r="783" s="20" customFormat="1"/>
    <row r="784" s="20" customFormat="1"/>
    <row r="785" s="20" customFormat="1"/>
    <row r="786" s="20" customFormat="1"/>
    <row r="787" s="20" customFormat="1"/>
    <row r="788" s="20" customFormat="1"/>
    <row r="789" s="20" customFormat="1"/>
    <row r="790" s="20" customFormat="1"/>
    <row r="791" s="20" customFormat="1"/>
    <row r="792" s="20" customFormat="1"/>
    <row r="793" s="20" customFormat="1"/>
    <row r="794" s="20" customFormat="1"/>
    <row r="795" s="20" customFormat="1"/>
    <row r="796" s="20" customFormat="1"/>
    <row r="797" s="20" customFormat="1"/>
    <row r="798" s="20" customFormat="1"/>
    <row r="799" s="20" customFormat="1"/>
    <row r="800" s="20" customFormat="1"/>
    <row r="801" s="20" customFormat="1"/>
    <row r="802" s="20" customFormat="1"/>
    <row r="803" s="20" customFormat="1"/>
    <row r="804" s="20" customFormat="1"/>
    <row r="805" s="20" customFormat="1"/>
    <row r="806" s="20" customFormat="1"/>
    <row r="807" s="20" customFormat="1"/>
    <row r="808" s="20" customFormat="1"/>
    <row r="809" s="20" customFormat="1"/>
    <row r="810" s="20" customFormat="1"/>
    <row r="811" s="20" customFormat="1"/>
    <row r="812" s="20" customFormat="1"/>
    <row r="813" s="20" customFormat="1"/>
    <row r="814" s="20" customFormat="1"/>
    <row r="815" s="20" customFormat="1"/>
    <row r="816" s="20" customFormat="1"/>
    <row r="817" s="20" customFormat="1"/>
    <row r="818" s="20" customFormat="1"/>
    <row r="819" s="20" customFormat="1"/>
    <row r="820" s="20" customFormat="1"/>
    <row r="821" s="20" customFormat="1"/>
    <row r="822" s="20" customFormat="1"/>
    <row r="823" s="20" customFormat="1"/>
    <row r="824" s="20" customFormat="1"/>
    <row r="825" s="20" customFormat="1"/>
    <row r="826" s="20" customFormat="1"/>
    <row r="827" s="20" customFormat="1"/>
    <row r="828" s="20" customFormat="1"/>
    <row r="829" s="20" customFormat="1"/>
    <row r="830" s="20" customFormat="1"/>
    <row r="831" s="20" customFormat="1"/>
    <row r="832" s="20" customFormat="1"/>
    <row r="833" s="20" customFormat="1"/>
    <row r="834" s="20" customFormat="1"/>
    <row r="835" s="20" customFormat="1"/>
    <row r="836" s="20" customFormat="1"/>
    <row r="837" s="20" customFormat="1"/>
    <row r="838" s="20" customFormat="1"/>
    <row r="839" s="20" customFormat="1"/>
    <row r="840" s="20" customFormat="1"/>
    <row r="841" s="20" customFormat="1"/>
    <row r="842" s="20" customFormat="1"/>
    <row r="843" s="20" customFormat="1"/>
    <row r="844" s="20" customFormat="1"/>
    <row r="845" s="20" customFormat="1"/>
    <row r="846" s="20" customFormat="1"/>
    <row r="847" s="20" customFormat="1"/>
    <row r="848" s="20" customFormat="1"/>
    <row r="849" s="20" customFormat="1"/>
    <row r="850" s="20" customFormat="1"/>
    <row r="851" s="20" customFormat="1"/>
    <row r="852" s="20" customFormat="1"/>
    <row r="853" s="20" customFormat="1"/>
    <row r="854" s="20" customFormat="1"/>
    <row r="855" s="20" customFormat="1"/>
    <row r="856" s="20" customFormat="1"/>
    <row r="857" s="20" customFormat="1"/>
    <row r="858" s="20" customFormat="1"/>
    <row r="859" s="20" customFormat="1"/>
    <row r="860" s="20" customFormat="1"/>
    <row r="861" s="20" customFormat="1"/>
    <row r="862" s="20" customFormat="1"/>
    <row r="863" s="20" customFormat="1"/>
    <row r="864" s="20" customFormat="1"/>
    <row r="865" s="20" customFormat="1"/>
    <row r="866" s="20" customFormat="1"/>
    <row r="867" s="20" customFormat="1"/>
    <row r="868" s="20" customFormat="1"/>
    <row r="869" s="20" customFormat="1"/>
    <row r="870" s="20" customFormat="1"/>
    <row r="871" s="20" customFormat="1"/>
    <row r="872" s="20" customFormat="1"/>
    <row r="873" s="20" customFormat="1"/>
    <row r="874" s="20" customFormat="1"/>
    <row r="875" s="20" customFormat="1"/>
    <row r="876" s="20" customFormat="1"/>
    <row r="877" s="20" customFormat="1"/>
    <row r="878" s="20" customFormat="1"/>
    <row r="879" s="20" customFormat="1"/>
    <row r="880" s="20" customFormat="1"/>
    <row r="881" s="20" customFormat="1"/>
    <row r="882" s="20" customFormat="1"/>
    <row r="883" s="20" customFormat="1"/>
    <row r="884" s="20" customFormat="1"/>
    <row r="885" s="20" customFormat="1"/>
    <row r="886" s="20" customFormat="1"/>
    <row r="887" s="20" customFormat="1"/>
    <row r="888" s="20" customFormat="1"/>
    <row r="889" s="20" customFormat="1"/>
    <row r="890" s="20" customFormat="1"/>
    <row r="891" s="20" customFormat="1"/>
    <row r="892" s="20" customFormat="1"/>
    <row r="893" s="20" customFormat="1"/>
    <row r="894" s="20" customFormat="1"/>
    <row r="895" s="20" customFormat="1"/>
    <row r="896" s="20" customFormat="1"/>
    <row r="897" s="20" customFormat="1"/>
    <row r="898" s="20" customFormat="1"/>
    <row r="899" s="20" customFormat="1"/>
    <row r="900" s="20" customFormat="1"/>
    <row r="901" s="20" customFormat="1"/>
    <row r="902" s="20" customFormat="1"/>
    <row r="903" s="20" customFormat="1"/>
    <row r="904" s="20" customFormat="1"/>
    <row r="905" s="20" customFormat="1"/>
    <row r="906" s="20" customFormat="1"/>
    <row r="907" s="20" customFormat="1"/>
    <row r="908" s="20" customFormat="1"/>
    <row r="909" s="20" customFormat="1"/>
    <row r="910" s="20" customFormat="1"/>
    <row r="911" s="20" customFormat="1"/>
    <row r="912" s="20" customFormat="1"/>
    <row r="913" s="20" customFormat="1"/>
    <row r="914" s="20" customFormat="1"/>
    <row r="915" s="20" customFormat="1"/>
    <row r="916" s="20" customFormat="1"/>
    <row r="917" s="20" customFormat="1"/>
    <row r="918" s="20" customFormat="1"/>
    <row r="919" s="20" customFormat="1"/>
    <row r="920" s="20" customFormat="1"/>
    <row r="921" s="20" customFormat="1"/>
    <row r="922" s="20" customFormat="1"/>
    <row r="923" s="20" customFormat="1"/>
    <row r="924" s="20" customFormat="1"/>
    <row r="925" s="20" customFormat="1"/>
    <row r="926" s="20" customFormat="1"/>
    <row r="927" s="20" customFormat="1"/>
    <row r="928" s="20" customFormat="1"/>
    <row r="929" s="20" customFormat="1"/>
    <row r="930" s="20" customFormat="1"/>
    <row r="931" s="20" customFormat="1"/>
    <row r="932" s="20" customFormat="1"/>
    <row r="933" s="20" customFormat="1"/>
    <row r="934" s="20" customFormat="1"/>
    <row r="935" s="20" customFormat="1"/>
    <row r="936" s="20" customFormat="1"/>
    <row r="937" s="20" customFormat="1"/>
    <row r="938" s="20" customFormat="1"/>
    <row r="939" s="20" customFormat="1"/>
    <row r="940" s="20" customFormat="1"/>
    <row r="941" s="20" customFormat="1"/>
    <row r="942" s="20" customFormat="1"/>
    <row r="943" s="20" customFormat="1"/>
    <row r="944" s="20" customFormat="1"/>
    <row r="945" s="20" customFormat="1"/>
    <row r="946" s="20" customFormat="1"/>
    <row r="947" s="20" customFormat="1"/>
    <row r="948" s="20" customFormat="1"/>
    <row r="949" s="20" customFormat="1"/>
    <row r="950" s="20" customFormat="1"/>
    <row r="951" s="20" customFormat="1"/>
    <row r="952" s="20" customFormat="1"/>
    <row r="953" s="20" customFormat="1"/>
    <row r="954" s="20" customFormat="1"/>
    <row r="955" s="20" customFormat="1"/>
    <row r="956" s="20" customFormat="1"/>
    <row r="957" s="20" customFormat="1"/>
    <row r="958" s="20" customFormat="1"/>
    <row r="959" s="20" customFormat="1"/>
    <row r="960" s="20" customFormat="1"/>
    <row r="961" s="20" customFormat="1"/>
    <row r="962" s="20" customFormat="1"/>
    <row r="963" s="20" customFormat="1"/>
    <row r="964" s="20" customFormat="1"/>
    <row r="965" s="20" customFormat="1"/>
    <row r="966" s="20" customFormat="1"/>
    <row r="967" s="20" customFormat="1"/>
    <row r="968" s="20" customFormat="1"/>
    <row r="969" s="20" customFormat="1"/>
    <row r="970" s="20" customFormat="1"/>
    <row r="971" s="20" customFormat="1"/>
    <row r="972" s="20" customFormat="1"/>
    <row r="973" s="20" customFormat="1"/>
    <row r="974" s="20" customFormat="1"/>
    <row r="975" s="20" customFormat="1"/>
    <row r="976" s="20" customFormat="1"/>
    <row r="977" s="20" customFormat="1"/>
    <row r="978" s="20" customFormat="1"/>
    <row r="979" s="20" customFormat="1"/>
    <row r="980" s="20" customFormat="1"/>
    <row r="981" s="20" customFormat="1"/>
    <row r="982" s="20" customFormat="1"/>
    <row r="983" s="20" customFormat="1"/>
    <row r="984" s="20" customFormat="1"/>
    <row r="985" s="20" customFormat="1"/>
    <row r="986" s="20" customFormat="1"/>
    <row r="987" s="20" customFormat="1"/>
    <row r="988" s="20" customFormat="1"/>
    <row r="989" s="20" customFormat="1"/>
    <row r="990" s="20" customFormat="1"/>
    <row r="991" s="20" customFormat="1"/>
    <row r="992" s="20" customFormat="1"/>
    <row r="993" s="20" customFormat="1"/>
    <row r="994" s="20" customFormat="1"/>
    <row r="995" s="20" customFormat="1"/>
    <row r="996" s="20" customFormat="1"/>
    <row r="997" s="20" customFormat="1"/>
    <row r="998" s="20" customFormat="1"/>
    <row r="999" s="20" customFormat="1"/>
    <row r="1000" s="20" customFormat="1"/>
    <row r="1001" s="20" customFormat="1"/>
    <row r="1002" s="20" customFormat="1"/>
    <row r="1003" s="20" customFormat="1"/>
    <row r="1004" s="20" customFormat="1"/>
    <row r="1005" s="20" customFormat="1"/>
    <row r="1006" s="20" customFormat="1"/>
    <row r="1007" s="20" customFormat="1"/>
    <row r="1008" s="20" customFormat="1"/>
    <row r="1009" s="20" customFormat="1"/>
    <row r="1010" s="20" customFormat="1"/>
    <row r="1011" s="20" customFormat="1"/>
    <row r="1012" s="20" customFormat="1"/>
    <row r="1013" s="20" customFormat="1"/>
    <row r="1014" s="20" customFormat="1"/>
    <row r="1015" s="20" customFormat="1"/>
    <row r="1016" s="20" customFormat="1"/>
    <row r="1017" s="20" customFormat="1"/>
    <row r="1018" s="20" customFormat="1"/>
    <row r="1019" s="20" customFormat="1"/>
    <row r="1020" s="20" customFormat="1"/>
    <row r="1021" s="20" customFormat="1"/>
    <row r="1022" s="20" customFormat="1"/>
    <row r="1023" s="20" customFormat="1"/>
    <row r="1024" s="20" customFormat="1"/>
    <row r="1025" s="20" customFormat="1"/>
    <row r="1026" s="20" customFormat="1"/>
    <row r="1027" s="20" customFormat="1"/>
    <row r="1028" s="20" customFormat="1"/>
    <row r="1029" s="20" customFormat="1"/>
    <row r="1030" s="20" customFormat="1"/>
    <row r="1031" s="20" customFormat="1"/>
    <row r="1032" s="20" customFormat="1"/>
    <row r="1033" s="20" customFormat="1"/>
    <row r="1034" s="20" customFormat="1"/>
    <row r="1035" s="20" customFormat="1"/>
    <row r="1036" s="20" customFormat="1"/>
    <row r="1037" s="20" customFormat="1"/>
    <row r="1038" s="20" customFormat="1"/>
    <row r="1039" s="20" customFormat="1"/>
    <row r="1040" s="20" customFormat="1"/>
    <row r="1041" s="20" customFormat="1"/>
    <row r="1042" s="20" customFormat="1"/>
    <row r="1043" s="20" customFormat="1"/>
    <row r="1044" s="20" customFormat="1"/>
    <row r="1045" s="20" customFormat="1"/>
    <row r="1046" s="20" customFormat="1"/>
    <row r="1047" s="20" customFormat="1"/>
    <row r="1048" s="20" customFormat="1"/>
    <row r="1049" s="20" customFormat="1"/>
    <row r="1050" s="20" customFormat="1"/>
    <row r="1051" s="20" customFormat="1"/>
    <row r="1052" s="20" customFormat="1"/>
    <row r="1053" s="20" customFormat="1"/>
    <row r="1054" s="20" customFormat="1"/>
    <row r="1055" s="20" customFormat="1"/>
    <row r="1056" s="20" customFormat="1"/>
    <row r="1057" s="20" customFormat="1"/>
    <row r="1058" s="20" customFormat="1"/>
    <row r="1059" s="20" customFormat="1"/>
    <row r="1060" s="20" customFormat="1"/>
    <row r="1061" s="20" customFormat="1"/>
    <row r="1062" s="20" customFormat="1"/>
    <row r="1063" s="20" customFormat="1"/>
    <row r="1064" s="20" customFormat="1"/>
    <row r="1065" s="20" customFormat="1"/>
    <row r="1066" s="20" customFormat="1"/>
    <row r="1067" s="20" customFormat="1"/>
    <row r="1068" s="20" customFormat="1"/>
    <row r="1069" s="20" customFormat="1"/>
    <row r="1070" s="20" customFormat="1"/>
    <row r="1071" s="20" customFormat="1"/>
    <row r="1072" s="20" customFormat="1"/>
    <row r="1073" s="20" customFormat="1"/>
    <row r="1074" s="20" customFormat="1"/>
    <row r="1075" s="20" customFormat="1"/>
    <row r="1076" s="20" customFormat="1"/>
    <row r="1077" s="20" customFormat="1"/>
    <row r="1078" s="20" customFormat="1"/>
    <row r="1079" s="20" customFormat="1"/>
    <row r="1080" s="20" customFormat="1"/>
    <row r="1081" s="20" customFormat="1"/>
    <row r="1082" s="20" customFormat="1"/>
    <row r="1083" s="20" customFormat="1"/>
    <row r="1084" s="20" customFormat="1"/>
    <row r="1085" s="20" customFormat="1"/>
    <row r="1086" s="20" customFormat="1"/>
    <row r="1087" s="20" customFormat="1"/>
    <row r="1088" s="20" customFormat="1"/>
    <row r="1089" s="20" customFormat="1"/>
    <row r="1090" s="20" customFormat="1"/>
    <row r="1091" s="20" customFormat="1"/>
    <row r="1092" s="20" customFormat="1"/>
    <row r="1093" s="20" customFormat="1"/>
    <row r="1094" s="20" customFormat="1"/>
    <row r="1095" s="20" customFormat="1"/>
    <row r="1096" s="20" customFormat="1"/>
    <row r="1097" s="20" customFormat="1"/>
    <row r="1098" s="20" customFormat="1"/>
    <row r="1099" s="20" customFormat="1"/>
    <row r="1100" s="20" customFormat="1"/>
    <row r="1101" s="20" customFormat="1"/>
    <row r="1102" s="20" customFormat="1"/>
    <row r="1103" s="20" customFormat="1"/>
    <row r="1104" s="20" customFormat="1"/>
    <row r="1105" s="20" customFormat="1"/>
    <row r="1106" s="20" customFormat="1"/>
    <row r="1107" s="20" customFormat="1"/>
    <row r="1108" s="20" customFormat="1"/>
    <row r="1109" s="20" customFormat="1"/>
    <row r="1110" s="20" customFormat="1"/>
    <row r="1111" s="20" customFormat="1"/>
    <row r="1112" s="20" customFormat="1"/>
    <row r="1113" s="20" customFormat="1"/>
    <row r="1114" s="20" customFormat="1"/>
    <row r="1115" s="20" customFormat="1"/>
    <row r="1116" s="20" customFormat="1"/>
    <row r="1117" s="20" customFormat="1"/>
    <row r="1118" s="20" customFormat="1"/>
    <row r="1119" s="20" customFormat="1"/>
    <row r="1120" s="20" customFormat="1"/>
    <row r="1121" s="20" customFormat="1"/>
    <row r="1122" s="20" customFormat="1"/>
    <row r="1123" s="20" customFormat="1"/>
    <row r="1124" s="20" customFormat="1"/>
    <row r="1125" s="20" customFormat="1"/>
    <row r="1126" s="20" customFormat="1"/>
    <row r="1127" s="20" customFormat="1"/>
    <row r="1128" s="20" customFormat="1"/>
    <row r="1129" s="20" customFormat="1"/>
    <row r="1130" s="20" customFormat="1"/>
    <row r="1131" s="20" customFormat="1"/>
    <row r="1132" s="20" customFormat="1"/>
    <row r="1133" s="20" customFormat="1"/>
    <row r="1134" s="20" customFormat="1"/>
    <row r="1135" s="20" customFormat="1"/>
    <row r="1136" s="20" customFormat="1"/>
    <row r="1137" s="20" customFormat="1"/>
    <row r="1138" s="20" customFormat="1"/>
    <row r="1139" s="20" customFormat="1"/>
    <row r="1140" s="20" customFormat="1"/>
    <row r="1141" s="20" customFormat="1"/>
    <row r="1142" s="20" customFormat="1"/>
    <row r="1143" s="20" customFormat="1"/>
    <row r="1144" s="20" customFormat="1"/>
    <row r="1145" s="20" customFormat="1"/>
    <row r="1146" s="20" customFormat="1"/>
    <row r="1147" s="20" customFormat="1"/>
    <row r="1148" s="20" customFormat="1"/>
    <row r="1149" s="20" customFormat="1"/>
    <row r="1150" s="20" customFormat="1"/>
    <row r="1151" s="20" customFormat="1"/>
    <row r="1152" s="20" customFormat="1"/>
    <row r="1153" s="20" customFormat="1"/>
    <row r="1154" s="20" customFormat="1"/>
    <row r="1155" s="20" customFormat="1"/>
    <row r="1156" s="20" customFormat="1"/>
    <row r="1157" s="20" customFormat="1"/>
    <row r="1158" s="20" customFormat="1"/>
    <row r="1159" s="20" customFormat="1"/>
    <row r="1160" s="20" customFormat="1"/>
    <row r="1161" s="20" customFormat="1"/>
    <row r="1162" s="20" customFormat="1"/>
    <row r="1163" s="20" customFormat="1"/>
    <row r="1164" s="20" customFormat="1"/>
    <row r="1165" s="20" customFormat="1"/>
    <row r="1166" s="20" customFormat="1"/>
    <row r="1167" s="20" customFormat="1"/>
    <row r="1168" s="20" customFormat="1"/>
    <row r="1169" s="20" customFormat="1"/>
    <row r="1170" s="20" customFormat="1"/>
    <row r="1171" s="20" customFormat="1"/>
    <row r="1172" s="20" customFormat="1"/>
    <row r="1173" s="20" customFormat="1"/>
    <row r="1174" s="20" customFormat="1"/>
    <row r="1175" s="20" customFormat="1"/>
    <row r="1176" s="20" customFormat="1"/>
    <row r="1177" s="20" customFormat="1"/>
    <row r="1178" s="20" customFormat="1"/>
    <row r="1179" s="20" customFormat="1"/>
    <row r="1180" s="20" customFormat="1"/>
    <row r="1181" s="20" customFormat="1"/>
    <row r="1182" s="20" customFormat="1"/>
    <row r="1183" s="20" customFormat="1"/>
    <row r="1184" s="20" customFormat="1"/>
    <row r="1185" s="20" customFormat="1"/>
    <row r="1186" s="20" customFormat="1"/>
    <row r="1187" s="20" customFormat="1"/>
    <row r="1188" s="20" customFormat="1"/>
    <row r="1189" s="20" customFormat="1"/>
    <row r="1190" s="20" customFormat="1"/>
    <row r="1191" s="20" customFormat="1"/>
    <row r="1192" s="20" customFormat="1"/>
    <row r="1193" s="20" customFormat="1"/>
    <row r="1194" s="20" customFormat="1"/>
    <row r="1195" s="20" customFormat="1"/>
    <row r="1196" s="20" customFormat="1"/>
    <row r="1197" s="20" customFormat="1"/>
    <row r="1198" s="20" customFormat="1"/>
    <row r="1199" s="20" customFormat="1"/>
    <row r="1200" s="20" customFormat="1"/>
    <row r="1201" s="20" customFormat="1"/>
    <row r="1202" s="20" customFormat="1"/>
    <row r="1203" s="20" customFormat="1"/>
    <row r="1204" s="20" customFormat="1"/>
    <row r="1205" s="20" customFormat="1"/>
    <row r="1206" s="20" customFormat="1"/>
    <row r="1207" s="20" customFormat="1"/>
    <row r="1208" s="20" customFormat="1"/>
    <row r="1209" s="20" customFormat="1"/>
    <row r="1210" s="20" customFormat="1"/>
    <row r="1211" s="20" customFormat="1"/>
    <row r="1212" s="20" customFormat="1"/>
    <row r="1213" s="20" customFormat="1"/>
    <row r="1214" s="20" customFormat="1"/>
    <row r="1215" s="20" customFormat="1"/>
    <row r="1216" s="20" customFormat="1"/>
    <row r="1217" s="20" customFormat="1"/>
    <row r="1218" s="20" customFormat="1"/>
    <row r="1219" s="20" customFormat="1"/>
    <row r="1220" s="20" customFormat="1"/>
    <row r="1221" s="20" customFormat="1"/>
    <row r="1222" s="20" customFormat="1"/>
    <row r="1223" s="20" customFormat="1"/>
    <row r="1224" s="20" customFormat="1"/>
    <row r="1225" s="20" customFormat="1"/>
    <row r="1226" s="20" customFormat="1"/>
    <row r="1227" s="20" customFormat="1"/>
    <row r="1228" s="20" customFormat="1"/>
    <row r="1229" s="20" customFormat="1"/>
    <row r="1230" s="20" customFormat="1"/>
    <row r="1231" s="20" customFormat="1"/>
    <row r="1232" s="20" customFormat="1"/>
    <row r="1233" s="20" customFormat="1"/>
    <row r="1234" s="20" customFormat="1"/>
    <row r="1235" s="20" customFormat="1"/>
    <row r="1236" s="20" customFormat="1"/>
    <row r="1237" s="20" customFormat="1"/>
    <row r="1238" s="20" customFormat="1"/>
    <row r="1239" s="20" customFormat="1"/>
    <row r="1240" s="20" customFormat="1"/>
    <row r="1241" s="20" customFormat="1"/>
    <row r="1242" s="20" customFormat="1"/>
    <row r="1243" s="20" customFormat="1"/>
    <row r="1244" s="20" customFormat="1"/>
    <row r="1245" s="20" customFormat="1"/>
    <row r="1246" s="20" customFormat="1"/>
    <row r="1247" s="20" customFormat="1"/>
    <row r="1248" s="20" customFormat="1"/>
    <row r="1249" s="20" customFormat="1"/>
    <row r="1250" s="20" customFormat="1"/>
    <row r="1251" s="20" customFormat="1"/>
    <row r="1252" s="20" customFormat="1"/>
    <row r="1253" s="20" customFormat="1"/>
    <row r="1254" s="20" customFormat="1"/>
    <row r="1255" s="20" customFormat="1"/>
    <row r="1256" s="20" customFormat="1"/>
    <row r="1257" s="20" customFormat="1"/>
    <row r="1258" s="20" customFormat="1"/>
    <row r="1259" s="20" customFormat="1"/>
    <row r="1260" s="20" customFormat="1"/>
    <row r="1261" s="20" customFormat="1"/>
    <row r="1262" s="20" customFormat="1"/>
    <row r="1263" s="20" customFormat="1"/>
    <row r="1264" s="20" customFormat="1"/>
    <row r="1265" s="20" customFormat="1"/>
    <row r="1266" s="20" customFormat="1"/>
    <row r="1267" s="20" customFormat="1"/>
    <row r="1268" s="20" customFormat="1"/>
    <row r="1269" s="20" customFormat="1"/>
    <row r="1270" s="20" customFormat="1"/>
    <row r="1271" s="20" customFormat="1"/>
    <row r="1272" s="20" customFormat="1"/>
    <row r="1273" s="20" customFormat="1"/>
    <row r="1274" s="20" customFormat="1"/>
    <row r="1275" s="20" customFormat="1"/>
    <row r="1276" s="20" customFormat="1"/>
    <row r="1277" s="20" customFormat="1"/>
    <row r="1278" s="20" customFormat="1"/>
    <row r="1279" s="20" customFormat="1"/>
    <row r="1280" s="20" customFormat="1"/>
    <row r="1281" s="20" customFormat="1"/>
    <row r="1282" s="20" customFormat="1"/>
    <row r="1283" s="20" customFormat="1"/>
    <row r="1284" s="20" customFormat="1"/>
    <row r="1285" s="20" customFormat="1"/>
    <row r="1286" s="20" customFormat="1"/>
    <row r="1287" s="20" customFormat="1"/>
    <row r="1288" s="20" customFormat="1"/>
    <row r="1289" s="20" customFormat="1"/>
    <row r="1290" s="20" customFormat="1"/>
    <row r="1291" s="20" customFormat="1"/>
    <row r="1292" s="20" customFormat="1"/>
    <row r="1293" s="20" customFormat="1"/>
    <row r="1294" s="20" customFormat="1"/>
    <row r="1295" s="20" customFormat="1"/>
    <row r="1296" s="20" customFormat="1"/>
    <row r="1297" s="20" customFormat="1"/>
    <row r="1298" s="20" customFormat="1"/>
    <row r="1299" s="20" customFormat="1"/>
    <row r="1300" s="20" customFormat="1"/>
    <row r="1301" s="20" customFormat="1"/>
    <row r="1302" s="20" customFormat="1"/>
    <row r="1303" s="20" customFormat="1"/>
    <row r="1304" s="20" customFormat="1"/>
    <row r="1305" s="20" customFormat="1"/>
    <row r="1306" s="20" customFormat="1"/>
    <row r="1307" s="20" customFormat="1"/>
    <row r="1308" s="20" customFormat="1"/>
    <row r="1309" s="20" customFormat="1"/>
    <row r="1310" s="20" customFormat="1"/>
    <row r="1311" s="20" customFormat="1"/>
    <row r="1312" s="20" customFormat="1"/>
    <row r="1313" s="20" customFormat="1"/>
    <row r="1314" s="20" customFormat="1"/>
    <row r="1315" s="20" customFormat="1"/>
    <row r="1316" s="20" customFormat="1"/>
    <row r="1317" s="20" customFormat="1"/>
    <row r="1318" s="20" customFormat="1"/>
    <row r="1319" s="20" customFormat="1"/>
    <row r="1320" s="20" customFormat="1"/>
    <row r="1321" s="20" customFormat="1"/>
    <row r="1322" s="20" customFormat="1"/>
    <row r="1323" s="20" customFormat="1"/>
    <row r="1324" s="20" customFormat="1"/>
    <row r="1325" s="20" customFormat="1"/>
    <row r="1326" s="20" customFormat="1"/>
    <row r="1327" s="20" customFormat="1"/>
    <row r="1328" s="20" customFormat="1"/>
    <row r="1329" s="20" customFormat="1"/>
    <row r="1330" s="20" customFormat="1"/>
    <row r="1331" s="20" customFormat="1"/>
    <row r="1332" s="20" customFormat="1"/>
    <row r="1333" s="20" customFormat="1"/>
    <row r="1334" s="20" customFormat="1"/>
    <row r="1335" s="20" customFormat="1"/>
    <row r="1336" s="20" customFormat="1"/>
    <row r="1337" s="20" customFormat="1"/>
    <row r="1338" s="20" customFormat="1"/>
    <row r="1339" s="20" customFormat="1"/>
    <row r="1340" s="20" customFormat="1"/>
    <row r="1341" s="20" customFormat="1"/>
    <row r="1342" s="20" customFormat="1"/>
    <row r="1343" s="20" customFormat="1"/>
    <row r="1344" s="20" customFormat="1"/>
    <row r="1345" s="20" customFormat="1"/>
    <row r="1346" s="20" customFormat="1"/>
    <row r="1347" s="20" customFormat="1"/>
    <row r="1348" s="20" customFormat="1"/>
    <row r="1349" s="20" customFormat="1"/>
    <row r="1350" s="20" customFormat="1"/>
    <row r="1351" s="20" customFormat="1"/>
    <row r="1352" s="20" customFormat="1"/>
    <row r="1353" s="20" customFormat="1"/>
    <row r="1354" s="20" customFormat="1"/>
    <row r="1355" s="20" customFormat="1"/>
    <row r="1356" s="20" customFormat="1"/>
    <row r="1357" s="20" customFormat="1"/>
    <row r="1358" s="20" customFormat="1"/>
    <row r="1359" s="20" customFormat="1"/>
    <row r="1360" s="20" customFormat="1"/>
    <row r="1361" s="20" customFormat="1"/>
    <row r="1362" s="20" customFormat="1"/>
    <row r="1363" s="20" customFormat="1"/>
    <row r="1364" s="20" customFormat="1"/>
    <row r="1365" s="20" customFormat="1"/>
    <row r="1366" s="20" customFormat="1"/>
    <row r="1367" s="20" customFormat="1"/>
    <row r="1368" s="20" customFormat="1"/>
    <row r="1369" s="20" customFormat="1"/>
    <row r="1370" s="20" customFormat="1"/>
    <row r="1371" s="20" customFormat="1"/>
    <row r="1372" s="20" customFormat="1"/>
    <row r="1373" s="20" customFormat="1"/>
    <row r="1374" s="20" customFormat="1"/>
    <row r="1375" s="20" customFormat="1"/>
    <row r="1376" s="20" customFormat="1"/>
    <row r="1377" s="20" customFormat="1"/>
    <row r="1378" s="20" customFormat="1"/>
    <row r="1379" s="20" customFormat="1"/>
    <row r="1380" s="20" customFormat="1"/>
    <row r="1381" s="20" customFormat="1"/>
    <row r="1382" s="20" customFormat="1"/>
    <row r="1383" s="20" customFormat="1"/>
    <row r="1384" s="20" customFormat="1"/>
    <row r="1385" s="20" customFormat="1"/>
    <row r="1386" s="20" customFormat="1"/>
    <row r="1387" s="20" customFormat="1"/>
    <row r="1388" s="20" customFormat="1"/>
    <row r="1389" s="20" customFormat="1"/>
    <row r="1390" s="20" customFormat="1"/>
    <row r="1391" s="20" customFormat="1"/>
    <row r="1392" s="20" customFormat="1"/>
    <row r="1393" s="20" customFormat="1"/>
    <row r="1394" s="20" customFormat="1"/>
    <row r="1395" s="20" customFormat="1"/>
    <row r="1396" s="20" customFormat="1"/>
    <row r="1397" s="20" customFormat="1"/>
    <row r="1398" s="20" customFormat="1"/>
    <row r="1399" s="20" customFormat="1"/>
    <row r="1400" s="20" customFormat="1"/>
    <row r="1401" s="20" customFormat="1"/>
    <row r="1402" s="20" customFormat="1"/>
    <row r="1403" s="20" customFormat="1"/>
    <row r="1404" s="20" customFormat="1"/>
    <row r="1405" s="20" customFormat="1"/>
    <row r="1406" s="20" customFormat="1"/>
    <row r="1407" s="20" customFormat="1"/>
    <row r="1408" s="20" customFormat="1"/>
    <row r="1409" s="20" customFormat="1"/>
    <row r="1410" s="20" customFormat="1"/>
    <row r="1411" s="20" customFormat="1"/>
    <row r="1412" s="20" customFormat="1"/>
    <row r="1413" s="20" customFormat="1"/>
    <row r="1414" s="20" customFormat="1"/>
    <row r="1415" s="20" customFormat="1"/>
    <row r="1416" s="20" customFormat="1"/>
    <row r="1417" s="20" customFormat="1"/>
    <row r="1418" s="20" customFormat="1"/>
    <row r="1419" s="20" customFormat="1"/>
    <row r="1420" s="20" customFormat="1"/>
    <row r="1421" s="20" customFormat="1"/>
    <row r="1422" s="20" customFormat="1"/>
    <row r="1423" s="20" customFormat="1"/>
    <row r="1424" s="20" customFormat="1"/>
    <row r="1425" s="20" customFormat="1"/>
    <row r="1426" s="20" customFormat="1"/>
    <row r="1427" s="20" customFormat="1"/>
    <row r="1428" s="20" customFormat="1"/>
    <row r="1429" s="20" customFormat="1"/>
    <row r="1430" s="20" customFormat="1"/>
    <row r="1431" s="20" customFormat="1"/>
    <row r="1432" s="20" customFormat="1"/>
    <row r="1433" s="20" customFormat="1"/>
    <row r="1434" s="20" customFormat="1"/>
    <row r="1435" s="20" customFormat="1"/>
    <row r="1436" s="20" customFormat="1"/>
    <row r="1437" s="20" customFormat="1"/>
    <row r="1438" s="20" customFormat="1"/>
    <row r="1439" s="20" customFormat="1"/>
    <row r="1440" s="20" customFormat="1"/>
    <row r="1441" s="20" customFormat="1"/>
    <row r="1442" s="20" customFormat="1"/>
    <row r="1443" s="20" customFormat="1"/>
    <row r="1444" s="20" customFormat="1"/>
    <row r="1445" s="20" customFormat="1"/>
    <row r="1446" s="20" customFormat="1"/>
    <row r="1447" s="20" customFormat="1"/>
    <row r="1448" s="20" customFormat="1"/>
    <row r="1449" s="20" customFormat="1"/>
    <row r="1450" s="20" customFormat="1"/>
    <row r="1451" s="20" customFormat="1"/>
    <row r="1452" s="20" customFormat="1"/>
    <row r="1453" s="20" customFormat="1"/>
    <row r="1454" s="20" customFormat="1"/>
    <row r="1455" s="20" customFormat="1"/>
    <row r="1456" s="20" customFormat="1"/>
    <row r="1457" s="20" customFormat="1"/>
    <row r="1458" s="20" customFormat="1"/>
    <row r="1459" s="20" customFormat="1"/>
    <row r="1460" s="20" customFormat="1"/>
    <row r="1461" s="20" customFormat="1"/>
    <row r="1462" s="20" customFormat="1"/>
    <row r="1463" s="20" customFormat="1"/>
    <row r="1464" s="20" customFormat="1"/>
    <row r="1465" s="20" customFormat="1"/>
    <row r="1466" s="20" customFormat="1"/>
    <row r="1467" s="20" customFormat="1"/>
    <row r="1468" s="20" customFormat="1"/>
    <row r="1469" s="20" customFormat="1"/>
    <row r="1470" s="20" customFormat="1"/>
    <row r="1471" s="20" customFormat="1"/>
    <row r="1472" s="20" customFormat="1"/>
    <row r="1473" s="20" customFormat="1"/>
    <row r="1474" s="20" customFormat="1"/>
    <row r="1475" s="20" customFormat="1"/>
    <row r="1476" s="20" customFormat="1"/>
    <row r="1477" s="20" customFormat="1"/>
    <row r="1478" s="20" customFormat="1"/>
    <row r="1479" s="20" customFormat="1"/>
    <row r="1480" s="20" customFormat="1"/>
    <row r="1481" s="20" customFormat="1"/>
    <row r="1482" s="20" customFormat="1"/>
    <row r="1483" s="20" customFormat="1"/>
    <row r="1484" s="20" customFormat="1"/>
    <row r="1485" s="20" customFormat="1"/>
    <row r="1486" s="20" customFormat="1"/>
    <row r="1487" s="20" customFormat="1"/>
    <row r="1488" s="20" customFormat="1"/>
    <row r="1489" s="20" customFormat="1"/>
    <row r="1490" s="20" customFormat="1"/>
    <row r="1491" s="20" customFormat="1"/>
    <row r="1492" s="20" customFormat="1"/>
    <row r="1493" s="20" customFormat="1"/>
    <row r="1494" s="20" customFormat="1"/>
    <row r="1495" s="20" customFormat="1"/>
    <row r="1496" s="20" customFormat="1"/>
    <row r="1497" s="20" customFormat="1"/>
    <row r="1498" s="20" customFormat="1"/>
    <row r="1499" s="20" customFormat="1"/>
    <row r="1500" s="20" customFormat="1"/>
    <row r="1501" s="20" customFormat="1"/>
    <row r="1502" s="20" customFormat="1"/>
    <row r="1503" s="20" customFormat="1"/>
    <row r="1504" s="20" customFormat="1"/>
    <row r="1505" s="20" customFormat="1"/>
    <row r="1506" s="20" customFormat="1"/>
    <row r="1507" s="20" customFormat="1"/>
    <row r="1508" s="20" customFormat="1"/>
    <row r="1509" s="20" customFormat="1"/>
    <row r="1510" s="20" customFormat="1"/>
    <row r="1511" s="20" customFormat="1"/>
    <row r="1512" s="20" customFormat="1"/>
    <row r="1513" s="20" customFormat="1"/>
    <row r="1514" s="20" customFormat="1"/>
    <row r="1515" s="20" customFormat="1"/>
    <row r="1516" s="20" customFormat="1"/>
    <row r="1517" s="20" customFormat="1"/>
    <row r="1518" s="20" customFormat="1"/>
    <row r="1519" s="20" customFormat="1"/>
    <row r="1520" s="20" customFormat="1"/>
    <row r="1521" s="20" customFormat="1"/>
    <row r="1522" s="20" customFormat="1"/>
    <row r="1523" s="20" customFormat="1"/>
    <row r="1524" s="20" customFormat="1"/>
    <row r="1525" s="20" customFormat="1"/>
    <row r="1526" s="20" customFormat="1"/>
    <row r="1527" s="20" customFormat="1"/>
    <row r="1528" s="20" customFormat="1"/>
    <row r="1529" s="20" customFormat="1"/>
    <row r="1530" s="20" customFormat="1"/>
    <row r="1531" s="20" customFormat="1"/>
    <row r="1532" s="20" customFormat="1"/>
    <row r="1533" s="20" customFormat="1"/>
    <row r="1534" s="20" customFormat="1"/>
    <row r="1535" s="20" customFormat="1"/>
    <row r="1536" s="20" customFormat="1"/>
    <row r="1537" s="20" customFormat="1"/>
    <row r="1538" s="20" customFormat="1"/>
    <row r="1539" s="20" customFormat="1"/>
    <row r="1540" s="20" customFormat="1"/>
    <row r="1541" s="20" customFormat="1"/>
    <row r="1542" s="20" customFormat="1"/>
    <row r="1543" s="20" customFormat="1"/>
    <row r="1544" s="20" customFormat="1"/>
    <row r="1545" s="20" customFormat="1"/>
    <row r="1546" s="20" customFormat="1"/>
    <row r="1547" s="20" customFormat="1"/>
    <row r="1548" s="20" customFormat="1"/>
    <row r="1549" s="20" customFormat="1"/>
    <row r="1550" s="20" customFormat="1"/>
    <row r="1551" s="20" customFormat="1"/>
    <row r="1552" s="20" customFormat="1"/>
    <row r="1553" s="20" customFormat="1"/>
    <row r="1554" s="20" customFormat="1"/>
    <row r="1555" s="20" customFormat="1"/>
    <row r="1556" s="20" customFormat="1"/>
    <row r="1557" s="20" customFormat="1"/>
    <row r="1558" s="20" customFormat="1"/>
    <row r="1559" s="20" customFormat="1"/>
    <row r="1560" s="20" customFormat="1"/>
    <row r="1561" s="20" customFormat="1"/>
    <row r="1562" s="20" customFormat="1"/>
    <row r="1563" s="20" customFormat="1"/>
    <row r="1564" s="20" customFormat="1"/>
    <row r="1565" s="20" customFormat="1"/>
    <row r="1566" s="20" customFormat="1"/>
    <row r="1567" s="20" customFormat="1"/>
    <row r="1568" s="20" customFormat="1"/>
    <row r="1569" s="20" customFormat="1"/>
    <row r="1570" s="20" customFormat="1"/>
    <row r="1571" s="20" customFormat="1"/>
    <row r="1572" s="20" customFormat="1"/>
    <row r="1573" s="20" customFormat="1"/>
    <row r="1574" s="20" customFormat="1"/>
    <row r="1575" s="20" customFormat="1"/>
    <row r="1576" s="20" customFormat="1"/>
    <row r="1577" s="20" customFormat="1"/>
    <row r="1578" s="20" customFormat="1"/>
    <row r="1579" s="20" customFormat="1"/>
    <row r="1580" s="20" customFormat="1"/>
    <row r="1581" s="20" customFormat="1"/>
    <row r="1582" s="20" customFormat="1"/>
    <row r="1583" s="20" customFormat="1"/>
    <row r="1584" s="20" customFormat="1"/>
    <row r="1585" s="20" customFormat="1"/>
    <row r="1586" s="20" customFormat="1"/>
    <row r="1587" s="20" customFormat="1"/>
    <row r="1588" s="20" customFormat="1"/>
    <row r="1589" s="20" customFormat="1"/>
    <row r="1590" s="20" customFormat="1"/>
    <row r="1591" s="20" customFormat="1"/>
    <row r="1592" s="20" customFormat="1"/>
    <row r="1593" s="20" customFormat="1"/>
    <row r="1594" s="20" customFormat="1"/>
    <row r="1595" s="20" customFormat="1"/>
    <row r="1596" s="20" customFormat="1"/>
    <row r="1597" s="20" customFormat="1"/>
    <row r="1598" s="20" customFormat="1"/>
    <row r="1599" s="20" customFormat="1"/>
    <row r="1600" s="20" customFormat="1"/>
    <row r="1601" s="20" customFormat="1"/>
    <row r="1602" s="20" customFormat="1"/>
    <row r="1603" s="20" customFormat="1"/>
    <row r="1604" s="20" customFormat="1"/>
    <row r="1605" s="20" customFormat="1"/>
    <row r="1606" s="20" customFormat="1"/>
    <row r="1607" s="20" customFormat="1"/>
    <row r="1608" s="20" customFormat="1"/>
    <row r="1609" s="20" customFormat="1"/>
    <row r="1610" s="20" customFormat="1"/>
    <row r="1611" s="20" customFormat="1"/>
    <row r="1612" s="20" customFormat="1"/>
    <row r="1613" s="20" customFormat="1"/>
    <row r="1614" s="20" customFormat="1"/>
    <row r="1615" s="20" customFormat="1"/>
    <row r="1616" s="20" customFormat="1"/>
    <row r="1617" s="20" customFormat="1"/>
    <row r="1618" s="20" customFormat="1"/>
    <row r="1619" s="20" customFormat="1"/>
    <row r="1620" s="20" customFormat="1"/>
    <row r="1621" s="20" customFormat="1"/>
    <row r="1622" s="20" customFormat="1"/>
    <row r="1623" s="20" customFormat="1"/>
    <row r="1624" s="20" customFormat="1"/>
    <row r="1625" s="20" customFormat="1"/>
    <row r="1626" s="20" customFormat="1"/>
    <row r="1627" s="20" customFormat="1"/>
    <row r="1628" s="20" customFormat="1"/>
    <row r="1629" s="20" customFormat="1"/>
    <row r="1630" s="20" customFormat="1"/>
    <row r="1631" s="20" customFormat="1"/>
    <row r="1632" s="20" customFormat="1"/>
    <row r="1633" s="20" customFormat="1"/>
    <row r="1634" s="20" customFormat="1"/>
    <row r="1635" s="20" customFormat="1"/>
    <row r="1636" s="20" customFormat="1"/>
    <row r="1637" s="20" customFormat="1"/>
    <row r="1638" s="20" customFormat="1"/>
    <row r="1639" s="20" customFormat="1"/>
    <row r="1640" s="20" customFormat="1"/>
    <row r="1641" s="20" customFormat="1"/>
    <row r="1642" s="20" customFormat="1"/>
    <row r="1643" s="20" customFormat="1"/>
    <row r="1644" s="20" customFormat="1"/>
    <row r="1645" s="20" customFormat="1"/>
    <row r="1646" s="20" customFormat="1"/>
    <row r="1647" s="20" customFormat="1"/>
    <row r="1648" s="20" customFormat="1"/>
    <row r="1649" s="20" customFormat="1"/>
    <row r="1650" s="20" customFormat="1"/>
    <row r="1651" s="20" customFormat="1"/>
    <row r="1652" s="20" customFormat="1"/>
    <row r="1653" s="20" customFormat="1"/>
    <row r="1654" s="20" customFormat="1"/>
    <row r="1655" s="20" customFormat="1"/>
    <row r="1656" s="20" customFormat="1"/>
    <row r="1657" s="20" customFormat="1"/>
    <row r="1658" s="20" customFormat="1"/>
    <row r="1659" s="20" customFormat="1"/>
    <row r="1660" s="20" customFormat="1"/>
    <row r="1661" s="20" customFormat="1"/>
    <row r="1662" s="20" customFormat="1"/>
    <row r="1663" s="20" customFormat="1"/>
    <row r="1664" s="20" customFormat="1"/>
    <row r="1665" s="20" customFormat="1"/>
    <row r="1666" s="20" customFormat="1"/>
    <row r="1667" s="20" customFormat="1"/>
    <row r="1668" s="20" customFormat="1"/>
    <row r="1669" s="20" customFormat="1"/>
    <row r="1670" s="20" customFormat="1"/>
    <row r="1671" s="20" customFormat="1"/>
    <row r="1672" s="20" customFormat="1"/>
    <row r="1673" s="20" customFormat="1"/>
    <row r="1674" s="20" customFormat="1"/>
    <row r="1675" s="20" customFormat="1"/>
    <row r="1676" s="20" customFormat="1"/>
    <row r="1677" s="20" customFormat="1"/>
    <row r="1678" s="20" customFormat="1"/>
    <row r="1679" s="20" customFormat="1"/>
    <row r="1680" s="20" customFormat="1"/>
    <row r="1681" s="20" customFormat="1"/>
    <row r="1682" s="20" customFormat="1"/>
    <row r="1683" s="20" customFormat="1"/>
    <row r="1684" s="20" customFormat="1"/>
    <row r="1685" s="20" customFormat="1"/>
    <row r="1686" s="20" customFormat="1"/>
    <row r="1687" s="20" customFormat="1"/>
    <row r="1688" s="20" customFormat="1"/>
    <row r="1689" s="20" customFormat="1"/>
    <row r="1690" s="20" customFormat="1"/>
    <row r="1691" s="20" customFormat="1"/>
    <row r="1692" s="20" customFormat="1"/>
    <row r="1693" s="20" customFormat="1"/>
    <row r="1694" s="20" customFormat="1"/>
    <row r="1695" s="20" customFormat="1"/>
    <row r="1696" s="20" customFormat="1"/>
    <row r="1697" s="20" customFormat="1"/>
    <row r="1698" s="20" customFormat="1"/>
    <row r="1699" s="20" customFormat="1"/>
    <row r="1700" s="20" customFormat="1"/>
    <row r="1701" s="20" customFormat="1"/>
    <row r="1702" s="20" customFormat="1"/>
    <row r="1703" s="20" customFormat="1"/>
    <row r="1704" s="20" customFormat="1"/>
    <row r="1705" s="20" customFormat="1"/>
    <row r="1706" s="20" customFormat="1"/>
    <row r="1707" s="20" customFormat="1"/>
    <row r="1708" s="20" customFormat="1"/>
    <row r="1709" s="20" customFormat="1"/>
    <row r="1710" s="20" customFormat="1"/>
    <row r="1711" s="20" customFormat="1"/>
    <row r="1712" s="20" customFormat="1"/>
    <row r="1713" spans="5:178" s="7" customFormat="1"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  <c r="Q1713" s="20"/>
      <c r="R1713" s="20"/>
      <c r="S1713" s="20"/>
      <c r="T1713" s="20"/>
      <c r="U1713" s="20"/>
      <c r="V1713" s="20"/>
      <c r="W1713" s="20"/>
      <c r="X1713" s="20"/>
      <c r="Y1713" s="20"/>
      <c r="Z1713" s="20"/>
      <c r="AA1713" s="20"/>
      <c r="AB1713" s="20"/>
      <c r="AC1713" s="20"/>
      <c r="AD1713" s="20"/>
      <c r="AE1713" s="20"/>
      <c r="AF1713" s="20"/>
      <c r="AG1713" s="20"/>
      <c r="AH1713" s="20"/>
      <c r="AI1713" s="20"/>
      <c r="AJ1713" s="20"/>
      <c r="AK1713" s="20"/>
      <c r="AL1713" s="20"/>
      <c r="AM1713" s="20"/>
      <c r="AN1713" s="20"/>
      <c r="AO1713" s="20"/>
      <c r="AP1713" s="20"/>
      <c r="AQ1713" s="20"/>
      <c r="AR1713" s="20"/>
      <c r="AS1713" s="20"/>
      <c r="AT1713" s="20"/>
      <c r="AU1713" s="20"/>
      <c r="AV1713" s="20"/>
      <c r="AW1713" s="20"/>
      <c r="AX1713" s="20"/>
      <c r="AY1713" s="20"/>
      <c r="AZ1713" s="20"/>
      <c r="BA1713" s="20"/>
      <c r="BB1713" s="20"/>
      <c r="BC1713" s="20"/>
      <c r="BD1713" s="20"/>
      <c r="BE1713" s="20"/>
      <c r="BF1713" s="20"/>
      <c r="BG1713" s="20"/>
      <c r="BH1713" s="20"/>
      <c r="BI1713" s="20"/>
      <c r="BJ1713" s="20"/>
      <c r="BK1713" s="20"/>
      <c r="BL1713" s="20"/>
      <c r="BM1713" s="20"/>
      <c r="BN1713" s="20"/>
      <c r="BO1713" s="20"/>
      <c r="BP1713" s="20"/>
      <c r="BQ1713" s="20"/>
      <c r="BR1713" s="20"/>
      <c r="BS1713" s="20"/>
      <c r="BT1713" s="20"/>
      <c r="BU1713" s="20"/>
      <c r="BV1713" s="20"/>
      <c r="BW1713" s="20"/>
      <c r="BX1713" s="20"/>
      <c r="BY1713" s="20"/>
      <c r="BZ1713" s="20"/>
      <c r="CA1713" s="20"/>
      <c r="CB1713" s="20"/>
      <c r="CC1713" s="20"/>
      <c r="CD1713" s="20"/>
      <c r="CE1713" s="20"/>
      <c r="CF1713" s="20"/>
      <c r="CG1713" s="20"/>
      <c r="CH1713" s="20"/>
      <c r="CI1713" s="20"/>
      <c r="CJ1713" s="20"/>
      <c r="CK1713" s="20"/>
      <c r="CL1713" s="20"/>
      <c r="CM1713" s="20"/>
      <c r="CN1713" s="20"/>
      <c r="CO1713" s="20"/>
      <c r="CP1713" s="20"/>
      <c r="CQ1713" s="20"/>
      <c r="CR1713" s="20"/>
      <c r="CS1713" s="20"/>
      <c r="CT1713" s="20"/>
      <c r="CU1713" s="20"/>
      <c r="CV1713" s="20"/>
      <c r="CW1713" s="20"/>
      <c r="CX1713" s="20"/>
      <c r="CY1713" s="20"/>
      <c r="CZ1713" s="20"/>
      <c r="DA1713" s="20"/>
      <c r="DB1713" s="20"/>
      <c r="DC1713" s="20"/>
      <c r="DD1713" s="20"/>
      <c r="DE1713" s="20"/>
      <c r="DF1713" s="20"/>
      <c r="DG1713" s="20"/>
      <c r="DH1713" s="20"/>
      <c r="DI1713" s="20"/>
      <c r="DJ1713" s="20"/>
      <c r="DK1713" s="20"/>
      <c r="DL1713" s="20"/>
      <c r="DM1713" s="20"/>
      <c r="DN1713" s="20"/>
      <c r="DO1713" s="20"/>
      <c r="DP1713" s="20"/>
      <c r="DQ1713" s="20"/>
      <c r="DR1713" s="20"/>
      <c r="DS1713" s="20"/>
      <c r="DT1713" s="20"/>
      <c r="DU1713" s="20"/>
      <c r="DV1713" s="20"/>
      <c r="DW1713" s="20"/>
      <c r="DX1713" s="20"/>
      <c r="DY1713" s="20"/>
      <c r="DZ1713" s="20"/>
      <c r="EA1713" s="20"/>
      <c r="EB1713" s="20"/>
      <c r="EC1713" s="20"/>
      <c r="ED1713" s="20"/>
      <c r="EE1713" s="20"/>
      <c r="EF1713" s="20"/>
      <c r="EG1713" s="20"/>
      <c r="EH1713" s="20"/>
      <c r="EI1713" s="20"/>
      <c r="EJ1713" s="20"/>
      <c r="EK1713" s="20"/>
      <c r="EL1713" s="20"/>
      <c r="EM1713" s="20"/>
      <c r="EN1713" s="20"/>
      <c r="EO1713" s="20"/>
      <c r="EP1713" s="20"/>
      <c r="EQ1713" s="20"/>
      <c r="ER1713" s="20"/>
      <c r="ES1713" s="20"/>
      <c r="ET1713" s="20"/>
      <c r="EU1713" s="20"/>
      <c r="EV1713" s="20"/>
      <c r="EW1713" s="20"/>
      <c r="EX1713" s="20"/>
      <c r="EY1713" s="20"/>
      <c r="EZ1713" s="20"/>
      <c r="FA1713" s="20"/>
      <c r="FB1713" s="20"/>
      <c r="FC1713" s="20"/>
      <c r="FD1713" s="20"/>
      <c r="FE1713" s="20"/>
      <c r="FF1713" s="20"/>
      <c r="FG1713" s="20"/>
      <c r="FH1713" s="20"/>
      <c r="FI1713" s="20"/>
      <c r="FJ1713" s="20"/>
      <c r="FK1713" s="20"/>
      <c r="FL1713" s="20"/>
      <c r="FM1713" s="20"/>
      <c r="FN1713" s="20"/>
      <c r="FO1713" s="20"/>
      <c r="FP1713" s="20"/>
      <c r="FQ1713" s="20"/>
      <c r="FR1713" s="20"/>
      <c r="FS1713" s="20"/>
      <c r="FT1713" s="20"/>
      <c r="FU1713" s="20"/>
      <c r="FV1713" s="20"/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R1243"/>
  <sheetViews>
    <sheetView zoomScale="80" zoomScaleNormal="80" workbookViewId="0">
      <selection activeCell="A11" sqref="A11"/>
    </sheetView>
  </sheetViews>
  <sheetFormatPr defaultColWidth="11.42578125" defaultRowHeight="14.45"/>
  <cols>
    <col min="1" max="1" width="24" customWidth="1"/>
    <col min="2" max="2" width="24.28515625" customWidth="1"/>
    <col min="3" max="3" width="24.5703125" style="6" customWidth="1"/>
    <col min="4" max="4" width="23.7109375" customWidth="1"/>
    <col min="5" max="148" width="11.42578125" style="20"/>
  </cols>
  <sheetData>
    <row r="1" spans="1:6" ht="28.9">
      <c r="A1" s="23" t="s">
        <v>0</v>
      </c>
      <c r="B1" s="23" t="s">
        <v>79</v>
      </c>
      <c r="C1" s="24" t="s">
        <v>1</v>
      </c>
      <c r="D1" s="23" t="s">
        <v>80</v>
      </c>
    </row>
    <row r="2" spans="1:6">
      <c r="A2" s="23" t="s">
        <v>81</v>
      </c>
      <c r="B2" s="1">
        <v>20</v>
      </c>
      <c r="C2" s="5">
        <v>2023520.8200000003</v>
      </c>
      <c r="D2" s="1">
        <v>4</v>
      </c>
    </row>
    <row r="3" spans="1:6">
      <c r="A3" s="23" t="s">
        <v>82</v>
      </c>
      <c r="B3" s="1">
        <v>18</v>
      </c>
      <c r="C3" s="5">
        <v>1039375.46</v>
      </c>
      <c r="D3" s="1">
        <v>2</v>
      </c>
    </row>
    <row r="4" spans="1:6">
      <c r="A4" s="23" t="s">
        <v>11</v>
      </c>
      <c r="B4" s="1">
        <v>18</v>
      </c>
      <c r="C4" s="5">
        <v>1393555.3199999998</v>
      </c>
      <c r="D4" s="1">
        <v>3</v>
      </c>
    </row>
    <row r="5" spans="1:6">
      <c r="A5" s="23" t="s">
        <v>17</v>
      </c>
      <c r="B5" s="1">
        <v>18</v>
      </c>
      <c r="C5" s="5">
        <v>1883347.85</v>
      </c>
      <c r="D5" s="1">
        <v>3</v>
      </c>
    </row>
    <row r="6" spans="1:6">
      <c r="A6" s="23" t="s">
        <v>83</v>
      </c>
      <c r="B6" s="1">
        <v>17</v>
      </c>
      <c r="C6" s="5">
        <v>1565686.02</v>
      </c>
      <c r="D6" s="1">
        <v>2</v>
      </c>
    </row>
    <row r="7" spans="1:6">
      <c r="A7" s="23" t="s">
        <v>84</v>
      </c>
      <c r="B7" s="1">
        <f ca="1">SUM(B7:B7)</f>
        <v>15</v>
      </c>
      <c r="C7" s="5">
        <v>806239.65999999992</v>
      </c>
      <c r="D7" s="1">
        <v>2</v>
      </c>
    </row>
    <row r="8" spans="1:6">
      <c r="A8" s="23" t="s">
        <v>85</v>
      </c>
      <c r="B8" s="1">
        <v>15</v>
      </c>
      <c r="C8" s="5">
        <v>1164137.78</v>
      </c>
      <c r="D8" s="1">
        <v>3</v>
      </c>
      <c r="F8" s="26"/>
    </row>
    <row r="9" spans="1:6">
      <c r="A9" s="23" t="s">
        <v>86</v>
      </c>
      <c r="B9" s="1">
        <v>15</v>
      </c>
      <c r="C9" s="5">
        <v>2493324.48</v>
      </c>
      <c r="D9" s="1">
        <v>3</v>
      </c>
    </row>
    <row r="10" spans="1:6">
      <c r="A10" s="23" t="s">
        <v>87</v>
      </c>
      <c r="B10" s="1">
        <v>14</v>
      </c>
      <c r="C10" s="5">
        <v>1879361.77</v>
      </c>
      <c r="D10" s="1">
        <v>3</v>
      </c>
    </row>
    <row r="11" spans="1:6">
      <c r="A11" s="23" t="s">
        <v>88</v>
      </c>
      <c r="B11" s="1">
        <v>13</v>
      </c>
      <c r="C11" s="5">
        <v>1276075.8900000001</v>
      </c>
      <c r="D11" s="1">
        <v>3</v>
      </c>
    </row>
    <row r="12" spans="1:6">
      <c r="A12" s="23" t="s">
        <v>89</v>
      </c>
      <c r="B12" s="1">
        <v>12</v>
      </c>
      <c r="C12" s="5">
        <v>1656534.56</v>
      </c>
      <c r="D12" s="1">
        <v>2</v>
      </c>
    </row>
    <row r="13" spans="1:6">
      <c r="A13" s="23" t="s">
        <v>90</v>
      </c>
      <c r="B13" s="1">
        <v>12</v>
      </c>
      <c r="C13" s="5">
        <v>1304844.57</v>
      </c>
      <c r="D13" s="1">
        <v>2</v>
      </c>
    </row>
    <row r="14" spans="1:6">
      <c r="A14" s="23" t="s">
        <v>91</v>
      </c>
      <c r="B14" s="1">
        <v>11</v>
      </c>
      <c r="C14" s="5">
        <v>1016497.12</v>
      </c>
      <c r="D14" s="1">
        <v>2</v>
      </c>
      <c r="F14" s="26"/>
    </row>
    <row r="15" spans="1:6">
      <c r="A15" s="23" t="s">
        <v>92</v>
      </c>
      <c r="B15" s="1">
        <v>11</v>
      </c>
      <c r="C15" s="5">
        <v>1556596.06</v>
      </c>
      <c r="D15" s="1">
        <v>2</v>
      </c>
    </row>
    <row r="16" spans="1:6">
      <c r="A16" s="23" t="s">
        <v>93</v>
      </c>
      <c r="B16" s="1">
        <v>10</v>
      </c>
      <c r="C16" s="5">
        <v>2117679.46</v>
      </c>
      <c r="D16" s="1">
        <v>3</v>
      </c>
    </row>
    <row r="17" spans="1:8" ht="28.9">
      <c r="A17" s="23" t="s">
        <v>94</v>
      </c>
      <c r="B17" s="1">
        <v>10</v>
      </c>
      <c r="C17" s="5">
        <v>884576.4</v>
      </c>
      <c r="D17" s="1">
        <v>2</v>
      </c>
      <c r="G17" s="26"/>
      <c r="H17" s="26"/>
    </row>
    <row r="18" spans="1:8" s="20" customFormat="1">
      <c r="A18" s="21"/>
      <c r="B18" s="21"/>
      <c r="C18" s="25"/>
      <c r="D18" s="21"/>
      <c r="G18" s="26"/>
      <c r="H18" s="26"/>
    </row>
    <row r="19" spans="1:8" s="20" customFormat="1">
      <c r="C19" s="26"/>
      <c r="G19" s="26"/>
    </row>
    <row r="20" spans="1:8" s="20" customFormat="1">
      <c r="C20" s="26"/>
    </row>
    <row r="21" spans="1:8" s="20" customFormat="1">
      <c r="C21" s="26"/>
    </row>
    <row r="22" spans="1:8" s="20" customFormat="1">
      <c r="C22" s="26"/>
    </row>
    <row r="23" spans="1:8" s="20" customFormat="1">
      <c r="C23" s="26"/>
    </row>
    <row r="24" spans="1:8" s="20" customFormat="1">
      <c r="C24" s="26"/>
    </row>
    <row r="25" spans="1:8" s="20" customFormat="1">
      <c r="C25" s="26"/>
    </row>
    <row r="26" spans="1:8" s="20" customFormat="1">
      <c r="C26" s="26"/>
    </row>
    <row r="27" spans="1:8" s="20" customFormat="1">
      <c r="C27" s="26"/>
    </row>
    <row r="28" spans="1:8" s="20" customFormat="1">
      <c r="C28" s="26"/>
    </row>
    <row r="29" spans="1:8" s="20" customFormat="1">
      <c r="C29" s="26"/>
    </row>
    <row r="30" spans="1:8" s="20" customFormat="1">
      <c r="C30" s="26"/>
    </row>
    <row r="31" spans="1:8" s="20" customFormat="1">
      <c r="C31" s="26"/>
    </row>
    <row r="32" spans="1:8" s="20" customFormat="1">
      <c r="C32" s="26"/>
    </row>
    <row r="33" spans="1:3" s="20" customFormat="1">
      <c r="C33" s="26"/>
    </row>
    <row r="34" spans="1:3" s="20" customFormat="1">
      <c r="C34" s="26"/>
    </row>
    <row r="35" spans="1:3" s="20" customFormat="1">
      <c r="C35" s="26"/>
    </row>
    <row r="36" spans="1:3" s="20" customFormat="1">
      <c r="C36" s="26"/>
    </row>
    <row r="37" spans="1:3" s="20" customFormat="1">
      <c r="C37" s="26"/>
    </row>
    <row r="38" spans="1:3" s="20" customFormat="1">
      <c r="C38" s="26"/>
    </row>
    <row r="39" spans="1:3" s="20" customFormat="1">
      <c r="C39" s="26"/>
    </row>
    <row r="40" spans="1:3" s="20" customFormat="1">
      <c r="C40" s="26"/>
    </row>
    <row r="41" spans="1:3" s="20" customFormat="1">
      <c r="C41" s="26"/>
    </row>
    <row r="42" spans="1:3" s="20" customFormat="1">
      <c r="C42" s="26"/>
    </row>
    <row r="43" spans="1:3" s="20" customFormat="1">
      <c r="C43" s="26"/>
    </row>
    <row r="44" spans="1:3" s="20" customFormat="1">
      <c r="A44" s="26"/>
      <c r="C44" s="26"/>
    </row>
    <row r="45" spans="1:3" s="20" customFormat="1">
      <c r="C45" s="26"/>
    </row>
    <row r="46" spans="1:3" s="20" customFormat="1">
      <c r="C46" s="26"/>
    </row>
    <row r="47" spans="1:3" s="20" customFormat="1">
      <c r="A47" s="26"/>
      <c r="C47" s="26"/>
    </row>
    <row r="48" spans="1:3" s="20" customFormat="1">
      <c r="C48" s="26"/>
    </row>
    <row r="49" spans="3:3" s="20" customFormat="1">
      <c r="C49" s="26"/>
    </row>
    <row r="50" spans="3:3" s="20" customFormat="1">
      <c r="C50" s="26"/>
    </row>
    <row r="51" spans="3:3" s="20" customFormat="1">
      <c r="C51" s="26"/>
    </row>
    <row r="52" spans="3:3" s="20" customFormat="1">
      <c r="C52" s="26"/>
    </row>
    <row r="53" spans="3:3" s="20" customFormat="1">
      <c r="C53" s="26"/>
    </row>
    <row r="54" spans="3:3" s="20" customFormat="1">
      <c r="C54" s="26"/>
    </row>
    <row r="55" spans="3:3" s="20" customFormat="1">
      <c r="C55" s="26"/>
    </row>
    <row r="56" spans="3:3" s="20" customFormat="1">
      <c r="C56" s="26"/>
    </row>
    <row r="57" spans="3:3" s="20" customFormat="1">
      <c r="C57" s="26"/>
    </row>
    <row r="58" spans="3:3" s="20" customFormat="1">
      <c r="C58" s="26"/>
    </row>
    <row r="59" spans="3:3" s="20" customFormat="1">
      <c r="C59" s="26"/>
    </row>
    <row r="60" spans="3:3" s="20" customFormat="1">
      <c r="C60" s="26"/>
    </row>
    <row r="61" spans="3:3" s="20" customFormat="1">
      <c r="C61" s="26"/>
    </row>
    <row r="62" spans="3:3" s="20" customFormat="1">
      <c r="C62" s="26"/>
    </row>
    <row r="63" spans="3:3" s="20" customFormat="1">
      <c r="C63" s="26"/>
    </row>
    <row r="64" spans="3:3" s="20" customFormat="1">
      <c r="C64" s="26"/>
    </row>
    <row r="65" spans="3:3" s="20" customFormat="1">
      <c r="C65" s="26"/>
    </row>
    <row r="66" spans="3:3" s="20" customFormat="1">
      <c r="C66" s="26"/>
    </row>
    <row r="67" spans="3:3" s="20" customFormat="1">
      <c r="C67" s="26"/>
    </row>
    <row r="68" spans="3:3" s="20" customFormat="1">
      <c r="C68" s="26"/>
    </row>
    <row r="69" spans="3:3" s="20" customFormat="1">
      <c r="C69" s="26"/>
    </row>
    <row r="70" spans="3:3" s="20" customFormat="1">
      <c r="C70" s="26"/>
    </row>
    <row r="71" spans="3:3" s="20" customFormat="1">
      <c r="C71" s="26"/>
    </row>
    <row r="72" spans="3:3" s="20" customFormat="1">
      <c r="C72" s="26"/>
    </row>
    <row r="73" spans="3:3" s="20" customFormat="1">
      <c r="C73" s="26"/>
    </row>
    <row r="74" spans="3:3" s="20" customFormat="1">
      <c r="C74" s="26"/>
    </row>
    <row r="75" spans="3:3" s="20" customFormat="1">
      <c r="C75" s="26"/>
    </row>
    <row r="76" spans="3:3" s="20" customFormat="1">
      <c r="C76" s="26"/>
    </row>
    <row r="77" spans="3:3" s="20" customFormat="1">
      <c r="C77" s="26"/>
    </row>
    <row r="78" spans="3:3" s="20" customFormat="1">
      <c r="C78" s="26"/>
    </row>
    <row r="79" spans="3:3" s="20" customFormat="1">
      <c r="C79" s="26"/>
    </row>
    <row r="80" spans="3:3" s="20" customFormat="1">
      <c r="C80" s="26"/>
    </row>
    <row r="81" spans="3:3" s="20" customFormat="1">
      <c r="C81" s="26"/>
    </row>
    <row r="82" spans="3:3" s="20" customFormat="1">
      <c r="C82" s="26"/>
    </row>
    <row r="83" spans="3:3" s="20" customFormat="1">
      <c r="C83" s="26"/>
    </row>
    <row r="84" spans="3:3" s="20" customFormat="1">
      <c r="C84" s="26"/>
    </row>
    <row r="85" spans="3:3" s="20" customFormat="1">
      <c r="C85" s="26"/>
    </row>
    <row r="86" spans="3:3" s="20" customFormat="1">
      <c r="C86" s="26"/>
    </row>
    <row r="87" spans="3:3" s="20" customFormat="1">
      <c r="C87" s="26"/>
    </row>
    <row r="88" spans="3:3" s="20" customFormat="1">
      <c r="C88" s="26"/>
    </row>
    <row r="89" spans="3:3" s="20" customFormat="1">
      <c r="C89" s="26"/>
    </row>
    <row r="90" spans="3:3" s="20" customFormat="1">
      <c r="C90" s="26"/>
    </row>
    <row r="91" spans="3:3" s="20" customFormat="1">
      <c r="C91" s="26"/>
    </row>
    <row r="92" spans="3:3" s="20" customFormat="1">
      <c r="C92" s="26"/>
    </row>
    <row r="93" spans="3:3" s="20" customFormat="1">
      <c r="C93" s="26"/>
    </row>
    <row r="94" spans="3:3" s="20" customFormat="1">
      <c r="C94" s="26"/>
    </row>
    <row r="95" spans="3:3" s="20" customFormat="1">
      <c r="C95" s="26"/>
    </row>
    <row r="96" spans="3:3" s="20" customFormat="1">
      <c r="C96" s="26"/>
    </row>
    <row r="97" spans="3:3" s="20" customFormat="1">
      <c r="C97" s="26"/>
    </row>
    <row r="98" spans="3:3" s="20" customFormat="1">
      <c r="C98" s="26"/>
    </row>
    <row r="99" spans="3:3" s="20" customFormat="1">
      <c r="C99" s="26"/>
    </row>
    <row r="100" spans="3:3" s="20" customFormat="1">
      <c r="C100" s="26"/>
    </row>
    <row r="101" spans="3:3" s="20" customFormat="1">
      <c r="C101" s="26"/>
    </row>
    <row r="102" spans="3:3" s="20" customFormat="1">
      <c r="C102" s="26"/>
    </row>
    <row r="103" spans="3:3" s="20" customFormat="1">
      <c r="C103" s="26"/>
    </row>
    <row r="104" spans="3:3" s="20" customFormat="1">
      <c r="C104" s="26"/>
    </row>
    <row r="105" spans="3:3" s="20" customFormat="1">
      <c r="C105" s="26"/>
    </row>
    <row r="106" spans="3:3" s="20" customFormat="1">
      <c r="C106" s="26"/>
    </row>
    <row r="107" spans="3:3" s="20" customFormat="1">
      <c r="C107" s="26"/>
    </row>
    <row r="108" spans="3:3" s="20" customFormat="1">
      <c r="C108" s="26"/>
    </row>
    <row r="109" spans="3:3" s="20" customFormat="1">
      <c r="C109" s="26"/>
    </row>
    <row r="110" spans="3:3" s="20" customFormat="1">
      <c r="C110" s="26"/>
    </row>
    <row r="111" spans="3:3" s="20" customFormat="1">
      <c r="C111" s="26"/>
    </row>
    <row r="112" spans="3:3" s="20" customFormat="1">
      <c r="C112" s="26"/>
    </row>
    <row r="113" spans="3:3" s="20" customFormat="1">
      <c r="C113" s="26"/>
    </row>
    <row r="114" spans="3:3" s="20" customFormat="1">
      <c r="C114" s="26"/>
    </row>
    <row r="115" spans="3:3" s="20" customFormat="1">
      <c r="C115" s="26"/>
    </row>
    <row r="116" spans="3:3" s="20" customFormat="1">
      <c r="C116" s="26"/>
    </row>
    <row r="117" spans="3:3" s="20" customFormat="1">
      <c r="C117" s="26"/>
    </row>
    <row r="118" spans="3:3" s="20" customFormat="1">
      <c r="C118" s="26"/>
    </row>
    <row r="119" spans="3:3" s="20" customFormat="1">
      <c r="C119" s="26"/>
    </row>
    <row r="120" spans="3:3" s="20" customFormat="1">
      <c r="C120" s="26"/>
    </row>
    <row r="121" spans="3:3" s="20" customFormat="1">
      <c r="C121" s="26"/>
    </row>
    <row r="122" spans="3:3" s="20" customFormat="1">
      <c r="C122" s="26"/>
    </row>
    <row r="123" spans="3:3" s="20" customFormat="1">
      <c r="C123" s="26"/>
    </row>
    <row r="124" spans="3:3" s="20" customFormat="1">
      <c r="C124" s="26"/>
    </row>
    <row r="125" spans="3:3" s="20" customFormat="1">
      <c r="C125" s="26"/>
    </row>
    <row r="126" spans="3:3" s="20" customFormat="1">
      <c r="C126" s="26"/>
    </row>
    <row r="127" spans="3:3" s="20" customFormat="1">
      <c r="C127" s="26"/>
    </row>
    <row r="128" spans="3:3" s="20" customFormat="1">
      <c r="C128" s="26"/>
    </row>
    <row r="129" spans="3:3" s="20" customFormat="1">
      <c r="C129" s="26"/>
    </row>
    <row r="130" spans="3:3" s="20" customFormat="1">
      <c r="C130" s="26"/>
    </row>
    <row r="131" spans="3:3" s="20" customFormat="1">
      <c r="C131" s="26"/>
    </row>
    <row r="132" spans="3:3" s="20" customFormat="1">
      <c r="C132" s="26"/>
    </row>
    <row r="133" spans="3:3" s="20" customFormat="1">
      <c r="C133" s="26"/>
    </row>
    <row r="134" spans="3:3" s="20" customFormat="1">
      <c r="C134" s="26"/>
    </row>
    <row r="135" spans="3:3" s="20" customFormat="1">
      <c r="C135" s="26"/>
    </row>
    <row r="136" spans="3:3" s="20" customFormat="1">
      <c r="C136" s="26"/>
    </row>
    <row r="137" spans="3:3" s="20" customFormat="1">
      <c r="C137" s="26"/>
    </row>
    <row r="138" spans="3:3" s="20" customFormat="1">
      <c r="C138" s="26"/>
    </row>
    <row r="139" spans="3:3" s="20" customFormat="1">
      <c r="C139" s="26"/>
    </row>
    <row r="140" spans="3:3" s="20" customFormat="1">
      <c r="C140" s="26"/>
    </row>
    <row r="141" spans="3:3" s="20" customFormat="1">
      <c r="C141" s="26"/>
    </row>
    <row r="142" spans="3:3" s="20" customFormat="1">
      <c r="C142" s="26"/>
    </row>
    <row r="143" spans="3:3" s="20" customFormat="1">
      <c r="C143" s="26"/>
    </row>
    <row r="144" spans="3:3" s="20" customFormat="1">
      <c r="C144" s="26"/>
    </row>
    <row r="145" spans="3:3" s="20" customFormat="1">
      <c r="C145" s="26"/>
    </row>
    <row r="146" spans="3:3" s="20" customFormat="1">
      <c r="C146" s="26"/>
    </row>
    <row r="147" spans="3:3" s="20" customFormat="1">
      <c r="C147" s="26"/>
    </row>
    <row r="148" spans="3:3" s="20" customFormat="1">
      <c r="C148" s="26"/>
    </row>
    <row r="149" spans="3:3" s="20" customFormat="1">
      <c r="C149" s="26"/>
    </row>
    <row r="150" spans="3:3" s="20" customFormat="1">
      <c r="C150" s="26"/>
    </row>
    <row r="151" spans="3:3" s="20" customFormat="1">
      <c r="C151" s="26"/>
    </row>
    <row r="152" spans="3:3" s="20" customFormat="1">
      <c r="C152" s="26"/>
    </row>
    <row r="153" spans="3:3" s="20" customFormat="1">
      <c r="C153" s="26"/>
    </row>
    <row r="154" spans="3:3" s="20" customFormat="1">
      <c r="C154" s="26"/>
    </row>
    <row r="155" spans="3:3" s="20" customFormat="1">
      <c r="C155" s="26"/>
    </row>
    <row r="156" spans="3:3" s="20" customFormat="1">
      <c r="C156" s="26"/>
    </row>
    <row r="157" spans="3:3" s="20" customFormat="1">
      <c r="C157" s="26"/>
    </row>
    <row r="158" spans="3:3" s="20" customFormat="1">
      <c r="C158" s="26"/>
    </row>
    <row r="159" spans="3:3" s="20" customFormat="1">
      <c r="C159" s="26"/>
    </row>
    <row r="160" spans="3:3" s="20" customFormat="1">
      <c r="C160" s="26"/>
    </row>
    <row r="161" spans="3:3" s="20" customFormat="1">
      <c r="C161" s="26"/>
    </row>
    <row r="162" spans="3:3" s="20" customFormat="1">
      <c r="C162" s="26"/>
    </row>
    <row r="163" spans="3:3" s="20" customFormat="1">
      <c r="C163" s="26"/>
    </row>
    <row r="164" spans="3:3" s="20" customFormat="1">
      <c r="C164" s="26"/>
    </row>
    <row r="165" spans="3:3" s="20" customFormat="1">
      <c r="C165" s="26"/>
    </row>
    <row r="166" spans="3:3" s="20" customFormat="1">
      <c r="C166" s="26"/>
    </row>
    <row r="167" spans="3:3" s="20" customFormat="1">
      <c r="C167" s="26"/>
    </row>
    <row r="168" spans="3:3" s="20" customFormat="1">
      <c r="C168" s="26"/>
    </row>
    <row r="169" spans="3:3" s="20" customFormat="1">
      <c r="C169" s="26"/>
    </row>
    <row r="170" spans="3:3" s="20" customFormat="1">
      <c r="C170" s="26"/>
    </row>
    <row r="171" spans="3:3" s="20" customFormat="1">
      <c r="C171" s="26"/>
    </row>
    <row r="172" spans="3:3" s="20" customFormat="1">
      <c r="C172" s="26"/>
    </row>
    <row r="173" spans="3:3" s="20" customFormat="1">
      <c r="C173" s="26"/>
    </row>
    <row r="174" spans="3:3" s="20" customFormat="1">
      <c r="C174" s="26"/>
    </row>
    <row r="175" spans="3:3" s="20" customFormat="1">
      <c r="C175" s="26"/>
    </row>
    <row r="176" spans="3:3" s="20" customFormat="1">
      <c r="C176" s="26"/>
    </row>
    <row r="177" spans="3:3" s="20" customFormat="1">
      <c r="C177" s="26"/>
    </row>
    <row r="178" spans="3:3" s="20" customFormat="1">
      <c r="C178" s="26"/>
    </row>
    <row r="179" spans="3:3" s="20" customFormat="1">
      <c r="C179" s="26"/>
    </row>
    <row r="180" spans="3:3" s="20" customFormat="1">
      <c r="C180" s="26"/>
    </row>
    <row r="181" spans="3:3" s="20" customFormat="1">
      <c r="C181" s="26"/>
    </row>
    <row r="182" spans="3:3" s="20" customFormat="1">
      <c r="C182" s="26"/>
    </row>
    <row r="183" spans="3:3" s="20" customFormat="1">
      <c r="C183" s="26"/>
    </row>
    <row r="184" spans="3:3" s="20" customFormat="1">
      <c r="C184" s="26"/>
    </row>
    <row r="185" spans="3:3" s="20" customFormat="1">
      <c r="C185" s="26"/>
    </row>
    <row r="186" spans="3:3" s="20" customFormat="1">
      <c r="C186" s="26"/>
    </row>
    <row r="187" spans="3:3" s="20" customFormat="1">
      <c r="C187" s="26"/>
    </row>
    <row r="188" spans="3:3" s="20" customFormat="1">
      <c r="C188" s="26"/>
    </row>
    <row r="189" spans="3:3" s="20" customFormat="1">
      <c r="C189" s="26"/>
    </row>
    <row r="190" spans="3:3" s="20" customFormat="1">
      <c r="C190" s="26"/>
    </row>
    <row r="191" spans="3:3" s="20" customFormat="1">
      <c r="C191" s="26"/>
    </row>
    <row r="192" spans="3:3" s="20" customFormat="1">
      <c r="C192" s="26"/>
    </row>
    <row r="193" spans="3:3" s="20" customFormat="1">
      <c r="C193" s="26"/>
    </row>
    <row r="194" spans="3:3" s="20" customFormat="1">
      <c r="C194" s="26"/>
    </row>
    <row r="195" spans="3:3" s="20" customFormat="1">
      <c r="C195" s="26"/>
    </row>
    <row r="196" spans="3:3" s="20" customFormat="1">
      <c r="C196" s="26"/>
    </row>
    <row r="197" spans="3:3" s="20" customFormat="1">
      <c r="C197" s="26"/>
    </row>
    <row r="198" spans="3:3" s="20" customFormat="1">
      <c r="C198" s="26"/>
    </row>
    <row r="199" spans="3:3" s="20" customFormat="1">
      <c r="C199" s="26"/>
    </row>
    <row r="200" spans="3:3" s="20" customFormat="1">
      <c r="C200" s="26"/>
    </row>
    <row r="201" spans="3:3" s="20" customFormat="1">
      <c r="C201" s="26"/>
    </row>
    <row r="202" spans="3:3" s="20" customFormat="1">
      <c r="C202" s="26"/>
    </row>
    <row r="203" spans="3:3" s="20" customFormat="1">
      <c r="C203" s="26"/>
    </row>
    <row r="204" spans="3:3" s="20" customFormat="1">
      <c r="C204" s="26"/>
    </row>
    <row r="205" spans="3:3" s="20" customFormat="1">
      <c r="C205" s="26"/>
    </row>
    <row r="206" spans="3:3" s="20" customFormat="1">
      <c r="C206" s="26"/>
    </row>
    <row r="207" spans="3:3" s="20" customFormat="1">
      <c r="C207" s="26"/>
    </row>
    <row r="208" spans="3:3" s="20" customFormat="1">
      <c r="C208" s="26"/>
    </row>
    <row r="209" spans="3:3" s="20" customFormat="1">
      <c r="C209" s="26"/>
    </row>
    <row r="210" spans="3:3" s="20" customFormat="1">
      <c r="C210" s="26"/>
    </row>
    <row r="211" spans="3:3" s="20" customFormat="1">
      <c r="C211" s="26"/>
    </row>
    <row r="212" spans="3:3" s="20" customFormat="1">
      <c r="C212" s="26"/>
    </row>
    <row r="213" spans="3:3" s="20" customFormat="1">
      <c r="C213" s="26"/>
    </row>
    <row r="214" spans="3:3" s="20" customFormat="1">
      <c r="C214" s="26"/>
    </row>
    <row r="215" spans="3:3" s="20" customFormat="1">
      <c r="C215" s="26"/>
    </row>
    <row r="216" spans="3:3" s="20" customFormat="1">
      <c r="C216" s="26"/>
    </row>
    <row r="217" spans="3:3" s="20" customFormat="1">
      <c r="C217" s="26"/>
    </row>
    <row r="218" spans="3:3" s="20" customFormat="1">
      <c r="C218" s="26"/>
    </row>
    <row r="219" spans="3:3" s="20" customFormat="1">
      <c r="C219" s="26"/>
    </row>
    <row r="220" spans="3:3" s="20" customFormat="1">
      <c r="C220" s="26"/>
    </row>
    <row r="221" spans="3:3" s="20" customFormat="1">
      <c r="C221" s="26"/>
    </row>
    <row r="222" spans="3:3" s="20" customFormat="1">
      <c r="C222" s="26"/>
    </row>
    <row r="223" spans="3:3" s="20" customFormat="1">
      <c r="C223" s="26"/>
    </row>
    <row r="224" spans="3:3" s="20" customFormat="1">
      <c r="C224" s="26"/>
    </row>
    <row r="225" spans="3:3" s="20" customFormat="1">
      <c r="C225" s="26"/>
    </row>
    <row r="226" spans="3:3" s="20" customFormat="1">
      <c r="C226" s="26"/>
    </row>
    <row r="227" spans="3:3" s="20" customFormat="1">
      <c r="C227" s="26"/>
    </row>
    <row r="228" spans="3:3" s="20" customFormat="1">
      <c r="C228" s="26"/>
    </row>
    <row r="229" spans="3:3" s="20" customFormat="1">
      <c r="C229" s="26"/>
    </row>
    <row r="230" spans="3:3" s="20" customFormat="1">
      <c r="C230" s="26"/>
    </row>
    <row r="231" spans="3:3" s="20" customFormat="1">
      <c r="C231" s="26"/>
    </row>
    <row r="232" spans="3:3" s="20" customFormat="1">
      <c r="C232" s="26"/>
    </row>
    <row r="233" spans="3:3" s="20" customFormat="1">
      <c r="C233" s="26"/>
    </row>
    <row r="234" spans="3:3" s="20" customFormat="1">
      <c r="C234" s="26"/>
    </row>
    <row r="235" spans="3:3" s="20" customFormat="1">
      <c r="C235" s="26"/>
    </row>
    <row r="236" spans="3:3" s="20" customFormat="1">
      <c r="C236" s="26"/>
    </row>
    <row r="237" spans="3:3" s="20" customFormat="1">
      <c r="C237" s="26"/>
    </row>
    <row r="238" spans="3:3" s="20" customFormat="1">
      <c r="C238" s="26"/>
    </row>
    <row r="239" spans="3:3" s="20" customFormat="1">
      <c r="C239" s="26"/>
    </row>
    <row r="240" spans="3:3" s="20" customFormat="1">
      <c r="C240" s="26"/>
    </row>
    <row r="241" spans="3:3" s="20" customFormat="1">
      <c r="C241" s="26"/>
    </row>
    <row r="242" spans="3:3" s="20" customFormat="1">
      <c r="C242" s="26"/>
    </row>
    <row r="243" spans="3:3" s="20" customFormat="1">
      <c r="C243" s="26"/>
    </row>
    <row r="244" spans="3:3" s="20" customFormat="1">
      <c r="C244" s="26"/>
    </row>
    <row r="245" spans="3:3" s="20" customFormat="1">
      <c r="C245" s="26"/>
    </row>
    <row r="246" spans="3:3" s="20" customFormat="1">
      <c r="C246" s="26"/>
    </row>
    <row r="247" spans="3:3" s="20" customFormat="1">
      <c r="C247" s="26"/>
    </row>
    <row r="248" spans="3:3" s="20" customFormat="1">
      <c r="C248" s="26"/>
    </row>
    <row r="249" spans="3:3" s="20" customFormat="1">
      <c r="C249" s="26"/>
    </row>
    <row r="250" spans="3:3" s="20" customFormat="1">
      <c r="C250" s="26"/>
    </row>
    <row r="251" spans="3:3" s="20" customFormat="1">
      <c r="C251" s="26"/>
    </row>
    <row r="252" spans="3:3" s="20" customFormat="1">
      <c r="C252" s="26"/>
    </row>
    <row r="253" spans="3:3" s="20" customFormat="1">
      <c r="C253" s="26"/>
    </row>
    <row r="254" spans="3:3" s="20" customFormat="1">
      <c r="C254" s="26"/>
    </row>
    <row r="255" spans="3:3" s="20" customFormat="1">
      <c r="C255" s="26"/>
    </row>
    <row r="256" spans="3:3" s="20" customFormat="1">
      <c r="C256" s="26"/>
    </row>
    <row r="257" spans="3:3" s="20" customFormat="1">
      <c r="C257" s="26"/>
    </row>
    <row r="258" spans="3:3" s="20" customFormat="1">
      <c r="C258" s="26"/>
    </row>
    <row r="259" spans="3:3" s="20" customFormat="1">
      <c r="C259" s="26"/>
    </row>
    <row r="260" spans="3:3" s="20" customFormat="1">
      <c r="C260" s="26"/>
    </row>
    <row r="261" spans="3:3" s="20" customFormat="1">
      <c r="C261" s="26"/>
    </row>
    <row r="262" spans="3:3" s="20" customFormat="1">
      <c r="C262" s="26"/>
    </row>
    <row r="263" spans="3:3" s="20" customFormat="1">
      <c r="C263" s="26"/>
    </row>
    <row r="264" spans="3:3" s="20" customFormat="1">
      <c r="C264" s="26"/>
    </row>
    <row r="265" spans="3:3" s="20" customFormat="1">
      <c r="C265" s="26"/>
    </row>
    <row r="266" spans="3:3" s="20" customFormat="1">
      <c r="C266" s="26"/>
    </row>
    <row r="267" spans="3:3" s="20" customFormat="1">
      <c r="C267" s="26"/>
    </row>
    <row r="268" spans="3:3" s="20" customFormat="1">
      <c r="C268" s="26"/>
    </row>
    <row r="269" spans="3:3" s="20" customFormat="1">
      <c r="C269" s="26"/>
    </row>
    <row r="270" spans="3:3" s="20" customFormat="1">
      <c r="C270" s="26"/>
    </row>
    <row r="271" spans="3:3" s="20" customFormat="1">
      <c r="C271" s="26"/>
    </row>
    <row r="272" spans="3:3" s="20" customFormat="1">
      <c r="C272" s="26"/>
    </row>
    <row r="273" spans="3:3" s="20" customFormat="1">
      <c r="C273" s="26"/>
    </row>
    <row r="274" spans="3:3" s="20" customFormat="1">
      <c r="C274" s="26"/>
    </row>
    <row r="275" spans="3:3" s="20" customFormat="1">
      <c r="C275" s="26"/>
    </row>
    <row r="276" spans="3:3" s="20" customFormat="1">
      <c r="C276" s="26"/>
    </row>
    <row r="277" spans="3:3" s="20" customFormat="1">
      <c r="C277" s="26"/>
    </row>
    <row r="278" spans="3:3" s="20" customFormat="1">
      <c r="C278" s="26"/>
    </row>
    <row r="279" spans="3:3" s="20" customFormat="1">
      <c r="C279" s="26"/>
    </row>
    <row r="280" spans="3:3" s="20" customFormat="1">
      <c r="C280" s="26"/>
    </row>
    <row r="281" spans="3:3" s="20" customFormat="1">
      <c r="C281" s="26"/>
    </row>
    <row r="282" spans="3:3" s="20" customFormat="1">
      <c r="C282" s="26"/>
    </row>
    <row r="283" spans="3:3" s="20" customFormat="1">
      <c r="C283" s="26"/>
    </row>
    <row r="284" spans="3:3" s="20" customFormat="1">
      <c r="C284" s="26"/>
    </row>
    <row r="285" spans="3:3" s="20" customFormat="1">
      <c r="C285" s="26"/>
    </row>
    <row r="286" spans="3:3" s="20" customFormat="1">
      <c r="C286" s="26"/>
    </row>
    <row r="287" spans="3:3" s="20" customFormat="1">
      <c r="C287" s="26"/>
    </row>
    <row r="288" spans="3:3" s="20" customFormat="1">
      <c r="C288" s="26"/>
    </row>
    <row r="289" spans="3:3" s="20" customFormat="1">
      <c r="C289" s="26"/>
    </row>
    <row r="290" spans="3:3" s="20" customFormat="1">
      <c r="C290" s="26"/>
    </row>
    <row r="291" spans="3:3" s="20" customFormat="1">
      <c r="C291" s="26"/>
    </row>
    <row r="292" spans="3:3" s="20" customFormat="1">
      <c r="C292" s="26"/>
    </row>
    <row r="293" spans="3:3" s="20" customFormat="1">
      <c r="C293" s="26"/>
    </row>
    <row r="294" spans="3:3" s="20" customFormat="1">
      <c r="C294" s="26"/>
    </row>
    <row r="295" spans="3:3" s="20" customFormat="1">
      <c r="C295" s="26"/>
    </row>
    <row r="296" spans="3:3" s="20" customFormat="1">
      <c r="C296" s="26"/>
    </row>
    <row r="297" spans="3:3" s="20" customFormat="1">
      <c r="C297" s="26"/>
    </row>
    <row r="298" spans="3:3" s="20" customFormat="1">
      <c r="C298" s="26"/>
    </row>
    <row r="299" spans="3:3" s="20" customFormat="1">
      <c r="C299" s="26"/>
    </row>
    <row r="300" spans="3:3" s="20" customFormat="1">
      <c r="C300" s="26"/>
    </row>
    <row r="301" spans="3:3" s="20" customFormat="1">
      <c r="C301" s="26"/>
    </row>
    <row r="302" spans="3:3" s="20" customFormat="1">
      <c r="C302" s="26"/>
    </row>
    <row r="303" spans="3:3" s="20" customFormat="1">
      <c r="C303" s="26"/>
    </row>
    <row r="304" spans="3:3" s="20" customFormat="1">
      <c r="C304" s="26"/>
    </row>
    <row r="305" spans="3:3" s="20" customFormat="1">
      <c r="C305" s="26"/>
    </row>
    <row r="306" spans="3:3" s="20" customFormat="1">
      <c r="C306" s="26"/>
    </row>
    <row r="307" spans="3:3" s="20" customFormat="1">
      <c r="C307" s="26"/>
    </row>
    <row r="308" spans="3:3" s="20" customFormat="1">
      <c r="C308" s="26"/>
    </row>
    <row r="309" spans="3:3" s="20" customFormat="1">
      <c r="C309" s="26"/>
    </row>
    <row r="310" spans="3:3" s="20" customFormat="1">
      <c r="C310" s="26"/>
    </row>
    <row r="311" spans="3:3" s="20" customFormat="1">
      <c r="C311" s="26"/>
    </row>
    <row r="312" spans="3:3" s="20" customFormat="1">
      <c r="C312" s="26"/>
    </row>
    <row r="313" spans="3:3" s="20" customFormat="1">
      <c r="C313" s="26"/>
    </row>
    <row r="314" spans="3:3" s="20" customFormat="1">
      <c r="C314" s="26"/>
    </row>
    <row r="315" spans="3:3" s="20" customFormat="1">
      <c r="C315" s="26"/>
    </row>
    <row r="316" spans="3:3" s="20" customFormat="1">
      <c r="C316" s="26"/>
    </row>
    <row r="317" spans="3:3" s="20" customFormat="1">
      <c r="C317" s="26"/>
    </row>
    <row r="318" spans="3:3" s="20" customFormat="1">
      <c r="C318" s="26"/>
    </row>
    <row r="319" spans="3:3" s="20" customFormat="1">
      <c r="C319" s="26"/>
    </row>
    <row r="320" spans="3:3" s="20" customFormat="1">
      <c r="C320" s="26"/>
    </row>
    <row r="321" spans="3:3" s="20" customFormat="1">
      <c r="C321" s="26"/>
    </row>
    <row r="322" spans="3:3" s="20" customFormat="1">
      <c r="C322" s="26"/>
    </row>
    <row r="323" spans="3:3" s="20" customFormat="1">
      <c r="C323" s="26"/>
    </row>
    <row r="324" spans="3:3" s="20" customFormat="1">
      <c r="C324" s="26"/>
    </row>
    <row r="325" spans="3:3" s="20" customFormat="1">
      <c r="C325" s="26"/>
    </row>
    <row r="326" spans="3:3" s="20" customFormat="1">
      <c r="C326" s="26"/>
    </row>
    <row r="327" spans="3:3" s="20" customFormat="1">
      <c r="C327" s="26"/>
    </row>
    <row r="328" spans="3:3" s="20" customFormat="1">
      <c r="C328" s="26"/>
    </row>
    <row r="329" spans="3:3" s="20" customFormat="1">
      <c r="C329" s="26"/>
    </row>
    <row r="330" spans="3:3" s="20" customFormat="1">
      <c r="C330" s="26"/>
    </row>
    <row r="331" spans="3:3" s="20" customFormat="1">
      <c r="C331" s="26"/>
    </row>
    <row r="332" spans="3:3" s="20" customFormat="1">
      <c r="C332" s="26"/>
    </row>
    <row r="333" spans="3:3" s="20" customFormat="1">
      <c r="C333" s="26"/>
    </row>
    <row r="334" spans="3:3" s="20" customFormat="1">
      <c r="C334" s="26"/>
    </row>
    <row r="335" spans="3:3" s="20" customFormat="1">
      <c r="C335" s="26"/>
    </row>
    <row r="336" spans="3:3" s="20" customFormat="1">
      <c r="C336" s="26"/>
    </row>
    <row r="337" spans="3:3" s="20" customFormat="1">
      <c r="C337" s="26"/>
    </row>
    <row r="338" spans="3:3" s="20" customFormat="1">
      <c r="C338" s="26"/>
    </row>
    <row r="339" spans="3:3" s="20" customFormat="1">
      <c r="C339" s="26"/>
    </row>
    <row r="340" spans="3:3" s="20" customFormat="1">
      <c r="C340" s="26"/>
    </row>
    <row r="341" spans="3:3" s="20" customFormat="1">
      <c r="C341" s="26"/>
    </row>
    <row r="342" spans="3:3" s="20" customFormat="1">
      <c r="C342" s="26"/>
    </row>
    <row r="343" spans="3:3" s="20" customFormat="1">
      <c r="C343" s="26"/>
    </row>
    <row r="344" spans="3:3" s="20" customFormat="1">
      <c r="C344" s="26"/>
    </row>
    <row r="345" spans="3:3" s="20" customFormat="1">
      <c r="C345" s="26"/>
    </row>
    <row r="346" spans="3:3" s="20" customFormat="1">
      <c r="C346" s="26"/>
    </row>
    <row r="347" spans="3:3" s="20" customFormat="1">
      <c r="C347" s="26"/>
    </row>
    <row r="348" spans="3:3" s="20" customFormat="1">
      <c r="C348" s="26"/>
    </row>
    <row r="349" spans="3:3" s="20" customFormat="1">
      <c r="C349" s="26"/>
    </row>
    <row r="350" spans="3:3" s="20" customFormat="1">
      <c r="C350" s="26"/>
    </row>
    <row r="351" spans="3:3" s="20" customFormat="1">
      <c r="C351" s="26"/>
    </row>
    <row r="352" spans="3:3" s="20" customFormat="1">
      <c r="C352" s="26"/>
    </row>
    <row r="353" spans="3:3" s="20" customFormat="1">
      <c r="C353" s="26"/>
    </row>
    <row r="354" spans="3:3" s="20" customFormat="1">
      <c r="C354" s="26"/>
    </row>
    <row r="355" spans="3:3" s="20" customFormat="1">
      <c r="C355" s="26"/>
    </row>
    <row r="356" spans="3:3" s="20" customFormat="1">
      <c r="C356" s="26"/>
    </row>
    <row r="357" spans="3:3" s="20" customFormat="1">
      <c r="C357" s="26"/>
    </row>
    <row r="358" spans="3:3" s="20" customFormat="1">
      <c r="C358" s="26"/>
    </row>
    <row r="359" spans="3:3" s="20" customFormat="1">
      <c r="C359" s="26"/>
    </row>
    <row r="360" spans="3:3" s="20" customFormat="1">
      <c r="C360" s="26"/>
    </row>
    <row r="361" spans="3:3" s="20" customFormat="1">
      <c r="C361" s="26"/>
    </row>
    <row r="362" spans="3:3" s="20" customFormat="1">
      <c r="C362" s="26"/>
    </row>
    <row r="363" spans="3:3" s="20" customFormat="1">
      <c r="C363" s="26"/>
    </row>
    <row r="364" spans="3:3" s="20" customFormat="1">
      <c r="C364" s="26"/>
    </row>
    <row r="365" spans="3:3" s="20" customFormat="1">
      <c r="C365" s="26"/>
    </row>
    <row r="366" spans="3:3" s="20" customFormat="1">
      <c r="C366" s="26"/>
    </row>
    <row r="367" spans="3:3" s="20" customFormat="1">
      <c r="C367" s="26"/>
    </row>
    <row r="368" spans="3:3" s="20" customFormat="1">
      <c r="C368" s="26"/>
    </row>
    <row r="369" spans="3:3" s="20" customFormat="1">
      <c r="C369" s="26"/>
    </row>
    <row r="370" spans="3:3" s="20" customFormat="1">
      <c r="C370" s="26"/>
    </row>
    <row r="371" spans="3:3" s="20" customFormat="1">
      <c r="C371" s="26"/>
    </row>
    <row r="372" spans="3:3" s="20" customFormat="1">
      <c r="C372" s="26"/>
    </row>
    <row r="373" spans="3:3" s="20" customFormat="1">
      <c r="C373" s="26"/>
    </row>
    <row r="374" spans="3:3" s="20" customFormat="1">
      <c r="C374" s="26"/>
    </row>
    <row r="375" spans="3:3" s="20" customFormat="1">
      <c r="C375" s="26"/>
    </row>
    <row r="376" spans="3:3" s="20" customFormat="1">
      <c r="C376" s="26"/>
    </row>
    <row r="377" spans="3:3" s="20" customFormat="1">
      <c r="C377" s="26"/>
    </row>
    <row r="378" spans="3:3" s="20" customFormat="1">
      <c r="C378" s="26"/>
    </row>
    <row r="379" spans="3:3" s="20" customFormat="1">
      <c r="C379" s="26"/>
    </row>
    <row r="380" spans="3:3" s="20" customFormat="1">
      <c r="C380" s="26"/>
    </row>
    <row r="381" spans="3:3" s="20" customFormat="1">
      <c r="C381" s="26"/>
    </row>
    <row r="382" spans="3:3" s="20" customFormat="1">
      <c r="C382" s="26"/>
    </row>
    <row r="383" spans="3:3" s="20" customFormat="1">
      <c r="C383" s="26"/>
    </row>
    <row r="384" spans="3:3" s="20" customFormat="1">
      <c r="C384" s="26"/>
    </row>
    <row r="385" spans="3:3" s="20" customFormat="1">
      <c r="C385" s="26"/>
    </row>
    <row r="386" spans="3:3" s="20" customFormat="1">
      <c r="C386" s="26"/>
    </row>
    <row r="387" spans="3:3" s="20" customFormat="1">
      <c r="C387" s="26"/>
    </row>
    <row r="388" spans="3:3" s="20" customFormat="1">
      <c r="C388" s="26"/>
    </row>
    <row r="389" spans="3:3" s="20" customFormat="1">
      <c r="C389" s="26"/>
    </row>
    <row r="390" spans="3:3" s="20" customFormat="1">
      <c r="C390" s="26"/>
    </row>
    <row r="391" spans="3:3" s="20" customFormat="1">
      <c r="C391" s="26"/>
    </row>
    <row r="392" spans="3:3" s="20" customFormat="1">
      <c r="C392" s="26"/>
    </row>
    <row r="393" spans="3:3" s="20" customFormat="1">
      <c r="C393" s="26"/>
    </row>
    <row r="394" spans="3:3" s="20" customFormat="1">
      <c r="C394" s="26"/>
    </row>
    <row r="395" spans="3:3" s="20" customFormat="1">
      <c r="C395" s="26"/>
    </row>
    <row r="396" spans="3:3" s="20" customFormat="1">
      <c r="C396" s="26"/>
    </row>
    <row r="397" spans="3:3" s="20" customFormat="1">
      <c r="C397" s="26"/>
    </row>
    <row r="398" spans="3:3" s="20" customFormat="1">
      <c r="C398" s="26"/>
    </row>
    <row r="399" spans="3:3" s="20" customFormat="1">
      <c r="C399" s="26"/>
    </row>
    <row r="400" spans="3:3" s="20" customFormat="1">
      <c r="C400" s="26"/>
    </row>
    <row r="401" spans="3:3" s="20" customFormat="1">
      <c r="C401" s="26"/>
    </row>
    <row r="402" spans="3:3" s="20" customFormat="1">
      <c r="C402" s="26"/>
    </row>
    <row r="403" spans="3:3" s="20" customFormat="1">
      <c r="C403" s="26"/>
    </row>
    <row r="404" spans="3:3" s="20" customFormat="1">
      <c r="C404" s="26"/>
    </row>
    <row r="405" spans="3:3" s="20" customFormat="1">
      <c r="C405" s="26"/>
    </row>
    <row r="406" spans="3:3" s="20" customFormat="1">
      <c r="C406" s="26"/>
    </row>
    <row r="407" spans="3:3" s="20" customFormat="1">
      <c r="C407" s="26"/>
    </row>
    <row r="408" spans="3:3" s="20" customFormat="1">
      <c r="C408" s="26"/>
    </row>
    <row r="409" spans="3:3" s="20" customFormat="1">
      <c r="C409" s="26"/>
    </row>
    <row r="410" spans="3:3" s="20" customFormat="1">
      <c r="C410" s="26"/>
    </row>
    <row r="411" spans="3:3" s="20" customFormat="1">
      <c r="C411" s="26"/>
    </row>
    <row r="412" spans="3:3" s="20" customFormat="1">
      <c r="C412" s="26"/>
    </row>
    <row r="413" spans="3:3" s="20" customFormat="1">
      <c r="C413" s="26"/>
    </row>
    <row r="414" spans="3:3" s="20" customFormat="1">
      <c r="C414" s="26"/>
    </row>
    <row r="415" spans="3:3" s="20" customFormat="1">
      <c r="C415" s="26"/>
    </row>
    <row r="416" spans="3:3" s="20" customFormat="1">
      <c r="C416" s="26"/>
    </row>
    <row r="417" spans="3:3" s="20" customFormat="1">
      <c r="C417" s="26"/>
    </row>
    <row r="418" spans="3:3" s="20" customFormat="1">
      <c r="C418" s="26"/>
    </row>
    <row r="419" spans="3:3" s="20" customFormat="1">
      <c r="C419" s="26"/>
    </row>
    <row r="420" spans="3:3" s="20" customFormat="1">
      <c r="C420" s="26"/>
    </row>
    <row r="421" spans="3:3" s="20" customFormat="1">
      <c r="C421" s="26"/>
    </row>
    <row r="422" spans="3:3" s="20" customFormat="1">
      <c r="C422" s="26"/>
    </row>
    <row r="423" spans="3:3" s="20" customFormat="1">
      <c r="C423" s="26"/>
    </row>
    <row r="424" spans="3:3" s="20" customFormat="1">
      <c r="C424" s="26"/>
    </row>
    <row r="425" spans="3:3" s="20" customFormat="1">
      <c r="C425" s="26"/>
    </row>
    <row r="426" spans="3:3" s="20" customFormat="1">
      <c r="C426" s="26"/>
    </row>
    <row r="427" spans="3:3" s="20" customFormat="1">
      <c r="C427" s="26"/>
    </row>
    <row r="428" spans="3:3" s="20" customFormat="1">
      <c r="C428" s="26"/>
    </row>
    <row r="429" spans="3:3" s="20" customFormat="1">
      <c r="C429" s="26"/>
    </row>
    <row r="430" spans="3:3" s="20" customFormat="1">
      <c r="C430" s="26"/>
    </row>
    <row r="431" spans="3:3" s="20" customFormat="1">
      <c r="C431" s="26"/>
    </row>
    <row r="432" spans="3:3" s="20" customFormat="1">
      <c r="C432" s="26"/>
    </row>
    <row r="433" spans="3:3" s="20" customFormat="1">
      <c r="C433" s="26"/>
    </row>
    <row r="434" spans="3:3" s="20" customFormat="1">
      <c r="C434" s="26"/>
    </row>
    <row r="435" spans="3:3" s="20" customFormat="1">
      <c r="C435" s="26"/>
    </row>
    <row r="436" spans="3:3" s="20" customFormat="1">
      <c r="C436" s="26"/>
    </row>
    <row r="437" spans="3:3" s="20" customFormat="1">
      <c r="C437" s="26"/>
    </row>
    <row r="438" spans="3:3" s="20" customFormat="1">
      <c r="C438" s="26"/>
    </row>
    <row r="439" spans="3:3" s="20" customFormat="1">
      <c r="C439" s="26"/>
    </row>
    <row r="440" spans="3:3" s="20" customFormat="1">
      <c r="C440" s="26"/>
    </row>
    <row r="441" spans="3:3" s="20" customFormat="1">
      <c r="C441" s="26"/>
    </row>
    <row r="442" spans="3:3" s="20" customFormat="1">
      <c r="C442" s="26"/>
    </row>
    <row r="443" spans="3:3" s="20" customFormat="1">
      <c r="C443" s="26"/>
    </row>
    <row r="444" spans="3:3" s="20" customFormat="1">
      <c r="C444" s="26"/>
    </row>
    <row r="445" spans="3:3" s="20" customFormat="1">
      <c r="C445" s="26"/>
    </row>
    <row r="446" spans="3:3" s="20" customFormat="1">
      <c r="C446" s="26"/>
    </row>
    <row r="447" spans="3:3" s="20" customFormat="1">
      <c r="C447" s="26"/>
    </row>
    <row r="448" spans="3:3" s="20" customFormat="1">
      <c r="C448" s="26"/>
    </row>
    <row r="449" spans="3:3" s="20" customFormat="1">
      <c r="C449" s="26"/>
    </row>
    <row r="450" spans="3:3" s="20" customFormat="1">
      <c r="C450" s="26"/>
    </row>
    <row r="451" spans="3:3" s="20" customFormat="1">
      <c r="C451" s="26"/>
    </row>
    <row r="452" spans="3:3" s="20" customFormat="1">
      <c r="C452" s="26"/>
    </row>
    <row r="453" spans="3:3" s="20" customFormat="1">
      <c r="C453" s="26"/>
    </row>
    <row r="454" spans="3:3" s="20" customFormat="1">
      <c r="C454" s="26"/>
    </row>
    <row r="455" spans="3:3" s="20" customFormat="1">
      <c r="C455" s="26"/>
    </row>
    <row r="456" spans="3:3" s="20" customFormat="1">
      <c r="C456" s="26"/>
    </row>
    <row r="457" spans="3:3" s="20" customFormat="1">
      <c r="C457" s="26"/>
    </row>
    <row r="458" spans="3:3" s="20" customFormat="1">
      <c r="C458" s="26"/>
    </row>
    <row r="459" spans="3:3" s="20" customFormat="1">
      <c r="C459" s="26"/>
    </row>
    <row r="460" spans="3:3" s="20" customFormat="1">
      <c r="C460" s="26"/>
    </row>
    <row r="461" spans="3:3" s="20" customFormat="1">
      <c r="C461" s="26"/>
    </row>
    <row r="462" spans="3:3" s="20" customFormat="1">
      <c r="C462" s="26"/>
    </row>
    <row r="463" spans="3:3" s="20" customFormat="1">
      <c r="C463" s="26"/>
    </row>
    <row r="464" spans="3:3" s="20" customFormat="1">
      <c r="C464" s="26"/>
    </row>
    <row r="465" spans="3:3" s="20" customFormat="1">
      <c r="C465" s="26"/>
    </row>
    <row r="466" spans="3:3" s="20" customFormat="1">
      <c r="C466" s="26"/>
    </row>
    <row r="467" spans="3:3" s="20" customFormat="1">
      <c r="C467" s="26"/>
    </row>
    <row r="468" spans="3:3" s="20" customFormat="1">
      <c r="C468" s="26"/>
    </row>
    <row r="469" spans="3:3" s="20" customFormat="1">
      <c r="C469" s="26"/>
    </row>
    <row r="470" spans="3:3" s="20" customFormat="1">
      <c r="C470" s="26"/>
    </row>
    <row r="471" spans="3:3" s="20" customFormat="1">
      <c r="C471" s="26"/>
    </row>
    <row r="472" spans="3:3" s="20" customFormat="1">
      <c r="C472" s="26"/>
    </row>
    <row r="473" spans="3:3" s="20" customFormat="1">
      <c r="C473" s="26"/>
    </row>
    <row r="474" spans="3:3" s="20" customFormat="1">
      <c r="C474" s="26"/>
    </row>
    <row r="475" spans="3:3" s="20" customFormat="1">
      <c r="C475" s="26"/>
    </row>
    <row r="476" spans="3:3" s="20" customFormat="1">
      <c r="C476" s="26"/>
    </row>
    <row r="477" spans="3:3" s="20" customFormat="1">
      <c r="C477" s="26"/>
    </row>
    <row r="478" spans="3:3" s="20" customFormat="1">
      <c r="C478" s="26"/>
    </row>
    <row r="479" spans="3:3" s="20" customFormat="1">
      <c r="C479" s="26"/>
    </row>
    <row r="480" spans="3:3" s="20" customFormat="1">
      <c r="C480" s="26"/>
    </row>
    <row r="481" spans="3:3" s="20" customFormat="1">
      <c r="C481" s="26"/>
    </row>
    <row r="482" spans="3:3" s="20" customFormat="1">
      <c r="C482" s="26"/>
    </row>
    <row r="483" spans="3:3" s="20" customFormat="1">
      <c r="C483" s="26"/>
    </row>
    <row r="484" spans="3:3" s="20" customFormat="1">
      <c r="C484" s="26"/>
    </row>
    <row r="485" spans="3:3" s="20" customFormat="1">
      <c r="C485" s="26"/>
    </row>
    <row r="486" spans="3:3" s="20" customFormat="1">
      <c r="C486" s="26"/>
    </row>
    <row r="487" spans="3:3" s="20" customFormat="1">
      <c r="C487" s="26"/>
    </row>
    <row r="488" spans="3:3" s="20" customFormat="1">
      <c r="C488" s="26"/>
    </row>
    <row r="489" spans="3:3" s="20" customFormat="1">
      <c r="C489" s="26"/>
    </row>
    <row r="490" spans="3:3" s="20" customFormat="1">
      <c r="C490" s="26"/>
    </row>
    <row r="491" spans="3:3" s="20" customFormat="1">
      <c r="C491" s="26"/>
    </row>
    <row r="492" spans="3:3" s="20" customFormat="1">
      <c r="C492" s="26"/>
    </row>
    <row r="493" spans="3:3" s="20" customFormat="1">
      <c r="C493" s="26"/>
    </row>
    <row r="494" spans="3:3" s="20" customFormat="1">
      <c r="C494" s="26"/>
    </row>
    <row r="495" spans="3:3" s="20" customFormat="1">
      <c r="C495" s="26"/>
    </row>
    <row r="496" spans="3:3" s="20" customFormat="1">
      <c r="C496" s="26"/>
    </row>
    <row r="497" spans="3:3" s="20" customFormat="1">
      <c r="C497" s="26"/>
    </row>
    <row r="498" spans="3:3" s="20" customFormat="1">
      <c r="C498" s="26"/>
    </row>
    <row r="499" spans="3:3" s="20" customFormat="1">
      <c r="C499" s="26"/>
    </row>
    <row r="500" spans="3:3" s="20" customFormat="1">
      <c r="C500" s="26"/>
    </row>
    <row r="501" spans="3:3" s="20" customFormat="1">
      <c r="C501" s="26"/>
    </row>
    <row r="502" spans="3:3" s="20" customFormat="1">
      <c r="C502" s="26"/>
    </row>
    <row r="503" spans="3:3" s="20" customFormat="1">
      <c r="C503" s="26"/>
    </row>
    <row r="504" spans="3:3" s="20" customFormat="1">
      <c r="C504" s="26"/>
    </row>
    <row r="505" spans="3:3" s="20" customFormat="1">
      <c r="C505" s="26"/>
    </row>
    <row r="506" spans="3:3" s="20" customFormat="1">
      <c r="C506" s="26"/>
    </row>
    <row r="507" spans="3:3" s="20" customFormat="1">
      <c r="C507" s="26"/>
    </row>
    <row r="508" spans="3:3" s="20" customFormat="1">
      <c r="C508" s="26"/>
    </row>
    <row r="509" spans="3:3" s="20" customFormat="1">
      <c r="C509" s="26"/>
    </row>
    <row r="510" spans="3:3" s="20" customFormat="1">
      <c r="C510" s="26"/>
    </row>
    <row r="511" spans="3:3" s="20" customFormat="1">
      <c r="C511" s="26"/>
    </row>
    <row r="512" spans="3:3" s="20" customFormat="1">
      <c r="C512" s="26"/>
    </row>
    <row r="513" spans="3:3" s="20" customFormat="1">
      <c r="C513" s="26"/>
    </row>
    <row r="514" spans="3:3" s="20" customFormat="1">
      <c r="C514" s="26"/>
    </row>
    <row r="515" spans="3:3" s="20" customFormat="1">
      <c r="C515" s="26"/>
    </row>
    <row r="516" spans="3:3" s="20" customFormat="1">
      <c r="C516" s="26"/>
    </row>
    <row r="517" spans="3:3" s="20" customFormat="1">
      <c r="C517" s="26"/>
    </row>
    <row r="518" spans="3:3" s="20" customFormat="1">
      <c r="C518" s="26"/>
    </row>
    <row r="519" spans="3:3" s="20" customFormat="1">
      <c r="C519" s="26"/>
    </row>
    <row r="520" spans="3:3" s="20" customFormat="1">
      <c r="C520" s="26"/>
    </row>
    <row r="521" spans="3:3" s="20" customFormat="1">
      <c r="C521" s="26"/>
    </row>
    <row r="522" spans="3:3" s="20" customFormat="1">
      <c r="C522" s="26"/>
    </row>
    <row r="523" spans="3:3" s="20" customFormat="1">
      <c r="C523" s="26"/>
    </row>
    <row r="524" spans="3:3" s="20" customFormat="1">
      <c r="C524" s="26"/>
    </row>
    <row r="525" spans="3:3" s="20" customFormat="1">
      <c r="C525" s="26"/>
    </row>
    <row r="526" spans="3:3" s="20" customFormat="1">
      <c r="C526" s="26"/>
    </row>
    <row r="527" spans="3:3" s="20" customFormat="1">
      <c r="C527" s="26"/>
    </row>
    <row r="528" spans="3:3" s="20" customFormat="1">
      <c r="C528" s="26"/>
    </row>
    <row r="529" spans="3:3" s="20" customFormat="1">
      <c r="C529" s="26"/>
    </row>
    <row r="530" spans="3:3" s="20" customFormat="1">
      <c r="C530" s="26"/>
    </row>
    <row r="531" spans="3:3" s="20" customFormat="1">
      <c r="C531" s="26"/>
    </row>
    <row r="532" spans="3:3" s="20" customFormat="1">
      <c r="C532" s="26"/>
    </row>
    <row r="533" spans="3:3" s="20" customFormat="1">
      <c r="C533" s="26"/>
    </row>
    <row r="534" spans="3:3" s="20" customFormat="1">
      <c r="C534" s="26"/>
    </row>
    <row r="535" spans="3:3" s="20" customFormat="1">
      <c r="C535" s="26"/>
    </row>
    <row r="536" spans="3:3" s="20" customFormat="1">
      <c r="C536" s="26"/>
    </row>
    <row r="537" spans="3:3" s="20" customFormat="1">
      <c r="C537" s="26"/>
    </row>
    <row r="538" spans="3:3" s="20" customFormat="1">
      <c r="C538" s="26"/>
    </row>
    <row r="539" spans="3:3" s="20" customFormat="1">
      <c r="C539" s="26"/>
    </row>
    <row r="540" spans="3:3" s="20" customFormat="1">
      <c r="C540" s="26"/>
    </row>
    <row r="541" spans="3:3" s="20" customFormat="1">
      <c r="C541" s="26"/>
    </row>
    <row r="542" spans="3:3" s="20" customFormat="1">
      <c r="C542" s="26"/>
    </row>
    <row r="543" spans="3:3" s="20" customFormat="1">
      <c r="C543" s="26"/>
    </row>
    <row r="544" spans="3:3" s="20" customFormat="1">
      <c r="C544" s="26"/>
    </row>
    <row r="545" spans="3:3" s="20" customFormat="1">
      <c r="C545" s="26"/>
    </row>
    <row r="546" spans="3:3" s="20" customFormat="1">
      <c r="C546" s="26"/>
    </row>
    <row r="547" spans="3:3" s="20" customFormat="1">
      <c r="C547" s="26"/>
    </row>
    <row r="548" spans="3:3" s="20" customFormat="1">
      <c r="C548" s="26"/>
    </row>
    <row r="549" spans="3:3" s="20" customFormat="1">
      <c r="C549" s="26"/>
    </row>
    <row r="550" spans="3:3" s="20" customFormat="1">
      <c r="C550" s="26"/>
    </row>
    <row r="551" spans="3:3" s="20" customFormat="1">
      <c r="C551" s="26"/>
    </row>
    <row r="552" spans="3:3" s="20" customFormat="1">
      <c r="C552" s="26"/>
    </row>
    <row r="553" spans="3:3" s="20" customFormat="1">
      <c r="C553" s="26"/>
    </row>
    <row r="554" spans="3:3" s="20" customFormat="1">
      <c r="C554" s="26"/>
    </row>
    <row r="555" spans="3:3" s="20" customFormat="1">
      <c r="C555" s="26"/>
    </row>
    <row r="556" spans="3:3" s="20" customFormat="1">
      <c r="C556" s="26"/>
    </row>
    <row r="557" spans="3:3" s="20" customFormat="1">
      <c r="C557" s="26"/>
    </row>
    <row r="558" spans="3:3" s="20" customFormat="1">
      <c r="C558" s="26"/>
    </row>
    <row r="559" spans="3:3" s="20" customFormat="1">
      <c r="C559" s="26"/>
    </row>
    <row r="560" spans="3:3" s="20" customFormat="1">
      <c r="C560" s="26"/>
    </row>
    <row r="561" spans="3:3" s="20" customFormat="1">
      <c r="C561" s="26"/>
    </row>
    <row r="562" spans="3:3" s="20" customFormat="1">
      <c r="C562" s="26"/>
    </row>
    <row r="563" spans="3:3" s="20" customFormat="1">
      <c r="C563" s="26"/>
    </row>
    <row r="564" spans="3:3" s="20" customFormat="1">
      <c r="C564" s="26"/>
    </row>
    <row r="565" spans="3:3" s="20" customFormat="1">
      <c r="C565" s="26"/>
    </row>
    <row r="566" spans="3:3" s="20" customFormat="1">
      <c r="C566" s="26"/>
    </row>
    <row r="567" spans="3:3" s="20" customFormat="1">
      <c r="C567" s="26"/>
    </row>
    <row r="568" spans="3:3" s="20" customFormat="1">
      <c r="C568" s="26"/>
    </row>
    <row r="569" spans="3:3" s="20" customFormat="1">
      <c r="C569" s="26"/>
    </row>
    <row r="570" spans="3:3" s="20" customFormat="1">
      <c r="C570" s="26"/>
    </row>
    <row r="571" spans="3:3" s="20" customFormat="1">
      <c r="C571" s="26"/>
    </row>
    <row r="572" spans="3:3" s="20" customFormat="1">
      <c r="C572" s="26"/>
    </row>
    <row r="573" spans="3:3" s="20" customFormat="1">
      <c r="C573" s="26"/>
    </row>
    <row r="574" spans="3:3" s="20" customFormat="1">
      <c r="C574" s="26"/>
    </row>
    <row r="575" spans="3:3" s="20" customFormat="1">
      <c r="C575" s="26"/>
    </row>
    <row r="576" spans="3:3" s="20" customFormat="1">
      <c r="C576" s="26"/>
    </row>
    <row r="577" spans="3:3" s="20" customFormat="1">
      <c r="C577" s="26"/>
    </row>
    <row r="578" spans="3:3" s="20" customFormat="1">
      <c r="C578" s="26"/>
    </row>
    <row r="579" spans="3:3" s="20" customFormat="1">
      <c r="C579" s="26"/>
    </row>
    <row r="580" spans="3:3" s="20" customFormat="1">
      <c r="C580" s="26"/>
    </row>
    <row r="581" spans="3:3" s="20" customFormat="1">
      <c r="C581" s="26"/>
    </row>
    <row r="582" spans="3:3" s="20" customFormat="1">
      <c r="C582" s="26"/>
    </row>
    <row r="583" spans="3:3" s="20" customFormat="1">
      <c r="C583" s="26"/>
    </row>
    <row r="584" spans="3:3" s="20" customFormat="1">
      <c r="C584" s="26"/>
    </row>
    <row r="585" spans="3:3" s="20" customFormat="1">
      <c r="C585" s="26"/>
    </row>
    <row r="586" spans="3:3" s="20" customFormat="1">
      <c r="C586" s="26"/>
    </row>
    <row r="587" spans="3:3" s="20" customFormat="1">
      <c r="C587" s="26"/>
    </row>
    <row r="588" spans="3:3" s="20" customFormat="1">
      <c r="C588" s="26"/>
    </row>
    <row r="589" spans="3:3" s="20" customFormat="1">
      <c r="C589" s="26"/>
    </row>
    <row r="590" spans="3:3" s="20" customFormat="1">
      <c r="C590" s="26"/>
    </row>
    <row r="591" spans="3:3" s="20" customFormat="1">
      <c r="C591" s="26"/>
    </row>
    <row r="592" spans="3:3" s="20" customFormat="1">
      <c r="C592" s="26"/>
    </row>
    <row r="593" spans="3:3" s="20" customFormat="1">
      <c r="C593" s="26"/>
    </row>
    <row r="594" spans="3:3" s="20" customFormat="1">
      <c r="C594" s="26"/>
    </row>
    <row r="595" spans="3:3" s="20" customFormat="1">
      <c r="C595" s="26"/>
    </row>
    <row r="596" spans="3:3" s="20" customFormat="1">
      <c r="C596" s="26"/>
    </row>
    <row r="597" spans="3:3" s="20" customFormat="1">
      <c r="C597" s="26"/>
    </row>
    <row r="598" spans="3:3" s="20" customFormat="1">
      <c r="C598" s="26"/>
    </row>
    <row r="599" spans="3:3" s="20" customFormat="1">
      <c r="C599" s="26"/>
    </row>
    <row r="600" spans="3:3" s="20" customFormat="1">
      <c r="C600" s="26"/>
    </row>
    <row r="601" spans="3:3" s="20" customFormat="1">
      <c r="C601" s="26"/>
    </row>
    <row r="602" spans="3:3" s="20" customFormat="1">
      <c r="C602" s="26"/>
    </row>
    <row r="603" spans="3:3" s="20" customFormat="1">
      <c r="C603" s="26"/>
    </row>
    <row r="604" spans="3:3" s="20" customFormat="1">
      <c r="C604" s="26"/>
    </row>
    <row r="605" spans="3:3" s="20" customFormat="1">
      <c r="C605" s="26"/>
    </row>
    <row r="606" spans="3:3" s="20" customFormat="1">
      <c r="C606" s="26"/>
    </row>
    <row r="607" spans="3:3" s="20" customFormat="1">
      <c r="C607" s="26"/>
    </row>
    <row r="608" spans="3:3" s="20" customFormat="1">
      <c r="C608" s="26"/>
    </row>
    <row r="609" spans="3:3" s="20" customFormat="1">
      <c r="C609" s="26"/>
    </row>
    <row r="610" spans="3:3" s="20" customFormat="1">
      <c r="C610" s="26"/>
    </row>
    <row r="611" spans="3:3" s="20" customFormat="1">
      <c r="C611" s="26"/>
    </row>
    <row r="612" spans="3:3" s="20" customFormat="1">
      <c r="C612" s="26"/>
    </row>
    <row r="613" spans="3:3" s="20" customFormat="1">
      <c r="C613" s="26"/>
    </row>
    <row r="614" spans="3:3" s="20" customFormat="1">
      <c r="C614" s="26"/>
    </row>
    <row r="615" spans="3:3" s="20" customFormat="1">
      <c r="C615" s="26"/>
    </row>
    <row r="616" spans="3:3" s="20" customFormat="1">
      <c r="C616" s="26"/>
    </row>
    <row r="617" spans="3:3" s="20" customFormat="1">
      <c r="C617" s="26"/>
    </row>
    <row r="618" spans="3:3" s="20" customFormat="1">
      <c r="C618" s="26"/>
    </row>
    <row r="619" spans="3:3" s="20" customFormat="1">
      <c r="C619" s="26"/>
    </row>
    <row r="620" spans="3:3" s="20" customFormat="1">
      <c r="C620" s="26"/>
    </row>
    <row r="621" spans="3:3" s="20" customFormat="1">
      <c r="C621" s="26"/>
    </row>
    <row r="622" spans="3:3" s="20" customFormat="1">
      <c r="C622" s="26"/>
    </row>
    <row r="623" spans="3:3" s="20" customFormat="1">
      <c r="C623" s="26"/>
    </row>
    <row r="624" spans="3:3" s="20" customFormat="1">
      <c r="C624" s="26"/>
    </row>
    <row r="625" spans="3:3" s="20" customFormat="1">
      <c r="C625" s="26"/>
    </row>
    <row r="626" spans="3:3" s="20" customFormat="1">
      <c r="C626" s="26"/>
    </row>
    <row r="627" spans="3:3" s="20" customFormat="1">
      <c r="C627" s="26"/>
    </row>
    <row r="628" spans="3:3" s="20" customFormat="1">
      <c r="C628" s="26"/>
    </row>
    <row r="629" spans="3:3" s="20" customFormat="1">
      <c r="C629" s="26"/>
    </row>
    <row r="630" spans="3:3" s="20" customFormat="1">
      <c r="C630" s="26"/>
    </row>
    <row r="631" spans="3:3" s="20" customFormat="1">
      <c r="C631" s="26"/>
    </row>
    <row r="632" spans="3:3" s="20" customFormat="1">
      <c r="C632" s="26"/>
    </row>
    <row r="633" spans="3:3" s="20" customFormat="1">
      <c r="C633" s="26"/>
    </row>
    <row r="634" spans="3:3" s="20" customFormat="1">
      <c r="C634" s="26"/>
    </row>
    <row r="635" spans="3:3" s="20" customFormat="1">
      <c r="C635" s="26"/>
    </row>
    <row r="636" spans="3:3" s="20" customFormat="1">
      <c r="C636" s="26"/>
    </row>
    <row r="637" spans="3:3" s="20" customFormat="1">
      <c r="C637" s="26"/>
    </row>
    <row r="638" spans="3:3" s="20" customFormat="1">
      <c r="C638" s="26"/>
    </row>
    <row r="639" spans="3:3" s="20" customFormat="1">
      <c r="C639" s="26"/>
    </row>
    <row r="640" spans="3:3" s="20" customFormat="1">
      <c r="C640" s="26"/>
    </row>
    <row r="641" spans="3:3" s="20" customFormat="1">
      <c r="C641" s="26"/>
    </row>
    <row r="642" spans="3:3" s="20" customFormat="1">
      <c r="C642" s="26"/>
    </row>
    <row r="643" spans="3:3" s="20" customFormat="1">
      <c r="C643" s="26"/>
    </row>
    <row r="644" spans="3:3" s="20" customFormat="1">
      <c r="C644" s="26"/>
    </row>
    <row r="645" spans="3:3" s="20" customFormat="1">
      <c r="C645" s="26"/>
    </row>
    <row r="646" spans="3:3" s="20" customFormat="1">
      <c r="C646" s="26"/>
    </row>
    <row r="647" spans="3:3" s="20" customFormat="1">
      <c r="C647" s="26"/>
    </row>
    <row r="648" spans="3:3" s="20" customFormat="1">
      <c r="C648" s="26"/>
    </row>
    <row r="649" spans="3:3" s="20" customFormat="1">
      <c r="C649" s="26"/>
    </row>
    <row r="650" spans="3:3" s="20" customFormat="1">
      <c r="C650" s="26"/>
    </row>
    <row r="651" spans="3:3" s="20" customFormat="1">
      <c r="C651" s="26"/>
    </row>
    <row r="652" spans="3:3" s="20" customFormat="1">
      <c r="C652" s="26"/>
    </row>
    <row r="653" spans="3:3" s="20" customFormat="1">
      <c r="C653" s="26"/>
    </row>
    <row r="654" spans="3:3" s="20" customFormat="1">
      <c r="C654" s="26"/>
    </row>
    <row r="655" spans="3:3" s="20" customFormat="1">
      <c r="C655" s="26"/>
    </row>
    <row r="656" spans="3:3" s="20" customFormat="1">
      <c r="C656" s="26"/>
    </row>
    <row r="657" spans="3:3" s="20" customFormat="1">
      <c r="C657" s="26"/>
    </row>
    <row r="658" spans="3:3" s="20" customFormat="1">
      <c r="C658" s="26"/>
    </row>
    <row r="659" spans="3:3" s="20" customFormat="1">
      <c r="C659" s="26"/>
    </row>
    <row r="660" spans="3:3" s="20" customFormat="1">
      <c r="C660" s="26"/>
    </row>
    <row r="661" spans="3:3" s="20" customFormat="1">
      <c r="C661" s="26"/>
    </row>
    <row r="662" spans="3:3" s="20" customFormat="1">
      <c r="C662" s="26"/>
    </row>
    <row r="663" spans="3:3" s="20" customFormat="1">
      <c r="C663" s="26"/>
    </row>
    <row r="664" spans="3:3" s="20" customFormat="1">
      <c r="C664" s="26"/>
    </row>
    <row r="665" spans="3:3" s="20" customFormat="1">
      <c r="C665" s="26"/>
    </row>
    <row r="666" spans="3:3" s="20" customFormat="1">
      <c r="C666" s="26"/>
    </row>
    <row r="667" spans="3:3" s="20" customFormat="1">
      <c r="C667" s="26"/>
    </row>
    <row r="668" spans="3:3" s="20" customFormat="1">
      <c r="C668" s="26"/>
    </row>
    <row r="669" spans="3:3" s="20" customFormat="1">
      <c r="C669" s="26"/>
    </row>
    <row r="670" spans="3:3" s="20" customFormat="1">
      <c r="C670" s="26"/>
    </row>
    <row r="671" spans="3:3" s="20" customFormat="1">
      <c r="C671" s="26"/>
    </row>
    <row r="672" spans="3:3" s="20" customFormat="1">
      <c r="C672" s="26"/>
    </row>
    <row r="673" spans="3:3" s="20" customFormat="1">
      <c r="C673" s="26"/>
    </row>
    <row r="674" spans="3:3" s="20" customFormat="1">
      <c r="C674" s="26"/>
    </row>
    <row r="675" spans="3:3" s="20" customFormat="1">
      <c r="C675" s="26"/>
    </row>
    <row r="676" spans="3:3" s="20" customFormat="1">
      <c r="C676" s="26"/>
    </row>
    <row r="677" spans="3:3" s="20" customFormat="1">
      <c r="C677" s="26"/>
    </row>
    <row r="678" spans="3:3" s="20" customFormat="1">
      <c r="C678" s="26"/>
    </row>
    <row r="679" spans="3:3" s="20" customFormat="1">
      <c r="C679" s="26"/>
    </row>
    <row r="680" spans="3:3" s="20" customFormat="1">
      <c r="C680" s="26"/>
    </row>
    <row r="681" spans="3:3" s="20" customFormat="1">
      <c r="C681" s="26"/>
    </row>
    <row r="682" spans="3:3" s="20" customFormat="1">
      <c r="C682" s="26"/>
    </row>
    <row r="683" spans="3:3" s="20" customFormat="1">
      <c r="C683" s="26"/>
    </row>
    <row r="684" spans="3:3" s="20" customFormat="1">
      <c r="C684" s="26"/>
    </row>
    <row r="685" spans="3:3" s="20" customFormat="1">
      <c r="C685" s="26"/>
    </row>
    <row r="686" spans="3:3" s="20" customFormat="1">
      <c r="C686" s="26"/>
    </row>
    <row r="687" spans="3:3" s="20" customFormat="1">
      <c r="C687" s="26"/>
    </row>
    <row r="688" spans="3:3" s="20" customFormat="1">
      <c r="C688" s="26"/>
    </row>
    <row r="689" spans="3:3" s="20" customFormat="1">
      <c r="C689" s="26"/>
    </row>
    <row r="690" spans="3:3" s="20" customFormat="1">
      <c r="C690" s="26"/>
    </row>
    <row r="691" spans="3:3" s="20" customFormat="1">
      <c r="C691" s="26"/>
    </row>
    <row r="692" spans="3:3" s="20" customFormat="1">
      <c r="C692" s="26"/>
    </row>
    <row r="693" spans="3:3" s="20" customFormat="1">
      <c r="C693" s="26"/>
    </row>
    <row r="694" spans="3:3" s="20" customFormat="1">
      <c r="C694" s="26"/>
    </row>
    <row r="695" spans="3:3" s="20" customFormat="1">
      <c r="C695" s="26"/>
    </row>
    <row r="696" spans="3:3" s="20" customFormat="1">
      <c r="C696" s="26"/>
    </row>
    <row r="697" spans="3:3" s="20" customFormat="1">
      <c r="C697" s="26"/>
    </row>
    <row r="698" spans="3:3" s="20" customFormat="1">
      <c r="C698" s="26"/>
    </row>
    <row r="699" spans="3:3" s="20" customFormat="1">
      <c r="C699" s="26"/>
    </row>
    <row r="700" spans="3:3" s="20" customFormat="1">
      <c r="C700" s="26"/>
    </row>
    <row r="701" spans="3:3" s="20" customFormat="1">
      <c r="C701" s="26"/>
    </row>
    <row r="702" spans="3:3" s="20" customFormat="1">
      <c r="C702" s="26"/>
    </row>
    <row r="703" spans="3:3" s="20" customFormat="1">
      <c r="C703" s="26"/>
    </row>
    <row r="704" spans="3:3" s="20" customFormat="1">
      <c r="C704" s="26"/>
    </row>
    <row r="705" spans="3:3" s="20" customFormat="1">
      <c r="C705" s="26"/>
    </row>
    <row r="706" spans="3:3" s="20" customFormat="1">
      <c r="C706" s="26"/>
    </row>
    <row r="707" spans="3:3" s="20" customFormat="1">
      <c r="C707" s="26"/>
    </row>
    <row r="708" spans="3:3" s="20" customFormat="1">
      <c r="C708" s="26"/>
    </row>
    <row r="709" spans="3:3" s="20" customFormat="1">
      <c r="C709" s="26"/>
    </row>
    <row r="710" spans="3:3" s="20" customFormat="1">
      <c r="C710" s="26"/>
    </row>
    <row r="711" spans="3:3" s="20" customFormat="1">
      <c r="C711" s="26"/>
    </row>
    <row r="712" spans="3:3" s="20" customFormat="1">
      <c r="C712" s="26"/>
    </row>
    <row r="713" spans="3:3" s="20" customFormat="1">
      <c r="C713" s="26"/>
    </row>
    <row r="714" spans="3:3" s="20" customFormat="1">
      <c r="C714" s="26"/>
    </row>
    <row r="715" spans="3:3" s="20" customFormat="1">
      <c r="C715" s="26"/>
    </row>
    <row r="716" spans="3:3" s="20" customFormat="1">
      <c r="C716" s="26"/>
    </row>
    <row r="717" spans="3:3" s="20" customFormat="1">
      <c r="C717" s="26"/>
    </row>
    <row r="718" spans="3:3" s="20" customFormat="1">
      <c r="C718" s="26"/>
    </row>
    <row r="719" spans="3:3" s="20" customFormat="1">
      <c r="C719" s="26"/>
    </row>
    <row r="720" spans="3:3" s="20" customFormat="1">
      <c r="C720" s="26"/>
    </row>
    <row r="721" spans="3:3" s="20" customFormat="1">
      <c r="C721" s="26"/>
    </row>
    <row r="722" spans="3:3" s="20" customFormat="1">
      <c r="C722" s="26"/>
    </row>
    <row r="723" spans="3:3" s="20" customFormat="1">
      <c r="C723" s="26"/>
    </row>
    <row r="724" spans="3:3" s="20" customFormat="1">
      <c r="C724" s="26"/>
    </row>
    <row r="725" spans="3:3" s="20" customFormat="1">
      <c r="C725" s="26"/>
    </row>
    <row r="726" spans="3:3" s="20" customFormat="1">
      <c r="C726" s="26"/>
    </row>
    <row r="727" spans="3:3" s="20" customFormat="1">
      <c r="C727" s="26"/>
    </row>
    <row r="728" spans="3:3" s="20" customFormat="1">
      <c r="C728" s="26"/>
    </row>
    <row r="729" spans="3:3" s="20" customFormat="1">
      <c r="C729" s="26"/>
    </row>
    <row r="730" spans="3:3" s="20" customFormat="1">
      <c r="C730" s="26"/>
    </row>
    <row r="731" spans="3:3" s="20" customFormat="1">
      <c r="C731" s="26"/>
    </row>
    <row r="732" spans="3:3" s="20" customFormat="1">
      <c r="C732" s="26"/>
    </row>
    <row r="733" spans="3:3" s="20" customFormat="1">
      <c r="C733" s="26"/>
    </row>
    <row r="734" spans="3:3" s="20" customFormat="1">
      <c r="C734" s="26"/>
    </row>
    <row r="735" spans="3:3" s="20" customFormat="1">
      <c r="C735" s="26"/>
    </row>
    <row r="736" spans="3:3" s="20" customFormat="1">
      <c r="C736" s="26"/>
    </row>
    <row r="737" spans="3:3" s="20" customFormat="1">
      <c r="C737" s="26"/>
    </row>
    <row r="738" spans="3:3" s="20" customFormat="1">
      <c r="C738" s="26"/>
    </row>
    <row r="739" spans="3:3" s="20" customFormat="1">
      <c r="C739" s="26"/>
    </row>
    <row r="740" spans="3:3" s="20" customFormat="1">
      <c r="C740" s="26"/>
    </row>
    <row r="741" spans="3:3" s="20" customFormat="1">
      <c r="C741" s="26"/>
    </row>
    <row r="742" spans="3:3" s="20" customFormat="1">
      <c r="C742" s="26"/>
    </row>
    <row r="743" spans="3:3" s="20" customFormat="1">
      <c r="C743" s="26"/>
    </row>
    <row r="744" spans="3:3" s="20" customFormat="1">
      <c r="C744" s="26"/>
    </row>
    <row r="745" spans="3:3" s="20" customFormat="1">
      <c r="C745" s="26"/>
    </row>
    <row r="746" spans="3:3" s="20" customFormat="1">
      <c r="C746" s="26"/>
    </row>
    <row r="747" spans="3:3" s="20" customFormat="1">
      <c r="C747" s="26"/>
    </row>
    <row r="748" spans="3:3" s="20" customFormat="1">
      <c r="C748" s="26"/>
    </row>
    <row r="749" spans="3:3" s="20" customFormat="1">
      <c r="C749" s="26"/>
    </row>
    <row r="750" spans="3:3" s="20" customFormat="1">
      <c r="C750" s="26"/>
    </row>
    <row r="751" spans="3:3" s="20" customFormat="1">
      <c r="C751" s="26"/>
    </row>
    <row r="752" spans="3:3" s="20" customFormat="1">
      <c r="C752" s="26"/>
    </row>
    <row r="753" spans="3:3" s="20" customFormat="1">
      <c r="C753" s="26"/>
    </row>
    <row r="754" spans="3:3" s="20" customFormat="1">
      <c r="C754" s="26"/>
    </row>
    <row r="755" spans="3:3" s="20" customFormat="1">
      <c r="C755" s="26"/>
    </row>
    <row r="756" spans="3:3" s="20" customFormat="1">
      <c r="C756" s="26"/>
    </row>
    <row r="757" spans="3:3" s="20" customFormat="1">
      <c r="C757" s="26"/>
    </row>
    <row r="758" spans="3:3" s="20" customFormat="1">
      <c r="C758" s="26"/>
    </row>
    <row r="759" spans="3:3" s="20" customFormat="1">
      <c r="C759" s="26"/>
    </row>
    <row r="760" spans="3:3" s="20" customFormat="1">
      <c r="C760" s="26"/>
    </row>
    <row r="761" spans="3:3" s="20" customFormat="1">
      <c r="C761" s="26"/>
    </row>
    <row r="762" spans="3:3" s="20" customFormat="1">
      <c r="C762" s="26"/>
    </row>
    <row r="763" spans="3:3" s="20" customFormat="1">
      <c r="C763" s="26"/>
    </row>
    <row r="764" spans="3:3" s="20" customFormat="1">
      <c r="C764" s="26"/>
    </row>
    <row r="765" spans="3:3" s="20" customFormat="1">
      <c r="C765" s="26"/>
    </row>
    <row r="766" spans="3:3" s="20" customFormat="1">
      <c r="C766" s="26"/>
    </row>
    <row r="767" spans="3:3" s="20" customFormat="1">
      <c r="C767" s="26"/>
    </row>
    <row r="768" spans="3:3" s="20" customFormat="1">
      <c r="C768" s="26"/>
    </row>
    <row r="769" spans="3:3" s="20" customFormat="1">
      <c r="C769" s="26"/>
    </row>
    <row r="770" spans="3:3" s="20" customFormat="1">
      <c r="C770" s="26"/>
    </row>
    <row r="771" spans="3:3" s="20" customFormat="1">
      <c r="C771" s="26"/>
    </row>
    <row r="772" spans="3:3" s="20" customFormat="1">
      <c r="C772" s="26"/>
    </row>
    <row r="773" spans="3:3" s="20" customFormat="1">
      <c r="C773" s="26"/>
    </row>
    <row r="774" spans="3:3" s="20" customFormat="1">
      <c r="C774" s="26"/>
    </row>
    <row r="775" spans="3:3" s="20" customFormat="1">
      <c r="C775" s="26"/>
    </row>
    <row r="776" spans="3:3" s="20" customFormat="1">
      <c r="C776" s="26"/>
    </row>
    <row r="777" spans="3:3" s="20" customFormat="1">
      <c r="C777" s="26"/>
    </row>
    <row r="778" spans="3:3" s="20" customFormat="1">
      <c r="C778" s="26"/>
    </row>
    <row r="779" spans="3:3" s="20" customFormat="1">
      <c r="C779" s="26"/>
    </row>
    <row r="780" spans="3:3" s="20" customFormat="1">
      <c r="C780" s="26"/>
    </row>
    <row r="781" spans="3:3" s="20" customFormat="1">
      <c r="C781" s="26"/>
    </row>
    <row r="782" spans="3:3" s="20" customFormat="1">
      <c r="C782" s="26"/>
    </row>
    <row r="783" spans="3:3" s="20" customFormat="1">
      <c r="C783" s="26"/>
    </row>
    <row r="784" spans="3:3" s="20" customFormat="1">
      <c r="C784" s="26"/>
    </row>
    <row r="785" spans="3:3" s="20" customFormat="1">
      <c r="C785" s="26"/>
    </row>
    <row r="786" spans="3:3" s="20" customFormat="1">
      <c r="C786" s="26"/>
    </row>
    <row r="787" spans="3:3" s="20" customFormat="1">
      <c r="C787" s="26"/>
    </row>
    <row r="788" spans="3:3" s="20" customFormat="1">
      <c r="C788" s="26"/>
    </row>
    <row r="789" spans="3:3" s="20" customFormat="1">
      <c r="C789" s="26"/>
    </row>
    <row r="790" spans="3:3" s="20" customFormat="1">
      <c r="C790" s="26"/>
    </row>
    <row r="791" spans="3:3" s="20" customFormat="1">
      <c r="C791" s="26"/>
    </row>
    <row r="792" spans="3:3" s="20" customFormat="1">
      <c r="C792" s="26"/>
    </row>
    <row r="793" spans="3:3" s="20" customFormat="1">
      <c r="C793" s="26"/>
    </row>
    <row r="794" spans="3:3" s="20" customFormat="1">
      <c r="C794" s="26"/>
    </row>
    <row r="795" spans="3:3" s="20" customFormat="1">
      <c r="C795" s="26"/>
    </row>
    <row r="796" spans="3:3" s="20" customFormat="1">
      <c r="C796" s="26"/>
    </row>
    <row r="797" spans="3:3" s="20" customFormat="1">
      <c r="C797" s="26"/>
    </row>
    <row r="798" spans="3:3" s="20" customFormat="1">
      <c r="C798" s="26"/>
    </row>
    <row r="799" spans="3:3" s="20" customFormat="1">
      <c r="C799" s="26"/>
    </row>
    <row r="800" spans="3:3" s="20" customFormat="1">
      <c r="C800" s="26"/>
    </row>
    <row r="801" spans="3:3" s="20" customFormat="1">
      <c r="C801" s="26"/>
    </row>
    <row r="802" spans="3:3" s="20" customFormat="1">
      <c r="C802" s="26"/>
    </row>
    <row r="803" spans="3:3" s="20" customFormat="1">
      <c r="C803" s="26"/>
    </row>
    <row r="804" spans="3:3" s="20" customFormat="1">
      <c r="C804" s="26"/>
    </row>
    <row r="805" spans="3:3" s="20" customFormat="1">
      <c r="C805" s="26"/>
    </row>
    <row r="806" spans="3:3" s="20" customFormat="1">
      <c r="C806" s="26"/>
    </row>
    <row r="807" spans="3:3" s="20" customFormat="1">
      <c r="C807" s="26"/>
    </row>
    <row r="808" spans="3:3" s="20" customFormat="1">
      <c r="C808" s="26"/>
    </row>
    <row r="809" spans="3:3" s="20" customFormat="1">
      <c r="C809" s="26"/>
    </row>
    <row r="810" spans="3:3" s="20" customFormat="1">
      <c r="C810" s="26"/>
    </row>
    <row r="811" spans="3:3" s="20" customFormat="1">
      <c r="C811" s="26"/>
    </row>
    <row r="812" spans="3:3" s="20" customFormat="1">
      <c r="C812" s="26"/>
    </row>
    <row r="813" spans="3:3" s="20" customFormat="1">
      <c r="C813" s="26"/>
    </row>
    <row r="814" spans="3:3" s="20" customFormat="1">
      <c r="C814" s="26"/>
    </row>
    <row r="815" spans="3:3" s="20" customFormat="1">
      <c r="C815" s="26"/>
    </row>
    <row r="816" spans="3:3" s="20" customFormat="1">
      <c r="C816" s="26"/>
    </row>
    <row r="817" spans="3:3" s="20" customFormat="1">
      <c r="C817" s="26"/>
    </row>
    <row r="818" spans="3:3" s="20" customFormat="1">
      <c r="C818" s="26"/>
    </row>
    <row r="819" spans="3:3" s="20" customFormat="1">
      <c r="C819" s="26"/>
    </row>
    <row r="820" spans="3:3" s="20" customFormat="1">
      <c r="C820" s="26"/>
    </row>
    <row r="821" spans="3:3" s="20" customFormat="1">
      <c r="C821" s="26"/>
    </row>
    <row r="822" spans="3:3" s="20" customFormat="1">
      <c r="C822" s="26"/>
    </row>
    <row r="823" spans="3:3" s="20" customFormat="1">
      <c r="C823" s="26"/>
    </row>
    <row r="824" spans="3:3" s="20" customFormat="1">
      <c r="C824" s="26"/>
    </row>
    <row r="825" spans="3:3" s="20" customFormat="1">
      <c r="C825" s="26"/>
    </row>
    <row r="826" spans="3:3" s="20" customFormat="1">
      <c r="C826" s="26"/>
    </row>
    <row r="827" spans="3:3" s="20" customFormat="1">
      <c r="C827" s="26"/>
    </row>
    <row r="828" spans="3:3" s="20" customFormat="1">
      <c r="C828" s="26"/>
    </row>
    <row r="829" spans="3:3" s="20" customFormat="1">
      <c r="C829" s="26"/>
    </row>
    <row r="830" spans="3:3" s="20" customFormat="1">
      <c r="C830" s="26"/>
    </row>
    <row r="831" spans="3:3" s="20" customFormat="1">
      <c r="C831" s="26"/>
    </row>
    <row r="832" spans="3:3" s="20" customFormat="1">
      <c r="C832" s="26"/>
    </row>
    <row r="833" spans="3:3" s="20" customFormat="1">
      <c r="C833" s="26"/>
    </row>
    <row r="834" spans="3:3" s="20" customFormat="1">
      <c r="C834" s="26"/>
    </row>
    <row r="835" spans="3:3" s="20" customFormat="1">
      <c r="C835" s="26"/>
    </row>
    <row r="836" spans="3:3" s="20" customFormat="1">
      <c r="C836" s="26"/>
    </row>
    <row r="837" spans="3:3" s="20" customFormat="1">
      <c r="C837" s="26"/>
    </row>
    <row r="838" spans="3:3" s="20" customFormat="1">
      <c r="C838" s="26"/>
    </row>
    <row r="839" spans="3:3" s="20" customFormat="1">
      <c r="C839" s="26"/>
    </row>
    <row r="840" spans="3:3" s="20" customFormat="1">
      <c r="C840" s="26"/>
    </row>
    <row r="841" spans="3:3" s="20" customFormat="1">
      <c r="C841" s="26"/>
    </row>
    <row r="842" spans="3:3" s="20" customFormat="1">
      <c r="C842" s="26"/>
    </row>
    <row r="843" spans="3:3" s="20" customFormat="1">
      <c r="C843" s="26"/>
    </row>
    <row r="844" spans="3:3" s="20" customFormat="1">
      <c r="C844" s="26"/>
    </row>
    <row r="845" spans="3:3" s="20" customFormat="1">
      <c r="C845" s="26"/>
    </row>
    <row r="846" spans="3:3" s="20" customFormat="1">
      <c r="C846" s="26"/>
    </row>
    <row r="847" spans="3:3" s="20" customFormat="1">
      <c r="C847" s="26"/>
    </row>
    <row r="848" spans="3:3" s="20" customFormat="1">
      <c r="C848" s="26"/>
    </row>
    <row r="849" spans="3:3" s="20" customFormat="1">
      <c r="C849" s="26"/>
    </row>
    <row r="850" spans="3:3" s="20" customFormat="1">
      <c r="C850" s="26"/>
    </row>
    <row r="851" spans="3:3" s="20" customFormat="1">
      <c r="C851" s="26"/>
    </row>
    <row r="852" spans="3:3" s="20" customFormat="1">
      <c r="C852" s="26"/>
    </row>
    <row r="853" spans="3:3" s="20" customFormat="1">
      <c r="C853" s="26"/>
    </row>
    <row r="854" spans="3:3" s="20" customFormat="1">
      <c r="C854" s="26"/>
    </row>
    <row r="855" spans="3:3" s="20" customFormat="1">
      <c r="C855" s="26"/>
    </row>
    <row r="856" spans="3:3" s="20" customFormat="1">
      <c r="C856" s="26"/>
    </row>
    <row r="857" spans="3:3" s="20" customFormat="1">
      <c r="C857" s="26"/>
    </row>
    <row r="858" spans="3:3" s="20" customFormat="1">
      <c r="C858" s="26"/>
    </row>
    <row r="859" spans="3:3" s="20" customFormat="1">
      <c r="C859" s="26"/>
    </row>
    <row r="860" spans="3:3" s="20" customFormat="1">
      <c r="C860" s="26"/>
    </row>
    <row r="861" spans="3:3" s="20" customFormat="1">
      <c r="C861" s="26"/>
    </row>
    <row r="862" spans="3:3" s="20" customFormat="1">
      <c r="C862" s="26"/>
    </row>
    <row r="863" spans="3:3" s="20" customFormat="1">
      <c r="C863" s="26"/>
    </row>
    <row r="864" spans="3:3" s="20" customFormat="1">
      <c r="C864" s="26"/>
    </row>
    <row r="865" spans="3:3" s="20" customFormat="1">
      <c r="C865" s="26"/>
    </row>
    <row r="866" spans="3:3" s="20" customFormat="1">
      <c r="C866" s="26"/>
    </row>
    <row r="867" spans="3:3" s="20" customFormat="1">
      <c r="C867" s="26"/>
    </row>
    <row r="868" spans="3:3" s="20" customFormat="1">
      <c r="C868" s="26"/>
    </row>
    <row r="869" spans="3:3" s="20" customFormat="1">
      <c r="C869" s="26"/>
    </row>
    <row r="870" spans="3:3" s="20" customFormat="1">
      <c r="C870" s="26"/>
    </row>
    <row r="871" spans="3:3" s="20" customFormat="1">
      <c r="C871" s="26"/>
    </row>
    <row r="872" spans="3:3" s="20" customFormat="1">
      <c r="C872" s="26"/>
    </row>
    <row r="873" spans="3:3" s="20" customFormat="1">
      <c r="C873" s="26"/>
    </row>
    <row r="874" spans="3:3" s="20" customFormat="1">
      <c r="C874" s="26"/>
    </row>
    <row r="875" spans="3:3" s="20" customFormat="1">
      <c r="C875" s="26"/>
    </row>
    <row r="876" spans="3:3" s="20" customFormat="1">
      <c r="C876" s="26"/>
    </row>
    <row r="877" spans="3:3" s="20" customFormat="1">
      <c r="C877" s="26"/>
    </row>
    <row r="878" spans="3:3" s="20" customFormat="1">
      <c r="C878" s="26"/>
    </row>
    <row r="879" spans="3:3" s="20" customFormat="1">
      <c r="C879" s="26"/>
    </row>
    <row r="880" spans="3:3" s="20" customFormat="1">
      <c r="C880" s="26"/>
    </row>
    <row r="881" spans="3:3" s="20" customFormat="1">
      <c r="C881" s="26"/>
    </row>
    <row r="882" spans="3:3" s="20" customFormat="1">
      <c r="C882" s="26"/>
    </row>
    <row r="883" spans="3:3" s="20" customFormat="1">
      <c r="C883" s="26"/>
    </row>
    <row r="884" spans="3:3" s="20" customFormat="1">
      <c r="C884" s="26"/>
    </row>
    <row r="885" spans="3:3" s="20" customFormat="1">
      <c r="C885" s="26"/>
    </row>
    <row r="886" spans="3:3" s="20" customFormat="1">
      <c r="C886" s="26"/>
    </row>
    <row r="887" spans="3:3" s="20" customFormat="1">
      <c r="C887" s="26"/>
    </row>
    <row r="888" spans="3:3" s="20" customFormat="1">
      <c r="C888" s="26"/>
    </row>
    <row r="889" spans="3:3" s="20" customFormat="1">
      <c r="C889" s="26"/>
    </row>
    <row r="890" spans="3:3" s="20" customFormat="1">
      <c r="C890" s="26"/>
    </row>
    <row r="891" spans="3:3" s="20" customFormat="1">
      <c r="C891" s="26"/>
    </row>
    <row r="892" spans="3:3" s="20" customFormat="1">
      <c r="C892" s="26"/>
    </row>
    <row r="893" spans="3:3" s="20" customFormat="1">
      <c r="C893" s="26"/>
    </row>
    <row r="894" spans="3:3" s="20" customFormat="1">
      <c r="C894" s="26"/>
    </row>
    <row r="895" spans="3:3" s="20" customFormat="1">
      <c r="C895" s="26"/>
    </row>
    <row r="896" spans="3:3" s="20" customFormat="1">
      <c r="C896" s="26"/>
    </row>
    <row r="897" spans="3:3" s="20" customFormat="1">
      <c r="C897" s="26"/>
    </row>
    <row r="898" spans="3:3" s="20" customFormat="1">
      <c r="C898" s="26"/>
    </row>
    <row r="899" spans="3:3" s="20" customFormat="1">
      <c r="C899" s="26"/>
    </row>
    <row r="900" spans="3:3" s="20" customFormat="1">
      <c r="C900" s="26"/>
    </row>
    <row r="901" spans="3:3" s="20" customFormat="1">
      <c r="C901" s="26"/>
    </row>
    <row r="902" spans="3:3" s="20" customFormat="1">
      <c r="C902" s="26"/>
    </row>
    <row r="903" spans="3:3" s="20" customFormat="1">
      <c r="C903" s="26"/>
    </row>
    <row r="904" spans="3:3" s="20" customFormat="1">
      <c r="C904" s="26"/>
    </row>
    <row r="905" spans="3:3" s="20" customFormat="1">
      <c r="C905" s="26"/>
    </row>
    <row r="906" spans="3:3" s="20" customFormat="1">
      <c r="C906" s="26"/>
    </row>
    <row r="907" spans="3:3" s="20" customFormat="1">
      <c r="C907" s="26"/>
    </row>
    <row r="908" spans="3:3" s="20" customFormat="1">
      <c r="C908" s="26"/>
    </row>
    <row r="909" spans="3:3" s="20" customFormat="1">
      <c r="C909" s="26"/>
    </row>
    <row r="910" spans="3:3" s="20" customFormat="1">
      <c r="C910" s="26"/>
    </row>
    <row r="911" spans="3:3" s="20" customFormat="1">
      <c r="C911" s="26"/>
    </row>
    <row r="912" spans="3:3" s="20" customFormat="1">
      <c r="C912" s="26"/>
    </row>
    <row r="913" spans="3:3" s="20" customFormat="1">
      <c r="C913" s="26"/>
    </row>
    <row r="914" spans="3:3" s="20" customFormat="1">
      <c r="C914" s="26"/>
    </row>
    <row r="915" spans="3:3" s="20" customFormat="1">
      <c r="C915" s="26"/>
    </row>
    <row r="916" spans="3:3" s="20" customFormat="1">
      <c r="C916" s="26"/>
    </row>
    <row r="917" spans="3:3" s="20" customFormat="1">
      <c r="C917" s="26"/>
    </row>
    <row r="918" spans="3:3" s="20" customFormat="1">
      <c r="C918" s="26"/>
    </row>
    <row r="919" spans="3:3" s="20" customFormat="1">
      <c r="C919" s="26"/>
    </row>
    <row r="920" spans="3:3" s="20" customFormat="1">
      <c r="C920" s="26"/>
    </row>
    <row r="921" spans="3:3" s="20" customFormat="1">
      <c r="C921" s="26"/>
    </row>
    <row r="922" spans="3:3" s="20" customFormat="1">
      <c r="C922" s="26"/>
    </row>
    <row r="923" spans="3:3" s="20" customFormat="1">
      <c r="C923" s="26"/>
    </row>
    <row r="924" spans="3:3" s="20" customFormat="1">
      <c r="C924" s="26"/>
    </row>
    <row r="925" spans="3:3" s="20" customFormat="1">
      <c r="C925" s="26"/>
    </row>
    <row r="926" spans="3:3" s="20" customFormat="1">
      <c r="C926" s="26"/>
    </row>
    <row r="927" spans="3:3" s="20" customFormat="1">
      <c r="C927" s="26"/>
    </row>
    <row r="928" spans="3:3" s="20" customFormat="1">
      <c r="C928" s="26"/>
    </row>
    <row r="929" spans="3:3" s="20" customFormat="1">
      <c r="C929" s="26"/>
    </row>
    <row r="930" spans="3:3" s="20" customFormat="1">
      <c r="C930" s="26"/>
    </row>
    <row r="931" spans="3:3" s="20" customFormat="1">
      <c r="C931" s="26"/>
    </row>
    <row r="932" spans="3:3" s="20" customFormat="1">
      <c r="C932" s="26"/>
    </row>
    <row r="933" spans="3:3" s="20" customFormat="1">
      <c r="C933" s="26"/>
    </row>
    <row r="934" spans="3:3" s="20" customFormat="1">
      <c r="C934" s="26"/>
    </row>
    <row r="935" spans="3:3" s="20" customFormat="1">
      <c r="C935" s="26"/>
    </row>
    <row r="936" spans="3:3" s="20" customFormat="1">
      <c r="C936" s="26"/>
    </row>
    <row r="937" spans="3:3" s="20" customFormat="1">
      <c r="C937" s="26"/>
    </row>
    <row r="938" spans="3:3" s="20" customFormat="1">
      <c r="C938" s="26"/>
    </row>
    <row r="939" spans="3:3" s="20" customFormat="1">
      <c r="C939" s="26"/>
    </row>
    <row r="940" spans="3:3" s="20" customFormat="1">
      <c r="C940" s="26"/>
    </row>
    <row r="941" spans="3:3" s="20" customFormat="1">
      <c r="C941" s="26"/>
    </row>
    <row r="942" spans="3:3" s="20" customFormat="1">
      <c r="C942" s="26"/>
    </row>
    <row r="943" spans="3:3" s="20" customFormat="1">
      <c r="C943" s="26"/>
    </row>
    <row r="944" spans="3:3" s="20" customFormat="1">
      <c r="C944" s="26"/>
    </row>
    <row r="945" spans="3:3" s="20" customFormat="1">
      <c r="C945" s="26"/>
    </row>
    <row r="946" spans="3:3" s="20" customFormat="1">
      <c r="C946" s="26"/>
    </row>
    <row r="947" spans="3:3" s="20" customFormat="1">
      <c r="C947" s="26"/>
    </row>
    <row r="948" spans="3:3" s="20" customFormat="1">
      <c r="C948" s="26"/>
    </row>
    <row r="949" spans="3:3" s="20" customFormat="1">
      <c r="C949" s="26"/>
    </row>
    <row r="950" spans="3:3" s="20" customFormat="1">
      <c r="C950" s="26"/>
    </row>
    <row r="951" spans="3:3" s="20" customFormat="1">
      <c r="C951" s="26"/>
    </row>
    <row r="952" spans="3:3" s="20" customFormat="1">
      <c r="C952" s="26"/>
    </row>
    <row r="953" spans="3:3" s="20" customFormat="1">
      <c r="C953" s="26"/>
    </row>
    <row r="954" spans="3:3" s="20" customFormat="1">
      <c r="C954" s="26"/>
    </row>
    <row r="955" spans="3:3" s="20" customFormat="1">
      <c r="C955" s="26"/>
    </row>
    <row r="956" spans="3:3" s="20" customFormat="1">
      <c r="C956" s="26"/>
    </row>
    <row r="957" spans="3:3" s="20" customFormat="1">
      <c r="C957" s="26"/>
    </row>
    <row r="958" spans="3:3" s="20" customFormat="1">
      <c r="C958" s="26"/>
    </row>
    <row r="959" spans="3:3" s="20" customFormat="1">
      <c r="C959" s="26"/>
    </row>
    <row r="960" spans="3:3" s="20" customFormat="1">
      <c r="C960" s="26"/>
    </row>
    <row r="961" spans="3:3" s="20" customFormat="1">
      <c r="C961" s="26"/>
    </row>
    <row r="962" spans="3:3" s="20" customFormat="1">
      <c r="C962" s="26"/>
    </row>
    <row r="963" spans="3:3" s="20" customFormat="1">
      <c r="C963" s="26"/>
    </row>
    <row r="964" spans="3:3" s="20" customFormat="1">
      <c r="C964" s="26"/>
    </row>
    <row r="965" spans="3:3" s="20" customFormat="1">
      <c r="C965" s="26"/>
    </row>
    <row r="966" spans="3:3" s="20" customFormat="1">
      <c r="C966" s="26"/>
    </row>
    <row r="967" spans="3:3" s="20" customFormat="1">
      <c r="C967" s="26"/>
    </row>
    <row r="968" spans="3:3" s="20" customFormat="1">
      <c r="C968" s="26"/>
    </row>
    <row r="969" spans="3:3" s="20" customFormat="1">
      <c r="C969" s="26"/>
    </row>
    <row r="970" spans="3:3" s="20" customFormat="1">
      <c r="C970" s="26"/>
    </row>
    <row r="971" spans="3:3" s="20" customFormat="1">
      <c r="C971" s="26"/>
    </row>
    <row r="972" spans="3:3" s="20" customFormat="1">
      <c r="C972" s="26"/>
    </row>
    <row r="973" spans="3:3" s="20" customFormat="1">
      <c r="C973" s="26"/>
    </row>
    <row r="974" spans="3:3" s="20" customFormat="1">
      <c r="C974" s="26"/>
    </row>
    <row r="975" spans="3:3" s="20" customFormat="1">
      <c r="C975" s="26"/>
    </row>
    <row r="976" spans="3:3" s="20" customFormat="1">
      <c r="C976" s="26"/>
    </row>
    <row r="977" spans="3:3" s="20" customFormat="1">
      <c r="C977" s="26"/>
    </row>
    <row r="978" spans="3:3" s="20" customFormat="1">
      <c r="C978" s="26"/>
    </row>
    <row r="979" spans="3:3" s="20" customFormat="1">
      <c r="C979" s="26"/>
    </row>
    <row r="980" spans="3:3" s="20" customFormat="1">
      <c r="C980" s="26"/>
    </row>
    <row r="981" spans="3:3" s="20" customFormat="1">
      <c r="C981" s="26"/>
    </row>
    <row r="982" spans="3:3" s="20" customFormat="1">
      <c r="C982" s="26"/>
    </row>
    <row r="983" spans="3:3" s="20" customFormat="1">
      <c r="C983" s="26"/>
    </row>
    <row r="984" spans="3:3" s="20" customFormat="1">
      <c r="C984" s="26"/>
    </row>
    <row r="985" spans="3:3" s="20" customFormat="1">
      <c r="C985" s="26"/>
    </row>
    <row r="986" spans="3:3" s="20" customFormat="1">
      <c r="C986" s="26"/>
    </row>
    <row r="987" spans="3:3" s="20" customFormat="1">
      <c r="C987" s="26"/>
    </row>
    <row r="988" spans="3:3" s="20" customFormat="1">
      <c r="C988" s="26"/>
    </row>
    <row r="989" spans="3:3" s="20" customFormat="1">
      <c r="C989" s="26"/>
    </row>
    <row r="990" spans="3:3" s="20" customFormat="1">
      <c r="C990" s="26"/>
    </row>
    <row r="991" spans="3:3" s="20" customFormat="1">
      <c r="C991" s="26"/>
    </row>
    <row r="992" spans="3:3" s="20" customFormat="1">
      <c r="C992" s="26"/>
    </row>
    <row r="993" spans="3:3" s="20" customFormat="1">
      <c r="C993" s="26"/>
    </row>
    <row r="994" spans="3:3" s="20" customFormat="1">
      <c r="C994" s="26"/>
    </row>
    <row r="995" spans="3:3" s="20" customFormat="1">
      <c r="C995" s="26"/>
    </row>
    <row r="996" spans="3:3" s="20" customFormat="1">
      <c r="C996" s="26"/>
    </row>
    <row r="997" spans="3:3" s="20" customFormat="1">
      <c r="C997" s="26"/>
    </row>
    <row r="998" spans="3:3" s="20" customFormat="1">
      <c r="C998" s="26"/>
    </row>
    <row r="999" spans="3:3" s="20" customFormat="1">
      <c r="C999" s="26"/>
    </row>
    <row r="1000" spans="3:3" s="20" customFormat="1">
      <c r="C1000" s="26"/>
    </row>
    <row r="1001" spans="3:3" s="20" customFormat="1">
      <c r="C1001" s="26"/>
    </row>
    <row r="1002" spans="3:3" s="20" customFormat="1">
      <c r="C1002" s="26"/>
    </row>
    <row r="1003" spans="3:3" s="20" customFormat="1">
      <c r="C1003" s="26"/>
    </row>
    <row r="1004" spans="3:3" s="20" customFormat="1">
      <c r="C1004" s="26"/>
    </row>
    <row r="1005" spans="3:3" s="20" customFormat="1">
      <c r="C1005" s="26"/>
    </row>
    <row r="1006" spans="3:3" s="20" customFormat="1">
      <c r="C1006" s="26"/>
    </row>
    <row r="1007" spans="3:3" s="20" customFormat="1">
      <c r="C1007" s="26"/>
    </row>
    <row r="1008" spans="3:3" s="20" customFormat="1">
      <c r="C1008" s="26"/>
    </row>
    <row r="1009" spans="3:3" s="20" customFormat="1">
      <c r="C1009" s="26"/>
    </row>
    <row r="1010" spans="3:3" s="20" customFormat="1">
      <c r="C1010" s="26"/>
    </row>
    <row r="1011" spans="3:3" s="20" customFormat="1">
      <c r="C1011" s="26"/>
    </row>
    <row r="1012" spans="3:3" s="20" customFormat="1">
      <c r="C1012" s="26"/>
    </row>
    <row r="1013" spans="3:3" s="20" customFormat="1">
      <c r="C1013" s="26"/>
    </row>
    <row r="1014" spans="3:3" s="20" customFormat="1">
      <c r="C1014" s="26"/>
    </row>
    <row r="1015" spans="3:3" s="20" customFormat="1">
      <c r="C1015" s="26"/>
    </row>
    <row r="1016" spans="3:3" s="20" customFormat="1">
      <c r="C1016" s="26"/>
    </row>
    <row r="1017" spans="3:3" s="20" customFormat="1">
      <c r="C1017" s="26"/>
    </row>
    <row r="1018" spans="3:3" s="20" customFormat="1">
      <c r="C1018" s="26"/>
    </row>
    <row r="1019" spans="3:3" s="20" customFormat="1">
      <c r="C1019" s="26"/>
    </row>
    <row r="1020" spans="3:3" s="20" customFormat="1">
      <c r="C1020" s="26"/>
    </row>
    <row r="1021" spans="3:3" s="20" customFormat="1">
      <c r="C1021" s="26"/>
    </row>
    <row r="1022" spans="3:3" s="20" customFormat="1">
      <c r="C1022" s="26"/>
    </row>
    <row r="1023" spans="3:3" s="20" customFormat="1">
      <c r="C1023" s="26"/>
    </row>
    <row r="1024" spans="3:3" s="20" customFormat="1">
      <c r="C1024" s="26"/>
    </row>
    <row r="1025" spans="3:3" s="20" customFormat="1">
      <c r="C1025" s="26"/>
    </row>
    <row r="1026" spans="3:3" s="20" customFormat="1">
      <c r="C1026" s="26"/>
    </row>
    <row r="1027" spans="3:3" s="20" customFormat="1">
      <c r="C1027" s="26"/>
    </row>
    <row r="1028" spans="3:3" s="20" customFormat="1">
      <c r="C1028" s="26"/>
    </row>
    <row r="1029" spans="3:3" s="20" customFormat="1">
      <c r="C1029" s="26"/>
    </row>
    <row r="1030" spans="3:3" s="20" customFormat="1">
      <c r="C1030" s="26"/>
    </row>
    <row r="1031" spans="3:3" s="20" customFormat="1">
      <c r="C1031" s="26"/>
    </row>
    <row r="1032" spans="3:3" s="20" customFormat="1">
      <c r="C1032" s="26"/>
    </row>
    <row r="1033" spans="3:3" s="20" customFormat="1">
      <c r="C1033" s="26"/>
    </row>
    <row r="1034" spans="3:3" s="20" customFormat="1">
      <c r="C1034" s="26"/>
    </row>
    <row r="1035" spans="3:3" s="20" customFormat="1">
      <c r="C1035" s="26"/>
    </row>
    <row r="1036" spans="3:3" s="20" customFormat="1">
      <c r="C1036" s="26"/>
    </row>
    <row r="1037" spans="3:3" s="20" customFormat="1">
      <c r="C1037" s="26"/>
    </row>
    <row r="1038" spans="3:3" s="20" customFormat="1">
      <c r="C1038" s="26"/>
    </row>
    <row r="1039" spans="3:3" s="20" customFormat="1">
      <c r="C1039" s="26"/>
    </row>
    <row r="1040" spans="3:3" s="20" customFormat="1">
      <c r="C1040" s="26"/>
    </row>
    <row r="1041" spans="3:3" s="20" customFormat="1">
      <c r="C1041" s="26"/>
    </row>
    <row r="1042" spans="3:3" s="20" customFormat="1">
      <c r="C1042" s="26"/>
    </row>
    <row r="1043" spans="3:3" s="20" customFormat="1">
      <c r="C1043" s="26"/>
    </row>
    <row r="1044" spans="3:3" s="20" customFormat="1">
      <c r="C1044" s="26"/>
    </row>
    <row r="1045" spans="3:3" s="20" customFormat="1">
      <c r="C1045" s="26"/>
    </row>
    <row r="1046" spans="3:3" s="20" customFormat="1">
      <c r="C1046" s="26"/>
    </row>
    <row r="1047" spans="3:3" s="20" customFormat="1">
      <c r="C1047" s="26"/>
    </row>
    <row r="1048" spans="3:3" s="20" customFormat="1">
      <c r="C1048" s="26"/>
    </row>
    <row r="1049" spans="3:3" s="20" customFormat="1">
      <c r="C1049" s="26"/>
    </row>
    <row r="1050" spans="3:3" s="20" customFormat="1">
      <c r="C1050" s="26"/>
    </row>
    <row r="1051" spans="3:3" s="20" customFormat="1">
      <c r="C1051" s="26"/>
    </row>
    <row r="1052" spans="3:3" s="20" customFormat="1">
      <c r="C1052" s="26"/>
    </row>
    <row r="1053" spans="3:3" s="20" customFormat="1">
      <c r="C1053" s="26"/>
    </row>
    <row r="1054" spans="3:3" s="20" customFormat="1">
      <c r="C1054" s="26"/>
    </row>
    <row r="1055" spans="3:3" s="20" customFormat="1">
      <c r="C1055" s="26"/>
    </row>
    <row r="1056" spans="3:3" s="20" customFormat="1">
      <c r="C1056" s="26"/>
    </row>
    <row r="1057" spans="3:3" s="20" customFormat="1">
      <c r="C1057" s="26"/>
    </row>
    <row r="1058" spans="3:3" s="20" customFormat="1">
      <c r="C1058" s="26"/>
    </row>
    <row r="1059" spans="3:3" s="20" customFormat="1">
      <c r="C1059" s="26"/>
    </row>
    <row r="1060" spans="3:3" s="20" customFormat="1">
      <c r="C1060" s="26"/>
    </row>
    <row r="1061" spans="3:3" s="20" customFormat="1">
      <c r="C1061" s="26"/>
    </row>
    <row r="1062" spans="3:3" s="20" customFormat="1">
      <c r="C1062" s="26"/>
    </row>
    <row r="1063" spans="3:3" s="20" customFormat="1">
      <c r="C1063" s="26"/>
    </row>
    <row r="1064" spans="3:3" s="20" customFormat="1">
      <c r="C1064" s="26"/>
    </row>
    <row r="1065" spans="3:3" s="20" customFormat="1">
      <c r="C1065" s="26"/>
    </row>
    <row r="1066" spans="3:3" s="20" customFormat="1">
      <c r="C1066" s="26"/>
    </row>
    <row r="1067" spans="3:3" s="20" customFormat="1">
      <c r="C1067" s="26"/>
    </row>
    <row r="1068" spans="3:3" s="20" customFormat="1">
      <c r="C1068" s="26"/>
    </row>
    <row r="1069" spans="3:3" s="20" customFormat="1">
      <c r="C1069" s="26"/>
    </row>
    <row r="1070" spans="3:3" s="20" customFormat="1">
      <c r="C1070" s="26"/>
    </row>
    <row r="1071" spans="3:3" s="20" customFormat="1">
      <c r="C1071" s="26"/>
    </row>
    <row r="1072" spans="3:3" s="20" customFormat="1">
      <c r="C1072" s="26"/>
    </row>
    <row r="1073" spans="3:3" s="20" customFormat="1">
      <c r="C1073" s="26"/>
    </row>
    <row r="1074" spans="3:3" s="20" customFormat="1">
      <c r="C1074" s="26"/>
    </row>
    <row r="1075" spans="3:3" s="20" customFormat="1">
      <c r="C1075" s="26"/>
    </row>
    <row r="1076" spans="3:3" s="20" customFormat="1">
      <c r="C1076" s="26"/>
    </row>
    <row r="1077" spans="3:3" s="20" customFormat="1">
      <c r="C1077" s="26"/>
    </row>
    <row r="1078" spans="3:3" s="20" customFormat="1">
      <c r="C1078" s="26"/>
    </row>
    <row r="1079" spans="3:3" s="20" customFormat="1">
      <c r="C1079" s="26"/>
    </row>
    <row r="1080" spans="3:3" s="20" customFormat="1">
      <c r="C1080" s="26"/>
    </row>
    <row r="1081" spans="3:3" s="20" customFormat="1">
      <c r="C1081" s="26"/>
    </row>
    <row r="1082" spans="3:3" s="20" customFormat="1">
      <c r="C1082" s="26"/>
    </row>
    <row r="1083" spans="3:3" s="20" customFormat="1">
      <c r="C1083" s="26"/>
    </row>
    <row r="1084" spans="3:3" s="20" customFormat="1">
      <c r="C1084" s="26"/>
    </row>
    <row r="1085" spans="3:3" s="20" customFormat="1">
      <c r="C1085" s="26"/>
    </row>
    <row r="1086" spans="3:3" s="20" customFormat="1">
      <c r="C1086" s="26"/>
    </row>
    <row r="1087" spans="3:3" s="20" customFormat="1">
      <c r="C1087" s="26"/>
    </row>
    <row r="1088" spans="3:3" s="20" customFormat="1">
      <c r="C1088" s="26"/>
    </row>
    <row r="1089" spans="3:3" s="20" customFormat="1">
      <c r="C1089" s="26"/>
    </row>
    <row r="1090" spans="3:3" s="20" customFormat="1">
      <c r="C1090" s="26"/>
    </row>
    <row r="1091" spans="3:3" s="20" customFormat="1">
      <c r="C1091" s="26"/>
    </row>
    <row r="1092" spans="3:3" s="20" customFormat="1">
      <c r="C1092" s="26"/>
    </row>
    <row r="1093" spans="3:3" s="20" customFormat="1">
      <c r="C1093" s="26"/>
    </row>
    <row r="1094" spans="3:3" s="20" customFormat="1">
      <c r="C1094" s="26"/>
    </row>
    <row r="1095" spans="3:3" s="20" customFormat="1">
      <c r="C1095" s="26"/>
    </row>
    <row r="1096" spans="3:3" s="20" customFormat="1">
      <c r="C1096" s="26"/>
    </row>
    <row r="1097" spans="3:3" s="20" customFormat="1">
      <c r="C1097" s="26"/>
    </row>
    <row r="1098" spans="3:3" s="20" customFormat="1">
      <c r="C1098" s="26"/>
    </row>
    <row r="1099" spans="3:3" s="20" customFormat="1">
      <c r="C1099" s="26"/>
    </row>
    <row r="1100" spans="3:3" s="20" customFormat="1">
      <c r="C1100" s="26"/>
    </row>
    <row r="1101" spans="3:3" s="20" customFormat="1">
      <c r="C1101" s="26"/>
    </row>
    <row r="1102" spans="3:3" s="20" customFormat="1">
      <c r="C1102" s="26"/>
    </row>
    <row r="1103" spans="3:3" s="20" customFormat="1">
      <c r="C1103" s="26"/>
    </row>
    <row r="1104" spans="3:3" s="20" customFormat="1">
      <c r="C1104" s="26"/>
    </row>
    <row r="1105" spans="3:3" s="20" customFormat="1">
      <c r="C1105" s="26"/>
    </row>
    <row r="1106" spans="3:3" s="20" customFormat="1">
      <c r="C1106" s="26"/>
    </row>
    <row r="1107" spans="3:3" s="20" customFormat="1">
      <c r="C1107" s="26"/>
    </row>
    <row r="1108" spans="3:3" s="20" customFormat="1">
      <c r="C1108" s="26"/>
    </row>
    <row r="1109" spans="3:3" s="20" customFormat="1">
      <c r="C1109" s="26"/>
    </row>
    <row r="1110" spans="3:3" s="20" customFormat="1">
      <c r="C1110" s="26"/>
    </row>
    <row r="1111" spans="3:3" s="20" customFormat="1">
      <c r="C1111" s="26"/>
    </row>
    <row r="1112" spans="3:3" s="20" customFormat="1">
      <c r="C1112" s="26"/>
    </row>
    <row r="1113" spans="3:3" s="20" customFormat="1">
      <c r="C1113" s="26"/>
    </row>
    <row r="1114" spans="3:3" s="20" customFormat="1">
      <c r="C1114" s="26"/>
    </row>
    <row r="1115" spans="3:3" s="20" customFormat="1">
      <c r="C1115" s="26"/>
    </row>
    <row r="1116" spans="3:3" s="20" customFormat="1">
      <c r="C1116" s="26"/>
    </row>
    <row r="1117" spans="3:3" s="20" customFormat="1">
      <c r="C1117" s="26"/>
    </row>
    <row r="1118" spans="3:3" s="20" customFormat="1">
      <c r="C1118" s="26"/>
    </row>
    <row r="1119" spans="3:3" s="20" customFormat="1">
      <c r="C1119" s="26"/>
    </row>
    <row r="1120" spans="3:3" s="20" customFormat="1">
      <c r="C1120" s="26"/>
    </row>
    <row r="1121" spans="3:3" s="20" customFormat="1">
      <c r="C1121" s="26"/>
    </row>
    <row r="1122" spans="3:3" s="20" customFormat="1">
      <c r="C1122" s="26"/>
    </row>
    <row r="1123" spans="3:3" s="20" customFormat="1">
      <c r="C1123" s="26"/>
    </row>
    <row r="1124" spans="3:3" s="20" customFormat="1">
      <c r="C1124" s="26"/>
    </row>
    <row r="1125" spans="3:3" s="20" customFormat="1">
      <c r="C1125" s="26"/>
    </row>
    <row r="1126" spans="3:3" s="20" customFormat="1">
      <c r="C1126" s="26"/>
    </row>
    <row r="1127" spans="3:3" s="20" customFormat="1">
      <c r="C1127" s="26"/>
    </row>
    <row r="1128" spans="3:3" s="20" customFormat="1">
      <c r="C1128" s="26"/>
    </row>
    <row r="1129" spans="3:3" s="20" customFormat="1">
      <c r="C1129" s="26"/>
    </row>
    <row r="1130" spans="3:3" s="20" customFormat="1">
      <c r="C1130" s="26"/>
    </row>
    <row r="1131" spans="3:3" s="20" customFormat="1">
      <c r="C1131" s="26"/>
    </row>
    <row r="1132" spans="3:3" s="20" customFormat="1">
      <c r="C1132" s="26"/>
    </row>
    <row r="1133" spans="3:3" s="20" customFormat="1">
      <c r="C1133" s="26"/>
    </row>
    <row r="1134" spans="3:3" s="20" customFormat="1">
      <c r="C1134" s="26"/>
    </row>
    <row r="1135" spans="3:3" s="20" customFormat="1">
      <c r="C1135" s="26"/>
    </row>
    <row r="1136" spans="3:3" s="20" customFormat="1">
      <c r="C1136" s="26"/>
    </row>
    <row r="1137" spans="3:3" s="20" customFormat="1">
      <c r="C1137" s="26"/>
    </row>
    <row r="1138" spans="3:3" s="20" customFormat="1">
      <c r="C1138" s="26"/>
    </row>
    <row r="1139" spans="3:3" s="20" customFormat="1">
      <c r="C1139" s="26"/>
    </row>
    <row r="1140" spans="3:3" s="20" customFormat="1">
      <c r="C1140" s="26"/>
    </row>
    <row r="1141" spans="3:3" s="20" customFormat="1">
      <c r="C1141" s="26"/>
    </row>
    <row r="1142" spans="3:3" s="20" customFormat="1">
      <c r="C1142" s="26"/>
    </row>
    <row r="1143" spans="3:3" s="20" customFormat="1">
      <c r="C1143" s="26"/>
    </row>
    <row r="1144" spans="3:3" s="20" customFormat="1">
      <c r="C1144" s="26"/>
    </row>
    <row r="1145" spans="3:3" s="20" customFormat="1">
      <c r="C1145" s="26"/>
    </row>
    <row r="1146" spans="3:3" s="20" customFormat="1">
      <c r="C1146" s="26"/>
    </row>
    <row r="1147" spans="3:3" s="20" customFormat="1">
      <c r="C1147" s="26"/>
    </row>
    <row r="1148" spans="3:3" s="20" customFormat="1">
      <c r="C1148" s="26"/>
    </row>
    <row r="1149" spans="3:3" s="20" customFormat="1">
      <c r="C1149" s="26"/>
    </row>
    <row r="1150" spans="3:3" s="20" customFormat="1">
      <c r="C1150" s="26"/>
    </row>
    <row r="1151" spans="3:3" s="20" customFormat="1">
      <c r="C1151" s="26"/>
    </row>
    <row r="1152" spans="3:3" s="20" customFormat="1">
      <c r="C1152" s="26"/>
    </row>
    <row r="1153" spans="3:3" s="20" customFormat="1">
      <c r="C1153" s="26"/>
    </row>
    <row r="1154" spans="3:3" s="20" customFormat="1">
      <c r="C1154" s="26"/>
    </row>
    <row r="1155" spans="3:3" s="20" customFormat="1">
      <c r="C1155" s="26"/>
    </row>
    <row r="1156" spans="3:3" s="20" customFormat="1">
      <c r="C1156" s="26"/>
    </row>
    <row r="1157" spans="3:3" s="20" customFormat="1">
      <c r="C1157" s="26"/>
    </row>
    <row r="1158" spans="3:3" s="20" customFormat="1">
      <c r="C1158" s="26"/>
    </row>
    <row r="1159" spans="3:3" s="20" customFormat="1">
      <c r="C1159" s="26"/>
    </row>
    <row r="1160" spans="3:3" s="20" customFormat="1">
      <c r="C1160" s="26"/>
    </row>
    <row r="1161" spans="3:3" s="20" customFormat="1">
      <c r="C1161" s="26"/>
    </row>
    <row r="1162" spans="3:3" s="20" customFormat="1">
      <c r="C1162" s="26"/>
    </row>
    <row r="1163" spans="3:3" s="20" customFormat="1">
      <c r="C1163" s="26"/>
    </row>
    <row r="1164" spans="3:3" s="20" customFormat="1">
      <c r="C1164" s="26"/>
    </row>
    <row r="1165" spans="3:3" s="20" customFormat="1">
      <c r="C1165" s="26"/>
    </row>
    <row r="1166" spans="3:3" s="20" customFormat="1">
      <c r="C1166" s="26"/>
    </row>
    <row r="1167" spans="3:3" s="20" customFormat="1">
      <c r="C1167" s="26"/>
    </row>
    <row r="1168" spans="3:3" s="20" customFormat="1">
      <c r="C1168" s="26"/>
    </row>
    <row r="1169" spans="3:3" s="20" customFormat="1">
      <c r="C1169" s="26"/>
    </row>
    <row r="1170" spans="3:3" s="20" customFormat="1">
      <c r="C1170" s="26"/>
    </row>
    <row r="1171" spans="3:3" s="20" customFormat="1">
      <c r="C1171" s="26"/>
    </row>
    <row r="1172" spans="3:3" s="20" customFormat="1">
      <c r="C1172" s="26"/>
    </row>
    <row r="1173" spans="3:3" s="20" customFormat="1">
      <c r="C1173" s="26"/>
    </row>
    <row r="1174" spans="3:3" s="20" customFormat="1">
      <c r="C1174" s="26"/>
    </row>
    <row r="1175" spans="3:3" s="20" customFormat="1">
      <c r="C1175" s="26"/>
    </row>
    <row r="1176" spans="3:3" s="20" customFormat="1">
      <c r="C1176" s="26"/>
    </row>
    <row r="1177" spans="3:3" s="20" customFormat="1">
      <c r="C1177" s="26"/>
    </row>
    <row r="1178" spans="3:3" s="20" customFormat="1">
      <c r="C1178" s="26"/>
    </row>
    <row r="1179" spans="3:3" s="20" customFormat="1">
      <c r="C1179" s="26"/>
    </row>
    <row r="1180" spans="3:3" s="20" customFormat="1">
      <c r="C1180" s="26"/>
    </row>
    <row r="1181" spans="3:3" s="20" customFormat="1">
      <c r="C1181" s="26"/>
    </row>
    <row r="1182" spans="3:3" s="20" customFormat="1">
      <c r="C1182" s="26"/>
    </row>
    <row r="1183" spans="3:3" s="20" customFormat="1">
      <c r="C1183" s="26"/>
    </row>
    <row r="1184" spans="3:3" s="20" customFormat="1">
      <c r="C1184" s="26"/>
    </row>
    <row r="1185" spans="3:3" s="20" customFormat="1">
      <c r="C1185" s="26"/>
    </row>
    <row r="1186" spans="3:3" s="20" customFormat="1">
      <c r="C1186" s="26"/>
    </row>
    <row r="1187" spans="3:3" s="20" customFormat="1">
      <c r="C1187" s="26"/>
    </row>
    <row r="1188" spans="3:3" s="20" customFormat="1">
      <c r="C1188" s="26"/>
    </row>
    <row r="1189" spans="3:3" s="20" customFormat="1">
      <c r="C1189" s="26"/>
    </row>
    <row r="1190" spans="3:3" s="20" customFormat="1">
      <c r="C1190" s="26"/>
    </row>
    <row r="1191" spans="3:3" s="20" customFormat="1">
      <c r="C1191" s="26"/>
    </row>
    <row r="1192" spans="3:3" s="20" customFormat="1">
      <c r="C1192" s="26"/>
    </row>
    <row r="1193" spans="3:3" s="20" customFormat="1">
      <c r="C1193" s="26"/>
    </row>
    <row r="1194" spans="3:3" s="20" customFormat="1">
      <c r="C1194" s="26"/>
    </row>
    <row r="1195" spans="3:3" s="20" customFormat="1">
      <c r="C1195" s="26"/>
    </row>
    <row r="1196" spans="3:3" s="20" customFormat="1">
      <c r="C1196" s="26"/>
    </row>
    <row r="1197" spans="3:3" s="20" customFormat="1">
      <c r="C1197" s="26"/>
    </row>
    <row r="1198" spans="3:3" s="20" customFormat="1">
      <c r="C1198" s="26"/>
    </row>
    <row r="1199" spans="3:3" s="20" customFormat="1">
      <c r="C1199" s="26"/>
    </row>
    <row r="1200" spans="3:3" s="20" customFormat="1">
      <c r="C1200" s="26"/>
    </row>
    <row r="1201" spans="3:3" s="20" customFormat="1">
      <c r="C1201" s="26"/>
    </row>
    <row r="1202" spans="3:3" s="20" customFormat="1">
      <c r="C1202" s="26"/>
    </row>
    <row r="1203" spans="3:3" s="20" customFormat="1">
      <c r="C1203" s="26"/>
    </row>
    <row r="1204" spans="3:3" s="20" customFormat="1">
      <c r="C1204" s="26"/>
    </row>
    <row r="1205" spans="3:3" s="20" customFormat="1">
      <c r="C1205" s="26"/>
    </row>
    <row r="1206" spans="3:3" s="20" customFormat="1">
      <c r="C1206" s="26"/>
    </row>
    <row r="1207" spans="3:3" s="20" customFormat="1">
      <c r="C1207" s="26"/>
    </row>
    <row r="1208" spans="3:3" s="20" customFormat="1">
      <c r="C1208" s="26"/>
    </row>
    <row r="1209" spans="3:3" s="20" customFormat="1">
      <c r="C1209" s="26"/>
    </row>
    <row r="1210" spans="3:3" s="20" customFormat="1">
      <c r="C1210" s="26"/>
    </row>
    <row r="1211" spans="3:3" s="20" customFormat="1">
      <c r="C1211" s="26"/>
    </row>
    <row r="1212" spans="3:3" s="20" customFormat="1">
      <c r="C1212" s="26"/>
    </row>
    <row r="1213" spans="3:3" s="20" customFormat="1">
      <c r="C1213" s="26"/>
    </row>
    <row r="1214" spans="3:3" s="20" customFormat="1">
      <c r="C1214" s="26"/>
    </row>
    <row r="1215" spans="3:3" s="20" customFormat="1">
      <c r="C1215" s="26"/>
    </row>
    <row r="1216" spans="3:3" s="20" customFormat="1">
      <c r="C1216" s="26"/>
    </row>
    <row r="1217" spans="3:3" s="20" customFormat="1">
      <c r="C1217" s="26"/>
    </row>
    <row r="1218" spans="3:3" s="20" customFormat="1">
      <c r="C1218" s="26"/>
    </row>
    <row r="1219" spans="3:3" s="20" customFormat="1">
      <c r="C1219" s="26"/>
    </row>
    <row r="1220" spans="3:3" s="20" customFormat="1">
      <c r="C1220" s="26"/>
    </row>
    <row r="1221" spans="3:3" s="20" customFormat="1">
      <c r="C1221" s="26"/>
    </row>
    <row r="1222" spans="3:3" s="20" customFormat="1">
      <c r="C1222" s="26"/>
    </row>
    <row r="1223" spans="3:3" s="20" customFormat="1">
      <c r="C1223" s="26"/>
    </row>
    <row r="1224" spans="3:3" s="20" customFormat="1">
      <c r="C1224" s="26"/>
    </row>
    <row r="1225" spans="3:3" s="20" customFormat="1">
      <c r="C1225" s="26"/>
    </row>
    <row r="1226" spans="3:3" s="20" customFormat="1">
      <c r="C1226" s="26"/>
    </row>
    <row r="1227" spans="3:3" s="20" customFormat="1">
      <c r="C1227" s="26"/>
    </row>
    <row r="1228" spans="3:3" s="20" customFormat="1">
      <c r="C1228" s="26"/>
    </row>
    <row r="1229" spans="3:3" s="20" customFormat="1">
      <c r="C1229" s="26"/>
    </row>
    <row r="1230" spans="3:3" s="20" customFormat="1">
      <c r="C1230" s="26"/>
    </row>
    <row r="1231" spans="3:3" s="20" customFormat="1">
      <c r="C1231" s="26"/>
    </row>
    <row r="1232" spans="3:3" s="20" customFormat="1">
      <c r="C1232" s="26"/>
    </row>
    <row r="1233" spans="3:3" s="20" customFormat="1">
      <c r="C1233" s="26"/>
    </row>
    <row r="1234" spans="3:3" s="20" customFormat="1">
      <c r="C1234" s="26"/>
    </row>
    <row r="1235" spans="3:3" s="20" customFormat="1">
      <c r="C1235" s="26"/>
    </row>
    <row r="1236" spans="3:3" s="20" customFormat="1">
      <c r="C1236" s="26"/>
    </row>
    <row r="1237" spans="3:3" s="20" customFormat="1">
      <c r="C1237" s="26"/>
    </row>
    <row r="1238" spans="3:3" s="20" customFormat="1">
      <c r="C1238" s="26"/>
    </row>
    <row r="1239" spans="3:3" s="20" customFormat="1">
      <c r="C1239" s="26"/>
    </row>
    <row r="1240" spans="3:3" s="20" customFormat="1">
      <c r="C1240" s="26"/>
    </row>
    <row r="1241" spans="3:3" s="20" customFormat="1">
      <c r="C1241" s="26"/>
    </row>
    <row r="1242" spans="3:3" s="20" customFormat="1">
      <c r="C1242" s="26"/>
    </row>
    <row r="1243" spans="3:3" s="20" customFormat="1">
      <c r="C1243" s="26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zoomScale="80" zoomScaleNormal="80" workbookViewId="0">
      <selection activeCell="C4" sqref="C4"/>
    </sheetView>
  </sheetViews>
  <sheetFormatPr defaultColWidth="11.42578125" defaultRowHeight="14.45"/>
  <cols>
    <col min="1" max="1" width="24" style="21" customWidth="1"/>
    <col min="2" max="2" width="23.28515625" style="21" customWidth="1"/>
    <col min="3" max="3" width="23.140625" style="21" customWidth="1"/>
    <col min="4" max="4" width="40.7109375" style="25" customWidth="1"/>
    <col min="5" max="5" width="30.28515625" style="21" customWidth="1"/>
    <col min="6" max="6" width="24.140625" style="26" customWidth="1"/>
    <col min="7" max="7" width="21.85546875" style="27" customWidth="1"/>
    <col min="8" max="16384" width="11.42578125" style="20"/>
  </cols>
  <sheetData>
    <row r="1" spans="1:7" ht="30.75">
      <c r="A1" s="23" t="s">
        <v>0</v>
      </c>
      <c r="B1" s="23" t="s">
        <v>95</v>
      </c>
      <c r="C1" s="23" t="s">
        <v>96</v>
      </c>
      <c r="D1" s="24" t="s">
        <v>1</v>
      </c>
      <c r="E1" s="23" t="s">
        <v>97</v>
      </c>
      <c r="F1" s="24" t="s">
        <v>98</v>
      </c>
      <c r="G1" s="28" t="s">
        <v>99</v>
      </c>
    </row>
    <row r="2" spans="1:7" ht="28.9">
      <c r="A2" s="23" t="s">
        <v>100</v>
      </c>
      <c r="B2" s="1">
        <v>3</v>
      </c>
      <c r="C2" s="1" t="s">
        <v>101</v>
      </c>
      <c r="D2" s="30">
        <v>2493324.48</v>
      </c>
      <c r="E2" s="1" t="s">
        <v>102</v>
      </c>
      <c r="F2" s="5">
        <v>1538540.59</v>
      </c>
      <c r="G2" s="14">
        <f>Tabla3[[#This Row],[INVERSIÓN2]]/Tabla3[[#This Row],[INVERSIÓN]]</f>
        <v>0.61706392502912422</v>
      </c>
    </row>
    <row r="3" spans="1:7">
      <c r="A3" s="23" t="s">
        <v>93</v>
      </c>
      <c r="B3" s="1">
        <v>3</v>
      </c>
      <c r="C3" s="1" t="s">
        <v>103</v>
      </c>
      <c r="D3" s="5">
        <v>2117679.46</v>
      </c>
      <c r="E3" s="1" t="s">
        <v>104</v>
      </c>
      <c r="F3" s="5">
        <v>1011636</v>
      </c>
      <c r="G3" s="14">
        <f>Tabla3[[#This Row],[INVERSIÓN2]]/Tabla3[[#This Row],[INVERSIÓN]]</f>
        <v>0.47770969077633685</v>
      </c>
    </row>
    <row r="4" spans="1:7" ht="28.9">
      <c r="A4" s="23" t="s">
        <v>105</v>
      </c>
      <c r="B4" s="1">
        <v>4</v>
      </c>
      <c r="C4" s="1" t="s">
        <v>106</v>
      </c>
      <c r="D4" s="29">
        <v>2023520.8200000003</v>
      </c>
      <c r="E4" s="1" t="s">
        <v>107</v>
      </c>
      <c r="F4" s="5">
        <v>879873.41</v>
      </c>
      <c r="G4" s="14">
        <f>Tabla3[[#This Row],[INVERSIÓN2]]/Tabla3[[#This Row],[INVERSIÓN]]</f>
        <v>0.43482300814676073</v>
      </c>
    </row>
    <row r="5" spans="1:7" ht="28.9">
      <c r="A5" s="23" t="s">
        <v>17</v>
      </c>
      <c r="B5" s="1">
        <v>3</v>
      </c>
      <c r="C5" s="1" t="s">
        <v>108</v>
      </c>
      <c r="D5" s="29">
        <v>1883347.85</v>
      </c>
      <c r="E5" s="1" t="s">
        <v>109</v>
      </c>
      <c r="F5" s="5">
        <v>1051798.07</v>
      </c>
      <c r="G5" s="14">
        <f>Tabla3[[#This Row],[INVERSIÓN2]]/Tabla3[[#This Row],[INVERSIÓN]]</f>
        <v>0.55847254664081303</v>
      </c>
    </row>
    <row r="6" spans="1:7">
      <c r="A6" s="23" t="s">
        <v>16</v>
      </c>
      <c r="B6" s="1">
        <v>3</v>
      </c>
      <c r="C6" s="1" t="s">
        <v>110</v>
      </c>
      <c r="D6" s="5">
        <f>SUM([1]Hoja1!$I$31,[1]Hoja1!$I$32,[1]Hoja1!$I$33)</f>
        <v>1879361.77</v>
      </c>
      <c r="E6" s="1" t="s">
        <v>111</v>
      </c>
      <c r="F6" s="5">
        <v>963992.23</v>
      </c>
      <c r="G6" s="14">
        <f>Tabla3[[#This Row],[INVERSIÓN2]]/Tabla3[[#This Row],[INVERSIÓN]]</f>
        <v>0.51293595804069159</v>
      </c>
    </row>
    <row r="7" spans="1:7">
      <c r="A7" s="23" t="s">
        <v>112</v>
      </c>
      <c r="B7" s="1">
        <v>2</v>
      </c>
      <c r="C7" s="5" t="s">
        <v>113</v>
      </c>
      <c r="D7" s="5">
        <v>1656534.56</v>
      </c>
      <c r="E7" s="1" t="s">
        <v>114</v>
      </c>
      <c r="F7" s="5">
        <v>1156515.06</v>
      </c>
      <c r="G7" s="14">
        <f>Tabla3[[#This Row],[INVERSIÓN2]]/Tabla3[[#This Row],[INVERSIÓN]]</f>
        <v>0.69815329418783756</v>
      </c>
    </row>
    <row r="8" spans="1:7" ht="28.9">
      <c r="A8" s="23" t="s">
        <v>115</v>
      </c>
      <c r="B8" s="1">
        <v>2</v>
      </c>
      <c r="C8" s="1" t="s">
        <v>116</v>
      </c>
      <c r="D8" s="5">
        <v>1565686.02</v>
      </c>
      <c r="E8" s="1" t="s">
        <v>117</v>
      </c>
      <c r="F8" s="5">
        <v>1084375.67</v>
      </c>
      <c r="G8" s="14">
        <f>Tabla3[[#This Row],[INVERSIÓN2]]/Tabla3[[#This Row],[INVERSIÓN]]</f>
        <v>0.69258820488158912</v>
      </c>
    </row>
    <row r="9" spans="1:7" ht="28.9">
      <c r="A9" s="23" t="s">
        <v>118</v>
      </c>
      <c r="B9" s="1">
        <v>2</v>
      </c>
      <c r="C9" s="1" t="s">
        <v>119</v>
      </c>
      <c r="D9" s="5">
        <v>1556596.06</v>
      </c>
      <c r="E9" s="1" t="s">
        <v>120</v>
      </c>
      <c r="F9" s="5">
        <v>1095616.45</v>
      </c>
      <c r="G9" s="14">
        <f>Tabla3[[#This Row],[INVERSIÓN2]]/Tabla3[[#This Row],[INVERSIÓN]]</f>
        <v>0.70385405575290994</v>
      </c>
    </row>
    <row r="10" spans="1:7" ht="28.9">
      <c r="A10" s="23" t="s">
        <v>12</v>
      </c>
      <c r="B10" s="1">
        <v>2</v>
      </c>
      <c r="C10" s="1" t="s">
        <v>121</v>
      </c>
      <c r="D10" s="5">
        <v>1409274.03</v>
      </c>
      <c r="E10" s="1" t="s">
        <v>111</v>
      </c>
      <c r="F10" s="5">
        <v>1057480</v>
      </c>
      <c r="G10" s="14">
        <f>Tabla3[[#This Row],[INVERSIÓN2]]/Tabla3[[#This Row],[INVERSIÓN]]</f>
        <v>0.75037216147380503</v>
      </c>
    </row>
    <row r="11" spans="1:7">
      <c r="A11" s="23" t="s">
        <v>11</v>
      </c>
      <c r="B11" s="1">
        <v>3</v>
      </c>
      <c r="C11" s="1" t="s">
        <v>122</v>
      </c>
      <c r="D11" s="5">
        <v>1393555.3199999998</v>
      </c>
      <c r="E11" s="1" t="s">
        <v>123</v>
      </c>
      <c r="F11" s="5">
        <v>470689.05</v>
      </c>
      <c r="G11" s="14">
        <f>Tabla3[[#This Row],[INVERSIÓN2]]/Tabla3[[#This Row],[INVERSIÓN]]</f>
        <v>0.33776129533200022</v>
      </c>
    </row>
    <row r="12" spans="1:7">
      <c r="A12" s="23" t="s">
        <v>124</v>
      </c>
      <c r="B12" s="1">
        <v>2</v>
      </c>
      <c r="C12" s="1" t="s">
        <v>125</v>
      </c>
      <c r="D12" s="5">
        <v>1304844.57</v>
      </c>
      <c r="E12" s="1" t="s">
        <v>126</v>
      </c>
      <c r="F12" s="5">
        <v>1013493.02</v>
      </c>
      <c r="G12" s="14">
        <f>Tabla3[[#This Row],[INVERSIÓN2]]/Tabla3[[#This Row],[INVERSIÓN]]</f>
        <v>0.7767155133273842</v>
      </c>
    </row>
    <row r="13" spans="1:7">
      <c r="A13" s="23" t="s">
        <v>127</v>
      </c>
      <c r="B13" s="1">
        <v>3</v>
      </c>
      <c r="C13" s="1" t="s">
        <v>128</v>
      </c>
      <c r="D13" s="5">
        <v>1276075.8899999999</v>
      </c>
      <c r="E13" s="1" t="s">
        <v>129</v>
      </c>
      <c r="F13" s="5">
        <v>491190.66</v>
      </c>
      <c r="G13" s="14">
        <f>Tabla3[[#This Row],[INVERSIÓN2]]/Tabla3[[#This Row],[INVERSIÓN]]</f>
        <v>0.38492276505592471</v>
      </c>
    </row>
    <row r="14" spans="1:7">
      <c r="A14" s="23" t="s">
        <v>130</v>
      </c>
      <c r="B14" s="1">
        <v>2</v>
      </c>
      <c r="C14" s="1" t="s">
        <v>131</v>
      </c>
      <c r="D14" s="5">
        <v>1259102.5699999998</v>
      </c>
      <c r="E14" s="1" t="s">
        <v>123</v>
      </c>
      <c r="F14" s="5">
        <v>844026.35</v>
      </c>
      <c r="G14" s="14">
        <f>Tabla3[[#This Row],[INVERSIÓN2]]/Tabla3[[#This Row],[INVERSIÓN]]</f>
        <v>0.67033962928055979</v>
      </c>
    </row>
    <row r="15" spans="1:7">
      <c r="A15" s="23" t="s">
        <v>132</v>
      </c>
      <c r="B15" s="1">
        <v>3</v>
      </c>
      <c r="C15" s="1" t="s">
        <v>133</v>
      </c>
      <c r="D15" s="5">
        <v>1164137.78</v>
      </c>
      <c r="E15" s="1" t="s">
        <v>134</v>
      </c>
      <c r="F15" s="5">
        <v>497473.46</v>
      </c>
      <c r="G15" s="14">
        <f>Tabla3[[#This Row],[INVERSIÓN2]]/Tabla3[[#This Row],[INVERSIÓN]]</f>
        <v>0.42733211527590831</v>
      </c>
    </row>
    <row r="16" spans="1:7">
      <c r="A16" s="23" t="s">
        <v>135</v>
      </c>
      <c r="B16" s="1">
        <v>2</v>
      </c>
      <c r="C16" s="1" t="s">
        <v>136</v>
      </c>
      <c r="D16" s="5">
        <v>1039375.46</v>
      </c>
      <c r="E16" s="1" t="s">
        <v>137</v>
      </c>
      <c r="F16" s="5">
        <v>537670.21</v>
      </c>
      <c r="G16" s="14">
        <f>Tabla3[[#This Row],[INVERSIÓN2]]/Tabla3[[#This Row],[INVERSIÓN]]</f>
        <v>0.51730123587870736</v>
      </c>
    </row>
    <row r="17" spans="1:7">
      <c r="A17" s="23" t="s">
        <v>138</v>
      </c>
      <c r="B17" s="1">
        <v>2</v>
      </c>
      <c r="C17" s="1" t="s">
        <v>125</v>
      </c>
      <c r="D17" s="5">
        <v>1016497.12</v>
      </c>
      <c r="E17" s="1" t="s">
        <v>126</v>
      </c>
      <c r="F17" s="5">
        <v>513352.12</v>
      </c>
      <c r="G17" s="14">
        <f>Tabla3[[#This Row],[INVERSIÓN2]]/Tabla3[[#This Row],[INVERSIÓN]]</f>
        <v>0.50502073237551326</v>
      </c>
    </row>
    <row r="18" spans="1:7" ht="43.15">
      <c r="A18" s="23" t="s">
        <v>139</v>
      </c>
      <c r="B18" s="1">
        <v>2</v>
      </c>
      <c r="C18" s="1" t="s">
        <v>140</v>
      </c>
      <c r="D18" s="5">
        <v>930269.63</v>
      </c>
      <c r="E18" s="1" t="s">
        <v>137</v>
      </c>
      <c r="F18" s="5">
        <v>482733.53</v>
      </c>
      <c r="G18" s="14">
        <f>Tabla3[[#This Row],[INVERSIÓN2]]/Tabla3[[#This Row],[INVERSIÓN]]</f>
        <v>0.51891786470552637</v>
      </c>
    </row>
    <row r="19" spans="1:7" ht="28.9">
      <c r="A19" s="23" t="s">
        <v>141</v>
      </c>
      <c r="B19" s="1">
        <v>2</v>
      </c>
      <c r="C19" s="1" t="s">
        <v>142</v>
      </c>
      <c r="D19" s="5">
        <v>884576.4</v>
      </c>
      <c r="E19" s="1" t="s">
        <v>129</v>
      </c>
      <c r="F19" s="5">
        <v>712799.4</v>
      </c>
      <c r="G19" s="14">
        <f>Tabla3[[#This Row],[INVERSIÓN2]]/Tabla3[[#This Row],[INVERSIÓN]]</f>
        <v>0.80580874642371192</v>
      </c>
    </row>
    <row r="20" spans="1:7" ht="28.9">
      <c r="A20" s="23" t="s">
        <v>143</v>
      </c>
      <c r="B20" s="1">
        <v>2</v>
      </c>
      <c r="C20" s="1" t="s">
        <v>144</v>
      </c>
      <c r="D20" s="5">
        <v>821252.17999999993</v>
      </c>
      <c r="E20" s="1" t="s">
        <v>145</v>
      </c>
      <c r="F20" s="5">
        <v>444444.45</v>
      </c>
      <c r="G20" s="14">
        <f>Tabla3[[#This Row],[INVERSIÓN2]]/Tabla3[[#This Row],[INVERSIÓN]]</f>
        <v>0.54117902006664997</v>
      </c>
    </row>
    <row r="21" spans="1:7">
      <c r="A21" s="23" t="s">
        <v>146</v>
      </c>
      <c r="B21" s="1">
        <v>3</v>
      </c>
      <c r="C21" s="1" t="s">
        <v>147</v>
      </c>
      <c r="D21" s="5">
        <v>812179.27</v>
      </c>
      <c r="E21" s="1" t="s">
        <v>111</v>
      </c>
      <c r="F21" s="5">
        <v>296224.46999999997</v>
      </c>
      <c r="G21" s="14">
        <f>Tabla3[[#This Row],[INVERSIÓN2]]/Tabla3[[#This Row],[INVERSIÓN]]</f>
        <v>0.36472793746631821</v>
      </c>
    </row>
    <row r="22" spans="1:7" ht="28.9">
      <c r="A22" s="23" t="s">
        <v>84</v>
      </c>
      <c r="B22" s="1">
        <v>2</v>
      </c>
      <c r="C22" s="1" t="s">
        <v>148</v>
      </c>
      <c r="D22" s="5">
        <v>806239.65999999992</v>
      </c>
      <c r="E22" s="1" t="s">
        <v>107</v>
      </c>
      <c r="F22" s="5">
        <v>429839.66</v>
      </c>
      <c r="G22" s="14">
        <f>Tabla3[[#This Row],[INVERSIÓN2]]/Tabla3[[#This Row],[INVERSIÓN]]</f>
        <v>0.53314129944934741</v>
      </c>
    </row>
    <row r="23" spans="1:7" ht="28.9">
      <c r="A23" s="23" t="s">
        <v>149</v>
      </c>
      <c r="B23" s="1">
        <v>2</v>
      </c>
      <c r="C23" s="1" t="s">
        <v>150</v>
      </c>
      <c r="D23" s="5">
        <v>671741.81</v>
      </c>
      <c r="E23" s="1" t="s">
        <v>123</v>
      </c>
      <c r="F23" s="5">
        <v>480656.81</v>
      </c>
      <c r="G23" s="14">
        <f>Tabla3[[#This Row],[INVERSIÓN2]]/Tabla3[[#This Row],[INVERSIÓN]]</f>
        <v>0.71553802792176946</v>
      </c>
    </row>
    <row r="24" spans="1:7" ht="28.9">
      <c r="A24" s="23" t="s">
        <v>151</v>
      </c>
      <c r="B24" s="1">
        <v>2</v>
      </c>
      <c r="C24" s="1" t="s">
        <v>125</v>
      </c>
      <c r="D24" s="5">
        <v>241989.28</v>
      </c>
      <c r="E24" s="1" t="s">
        <v>126</v>
      </c>
      <c r="F24" s="31">
        <v>167186.28</v>
      </c>
      <c r="G24" s="14">
        <f>Tabla3[[#This Row],[INVERSIÓN2]]/Tabla3[[#This Row],[INVERSIÓN]]</f>
        <v>0.69088300109823042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zoomScaleNormal="100" workbookViewId="0">
      <selection activeCell="A24" sqref="A24"/>
    </sheetView>
  </sheetViews>
  <sheetFormatPr defaultColWidth="11.42578125" defaultRowHeight="14.45"/>
  <cols>
    <col min="1" max="1" width="23.85546875" style="20" customWidth="1"/>
    <col min="2" max="2" width="23.28515625" style="20" customWidth="1"/>
    <col min="3" max="16384" width="11.42578125" style="20"/>
  </cols>
  <sheetData>
    <row r="1" spans="1:13">
      <c r="A1" s="23" t="s">
        <v>0</v>
      </c>
      <c r="B1" s="23" t="s">
        <v>96</v>
      </c>
    </row>
    <row r="2" spans="1:13">
      <c r="A2" s="23" t="s">
        <v>105</v>
      </c>
      <c r="B2" s="1">
        <v>3</v>
      </c>
    </row>
    <row r="3" spans="1:13">
      <c r="A3" s="23" t="s">
        <v>11</v>
      </c>
      <c r="B3" s="1">
        <v>3</v>
      </c>
    </row>
    <row r="4" spans="1:13">
      <c r="A4" s="23" t="s">
        <v>17</v>
      </c>
      <c r="B4" s="1">
        <v>3</v>
      </c>
    </row>
    <row r="5" spans="1:13">
      <c r="A5" s="23" t="s">
        <v>132</v>
      </c>
      <c r="B5" s="1">
        <v>3</v>
      </c>
    </row>
    <row r="6" spans="1:13">
      <c r="A6" s="23" t="s">
        <v>16</v>
      </c>
      <c r="B6" s="1">
        <v>3</v>
      </c>
    </row>
    <row r="7" spans="1:13">
      <c r="A7" s="23" t="s">
        <v>146</v>
      </c>
      <c r="B7" s="1">
        <v>3</v>
      </c>
    </row>
    <row r="8" spans="1:13">
      <c r="A8" s="23" t="s">
        <v>100</v>
      </c>
      <c r="B8" s="1">
        <v>3</v>
      </c>
    </row>
    <row r="9" spans="1:13">
      <c r="A9" s="23" t="s">
        <v>93</v>
      </c>
      <c r="B9" s="1">
        <v>3</v>
      </c>
    </row>
    <row r="10" spans="1:13">
      <c r="A10" s="23" t="s">
        <v>115</v>
      </c>
      <c r="B10" s="1">
        <v>2</v>
      </c>
    </row>
    <row r="11" spans="1:13">
      <c r="A11" s="23" t="s">
        <v>84</v>
      </c>
      <c r="B11" s="1">
        <v>2</v>
      </c>
      <c r="M11" s="20" t="s">
        <v>152</v>
      </c>
    </row>
    <row r="12" spans="1:13">
      <c r="A12" s="23" t="s">
        <v>135</v>
      </c>
      <c r="B12" s="1">
        <v>2</v>
      </c>
    </row>
    <row r="13" spans="1:13">
      <c r="A13" s="23" t="s">
        <v>139</v>
      </c>
      <c r="B13" s="1">
        <v>2</v>
      </c>
    </row>
    <row r="14" spans="1:13">
      <c r="A14" s="23" t="s">
        <v>112</v>
      </c>
      <c r="B14" s="1">
        <v>2</v>
      </c>
    </row>
    <row r="15" spans="1:13">
      <c r="A15" s="23" t="s">
        <v>149</v>
      </c>
      <c r="B15" s="1">
        <v>2</v>
      </c>
    </row>
    <row r="16" spans="1:13">
      <c r="A16" s="23" t="s">
        <v>138</v>
      </c>
      <c r="B16" s="1">
        <v>2</v>
      </c>
    </row>
    <row r="17" spans="1:2" ht="43.15">
      <c r="A17" s="23" t="s">
        <v>130</v>
      </c>
      <c r="B17" s="1">
        <v>2</v>
      </c>
    </row>
    <row r="18" spans="1:2" ht="28.9">
      <c r="A18" s="23" t="s">
        <v>124</v>
      </c>
      <c r="B18" s="1">
        <v>2</v>
      </c>
    </row>
    <row r="19" spans="1:2" ht="28.9">
      <c r="A19" s="23" t="s">
        <v>12</v>
      </c>
      <c r="B19" s="1">
        <v>2</v>
      </c>
    </row>
    <row r="20" spans="1:2">
      <c r="A20" s="23" t="s">
        <v>151</v>
      </c>
      <c r="B20" s="1">
        <v>2</v>
      </c>
    </row>
    <row r="21" spans="1:2">
      <c r="A21" s="23" t="s">
        <v>118</v>
      </c>
      <c r="B21" s="1">
        <v>2</v>
      </c>
    </row>
    <row r="22" spans="1:2">
      <c r="A22" s="23" t="s">
        <v>143</v>
      </c>
      <c r="B22" s="1">
        <v>2</v>
      </c>
    </row>
    <row r="23" spans="1:2" ht="28.9">
      <c r="A23" s="23" t="s">
        <v>153</v>
      </c>
      <c r="B23" s="1">
        <v>2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2023-02-22T09:47:11Z</dcterms:created>
  <dcterms:modified xsi:type="dcterms:W3CDTF">2024-05-30T11:42:33Z</dcterms:modified>
  <cp:category/>
  <cp:contentStatus/>
</cp:coreProperties>
</file>